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24226"/>
  <mc:AlternateContent xmlns:mc="http://schemas.openxmlformats.org/markup-compatibility/2006">
    <mc:Choice Requires="x15">
      <x15ac:absPath xmlns:x15ac="http://schemas.microsoft.com/office/spreadsheetml/2010/11/ac" url="C:\Users\prati\OneDrive\Desktop\Assignment\"/>
    </mc:Choice>
  </mc:AlternateContent>
  <xr:revisionPtr revIDLastSave="0" documentId="13_ncr:1_{51DF22F8-9EF5-4682-A600-8DE492335FA4}" xr6:coauthVersionLast="47" xr6:coauthVersionMax="47" xr10:uidLastSave="{00000000-0000-0000-0000-000000000000}"/>
  <bookViews>
    <workbookView xWindow="-108" yWindow="-108" windowWidth="23256" windowHeight="12456" firstSheet="2" activeTab="6" xr2:uid="{00000000-000D-0000-FFFF-FFFF00000000}"/>
  </bookViews>
  <sheets>
    <sheet name="Descriptive-Analysis" sheetId="5" r:id="rId1"/>
    <sheet name="1.Route wise fuel Effieciency" sheetId="9" r:id="rId2"/>
    <sheet name="2.Peak delivery days" sheetId="10" r:id="rId3"/>
    <sheet name="3.Monthly Delivery" sheetId="11" r:id="rId4"/>
    <sheet name="4.Distance Range" sheetId="12" r:id="rId5"/>
    <sheet name="5.Deliveries in Year" sheetId="13" r:id="rId6"/>
    <sheet name="DASHBOARD" sheetId="14" r:id="rId7"/>
    <sheet name="PIVOT TABLES" sheetId="15" r:id="rId8"/>
    <sheet name="DATASET" sheetId="3" r:id="rId9"/>
    <sheet name="Sheet1" sheetId="1" r:id="rId10"/>
  </sheets>
  <definedNames>
    <definedName name="ExternalData_1" localSheetId="8" hidden="1">DATASET!$A$1:$Q$5001</definedName>
    <definedName name="Slicer_START_DATE">#N/A</definedName>
    <definedName name="Slicer_START_MONTH">#N/A</definedName>
    <definedName name="Slicer_START_YEAR">#N/A</definedName>
  </definedNames>
  <calcPr calcId="191029"/>
  <pivotCaches>
    <pivotCache cacheId="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1" l="1"/>
  <c r="J2" i="1"/>
  <c r="L2" i="1"/>
  <c r="K3" i="1"/>
  <c r="L3" i="1"/>
  <c r="J4" i="1"/>
  <c r="K4" i="1"/>
  <c r="L4" i="1"/>
  <c r="K5" i="1"/>
  <c r="L5" i="1"/>
  <c r="K6" i="1"/>
  <c r="L6" i="1"/>
  <c r="J7" i="1"/>
  <c r="K7" i="1"/>
  <c r="L7" i="1"/>
  <c r="K8" i="1"/>
  <c r="L8" i="1"/>
  <c r="K9" i="1"/>
  <c r="L9" i="1"/>
  <c r="K10" i="1"/>
  <c r="L10" i="1"/>
  <c r="K11" i="1"/>
  <c r="L11" i="1"/>
  <c r="K12" i="1"/>
  <c r="L12" i="1"/>
  <c r="K13" i="1"/>
  <c r="L13" i="1"/>
  <c r="K14" i="1"/>
  <c r="L14" i="1"/>
  <c r="K15" i="1"/>
  <c r="L15" i="1"/>
  <c r="K16" i="1"/>
  <c r="L16" i="1"/>
  <c r="K17" i="1"/>
  <c r="L17" i="1"/>
  <c r="K18" i="1"/>
  <c r="L18" i="1"/>
  <c r="K19" i="1"/>
  <c r="L19" i="1"/>
  <c r="K20" i="1"/>
  <c r="L20" i="1"/>
  <c r="K21" i="1"/>
  <c r="L21" i="1"/>
  <c r="K22" i="1"/>
  <c r="L22" i="1"/>
  <c r="K23" i="1"/>
  <c r="L23" i="1"/>
  <c r="K24" i="1"/>
  <c r="L24" i="1"/>
  <c r="K25" i="1"/>
  <c r="L25" i="1"/>
  <c r="K26" i="1"/>
  <c r="L26" i="1"/>
  <c r="K27" i="1"/>
  <c r="L27" i="1"/>
  <c r="K28" i="1"/>
  <c r="L28" i="1"/>
  <c r="K29" i="1"/>
  <c r="L29" i="1"/>
  <c r="K30" i="1"/>
  <c r="L30" i="1"/>
  <c r="K31" i="1"/>
  <c r="L31" i="1"/>
  <c r="K32" i="1"/>
  <c r="L32" i="1"/>
  <c r="K33" i="1"/>
  <c r="L33" i="1"/>
  <c r="K34" i="1"/>
  <c r="L34" i="1"/>
  <c r="K35" i="1"/>
  <c r="L35" i="1"/>
  <c r="K36" i="1"/>
  <c r="L36" i="1"/>
  <c r="K37" i="1"/>
  <c r="L37" i="1"/>
  <c r="K38" i="1"/>
  <c r="L38" i="1"/>
  <c r="K39" i="1"/>
  <c r="L39" i="1"/>
  <c r="K40" i="1"/>
  <c r="L40" i="1"/>
  <c r="K41" i="1"/>
  <c r="L41" i="1"/>
  <c r="K42" i="1"/>
  <c r="L42" i="1"/>
  <c r="K43" i="1"/>
  <c r="L43" i="1"/>
  <c r="K44" i="1"/>
  <c r="L44" i="1"/>
  <c r="K45" i="1"/>
  <c r="L45" i="1"/>
  <c r="K46" i="1"/>
  <c r="L46" i="1"/>
  <c r="K47" i="1"/>
  <c r="L47" i="1"/>
  <c r="K48" i="1"/>
  <c r="L48" i="1"/>
  <c r="K49" i="1"/>
  <c r="L49" i="1"/>
  <c r="K50" i="1"/>
  <c r="L50" i="1"/>
  <c r="K51" i="1"/>
  <c r="L51" i="1"/>
  <c r="K52" i="1"/>
  <c r="L52" i="1"/>
  <c r="K53" i="1"/>
  <c r="L53" i="1"/>
  <c r="K54" i="1"/>
  <c r="L54" i="1"/>
  <c r="K55" i="1"/>
  <c r="L55" i="1"/>
  <c r="K56" i="1"/>
  <c r="L56" i="1"/>
  <c r="K57" i="1"/>
  <c r="L57" i="1"/>
  <c r="K58" i="1"/>
  <c r="L58" i="1"/>
  <c r="K59" i="1"/>
  <c r="L59" i="1"/>
  <c r="K60" i="1"/>
  <c r="L60" i="1"/>
  <c r="K61" i="1"/>
  <c r="L61" i="1"/>
  <c r="K62" i="1"/>
  <c r="L62" i="1"/>
  <c r="K63" i="1"/>
  <c r="L63" i="1"/>
  <c r="K64" i="1"/>
  <c r="L64" i="1"/>
  <c r="K65" i="1"/>
  <c r="L65" i="1"/>
  <c r="K66" i="1"/>
  <c r="L66" i="1"/>
  <c r="K67" i="1"/>
  <c r="L67" i="1"/>
  <c r="K68" i="1"/>
  <c r="L68" i="1"/>
  <c r="K69" i="1"/>
  <c r="L69" i="1"/>
  <c r="K70" i="1"/>
  <c r="L70" i="1"/>
  <c r="K71" i="1"/>
  <c r="L71" i="1"/>
  <c r="K72" i="1"/>
  <c r="L72" i="1"/>
  <c r="K73" i="1"/>
  <c r="L73" i="1"/>
  <c r="K74" i="1"/>
  <c r="L74" i="1"/>
  <c r="K75" i="1"/>
  <c r="L75" i="1"/>
  <c r="K76" i="1"/>
  <c r="L76" i="1"/>
  <c r="K77" i="1"/>
  <c r="L77" i="1"/>
  <c r="K78" i="1"/>
  <c r="L78" i="1"/>
  <c r="K79" i="1"/>
  <c r="L79" i="1"/>
  <c r="K80" i="1"/>
  <c r="L80" i="1"/>
  <c r="K81" i="1"/>
  <c r="L81" i="1"/>
  <c r="K82" i="1"/>
  <c r="L82" i="1"/>
  <c r="K83" i="1"/>
  <c r="L83" i="1"/>
  <c r="K84" i="1"/>
  <c r="L84" i="1"/>
  <c r="K85" i="1"/>
  <c r="L85" i="1"/>
  <c r="K86" i="1"/>
  <c r="L86" i="1"/>
  <c r="K87" i="1"/>
  <c r="L87" i="1"/>
  <c r="K88" i="1"/>
  <c r="L88" i="1"/>
  <c r="K89" i="1"/>
  <c r="L89" i="1"/>
  <c r="K90" i="1"/>
  <c r="L90" i="1"/>
  <c r="K91" i="1"/>
  <c r="L91" i="1"/>
  <c r="K92" i="1"/>
  <c r="L92" i="1"/>
  <c r="K93" i="1"/>
  <c r="L93" i="1"/>
  <c r="K94" i="1"/>
  <c r="L94" i="1"/>
  <c r="K95" i="1"/>
  <c r="L95" i="1"/>
  <c r="K96" i="1"/>
  <c r="L96" i="1"/>
  <c r="K97" i="1"/>
  <c r="L97" i="1"/>
  <c r="K98" i="1"/>
  <c r="L98" i="1"/>
  <c r="K99" i="1"/>
  <c r="L99" i="1"/>
  <c r="K100" i="1"/>
  <c r="L100" i="1"/>
  <c r="K101" i="1"/>
  <c r="L101" i="1"/>
  <c r="K102" i="1"/>
  <c r="L102" i="1"/>
  <c r="K103" i="1"/>
  <c r="L103" i="1"/>
  <c r="K104" i="1"/>
  <c r="L104" i="1"/>
  <c r="K105" i="1"/>
  <c r="L105" i="1"/>
  <c r="K106" i="1"/>
  <c r="L106" i="1"/>
  <c r="K107" i="1"/>
  <c r="L107" i="1"/>
  <c r="K108" i="1"/>
  <c r="L108" i="1"/>
  <c r="K109" i="1"/>
  <c r="L109" i="1"/>
  <c r="K110" i="1"/>
  <c r="L110" i="1"/>
  <c r="K111" i="1"/>
  <c r="L111" i="1"/>
  <c r="K112" i="1"/>
  <c r="L112" i="1"/>
  <c r="K113" i="1"/>
  <c r="L113" i="1"/>
  <c r="K114" i="1"/>
  <c r="L114" i="1"/>
  <c r="K115" i="1"/>
  <c r="L115" i="1"/>
  <c r="K116" i="1"/>
  <c r="L116" i="1"/>
  <c r="K117" i="1"/>
  <c r="L117" i="1"/>
  <c r="K118" i="1"/>
  <c r="L118" i="1"/>
  <c r="K119" i="1"/>
  <c r="L119" i="1"/>
  <c r="K120" i="1"/>
  <c r="L120" i="1"/>
  <c r="K121" i="1"/>
  <c r="L121" i="1"/>
  <c r="K122" i="1"/>
  <c r="L122" i="1"/>
  <c r="K123" i="1"/>
  <c r="L123" i="1"/>
  <c r="K124" i="1"/>
  <c r="L124" i="1"/>
  <c r="K125" i="1"/>
  <c r="L125" i="1"/>
  <c r="K126" i="1"/>
  <c r="L126" i="1"/>
  <c r="K127" i="1"/>
  <c r="L127" i="1"/>
  <c r="K128" i="1"/>
  <c r="L128" i="1"/>
  <c r="K129" i="1"/>
  <c r="L129" i="1"/>
  <c r="K130" i="1"/>
  <c r="L130" i="1"/>
  <c r="K131" i="1"/>
  <c r="L131" i="1"/>
  <c r="K132" i="1"/>
  <c r="L132" i="1"/>
  <c r="K133" i="1"/>
  <c r="L133" i="1"/>
  <c r="K134" i="1"/>
  <c r="L134" i="1"/>
  <c r="K135" i="1"/>
  <c r="L135" i="1"/>
  <c r="K136" i="1"/>
  <c r="L136" i="1"/>
  <c r="K137" i="1"/>
  <c r="L137" i="1"/>
  <c r="K138" i="1"/>
  <c r="L138" i="1"/>
  <c r="K139" i="1"/>
  <c r="L139" i="1"/>
  <c r="K140" i="1"/>
  <c r="L140" i="1"/>
  <c r="K141" i="1"/>
  <c r="L141" i="1"/>
  <c r="K142" i="1"/>
  <c r="L142" i="1"/>
  <c r="K143" i="1"/>
  <c r="L143" i="1"/>
  <c r="K144" i="1"/>
  <c r="L144" i="1"/>
  <c r="K145" i="1"/>
  <c r="L145" i="1"/>
  <c r="K146" i="1"/>
  <c r="L146" i="1"/>
  <c r="K147" i="1"/>
  <c r="L147" i="1"/>
  <c r="K148" i="1"/>
  <c r="L148" i="1"/>
  <c r="K149" i="1"/>
  <c r="L149" i="1"/>
  <c r="K150" i="1"/>
  <c r="L150" i="1"/>
  <c r="K151" i="1"/>
  <c r="L151" i="1"/>
  <c r="K152" i="1"/>
  <c r="L152" i="1"/>
  <c r="K153" i="1"/>
  <c r="L153" i="1"/>
  <c r="K154" i="1"/>
  <c r="L154" i="1"/>
  <c r="K155" i="1"/>
  <c r="L155" i="1"/>
  <c r="K156" i="1"/>
  <c r="L156" i="1"/>
  <c r="K157" i="1"/>
  <c r="L157" i="1"/>
  <c r="K158" i="1"/>
  <c r="L158" i="1"/>
  <c r="K159" i="1"/>
  <c r="L159" i="1"/>
  <c r="K160" i="1"/>
  <c r="L160" i="1"/>
  <c r="K161" i="1"/>
  <c r="L161" i="1"/>
  <c r="K162" i="1"/>
  <c r="L162" i="1"/>
  <c r="K163" i="1"/>
  <c r="L163" i="1"/>
  <c r="K164" i="1"/>
  <c r="L164" i="1"/>
  <c r="K165" i="1"/>
  <c r="L165" i="1"/>
  <c r="K166" i="1"/>
  <c r="L166" i="1"/>
  <c r="K167" i="1"/>
  <c r="L167" i="1"/>
  <c r="K168" i="1"/>
  <c r="L168" i="1"/>
  <c r="K169" i="1"/>
  <c r="L169" i="1"/>
  <c r="K170" i="1"/>
  <c r="L170" i="1"/>
  <c r="K171" i="1"/>
  <c r="L171" i="1"/>
  <c r="K172" i="1"/>
  <c r="L172" i="1"/>
  <c r="K173" i="1"/>
  <c r="L173" i="1"/>
  <c r="K174" i="1"/>
  <c r="L174" i="1"/>
  <c r="K175" i="1"/>
  <c r="L175" i="1"/>
  <c r="K176" i="1"/>
  <c r="L176" i="1"/>
  <c r="K177" i="1"/>
  <c r="L177" i="1"/>
  <c r="K178" i="1"/>
  <c r="L178" i="1"/>
  <c r="K179" i="1"/>
  <c r="L179" i="1"/>
  <c r="K180" i="1"/>
  <c r="L180" i="1"/>
  <c r="K181" i="1"/>
  <c r="L181" i="1"/>
  <c r="K182" i="1"/>
  <c r="L182" i="1"/>
  <c r="K183" i="1"/>
  <c r="L183" i="1"/>
  <c r="K184" i="1"/>
  <c r="L184" i="1"/>
  <c r="K185" i="1"/>
  <c r="L185" i="1"/>
  <c r="K186" i="1"/>
  <c r="L186" i="1"/>
  <c r="K187" i="1"/>
  <c r="L187" i="1"/>
  <c r="K188" i="1"/>
  <c r="L188" i="1"/>
  <c r="K189" i="1"/>
  <c r="L189" i="1"/>
  <c r="K190" i="1"/>
  <c r="L190" i="1"/>
  <c r="K191" i="1"/>
  <c r="L191" i="1"/>
  <c r="K192" i="1"/>
  <c r="L192" i="1"/>
  <c r="K193" i="1"/>
  <c r="L193" i="1"/>
  <c r="K194" i="1"/>
  <c r="L194" i="1"/>
  <c r="K195" i="1"/>
  <c r="L195" i="1"/>
  <c r="K196" i="1"/>
  <c r="L196" i="1"/>
  <c r="K197" i="1"/>
  <c r="L197" i="1"/>
  <c r="K198" i="1"/>
  <c r="L198" i="1"/>
  <c r="K199" i="1"/>
  <c r="L199" i="1"/>
  <c r="K200" i="1"/>
  <c r="L200" i="1"/>
  <c r="K201" i="1"/>
  <c r="L201" i="1"/>
  <c r="K202" i="1"/>
  <c r="L202" i="1"/>
  <c r="K203" i="1"/>
  <c r="L203" i="1"/>
  <c r="K204" i="1"/>
  <c r="L204" i="1"/>
  <c r="K205" i="1"/>
  <c r="L205" i="1"/>
  <c r="K206" i="1"/>
  <c r="L206" i="1"/>
  <c r="K207" i="1"/>
  <c r="L207" i="1"/>
  <c r="K208" i="1"/>
  <c r="L208" i="1"/>
  <c r="K209" i="1"/>
  <c r="L209" i="1"/>
  <c r="K210" i="1"/>
  <c r="L210" i="1"/>
  <c r="K211" i="1"/>
  <c r="L211" i="1"/>
  <c r="K212" i="1"/>
  <c r="L212" i="1"/>
  <c r="K213" i="1"/>
  <c r="L213" i="1"/>
  <c r="K214" i="1"/>
  <c r="L214" i="1"/>
  <c r="K215" i="1"/>
  <c r="L215" i="1"/>
  <c r="K216" i="1"/>
  <c r="L216" i="1"/>
  <c r="K217" i="1"/>
  <c r="L217" i="1"/>
  <c r="K218" i="1"/>
  <c r="L218" i="1"/>
  <c r="K219" i="1"/>
  <c r="L219" i="1"/>
  <c r="K220" i="1"/>
  <c r="L220" i="1"/>
  <c r="K221" i="1"/>
  <c r="L221" i="1"/>
  <c r="K222" i="1"/>
  <c r="L222" i="1"/>
  <c r="K223" i="1"/>
  <c r="L223" i="1"/>
  <c r="K224" i="1"/>
  <c r="L224" i="1"/>
  <c r="K225" i="1"/>
  <c r="L225" i="1"/>
  <c r="K226" i="1"/>
  <c r="L226" i="1"/>
  <c r="K227" i="1"/>
  <c r="L227" i="1"/>
  <c r="K228" i="1"/>
  <c r="L228" i="1"/>
  <c r="K229" i="1"/>
  <c r="L229" i="1"/>
  <c r="K230" i="1"/>
  <c r="L230" i="1"/>
  <c r="K231" i="1"/>
  <c r="L231" i="1"/>
  <c r="K232" i="1"/>
  <c r="L232" i="1"/>
  <c r="K233" i="1"/>
  <c r="L233" i="1"/>
  <c r="K234" i="1"/>
  <c r="L234" i="1"/>
  <c r="K235" i="1"/>
  <c r="L235" i="1"/>
  <c r="K236" i="1"/>
  <c r="L236" i="1"/>
  <c r="K237" i="1"/>
  <c r="L237" i="1"/>
  <c r="K238" i="1"/>
  <c r="L238" i="1"/>
  <c r="K239" i="1"/>
  <c r="L239" i="1"/>
  <c r="K240" i="1"/>
  <c r="L240" i="1"/>
  <c r="K241" i="1"/>
  <c r="L241" i="1"/>
  <c r="K242" i="1"/>
  <c r="L242" i="1"/>
  <c r="K243" i="1"/>
  <c r="L243" i="1"/>
  <c r="K244" i="1"/>
  <c r="L244" i="1"/>
  <c r="K245" i="1"/>
  <c r="L245" i="1"/>
  <c r="K246" i="1"/>
  <c r="L246" i="1"/>
  <c r="K247" i="1"/>
  <c r="L247" i="1"/>
  <c r="K248" i="1"/>
  <c r="L248" i="1"/>
  <c r="K249" i="1"/>
  <c r="L249" i="1"/>
  <c r="K250" i="1"/>
  <c r="L250" i="1"/>
  <c r="K251" i="1"/>
  <c r="L251" i="1"/>
  <c r="K252" i="1"/>
  <c r="L252" i="1"/>
  <c r="K253" i="1"/>
  <c r="L253" i="1"/>
  <c r="K254" i="1"/>
  <c r="L254" i="1"/>
  <c r="K255" i="1"/>
  <c r="L255" i="1"/>
  <c r="K256" i="1"/>
  <c r="L256" i="1"/>
  <c r="K257" i="1"/>
  <c r="L257" i="1"/>
  <c r="K258" i="1"/>
  <c r="L258" i="1"/>
  <c r="K259" i="1"/>
  <c r="L259" i="1"/>
  <c r="K260" i="1"/>
  <c r="L260" i="1"/>
  <c r="K261" i="1"/>
  <c r="L261" i="1"/>
  <c r="K262" i="1"/>
  <c r="L262" i="1"/>
  <c r="K263" i="1"/>
  <c r="L263" i="1"/>
  <c r="K264" i="1"/>
  <c r="L264" i="1"/>
  <c r="K265" i="1"/>
  <c r="L265" i="1"/>
  <c r="K266" i="1"/>
  <c r="L266" i="1"/>
  <c r="K267" i="1"/>
  <c r="L267" i="1"/>
  <c r="K268" i="1"/>
  <c r="L268" i="1"/>
  <c r="K269" i="1"/>
  <c r="L269" i="1"/>
  <c r="K270" i="1"/>
  <c r="L270" i="1"/>
  <c r="K271" i="1"/>
  <c r="L271" i="1"/>
  <c r="K272" i="1"/>
  <c r="L272" i="1"/>
  <c r="K273" i="1"/>
  <c r="L273" i="1"/>
  <c r="K274" i="1"/>
  <c r="L274" i="1"/>
  <c r="K275" i="1"/>
  <c r="L275" i="1"/>
  <c r="K276" i="1"/>
  <c r="L276" i="1"/>
  <c r="K277" i="1"/>
  <c r="L277" i="1"/>
  <c r="K278" i="1"/>
  <c r="L278" i="1"/>
  <c r="K279" i="1"/>
  <c r="L279" i="1"/>
  <c r="K280" i="1"/>
  <c r="L280" i="1"/>
  <c r="K281" i="1"/>
  <c r="L281" i="1"/>
  <c r="K282" i="1"/>
  <c r="L282" i="1"/>
  <c r="K283" i="1"/>
  <c r="L283" i="1"/>
  <c r="K284" i="1"/>
  <c r="L284" i="1"/>
  <c r="K285" i="1"/>
  <c r="L285" i="1"/>
  <c r="K286" i="1"/>
  <c r="L286" i="1"/>
  <c r="K287" i="1"/>
  <c r="L287" i="1"/>
  <c r="K288" i="1"/>
  <c r="L288" i="1"/>
  <c r="K289" i="1"/>
  <c r="L289" i="1"/>
  <c r="K290" i="1"/>
  <c r="L290" i="1"/>
  <c r="K291" i="1"/>
  <c r="L291" i="1"/>
  <c r="K292" i="1"/>
  <c r="L292" i="1"/>
  <c r="K293" i="1"/>
  <c r="L293" i="1"/>
  <c r="K294" i="1"/>
  <c r="L294" i="1"/>
  <c r="K295" i="1"/>
  <c r="L295" i="1"/>
  <c r="K296" i="1"/>
  <c r="L296" i="1"/>
  <c r="K297" i="1"/>
  <c r="L297" i="1"/>
  <c r="K298" i="1"/>
  <c r="L298" i="1"/>
  <c r="K299" i="1"/>
  <c r="L299" i="1"/>
  <c r="K300" i="1"/>
  <c r="L300" i="1"/>
  <c r="K301" i="1"/>
  <c r="L301" i="1"/>
  <c r="K302" i="1"/>
  <c r="L302" i="1"/>
  <c r="K303" i="1"/>
  <c r="L303" i="1"/>
  <c r="K304" i="1"/>
  <c r="L304" i="1"/>
  <c r="K305" i="1"/>
  <c r="L305" i="1"/>
  <c r="K306" i="1"/>
  <c r="L306" i="1"/>
  <c r="K307" i="1"/>
  <c r="L307" i="1"/>
  <c r="K308" i="1"/>
  <c r="L308" i="1"/>
  <c r="K309" i="1"/>
  <c r="L309" i="1"/>
  <c r="K310" i="1"/>
  <c r="L310" i="1"/>
  <c r="K311" i="1"/>
  <c r="L311" i="1"/>
  <c r="K312" i="1"/>
  <c r="L312" i="1"/>
  <c r="K313" i="1"/>
  <c r="L313" i="1"/>
  <c r="K314" i="1"/>
  <c r="L314" i="1"/>
  <c r="K315" i="1"/>
  <c r="L315" i="1"/>
  <c r="K316" i="1"/>
  <c r="L316" i="1"/>
  <c r="K317" i="1"/>
  <c r="L317" i="1"/>
  <c r="K318" i="1"/>
  <c r="L318" i="1"/>
  <c r="K319" i="1"/>
  <c r="L319" i="1"/>
  <c r="K320" i="1"/>
  <c r="L320" i="1"/>
  <c r="K321" i="1"/>
  <c r="L321" i="1"/>
  <c r="K322" i="1"/>
  <c r="L322" i="1"/>
  <c r="K323" i="1"/>
  <c r="L323" i="1"/>
  <c r="K324" i="1"/>
  <c r="L324" i="1"/>
  <c r="K325" i="1"/>
  <c r="L325" i="1"/>
  <c r="K326" i="1"/>
  <c r="L326" i="1"/>
  <c r="K327" i="1"/>
  <c r="L327" i="1"/>
  <c r="K328" i="1"/>
  <c r="L328" i="1"/>
  <c r="K329" i="1"/>
  <c r="L329" i="1"/>
  <c r="K330" i="1"/>
  <c r="L330" i="1"/>
  <c r="K331" i="1"/>
  <c r="L331" i="1"/>
  <c r="K332" i="1"/>
  <c r="L332" i="1"/>
  <c r="K333" i="1"/>
  <c r="L333" i="1"/>
  <c r="K334" i="1"/>
  <c r="L334" i="1"/>
  <c r="K335" i="1"/>
  <c r="L335" i="1"/>
  <c r="K336" i="1"/>
  <c r="L336" i="1"/>
  <c r="K337" i="1"/>
  <c r="L337" i="1"/>
  <c r="K338" i="1"/>
  <c r="L338" i="1"/>
  <c r="K339" i="1"/>
  <c r="L339" i="1"/>
  <c r="K340" i="1"/>
  <c r="L340" i="1"/>
  <c r="K341" i="1"/>
  <c r="L341" i="1"/>
  <c r="K342" i="1"/>
  <c r="L342" i="1"/>
  <c r="K343" i="1"/>
  <c r="L343" i="1"/>
  <c r="K344" i="1"/>
  <c r="L344" i="1"/>
  <c r="K345" i="1"/>
  <c r="L345" i="1"/>
  <c r="K346" i="1"/>
  <c r="L346" i="1"/>
  <c r="K347" i="1"/>
  <c r="L347" i="1"/>
  <c r="K348" i="1"/>
  <c r="L348" i="1"/>
  <c r="K349" i="1"/>
  <c r="L349" i="1"/>
  <c r="K350" i="1"/>
  <c r="L350" i="1"/>
  <c r="K351" i="1"/>
  <c r="L351" i="1"/>
  <c r="K352" i="1"/>
  <c r="L352" i="1"/>
  <c r="K353" i="1"/>
  <c r="L353" i="1"/>
  <c r="K354" i="1"/>
  <c r="L354" i="1"/>
  <c r="K355" i="1"/>
  <c r="L355" i="1"/>
  <c r="K356" i="1"/>
  <c r="L356" i="1"/>
  <c r="K357" i="1"/>
  <c r="L357" i="1"/>
  <c r="K358" i="1"/>
  <c r="L358" i="1"/>
  <c r="K359" i="1"/>
  <c r="L359" i="1"/>
  <c r="K360" i="1"/>
  <c r="L360" i="1"/>
  <c r="K361" i="1"/>
  <c r="L361" i="1"/>
  <c r="K362" i="1"/>
  <c r="L362" i="1"/>
  <c r="K363" i="1"/>
  <c r="L363" i="1"/>
  <c r="K364" i="1"/>
  <c r="L364" i="1"/>
  <c r="K365" i="1"/>
  <c r="L365" i="1"/>
  <c r="K366" i="1"/>
  <c r="L366" i="1"/>
  <c r="K367" i="1"/>
  <c r="L367" i="1"/>
  <c r="K368" i="1"/>
  <c r="L368" i="1"/>
  <c r="K369" i="1"/>
  <c r="L369" i="1"/>
  <c r="K370" i="1"/>
  <c r="L370" i="1"/>
  <c r="K371" i="1"/>
  <c r="L371" i="1"/>
  <c r="K372" i="1"/>
  <c r="L372" i="1"/>
  <c r="K373" i="1"/>
  <c r="L373" i="1"/>
  <c r="K374" i="1"/>
  <c r="L374" i="1"/>
  <c r="K375" i="1"/>
  <c r="L375" i="1"/>
  <c r="K376" i="1"/>
  <c r="L376" i="1"/>
  <c r="K377" i="1"/>
  <c r="L377" i="1"/>
  <c r="K378" i="1"/>
  <c r="L378" i="1"/>
  <c r="K379" i="1"/>
  <c r="L379" i="1"/>
  <c r="K380" i="1"/>
  <c r="L380" i="1"/>
  <c r="K381" i="1"/>
  <c r="L381" i="1"/>
  <c r="K382" i="1"/>
  <c r="L382" i="1"/>
  <c r="K383" i="1"/>
  <c r="L383" i="1"/>
  <c r="K384" i="1"/>
  <c r="L384" i="1"/>
  <c r="K385" i="1"/>
  <c r="L385" i="1"/>
  <c r="K386" i="1"/>
  <c r="L386" i="1"/>
  <c r="K387" i="1"/>
  <c r="L387" i="1"/>
  <c r="K388" i="1"/>
  <c r="L388" i="1"/>
  <c r="K389" i="1"/>
  <c r="L389" i="1"/>
  <c r="K390" i="1"/>
  <c r="L390" i="1"/>
  <c r="K391" i="1"/>
  <c r="L391" i="1"/>
  <c r="K392" i="1"/>
  <c r="L392" i="1"/>
  <c r="K393" i="1"/>
  <c r="L393" i="1"/>
  <c r="K394" i="1"/>
  <c r="L394" i="1"/>
  <c r="K395" i="1"/>
  <c r="L395" i="1"/>
  <c r="K396" i="1"/>
  <c r="L396" i="1"/>
  <c r="K397" i="1"/>
  <c r="L397" i="1"/>
  <c r="K398" i="1"/>
  <c r="L398" i="1"/>
  <c r="K399" i="1"/>
  <c r="L399" i="1"/>
  <c r="K400" i="1"/>
  <c r="L400" i="1"/>
  <c r="K401" i="1"/>
  <c r="L401" i="1"/>
  <c r="K402" i="1"/>
  <c r="L402" i="1"/>
  <c r="K403" i="1"/>
  <c r="L403" i="1"/>
  <c r="K404" i="1"/>
  <c r="L404" i="1"/>
  <c r="K405" i="1"/>
  <c r="L405" i="1"/>
  <c r="K406" i="1"/>
  <c r="L406" i="1"/>
  <c r="K407" i="1"/>
  <c r="L407" i="1"/>
  <c r="K408" i="1"/>
  <c r="L408" i="1"/>
  <c r="K409" i="1"/>
  <c r="L409" i="1"/>
  <c r="K410" i="1"/>
  <c r="L410" i="1"/>
  <c r="K411" i="1"/>
  <c r="L411" i="1"/>
  <c r="K412" i="1"/>
  <c r="L412" i="1"/>
  <c r="K413" i="1"/>
  <c r="L413" i="1"/>
  <c r="K414" i="1"/>
  <c r="L414" i="1"/>
  <c r="K415" i="1"/>
  <c r="L415" i="1"/>
  <c r="K416" i="1"/>
  <c r="L416" i="1"/>
  <c r="K417" i="1"/>
  <c r="L417" i="1"/>
  <c r="K418" i="1"/>
  <c r="L418" i="1"/>
  <c r="K419" i="1"/>
  <c r="L419" i="1"/>
  <c r="K420" i="1"/>
  <c r="L420" i="1"/>
  <c r="K421" i="1"/>
  <c r="L421" i="1"/>
  <c r="K422" i="1"/>
  <c r="L422" i="1"/>
  <c r="K423" i="1"/>
  <c r="L423" i="1"/>
  <c r="K424" i="1"/>
  <c r="L424" i="1"/>
  <c r="K425" i="1"/>
  <c r="L425" i="1"/>
  <c r="K426" i="1"/>
  <c r="L426" i="1"/>
  <c r="K427" i="1"/>
  <c r="L427" i="1"/>
  <c r="K428" i="1"/>
  <c r="L428" i="1"/>
  <c r="K429" i="1"/>
  <c r="L429" i="1"/>
  <c r="K430" i="1"/>
  <c r="L430" i="1"/>
  <c r="K431" i="1"/>
  <c r="L431" i="1"/>
  <c r="K432" i="1"/>
  <c r="L432" i="1"/>
  <c r="K433" i="1"/>
  <c r="L433" i="1"/>
  <c r="K434" i="1"/>
  <c r="L434" i="1"/>
  <c r="K435" i="1"/>
  <c r="L435" i="1"/>
  <c r="K436" i="1"/>
  <c r="L436" i="1"/>
  <c r="K437" i="1"/>
  <c r="L437" i="1"/>
  <c r="K438" i="1"/>
  <c r="L438" i="1"/>
  <c r="K439" i="1"/>
  <c r="L439" i="1"/>
  <c r="K440" i="1"/>
  <c r="L440" i="1"/>
  <c r="K441" i="1"/>
  <c r="L441" i="1"/>
  <c r="K442" i="1"/>
  <c r="L442" i="1"/>
  <c r="K443" i="1"/>
  <c r="L443" i="1"/>
  <c r="K444" i="1"/>
  <c r="L444" i="1"/>
  <c r="K445" i="1"/>
  <c r="L445" i="1"/>
  <c r="K446" i="1"/>
  <c r="L446" i="1"/>
  <c r="K447" i="1"/>
  <c r="L447" i="1"/>
  <c r="K448" i="1"/>
  <c r="L448" i="1"/>
  <c r="K449" i="1"/>
  <c r="L449" i="1"/>
  <c r="K450" i="1"/>
  <c r="L450" i="1"/>
  <c r="K451" i="1"/>
  <c r="L451" i="1"/>
  <c r="K452" i="1"/>
  <c r="L452" i="1"/>
  <c r="K453" i="1"/>
  <c r="L453" i="1"/>
  <c r="K454" i="1"/>
  <c r="L454" i="1"/>
  <c r="K455" i="1"/>
  <c r="L455" i="1"/>
  <c r="K456" i="1"/>
  <c r="L456" i="1"/>
  <c r="K457" i="1"/>
  <c r="L457" i="1"/>
  <c r="K458" i="1"/>
  <c r="L458" i="1"/>
  <c r="K459" i="1"/>
  <c r="L459" i="1"/>
  <c r="K460" i="1"/>
  <c r="L460" i="1"/>
  <c r="K461" i="1"/>
  <c r="L461" i="1"/>
  <c r="K462" i="1"/>
  <c r="L462" i="1"/>
  <c r="K463" i="1"/>
  <c r="L463" i="1"/>
  <c r="K464" i="1"/>
  <c r="L464" i="1"/>
  <c r="K465" i="1"/>
  <c r="L465" i="1"/>
  <c r="K466" i="1"/>
  <c r="L466" i="1"/>
  <c r="K467" i="1"/>
  <c r="L467" i="1"/>
  <c r="K468" i="1"/>
  <c r="L468" i="1"/>
  <c r="K469" i="1"/>
  <c r="L469" i="1"/>
  <c r="K470" i="1"/>
  <c r="L470" i="1"/>
  <c r="K471" i="1"/>
  <c r="L471" i="1"/>
  <c r="K472" i="1"/>
  <c r="L472" i="1"/>
  <c r="K473" i="1"/>
  <c r="L473" i="1"/>
  <c r="K474" i="1"/>
  <c r="L474" i="1"/>
  <c r="K475" i="1"/>
  <c r="L475" i="1"/>
  <c r="K476" i="1"/>
  <c r="L476" i="1"/>
  <c r="K477" i="1"/>
  <c r="L477" i="1"/>
  <c r="K478" i="1"/>
  <c r="L478" i="1"/>
  <c r="K479" i="1"/>
  <c r="L479" i="1"/>
  <c r="K480" i="1"/>
  <c r="L480" i="1"/>
  <c r="K481" i="1"/>
  <c r="L481" i="1"/>
  <c r="K482" i="1"/>
  <c r="L482" i="1"/>
  <c r="K483" i="1"/>
  <c r="L483" i="1"/>
  <c r="K484" i="1"/>
  <c r="L484" i="1"/>
  <c r="K485" i="1"/>
  <c r="L485" i="1"/>
  <c r="K486" i="1"/>
  <c r="L486" i="1"/>
  <c r="K487" i="1"/>
  <c r="L487" i="1"/>
  <c r="K488" i="1"/>
  <c r="L488" i="1"/>
  <c r="K489" i="1"/>
  <c r="L489" i="1"/>
  <c r="K490" i="1"/>
  <c r="L490" i="1"/>
  <c r="K491" i="1"/>
  <c r="L491" i="1"/>
  <c r="K492" i="1"/>
  <c r="L492" i="1"/>
  <c r="K493" i="1"/>
  <c r="L493" i="1"/>
  <c r="K494" i="1"/>
  <c r="L494" i="1"/>
  <c r="K495" i="1"/>
  <c r="L495" i="1"/>
  <c r="K496" i="1"/>
  <c r="L496" i="1"/>
  <c r="K497" i="1"/>
  <c r="L497" i="1"/>
  <c r="K498" i="1"/>
  <c r="L498" i="1"/>
  <c r="K499" i="1"/>
  <c r="L499" i="1"/>
  <c r="K500" i="1"/>
  <c r="L500" i="1"/>
  <c r="K501" i="1"/>
  <c r="L501" i="1"/>
  <c r="K502" i="1"/>
  <c r="L502" i="1"/>
  <c r="K503" i="1"/>
  <c r="L503" i="1"/>
  <c r="K504" i="1"/>
  <c r="L504" i="1"/>
  <c r="K505" i="1"/>
  <c r="L505" i="1"/>
  <c r="K506" i="1"/>
  <c r="L506" i="1"/>
  <c r="K507" i="1"/>
  <c r="L507" i="1"/>
  <c r="K508" i="1"/>
  <c r="L508" i="1"/>
  <c r="K509" i="1"/>
  <c r="L509" i="1"/>
  <c r="K510" i="1"/>
  <c r="L510" i="1"/>
  <c r="K511" i="1"/>
  <c r="L511" i="1"/>
  <c r="K512" i="1"/>
  <c r="L512" i="1"/>
  <c r="K513" i="1"/>
  <c r="L513" i="1"/>
  <c r="K514" i="1"/>
  <c r="L514" i="1"/>
  <c r="K515" i="1"/>
  <c r="L515" i="1"/>
  <c r="K516" i="1"/>
  <c r="L516" i="1"/>
  <c r="K517" i="1"/>
  <c r="L517" i="1"/>
  <c r="K518" i="1"/>
  <c r="L518" i="1"/>
  <c r="K519" i="1"/>
  <c r="L519" i="1"/>
  <c r="K520" i="1"/>
  <c r="L520" i="1"/>
  <c r="K521" i="1"/>
  <c r="L521" i="1"/>
  <c r="K522" i="1"/>
  <c r="L522" i="1"/>
  <c r="K523" i="1"/>
  <c r="L523" i="1"/>
  <c r="K524" i="1"/>
  <c r="L524" i="1"/>
  <c r="K525" i="1"/>
  <c r="L525" i="1"/>
  <c r="K526" i="1"/>
  <c r="L526" i="1"/>
  <c r="K527" i="1"/>
  <c r="L527" i="1"/>
  <c r="K528" i="1"/>
  <c r="L528" i="1"/>
  <c r="K529" i="1"/>
  <c r="L529" i="1"/>
  <c r="K530" i="1"/>
  <c r="L530" i="1"/>
  <c r="K531" i="1"/>
  <c r="L531" i="1"/>
  <c r="K532" i="1"/>
  <c r="L532" i="1"/>
  <c r="K533" i="1"/>
  <c r="L533" i="1"/>
  <c r="K534" i="1"/>
  <c r="L534" i="1"/>
  <c r="K535" i="1"/>
  <c r="L535" i="1"/>
  <c r="K536" i="1"/>
  <c r="L536" i="1"/>
  <c r="K537" i="1"/>
  <c r="L537" i="1"/>
  <c r="K538" i="1"/>
  <c r="L538" i="1"/>
  <c r="K539" i="1"/>
  <c r="L539" i="1"/>
  <c r="K540" i="1"/>
  <c r="L540" i="1"/>
  <c r="K541" i="1"/>
  <c r="L541" i="1"/>
  <c r="K542" i="1"/>
  <c r="L542" i="1"/>
  <c r="K543" i="1"/>
  <c r="L543" i="1"/>
  <c r="K544" i="1"/>
  <c r="L544" i="1"/>
  <c r="K545" i="1"/>
  <c r="L545" i="1"/>
  <c r="K546" i="1"/>
  <c r="L546" i="1"/>
  <c r="K547" i="1"/>
  <c r="L547" i="1"/>
  <c r="K548" i="1"/>
  <c r="L548" i="1"/>
  <c r="K549" i="1"/>
  <c r="L549" i="1"/>
  <c r="K550" i="1"/>
  <c r="L550" i="1"/>
  <c r="K551" i="1"/>
  <c r="L551" i="1"/>
  <c r="K552" i="1"/>
  <c r="L552" i="1"/>
  <c r="K553" i="1"/>
  <c r="L553" i="1"/>
  <c r="K554" i="1"/>
  <c r="L554" i="1"/>
  <c r="K555" i="1"/>
  <c r="L555" i="1"/>
  <c r="K556" i="1"/>
  <c r="L556" i="1"/>
  <c r="K557" i="1"/>
  <c r="L557" i="1"/>
  <c r="K558" i="1"/>
  <c r="L558" i="1"/>
  <c r="K559" i="1"/>
  <c r="L559" i="1"/>
  <c r="K560" i="1"/>
  <c r="L560" i="1"/>
  <c r="K561" i="1"/>
  <c r="L561" i="1"/>
  <c r="K562" i="1"/>
  <c r="L562" i="1"/>
  <c r="K563" i="1"/>
  <c r="L563" i="1"/>
  <c r="K564" i="1"/>
  <c r="L564" i="1"/>
  <c r="K565" i="1"/>
  <c r="L565" i="1"/>
  <c r="K566" i="1"/>
  <c r="L566" i="1"/>
  <c r="K567" i="1"/>
  <c r="L567" i="1"/>
  <c r="K568" i="1"/>
  <c r="L568" i="1"/>
  <c r="K569" i="1"/>
  <c r="L569" i="1"/>
  <c r="K570" i="1"/>
  <c r="L570" i="1"/>
  <c r="K571" i="1"/>
  <c r="L571" i="1"/>
  <c r="K572" i="1"/>
  <c r="L572" i="1"/>
  <c r="K573" i="1"/>
  <c r="L573" i="1"/>
  <c r="K574" i="1"/>
  <c r="L574" i="1"/>
  <c r="K575" i="1"/>
  <c r="L575" i="1"/>
  <c r="K576" i="1"/>
  <c r="L576" i="1"/>
  <c r="K577" i="1"/>
  <c r="L577" i="1"/>
  <c r="K578" i="1"/>
  <c r="L578" i="1"/>
  <c r="K579" i="1"/>
  <c r="L579" i="1"/>
  <c r="K580" i="1"/>
  <c r="L580" i="1"/>
  <c r="K581" i="1"/>
  <c r="L581" i="1"/>
  <c r="K582" i="1"/>
  <c r="L582" i="1"/>
  <c r="K583" i="1"/>
  <c r="L583" i="1"/>
  <c r="K584" i="1"/>
  <c r="L584" i="1"/>
  <c r="K585" i="1"/>
  <c r="L585" i="1"/>
  <c r="K586" i="1"/>
  <c r="L586" i="1"/>
  <c r="K587" i="1"/>
  <c r="L587" i="1"/>
  <c r="K588" i="1"/>
  <c r="L588" i="1"/>
  <c r="K589" i="1"/>
  <c r="L589" i="1"/>
  <c r="K590" i="1"/>
  <c r="L590" i="1"/>
  <c r="K591" i="1"/>
  <c r="L591" i="1"/>
  <c r="K592" i="1"/>
  <c r="L592" i="1"/>
  <c r="K593" i="1"/>
  <c r="L593" i="1"/>
  <c r="K594" i="1"/>
  <c r="L594" i="1"/>
  <c r="K595" i="1"/>
  <c r="L595" i="1"/>
  <c r="K596" i="1"/>
  <c r="L596" i="1"/>
  <c r="K597" i="1"/>
  <c r="L597" i="1"/>
  <c r="K598" i="1"/>
  <c r="L598" i="1"/>
  <c r="K599" i="1"/>
  <c r="L599" i="1"/>
  <c r="K600" i="1"/>
  <c r="L600" i="1"/>
  <c r="K601" i="1"/>
  <c r="L601" i="1"/>
  <c r="K602" i="1"/>
  <c r="L602" i="1"/>
  <c r="K603" i="1"/>
  <c r="L603" i="1"/>
  <c r="K604" i="1"/>
  <c r="L604" i="1"/>
  <c r="K605" i="1"/>
  <c r="L605" i="1"/>
  <c r="K606" i="1"/>
  <c r="L606" i="1"/>
  <c r="K607" i="1"/>
  <c r="L607" i="1"/>
  <c r="K608" i="1"/>
  <c r="L608" i="1"/>
  <c r="K609" i="1"/>
  <c r="L609" i="1"/>
  <c r="K610" i="1"/>
  <c r="L610" i="1"/>
  <c r="K611" i="1"/>
  <c r="L611" i="1"/>
  <c r="K612" i="1"/>
  <c r="L612" i="1"/>
  <c r="K613" i="1"/>
  <c r="L613" i="1"/>
  <c r="K614" i="1"/>
  <c r="L614" i="1"/>
  <c r="K615" i="1"/>
  <c r="L615" i="1"/>
  <c r="K616" i="1"/>
  <c r="L616" i="1"/>
  <c r="K617" i="1"/>
  <c r="L617" i="1"/>
  <c r="K618" i="1"/>
  <c r="L618" i="1"/>
  <c r="K619" i="1"/>
  <c r="L619" i="1"/>
  <c r="K620" i="1"/>
  <c r="L620" i="1"/>
  <c r="K621" i="1"/>
  <c r="L621" i="1"/>
  <c r="K622" i="1"/>
  <c r="L622" i="1"/>
  <c r="K623" i="1"/>
  <c r="L623" i="1"/>
  <c r="K624" i="1"/>
  <c r="L624" i="1"/>
  <c r="K625" i="1"/>
  <c r="L625" i="1"/>
  <c r="K626" i="1"/>
  <c r="L626" i="1"/>
  <c r="K627" i="1"/>
  <c r="L627" i="1"/>
  <c r="K628" i="1"/>
  <c r="L628" i="1"/>
  <c r="K629" i="1"/>
  <c r="L629" i="1"/>
  <c r="K630" i="1"/>
  <c r="L630" i="1"/>
  <c r="K631" i="1"/>
  <c r="L631" i="1"/>
  <c r="K632" i="1"/>
  <c r="L632" i="1"/>
  <c r="K633" i="1"/>
  <c r="L633" i="1"/>
  <c r="K634" i="1"/>
  <c r="L634" i="1"/>
  <c r="K635" i="1"/>
  <c r="L635" i="1"/>
  <c r="K636" i="1"/>
  <c r="L636" i="1"/>
  <c r="K637" i="1"/>
  <c r="L637" i="1"/>
  <c r="K638" i="1"/>
  <c r="L638" i="1"/>
  <c r="K639" i="1"/>
  <c r="L639" i="1"/>
  <c r="K640" i="1"/>
  <c r="L640" i="1"/>
  <c r="K641" i="1"/>
  <c r="L641" i="1"/>
  <c r="K642" i="1"/>
  <c r="L642" i="1"/>
  <c r="K643" i="1"/>
  <c r="L643" i="1"/>
  <c r="K644" i="1"/>
  <c r="L644" i="1"/>
  <c r="K645" i="1"/>
  <c r="L645" i="1"/>
  <c r="K646" i="1"/>
  <c r="L646" i="1"/>
  <c r="K647" i="1"/>
  <c r="L647" i="1"/>
  <c r="K648" i="1"/>
  <c r="L648" i="1"/>
  <c r="K649" i="1"/>
  <c r="L649" i="1"/>
  <c r="K650" i="1"/>
  <c r="L650" i="1"/>
  <c r="K651" i="1"/>
  <c r="L651" i="1"/>
  <c r="K652" i="1"/>
  <c r="L652" i="1"/>
  <c r="K653" i="1"/>
  <c r="L653" i="1"/>
  <c r="K654" i="1"/>
  <c r="L654" i="1"/>
  <c r="K655" i="1"/>
  <c r="L655" i="1"/>
  <c r="K656" i="1"/>
  <c r="L656" i="1"/>
  <c r="K657" i="1"/>
  <c r="L657" i="1"/>
  <c r="K658" i="1"/>
  <c r="L658" i="1"/>
  <c r="K659" i="1"/>
  <c r="L659" i="1"/>
  <c r="K660" i="1"/>
  <c r="L660" i="1"/>
  <c r="K661" i="1"/>
  <c r="L661" i="1"/>
  <c r="K662" i="1"/>
  <c r="L662" i="1"/>
  <c r="K663" i="1"/>
  <c r="L663" i="1"/>
  <c r="K664" i="1"/>
  <c r="L664" i="1"/>
  <c r="K665" i="1"/>
  <c r="L665" i="1"/>
  <c r="K666" i="1"/>
  <c r="L666" i="1"/>
  <c r="K667" i="1"/>
  <c r="L667" i="1"/>
  <c r="K668" i="1"/>
  <c r="L668" i="1"/>
  <c r="K669" i="1"/>
  <c r="L669" i="1"/>
  <c r="K670" i="1"/>
  <c r="L670" i="1"/>
  <c r="K671" i="1"/>
  <c r="L671" i="1"/>
  <c r="K672" i="1"/>
  <c r="L672" i="1"/>
  <c r="K673" i="1"/>
  <c r="L673" i="1"/>
  <c r="K674" i="1"/>
  <c r="L674" i="1"/>
  <c r="K675" i="1"/>
  <c r="L675" i="1"/>
  <c r="K676" i="1"/>
  <c r="L676" i="1"/>
  <c r="K677" i="1"/>
  <c r="L677" i="1"/>
  <c r="K678" i="1"/>
  <c r="L678" i="1"/>
  <c r="K679" i="1"/>
  <c r="L679" i="1"/>
  <c r="K680" i="1"/>
  <c r="L680" i="1"/>
  <c r="K681" i="1"/>
  <c r="L681" i="1"/>
  <c r="K682" i="1"/>
  <c r="L682" i="1"/>
  <c r="K683" i="1"/>
  <c r="L683" i="1"/>
  <c r="K684" i="1"/>
  <c r="L684" i="1"/>
  <c r="K685" i="1"/>
  <c r="L685" i="1"/>
  <c r="K686" i="1"/>
  <c r="L686" i="1"/>
  <c r="K687" i="1"/>
  <c r="L687" i="1"/>
  <c r="K688" i="1"/>
  <c r="L688" i="1"/>
  <c r="K689" i="1"/>
  <c r="L689" i="1"/>
  <c r="K690" i="1"/>
  <c r="L690" i="1"/>
  <c r="K691" i="1"/>
  <c r="L691" i="1"/>
  <c r="K692" i="1"/>
  <c r="L692" i="1"/>
  <c r="K693" i="1"/>
  <c r="L693" i="1"/>
  <c r="K694" i="1"/>
  <c r="L694" i="1"/>
  <c r="K695" i="1"/>
  <c r="L695" i="1"/>
  <c r="K696" i="1"/>
  <c r="L696" i="1"/>
  <c r="K697" i="1"/>
  <c r="L697" i="1"/>
  <c r="K698" i="1"/>
  <c r="L698" i="1"/>
  <c r="K699" i="1"/>
  <c r="L699" i="1"/>
  <c r="K700" i="1"/>
  <c r="L700" i="1"/>
  <c r="K701" i="1"/>
  <c r="L701" i="1"/>
  <c r="K702" i="1"/>
  <c r="L702" i="1"/>
  <c r="K703" i="1"/>
  <c r="L703" i="1"/>
  <c r="K704" i="1"/>
  <c r="L704" i="1"/>
  <c r="K705" i="1"/>
  <c r="L705" i="1"/>
  <c r="K706" i="1"/>
  <c r="L706" i="1"/>
  <c r="K707" i="1"/>
  <c r="L707" i="1"/>
  <c r="K708" i="1"/>
  <c r="L708" i="1"/>
  <c r="K709" i="1"/>
  <c r="L709" i="1"/>
  <c r="K710" i="1"/>
  <c r="L710" i="1"/>
  <c r="K711" i="1"/>
  <c r="L711" i="1"/>
  <c r="K712" i="1"/>
  <c r="L712" i="1"/>
  <c r="K713" i="1"/>
  <c r="L713" i="1"/>
  <c r="K714" i="1"/>
  <c r="L714" i="1"/>
  <c r="K715" i="1"/>
  <c r="L715" i="1"/>
  <c r="K716" i="1"/>
  <c r="L716" i="1"/>
  <c r="K717" i="1"/>
  <c r="L717" i="1"/>
  <c r="K718" i="1"/>
  <c r="L718" i="1"/>
  <c r="K719" i="1"/>
  <c r="L719" i="1"/>
  <c r="K720" i="1"/>
  <c r="L720" i="1"/>
  <c r="K721" i="1"/>
  <c r="L721" i="1"/>
  <c r="K722" i="1"/>
  <c r="L722" i="1"/>
  <c r="K723" i="1"/>
  <c r="L723" i="1"/>
  <c r="K724" i="1"/>
  <c r="L724" i="1"/>
  <c r="K725" i="1"/>
  <c r="L725" i="1"/>
  <c r="K726" i="1"/>
  <c r="L726" i="1"/>
  <c r="K727" i="1"/>
  <c r="L727" i="1"/>
  <c r="K728" i="1"/>
  <c r="L728" i="1"/>
  <c r="K729" i="1"/>
  <c r="L729" i="1"/>
  <c r="K730" i="1"/>
  <c r="L730" i="1"/>
  <c r="K731" i="1"/>
  <c r="L731" i="1"/>
  <c r="K732" i="1"/>
  <c r="L732" i="1"/>
  <c r="K733" i="1"/>
  <c r="L733" i="1"/>
  <c r="K734" i="1"/>
  <c r="L734" i="1"/>
  <c r="K735" i="1"/>
  <c r="L735" i="1"/>
  <c r="K736" i="1"/>
  <c r="L736" i="1"/>
  <c r="K737" i="1"/>
  <c r="L737" i="1"/>
  <c r="K738" i="1"/>
  <c r="L738" i="1"/>
  <c r="K739" i="1"/>
  <c r="L739" i="1"/>
  <c r="K740" i="1"/>
  <c r="L740" i="1"/>
  <c r="K741" i="1"/>
  <c r="L741" i="1"/>
  <c r="K742" i="1"/>
  <c r="L742" i="1"/>
  <c r="K743" i="1"/>
  <c r="L743" i="1"/>
  <c r="K744" i="1"/>
  <c r="L744" i="1"/>
  <c r="K745" i="1"/>
  <c r="L745" i="1"/>
  <c r="K746" i="1"/>
  <c r="L746" i="1"/>
  <c r="K747" i="1"/>
  <c r="L747" i="1"/>
  <c r="K748" i="1"/>
  <c r="L748" i="1"/>
  <c r="K749" i="1"/>
  <c r="L749" i="1"/>
  <c r="K750" i="1"/>
  <c r="L750" i="1"/>
  <c r="K751" i="1"/>
  <c r="L751" i="1"/>
  <c r="K752" i="1"/>
  <c r="L752" i="1"/>
  <c r="K753" i="1"/>
  <c r="L753" i="1"/>
  <c r="K754" i="1"/>
  <c r="L754" i="1"/>
  <c r="K755" i="1"/>
  <c r="L755" i="1"/>
  <c r="K756" i="1"/>
  <c r="L756" i="1"/>
  <c r="K757" i="1"/>
  <c r="L757" i="1"/>
  <c r="K758" i="1"/>
  <c r="L758" i="1"/>
  <c r="K759" i="1"/>
  <c r="L759" i="1"/>
  <c r="K760" i="1"/>
  <c r="L760" i="1"/>
  <c r="K761" i="1"/>
  <c r="L761" i="1"/>
  <c r="K762" i="1"/>
  <c r="L762" i="1"/>
  <c r="K763" i="1"/>
  <c r="L763" i="1"/>
  <c r="K764" i="1"/>
  <c r="L764" i="1"/>
  <c r="K765" i="1"/>
  <c r="L765" i="1"/>
  <c r="K766" i="1"/>
  <c r="L766" i="1"/>
  <c r="K767" i="1"/>
  <c r="L767" i="1"/>
  <c r="K768" i="1"/>
  <c r="L768" i="1"/>
  <c r="K769" i="1"/>
  <c r="L769" i="1"/>
  <c r="K770" i="1"/>
  <c r="L770" i="1"/>
  <c r="K771" i="1"/>
  <c r="L771" i="1"/>
  <c r="K772" i="1"/>
  <c r="L772" i="1"/>
  <c r="K773" i="1"/>
  <c r="L773" i="1"/>
  <c r="K774" i="1"/>
  <c r="L774" i="1"/>
  <c r="K775" i="1"/>
  <c r="L775" i="1"/>
  <c r="K776" i="1"/>
  <c r="L776" i="1"/>
  <c r="K777" i="1"/>
  <c r="L777" i="1"/>
  <c r="K778" i="1"/>
  <c r="L778" i="1"/>
  <c r="K779" i="1"/>
  <c r="L779" i="1"/>
  <c r="K780" i="1"/>
  <c r="L780" i="1"/>
  <c r="K781" i="1"/>
  <c r="L781" i="1"/>
  <c r="K782" i="1"/>
  <c r="L782" i="1"/>
  <c r="K783" i="1"/>
  <c r="L783" i="1"/>
  <c r="K784" i="1"/>
  <c r="L784" i="1"/>
  <c r="K785" i="1"/>
  <c r="L785" i="1"/>
  <c r="K786" i="1"/>
  <c r="L786" i="1"/>
  <c r="K787" i="1"/>
  <c r="L787" i="1"/>
  <c r="K788" i="1"/>
  <c r="L788" i="1"/>
  <c r="K789" i="1"/>
  <c r="L789" i="1"/>
  <c r="K790" i="1"/>
  <c r="L790" i="1"/>
  <c r="K791" i="1"/>
  <c r="L791" i="1"/>
  <c r="K792" i="1"/>
  <c r="L792" i="1"/>
  <c r="K793" i="1"/>
  <c r="L793" i="1"/>
  <c r="K794" i="1"/>
  <c r="L794" i="1"/>
  <c r="K795" i="1"/>
  <c r="L795" i="1"/>
  <c r="K796" i="1"/>
  <c r="L796" i="1"/>
  <c r="K797" i="1"/>
  <c r="L797" i="1"/>
  <c r="K798" i="1"/>
  <c r="L798" i="1"/>
  <c r="K799" i="1"/>
  <c r="L799" i="1"/>
  <c r="K800" i="1"/>
  <c r="L800" i="1"/>
  <c r="K801" i="1"/>
  <c r="L801" i="1"/>
  <c r="K802" i="1"/>
  <c r="L802" i="1"/>
  <c r="K803" i="1"/>
  <c r="L803" i="1"/>
  <c r="K804" i="1"/>
  <c r="L804" i="1"/>
  <c r="K805" i="1"/>
  <c r="L805" i="1"/>
  <c r="K806" i="1"/>
  <c r="L806" i="1"/>
  <c r="K807" i="1"/>
  <c r="L807" i="1"/>
  <c r="K808" i="1"/>
  <c r="L808" i="1"/>
  <c r="K809" i="1"/>
  <c r="L809" i="1"/>
  <c r="K810" i="1"/>
  <c r="L810" i="1"/>
  <c r="K811" i="1"/>
  <c r="L811" i="1"/>
  <c r="K812" i="1"/>
  <c r="L812" i="1"/>
  <c r="K813" i="1"/>
  <c r="L813" i="1"/>
  <c r="K814" i="1"/>
  <c r="L814" i="1"/>
  <c r="K815" i="1"/>
  <c r="L815" i="1"/>
  <c r="K816" i="1"/>
  <c r="L816" i="1"/>
  <c r="K817" i="1"/>
  <c r="L817" i="1"/>
  <c r="K818" i="1"/>
  <c r="L818" i="1"/>
  <c r="K819" i="1"/>
  <c r="L819" i="1"/>
  <c r="K820" i="1"/>
  <c r="L820" i="1"/>
  <c r="K821" i="1"/>
  <c r="L821" i="1"/>
  <c r="K822" i="1"/>
  <c r="L822" i="1"/>
  <c r="K823" i="1"/>
  <c r="L823" i="1"/>
  <c r="K824" i="1"/>
  <c r="L824" i="1"/>
  <c r="K825" i="1"/>
  <c r="L825" i="1"/>
  <c r="K826" i="1"/>
  <c r="L826" i="1"/>
  <c r="K827" i="1"/>
  <c r="L827" i="1"/>
  <c r="K828" i="1"/>
  <c r="L828" i="1"/>
  <c r="K829" i="1"/>
  <c r="L829" i="1"/>
  <c r="K830" i="1"/>
  <c r="L830" i="1"/>
  <c r="K831" i="1"/>
  <c r="L831" i="1"/>
  <c r="K832" i="1"/>
  <c r="L832" i="1"/>
  <c r="K833" i="1"/>
  <c r="L833" i="1"/>
  <c r="K834" i="1"/>
  <c r="L834" i="1"/>
  <c r="K835" i="1"/>
  <c r="L835" i="1"/>
  <c r="K836" i="1"/>
  <c r="L836" i="1"/>
  <c r="K837" i="1"/>
  <c r="L837" i="1"/>
  <c r="K838" i="1"/>
  <c r="L838" i="1"/>
  <c r="K839" i="1"/>
  <c r="L839" i="1"/>
  <c r="K840" i="1"/>
  <c r="L840" i="1"/>
  <c r="K841" i="1"/>
  <c r="L841" i="1"/>
  <c r="K842" i="1"/>
  <c r="L842" i="1"/>
  <c r="K843" i="1"/>
  <c r="L843" i="1"/>
  <c r="K844" i="1"/>
  <c r="L844" i="1"/>
  <c r="K845" i="1"/>
  <c r="L845" i="1"/>
  <c r="K846" i="1"/>
  <c r="L846" i="1"/>
  <c r="K847" i="1"/>
  <c r="L847" i="1"/>
  <c r="K848" i="1"/>
  <c r="L848" i="1"/>
  <c r="K849" i="1"/>
  <c r="L849" i="1"/>
  <c r="K850" i="1"/>
  <c r="L850" i="1"/>
  <c r="K851" i="1"/>
  <c r="L851" i="1"/>
  <c r="K852" i="1"/>
  <c r="L852" i="1"/>
  <c r="K853" i="1"/>
  <c r="L853" i="1"/>
  <c r="K854" i="1"/>
  <c r="L854" i="1"/>
  <c r="K855" i="1"/>
  <c r="L855" i="1"/>
  <c r="K856" i="1"/>
  <c r="L856" i="1"/>
  <c r="K857" i="1"/>
  <c r="L857" i="1"/>
  <c r="K858" i="1"/>
  <c r="L858" i="1"/>
  <c r="K859" i="1"/>
  <c r="L859" i="1"/>
  <c r="K860" i="1"/>
  <c r="L860" i="1"/>
  <c r="K861" i="1"/>
  <c r="L861" i="1"/>
  <c r="K862" i="1"/>
  <c r="L862" i="1"/>
  <c r="K863" i="1"/>
  <c r="L863" i="1"/>
  <c r="K864" i="1"/>
  <c r="L864" i="1"/>
  <c r="K865" i="1"/>
  <c r="L865" i="1"/>
  <c r="K866" i="1"/>
  <c r="L866" i="1"/>
  <c r="K867" i="1"/>
  <c r="L867" i="1"/>
  <c r="K868" i="1"/>
  <c r="L868" i="1"/>
  <c r="K869" i="1"/>
  <c r="L869" i="1"/>
  <c r="K870" i="1"/>
  <c r="L870" i="1"/>
  <c r="K871" i="1"/>
  <c r="L871" i="1"/>
  <c r="K872" i="1"/>
  <c r="L872" i="1"/>
  <c r="K873" i="1"/>
  <c r="L873" i="1"/>
  <c r="K874" i="1"/>
  <c r="L874" i="1"/>
  <c r="K875" i="1"/>
  <c r="L875" i="1"/>
  <c r="K876" i="1"/>
  <c r="L876" i="1"/>
  <c r="K877" i="1"/>
  <c r="L877" i="1"/>
  <c r="K878" i="1"/>
  <c r="L878" i="1"/>
  <c r="K879" i="1"/>
  <c r="L879" i="1"/>
  <c r="K880" i="1"/>
  <c r="L880" i="1"/>
  <c r="K881" i="1"/>
  <c r="L881" i="1"/>
  <c r="K882" i="1"/>
  <c r="L882" i="1"/>
  <c r="K883" i="1"/>
  <c r="L883" i="1"/>
  <c r="K884" i="1"/>
  <c r="L884" i="1"/>
  <c r="K885" i="1"/>
  <c r="L885" i="1"/>
  <c r="K886" i="1"/>
  <c r="L886" i="1"/>
  <c r="K887" i="1"/>
  <c r="L887" i="1"/>
  <c r="K888" i="1"/>
  <c r="L888" i="1"/>
  <c r="K889" i="1"/>
  <c r="L889" i="1"/>
  <c r="K890" i="1"/>
  <c r="L890" i="1"/>
  <c r="K891" i="1"/>
  <c r="L891" i="1"/>
  <c r="K892" i="1"/>
  <c r="L892" i="1"/>
  <c r="K893" i="1"/>
  <c r="L893" i="1"/>
  <c r="K894" i="1"/>
  <c r="L894" i="1"/>
  <c r="K895" i="1"/>
  <c r="L895" i="1"/>
  <c r="K896" i="1"/>
  <c r="L896" i="1"/>
  <c r="K897" i="1"/>
  <c r="L897" i="1"/>
  <c r="K898" i="1"/>
  <c r="L898" i="1"/>
  <c r="K899" i="1"/>
  <c r="L899" i="1"/>
  <c r="K900" i="1"/>
  <c r="L900" i="1"/>
  <c r="K901" i="1"/>
  <c r="L901" i="1"/>
  <c r="K902" i="1"/>
  <c r="L902" i="1"/>
  <c r="K903" i="1"/>
  <c r="L903" i="1"/>
  <c r="K904" i="1"/>
  <c r="L904" i="1"/>
  <c r="K905" i="1"/>
  <c r="L905" i="1"/>
  <c r="K906" i="1"/>
  <c r="L906" i="1"/>
  <c r="K907" i="1"/>
  <c r="L907" i="1"/>
  <c r="K908" i="1"/>
  <c r="L908" i="1"/>
  <c r="K909" i="1"/>
  <c r="L909" i="1"/>
  <c r="K910" i="1"/>
  <c r="L910" i="1"/>
  <c r="K911" i="1"/>
  <c r="L911" i="1"/>
  <c r="K912" i="1"/>
  <c r="L912" i="1"/>
  <c r="K913" i="1"/>
  <c r="L913" i="1"/>
  <c r="K914" i="1"/>
  <c r="L914" i="1"/>
  <c r="K915" i="1"/>
  <c r="L915" i="1"/>
  <c r="K916" i="1"/>
  <c r="L916" i="1"/>
  <c r="K917" i="1"/>
  <c r="L917" i="1"/>
  <c r="K918" i="1"/>
  <c r="L918" i="1"/>
  <c r="K919" i="1"/>
  <c r="L919" i="1"/>
  <c r="K920" i="1"/>
  <c r="L920" i="1"/>
  <c r="K921" i="1"/>
  <c r="L921" i="1"/>
  <c r="K922" i="1"/>
  <c r="L922" i="1"/>
  <c r="K923" i="1"/>
  <c r="L923" i="1"/>
  <c r="K924" i="1"/>
  <c r="L924" i="1"/>
  <c r="K925" i="1"/>
  <c r="L925" i="1"/>
  <c r="K926" i="1"/>
  <c r="L926" i="1"/>
  <c r="K927" i="1"/>
  <c r="L927" i="1"/>
  <c r="K928" i="1"/>
  <c r="L928" i="1"/>
  <c r="K929" i="1"/>
  <c r="L929" i="1"/>
  <c r="K930" i="1"/>
  <c r="L930" i="1"/>
  <c r="K931" i="1"/>
  <c r="L931" i="1"/>
  <c r="K932" i="1"/>
  <c r="L932" i="1"/>
  <c r="K933" i="1"/>
  <c r="L933" i="1"/>
  <c r="K934" i="1"/>
  <c r="L934" i="1"/>
  <c r="K935" i="1"/>
  <c r="L935" i="1"/>
  <c r="K936" i="1"/>
  <c r="L936" i="1"/>
  <c r="K937" i="1"/>
  <c r="L937" i="1"/>
  <c r="K938" i="1"/>
  <c r="L938" i="1"/>
  <c r="K939" i="1"/>
  <c r="L939" i="1"/>
  <c r="K940" i="1"/>
  <c r="L940" i="1"/>
  <c r="K941" i="1"/>
  <c r="L941" i="1"/>
  <c r="K942" i="1"/>
  <c r="L942" i="1"/>
  <c r="K943" i="1"/>
  <c r="L943" i="1"/>
  <c r="K944" i="1"/>
  <c r="L944" i="1"/>
  <c r="K945" i="1"/>
  <c r="L945" i="1"/>
  <c r="K946" i="1"/>
  <c r="L946" i="1"/>
  <c r="K947" i="1"/>
  <c r="L947" i="1"/>
  <c r="K948" i="1"/>
  <c r="L948" i="1"/>
  <c r="K949" i="1"/>
  <c r="L949" i="1"/>
  <c r="K950" i="1"/>
  <c r="L950" i="1"/>
  <c r="K951" i="1"/>
  <c r="L951" i="1"/>
  <c r="K952" i="1"/>
  <c r="L952" i="1"/>
  <c r="K953" i="1"/>
  <c r="L953" i="1"/>
  <c r="K954" i="1"/>
  <c r="L954" i="1"/>
  <c r="K955" i="1"/>
  <c r="L955" i="1"/>
  <c r="K956" i="1"/>
  <c r="L956" i="1"/>
  <c r="K957" i="1"/>
  <c r="L957" i="1"/>
  <c r="K958" i="1"/>
  <c r="L958" i="1"/>
  <c r="K959" i="1"/>
  <c r="L959" i="1"/>
  <c r="K960" i="1"/>
  <c r="L960" i="1"/>
  <c r="K961" i="1"/>
  <c r="L961" i="1"/>
  <c r="K962" i="1"/>
  <c r="L962" i="1"/>
  <c r="K963" i="1"/>
  <c r="L963" i="1"/>
  <c r="K964" i="1"/>
  <c r="L964" i="1"/>
  <c r="K965" i="1"/>
  <c r="L965" i="1"/>
  <c r="K966" i="1"/>
  <c r="L966" i="1"/>
  <c r="K967" i="1"/>
  <c r="L967" i="1"/>
  <c r="K968" i="1"/>
  <c r="L968" i="1"/>
  <c r="K969" i="1"/>
  <c r="L969" i="1"/>
  <c r="K970" i="1"/>
  <c r="L970" i="1"/>
  <c r="K971" i="1"/>
  <c r="L971" i="1"/>
  <c r="K972" i="1"/>
  <c r="L972" i="1"/>
  <c r="K973" i="1"/>
  <c r="L973" i="1"/>
  <c r="K974" i="1"/>
  <c r="L974" i="1"/>
  <c r="K975" i="1"/>
  <c r="L975" i="1"/>
  <c r="K976" i="1"/>
  <c r="L976" i="1"/>
  <c r="K977" i="1"/>
  <c r="L977" i="1"/>
  <c r="K978" i="1"/>
  <c r="L978" i="1"/>
  <c r="K979" i="1"/>
  <c r="L979" i="1"/>
  <c r="K980" i="1"/>
  <c r="L980" i="1"/>
  <c r="K981" i="1"/>
  <c r="L981" i="1"/>
  <c r="K982" i="1"/>
  <c r="L982" i="1"/>
  <c r="K983" i="1"/>
  <c r="L983" i="1"/>
  <c r="K984" i="1"/>
  <c r="L984" i="1"/>
  <c r="K985" i="1"/>
  <c r="L985" i="1"/>
  <c r="K986" i="1"/>
  <c r="L986" i="1"/>
  <c r="K987" i="1"/>
  <c r="L987" i="1"/>
  <c r="K988" i="1"/>
  <c r="L988" i="1"/>
  <c r="K989" i="1"/>
  <c r="L989" i="1"/>
  <c r="K990" i="1"/>
  <c r="L990" i="1"/>
  <c r="K991" i="1"/>
  <c r="L991" i="1"/>
  <c r="K992" i="1"/>
  <c r="L992" i="1"/>
  <c r="K993" i="1"/>
  <c r="L993" i="1"/>
  <c r="K994" i="1"/>
  <c r="L994" i="1"/>
  <c r="K995" i="1"/>
  <c r="L995" i="1"/>
  <c r="K996" i="1"/>
  <c r="L996" i="1"/>
  <c r="K997" i="1"/>
  <c r="L997" i="1"/>
  <c r="K998" i="1"/>
  <c r="L998" i="1"/>
  <c r="K999" i="1"/>
  <c r="L999" i="1"/>
  <c r="K1000" i="1"/>
  <c r="L1000" i="1"/>
  <c r="K1001" i="1"/>
  <c r="L1001" i="1"/>
  <c r="K1002" i="1"/>
  <c r="L1002" i="1"/>
  <c r="K1003" i="1"/>
  <c r="L1003" i="1"/>
  <c r="K1004" i="1"/>
  <c r="L1004" i="1"/>
  <c r="K1005" i="1"/>
  <c r="L1005" i="1"/>
  <c r="K1006" i="1"/>
  <c r="L1006" i="1"/>
  <c r="K1007" i="1"/>
  <c r="L1007" i="1"/>
  <c r="K1008" i="1"/>
  <c r="L1008" i="1"/>
  <c r="K1009" i="1"/>
  <c r="L1009" i="1"/>
  <c r="K1010" i="1"/>
  <c r="L1010" i="1"/>
  <c r="K1011" i="1"/>
  <c r="L1011" i="1"/>
  <c r="K1012" i="1"/>
  <c r="L1012" i="1"/>
  <c r="K1013" i="1"/>
  <c r="L1013" i="1"/>
  <c r="K1014" i="1"/>
  <c r="L1014" i="1"/>
  <c r="K1015" i="1"/>
  <c r="L1015" i="1"/>
  <c r="K1016" i="1"/>
  <c r="L1016" i="1"/>
  <c r="K1017" i="1"/>
  <c r="L1017" i="1"/>
  <c r="K1018" i="1"/>
  <c r="L1018" i="1"/>
  <c r="K1019" i="1"/>
  <c r="L1019" i="1"/>
  <c r="K1020" i="1"/>
  <c r="L1020" i="1"/>
  <c r="K1021" i="1"/>
  <c r="L1021" i="1"/>
  <c r="K1022" i="1"/>
  <c r="L1022" i="1"/>
  <c r="K1023" i="1"/>
  <c r="L1023" i="1"/>
  <c r="K1024" i="1"/>
  <c r="L1024" i="1"/>
  <c r="K1025" i="1"/>
  <c r="L1025" i="1"/>
  <c r="K1026" i="1"/>
  <c r="L1026" i="1"/>
  <c r="K1027" i="1"/>
  <c r="L1027" i="1"/>
  <c r="K1028" i="1"/>
  <c r="L1028" i="1"/>
  <c r="K1029" i="1"/>
  <c r="L1029" i="1"/>
  <c r="K1030" i="1"/>
  <c r="L1030" i="1"/>
  <c r="K1031" i="1"/>
  <c r="L1031" i="1"/>
  <c r="K1032" i="1"/>
  <c r="L1032" i="1"/>
  <c r="K1033" i="1"/>
  <c r="L1033" i="1"/>
  <c r="K1034" i="1"/>
  <c r="L1034" i="1"/>
  <c r="K1035" i="1"/>
  <c r="L1035" i="1"/>
  <c r="K1036" i="1"/>
  <c r="L1036" i="1"/>
  <c r="K1037" i="1"/>
  <c r="L1037" i="1"/>
  <c r="K1038" i="1"/>
  <c r="L1038" i="1"/>
  <c r="K1039" i="1"/>
  <c r="L1039" i="1"/>
  <c r="K1040" i="1"/>
  <c r="L1040" i="1"/>
  <c r="K1041" i="1"/>
  <c r="L1041" i="1"/>
  <c r="K1042" i="1"/>
  <c r="L1042" i="1"/>
  <c r="K1043" i="1"/>
  <c r="L1043" i="1"/>
  <c r="K1044" i="1"/>
  <c r="L1044" i="1"/>
  <c r="K1045" i="1"/>
  <c r="L1045" i="1"/>
  <c r="K1046" i="1"/>
  <c r="L1046" i="1"/>
  <c r="K1047" i="1"/>
  <c r="L1047" i="1"/>
  <c r="K1048" i="1"/>
  <c r="L1048" i="1"/>
  <c r="K1049" i="1"/>
  <c r="L1049" i="1"/>
  <c r="K1050" i="1"/>
  <c r="L1050" i="1"/>
  <c r="K1051" i="1"/>
  <c r="L1051" i="1"/>
  <c r="K1052" i="1"/>
  <c r="L1052" i="1"/>
  <c r="K1053" i="1"/>
  <c r="L1053" i="1"/>
  <c r="K1054" i="1"/>
  <c r="L1054" i="1"/>
  <c r="K1055" i="1"/>
  <c r="L1055" i="1"/>
  <c r="K1056" i="1"/>
  <c r="L1056" i="1"/>
  <c r="K1057" i="1"/>
  <c r="L1057" i="1"/>
  <c r="K1058" i="1"/>
  <c r="L1058" i="1"/>
  <c r="K1059" i="1"/>
  <c r="L1059" i="1"/>
  <c r="K1060" i="1"/>
  <c r="L1060" i="1"/>
  <c r="K1061" i="1"/>
  <c r="L1061" i="1"/>
  <c r="K1062" i="1"/>
  <c r="L1062" i="1"/>
  <c r="K1063" i="1"/>
  <c r="L1063" i="1"/>
  <c r="K1064" i="1"/>
  <c r="L1064" i="1"/>
  <c r="K1065" i="1"/>
  <c r="L1065" i="1"/>
  <c r="K1066" i="1"/>
  <c r="L1066" i="1"/>
  <c r="K1067" i="1"/>
  <c r="L1067" i="1"/>
  <c r="K1068" i="1"/>
  <c r="L1068" i="1"/>
  <c r="K1069" i="1"/>
  <c r="L1069" i="1"/>
  <c r="K1070" i="1"/>
  <c r="L1070" i="1"/>
  <c r="K1071" i="1"/>
  <c r="L1071" i="1"/>
  <c r="K1072" i="1"/>
  <c r="L1072" i="1"/>
  <c r="K1073" i="1"/>
  <c r="L1073" i="1"/>
  <c r="K1074" i="1"/>
  <c r="L1074" i="1"/>
  <c r="K1075" i="1"/>
  <c r="L1075" i="1"/>
  <c r="K1076" i="1"/>
  <c r="L1076" i="1"/>
  <c r="K1077" i="1"/>
  <c r="L1077" i="1"/>
  <c r="K1078" i="1"/>
  <c r="L1078" i="1"/>
  <c r="K1079" i="1"/>
  <c r="L1079" i="1"/>
  <c r="K1080" i="1"/>
  <c r="L1080" i="1"/>
  <c r="K1081" i="1"/>
  <c r="L1081" i="1"/>
  <c r="K1082" i="1"/>
  <c r="L1082" i="1"/>
  <c r="K1083" i="1"/>
  <c r="L1083" i="1"/>
  <c r="K1084" i="1"/>
  <c r="L1084" i="1"/>
  <c r="K1085" i="1"/>
  <c r="L1085" i="1"/>
  <c r="K1086" i="1"/>
  <c r="L1086" i="1"/>
  <c r="K1087" i="1"/>
  <c r="L1087" i="1"/>
  <c r="K1088" i="1"/>
  <c r="L1088" i="1"/>
  <c r="K1089" i="1"/>
  <c r="L1089" i="1"/>
  <c r="K1090" i="1"/>
  <c r="L1090" i="1"/>
  <c r="K1091" i="1"/>
  <c r="L1091" i="1"/>
  <c r="K1092" i="1"/>
  <c r="L1092" i="1"/>
  <c r="K1093" i="1"/>
  <c r="L1093" i="1"/>
  <c r="K1094" i="1"/>
  <c r="L1094" i="1"/>
  <c r="K1095" i="1"/>
  <c r="L1095" i="1"/>
  <c r="K1096" i="1"/>
  <c r="L1096" i="1"/>
  <c r="K1097" i="1"/>
  <c r="L1097" i="1"/>
  <c r="K1098" i="1"/>
  <c r="L1098" i="1"/>
  <c r="K1099" i="1"/>
  <c r="L1099" i="1"/>
  <c r="K1100" i="1"/>
  <c r="L1100" i="1"/>
  <c r="K1101" i="1"/>
  <c r="L1101" i="1"/>
  <c r="K1102" i="1"/>
  <c r="L1102" i="1"/>
  <c r="K1103" i="1"/>
  <c r="L1103" i="1"/>
  <c r="K1104" i="1"/>
  <c r="L1104" i="1"/>
  <c r="K1105" i="1"/>
  <c r="L1105" i="1"/>
  <c r="K1106" i="1"/>
  <c r="L1106" i="1"/>
  <c r="K1107" i="1"/>
  <c r="L1107" i="1"/>
  <c r="K1108" i="1"/>
  <c r="L1108" i="1"/>
  <c r="K1109" i="1"/>
  <c r="L1109" i="1"/>
  <c r="K1110" i="1"/>
  <c r="L1110" i="1"/>
  <c r="K1111" i="1"/>
  <c r="L1111" i="1"/>
  <c r="K1112" i="1"/>
  <c r="L1112" i="1"/>
  <c r="K1113" i="1"/>
  <c r="L1113" i="1"/>
  <c r="K1114" i="1"/>
  <c r="L1114" i="1"/>
  <c r="K1115" i="1"/>
  <c r="L1115" i="1"/>
  <c r="K1116" i="1"/>
  <c r="L1116" i="1"/>
  <c r="K1117" i="1"/>
  <c r="L1117" i="1"/>
  <c r="K1118" i="1"/>
  <c r="L1118" i="1"/>
  <c r="K1119" i="1"/>
  <c r="L1119" i="1"/>
  <c r="K1120" i="1"/>
  <c r="L1120" i="1"/>
  <c r="K1121" i="1"/>
  <c r="L1121" i="1"/>
  <c r="K1122" i="1"/>
  <c r="L1122" i="1"/>
  <c r="K1123" i="1"/>
  <c r="L1123" i="1"/>
  <c r="K1124" i="1"/>
  <c r="L1124" i="1"/>
  <c r="K1125" i="1"/>
  <c r="L1125" i="1"/>
  <c r="K1126" i="1"/>
  <c r="L1126" i="1"/>
  <c r="K1127" i="1"/>
  <c r="L1127" i="1"/>
  <c r="K1128" i="1"/>
  <c r="L1128" i="1"/>
  <c r="K1129" i="1"/>
  <c r="L1129" i="1"/>
  <c r="K1130" i="1"/>
  <c r="L1130" i="1"/>
  <c r="K1131" i="1"/>
  <c r="L1131" i="1"/>
  <c r="K1132" i="1"/>
  <c r="L1132" i="1"/>
  <c r="K1133" i="1"/>
  <c r="L1133" i="1"/>
  <c r="K1134" i="1"/>
  <c r="L1134" i="1"/>
  <c r="K1135" i="1"/>
  <c r="L1135" i="1"/>
  <c r="K1136" i="1"/>
  <c r="L1136" i="1"/>
  <c r="K1137" i="1"/>
  <c r="L1137" i="1"/>
  <c r="K1138" i="1"/>
  <c r="L1138" i="1"/>
  <c r="K1139" i="1"/>
  <c r="L1139" i="1"/>
  <c r="K1140" i="1"/>
  <c r="L1140" i="1"/>
  <c r="K1141" i="1"/>
  <c r="L1141" i="1"/>
  <c r="K1142" i="1"/>
  <c r="L1142" i="1"/>
  <c r="K1143" i="1"/>
  <c r="L1143" i="1"/>
  <c r="K1144" i="1"/>
  <c r="L1144" i="1"/>
  <c r="K1145" i="1"/>
  <c r="L1145" i="1"/>
  <c r="K1146" i="1"/>
  <c r="L1146" i="1"/>
  <c r="K1147" i="1"/>
  <c r="L1147" i="1"/>
  <c r="K1148" i="1"/>
  <c r="L1148" i="1"/>
  <c r="K1149" i="1"/>
  <c r="L1149" i="1"/>
  <c r="K1150" i="1"/>
  <c r="L1150" i="1"/>
  <c r="K1151" i="1"/>
  <c r="L1151" i="1"/>
  <c r="K1152" i="1"/>
  <c r="L1152" i="1"/>
  <c r="K1153" i="1"/>
  <c r="L1153" i="1"/>
  <c r="K1154" i="1"/>
  <c r="L1154" i="1"/>
  <c r="K1155" i="1"/>
  <c r="L1155" i="1"/>
  <c r="K1156" i="1"/>
  <c r="L1156" i="1"/>
  <c r="K1157" i="1"/>
  <c r="L1157" i="1"/>
  <c r="K1158" i="1"/>
  <c r="L1158" i="1"/>
  <c r="K1159" i="1"/>
  <c r="L1159" i="1"/>
  <c r="K1160" i="1"/>
  <c r="L1160" i="1"/>
  <c r="K1161" i="1"/>
  <c r="L1161" i="1"/>
  <c r="K1162" i="1"/>
  <c r="L1162" i="1"/>
  <c r="K1163" i="1"/>
  <c r="L1163" i="1"/>
  <c r="K1164" i="1"/>
  <c r="L1164" i="1"/>
  <c r="K1165" i="1"/>
  <c r="L1165" i="1"/>
  <c r="K1166" i="1"/>
  <c r="L1166" i="1"/>
  <c r="K1167" i="1"/>
  <c r="L1167" i="1"/>
  <c r="K1168" i="1"/>
  <c r="L1168" i="1"/>
  <c r="K1169" i="1"/>
  <c r="L1169" i="1"/>
  <c r="K1170" i="1"/>
  <c r="L1170" i="1"/>
  <c r="K1171" i="1"/>
  <c r="L1171" i="1"/>
  <c r="K1172" i="1"/>
  <c r="L1172" i="1"/>
  <c r="K1173" i="1"/>
  <c r="L1173" i="1"/>
  <c r="K1174" i="1"/>
  <c r="L1174" i="1"/>
  <c r="K1175" i="1"/>
  <c r="L1175" i="1"/>
  <c r="K1176" i="1"/>
  <c r="L1176" i="1"/>
  <c r="K1177" i="1"/>
  <c r="L1177" i="1"/>
  <c r="K1178" i="1"/>
  <c r="L1178" i="1"/>
  <c r="K1179" i="1"/>
  <c r="L1179" i="1"/>
  <c r="K1180" i="1"/>
  <c r="L1180" i="1"/>
  <c r="K1181" i="1"/>
  <c r="L1181" i="1"/>
  <c r="K1182" i="1"/>
  <c r="L1182" i="1"/>
  <c r="K1183" i="1"/>
  <c r="L1183" i="1"/>
  <c r="K1184" i="1"/>
  <c r="L1184" i="1"/>
  <c r="K1185" i="1"/>
  <c r="L1185" i="1"/>
  <c r="K1186" i="1"/>
  <c r="L1186" i="1"/>
  <c r="K1187" i="1"/>
  <c r="L1187" i="1"/>
  <c r="K1188" i="1"/>
  <c r="L1188" i="1"/>
  <c r="K1189" i="1"/>
  <c r="L1189" i="1"/>
  <c r="K1190" i="1"/>
  <c r="L1190" i="1"/>
  <c r="K1191" i="1"/>
  <c r="L1191" i="1"/>
  <c r="K1192" i="1"/>
  <c r="L1192" i="1"/>
  <c r="K1193" i="1"/>
  <c r="L1193" i="1"/>
  <c r="K1194" i="1"/>
  <c r="L1194" i="1"/>
  <c r="K1195" i="1"/>
  <c r="L1195" i="1"/>
  <c r="K1196" i="1"/>
  <c r="L1196" i="1"/>
  <c r="K1197" i="1"/>
  <c r="L1197" i="1"/>
  <c r="K1198" i="1"/>
  <c r="L1198" i="1"/>
  <c r="K1199" i="1"/>
  <c r="L1199" i="1"/>
  <c r="K1200" i="1"/>
  <c r="L1200" i="1"/>
  <c r="K1201" i="1"/>
  <c r="L1201" i="1"/>
  <c r="K1202" i="1"/>
  <c r="L1202" i="1"/>
  <c r="K1203" i="1"/>
  <c r="L1203" i="1"/>
  <c r="K1204" i="1"/>
  <c r="L1204" i="1"/>
  <c r="K1205" i="1"/>
  <c r="L1205" i="1"/>
  <c r="K1206" i="1"/>
  <c r="L1206" i="1"/>
  <c r="K1207" i="1"/>
  <c r="L1207" i="1"/>
  <c r="K1208" i="1"/>
  <c r="L1208" i="1"/>
  <c r="K1209" i="1"/>
  <c r="L1209" i="1"/>
  <c r="K1210" i="1"/>
  <c r="L1210" i="1"/>
  <c r="K1211" i="1"/>
  <c r="L1211" i="1"/>
  <c r="K1212" i="1"/>
  <c r="L1212" i="1"/>
  <c r="K1213" i="1"/>
  <c r="L1213" i="1"/>
  <c r="K1214" i="1"/>
  <c r="L1214" i="1"/>
  <c r="K1215" i="1"/>
  <c r="L1215" i="1"/>
  <c r="K1216" i="1"/>
  <c r="L1216" i="1"/>
  <c r="K1217" i="1"/>
  <c r="L1217" i="1"/>
  <c r="K1218" i="1"/>
  <c r="L1218" i="1"/>
  <c r="K1219" i="1"/>
  <c r="L1219" i="1"/>
  <c r="K1220" i="1"/>
  <c r="L1220" i="1"/>
  <c r="K1221" i="1"/>
  <c r="L1221" i="1"/>
  <c r="K1222" i="1"/>
  <c r="L1222" i="1"/>
  <c r="K1223" i="1"/>
  <c r="L1223" i="1"/>
  <c r="K1224" i="1"/>
  <c r="L1224" i="1"/>
  <c r="K1225" i="1"/>
  <c r="L1225" i="1"/>
  <c r="K1226" i="1"/>
  <c r="L1226" i="1"/>
  <c r="K1227" i="1"/>
  <c r="L1227" i="1"/>
  <c r="K1228" i="1"/>
  <c r="L1228" i="1"/>
  <c r="K1229" i="1"/>
  <c r="L1229" i="1"/>
  <c r="K1230" i="1"/>
  <c r="L1230" i="1"/>
  <c r="K1231" i="1"/>
  <c r="L1231" i="1"/>
  <c r="K1232" i="1"/>
  <c r="L1232" i="1"/>
  <c r="K1233" i="1"/>
  <c r="L1233" i="1"/>
  <c r="K1234" i="1"/>
  <c r="L1234" i="1"/>
  <c r="K1235" i="1"/>
  <c r="L1235" i="1"/>
  <c r="K1236" i="1"/>
  <c r="L1236" i="1"/>
  <c r="K1237" i="1"/>
  <c r="L1237" i="1"/>
  <c r="K1238" i="1"/>
  <c r="L1238" i="1"/>
  <c r="K1239" i="1"/>
  <c r="L1239" i="1"/>
  <c r="K1240" i="1"/>
  <c r="L1240" i="1"/>
  <c r="K1241" i="1"/>
  <c r="L1241" i="1"/>
  <c r="K1242" i="1"/>
  <c r="L1242" i="1"/>
  <c r="K1243" i="1"/>
  <c r="L1243" i="1"/>
  <c r="K1244" i="1"/>
  <c r="L1244" i="1"/>
  <c r="K1245" i="1"/>
  <c r="L1245" i="1"/>
  <c r="K1246" i="1"/>
  <c r="L1246" i="1"/>
  <c r="K1247" i="1"/>
  <c r="L1247" i="1"/>
  <c r="K1248" i="1"/>
  <c r="L1248" i="1"/>
  <c r="K1249" i="1"/>
  <c r="L1249" i="1"/>
  <c r="K1250" i="1"/>
  <c r="L1250" i="1"/>
  <c r="K1251" i="1"/>
  <c r="L1251" i="1"/>
  <c r="K1252" i="1"/>
  <c r="L1252" i="1"/>
  <c r="K1253" i="1"/>
  <c r="L1253" i="1"/>
  <c r="K1254" i="1"/>
  <c r="L1254" i="1"/>
  <c r="K1255" i="1"/>
  <c r="L1255" i="1"/>
  <c r="K1256" i="1"/>
  <c r="L1256" i="1"/>
  <c r="K1257" i="1"/>
  <c r="L1257" i="1"/>
  <c r="K1258" i="1"/>
  <c r="L1258" i="1"/>
  <c r="K1259" i="1"/>
  <c r="L1259" i="1"/>
  <c r="K1260" i="1"/>
  <c r="L1260" i="1"/>
  <c r="K1261" i="1"/>
  <c r="L1261" i="1"/>
  <c r="K1262" i="1"/>
  <c r="L1262" i="1"/>
  <c r="K1263" i="1"/>
  <c r="L1263" i="1"/>
  <c r="K1264" i="1"/>
  <c r="L1264" i="1"/>
  <c r="K1265" i="1"/>
  <c r="L1265" i="1"/>
  <c r="K1266" i="1"/>
  <c r="L1266" i="1"/>
  <c r="K1267" i="1"/>
  <c r="L1267" i="1"/>
  <c r="K1268" i="1"/>
  <c r="L1268" i="1"/>
  <c r="K1269" i="1"/>
  <c r="L1269" i="1"/>
  <c r="K1270" i="1"/>
  <c r="L1270" i="1"/>
  <c r="K1271" i="1"/>
  <c r="L1271" i="1"/>
  <c r="K1272" i="1"/>
  <c r="L1272" i="1"/>
  <c r="K1273" i="1"/>
  <c r="L1273" i="1"/>
  <c r="K1274" i="1"/>
  <c r="L1274" i="1"/>
  <c r="K1275" i="1"/>
  <c r="L1275" i="1"/>
  <c r="K1276" i="1"/>
  <c r="L1276" i="1"/>
  <c r="K1277" i="1"/>
  <c r="L1277" i="1"/>
  <c r="K1278" i="1"/>
  <c r="L1278" i="1"/>
  <c r="K1279" i="1"/>
  <c r="L1279" i="1"/>
  <c r="K1280" i="1"/>
  <c r="L1280" i="1"/>
  <c r="K1281" i="1"/>
  <c r="L1281" i="1"/>
  <c r="K1282" i="1"/>
  <c r="L1282" i="1"/>
  <c r="K1283" i="1"/>
  <c r="L1283" i="1"/>
  <c r="K1284" i="1"/>
  <c r="L1284" i="1"/>
  <c r="K1285" i="1"/>
  <c r="L1285" i="1"/>
  <c r="K1286" i="1"/>
  <c r="L1286" i="1"/>
  <c r="K1287" i="1"/>
  <c r="L1287" i="1"/>
  <c r="K1288" i="1"/>
  <c r="L1288" i="1"/>
  <c r="K1289" i="1"/>
  <c r="L1289" i="1"/>
  <c r="K1290" i="1"/>
  <c r="L1290" i="1"/>
  <c r="K1291" i="1"/>
  <c r="L1291" i="1"/>
  <c r="K1292" i="1"/>
  <c r="L1292" i="1"/>
  <c r="K1293" i="1"/>
  <c r="L1293" i="1"/>
  <c r="K1294" i="1"/>
  <c r="L1294" i="1"/>
  <c r="K1295" i="1"/>
  <c r="L1295" i="1"/>
  <c r="K1296" i="1"/>
  <c r="L1296" i="1"/>
  <c r="K1297" i="1"/>
  <c r="L1297" i="1"/>
  <c r="K1298" i="1"/>
  <c r="L1298" i="1"/>
  <c r="K1299" i="1"/>
  <c r="L1299" i="1"/>
  <c r="K1300" i="1"/>
  <c r="L1300" i="1"/>
  <c r="K1301" i="1"/>
  <c r="L1301" i="1"/>
  <c r="K1302" i="1"/>
  <c r="L1302" i="1"/>
  <c r="K1303" i="1"/>
  <c r="L1303" i="1"/>
  <c r="K1304" i="1"/>
  <c r="L1304" i="1"/>
  <c r="K1305" i="1"/>
  <c r="L1305" i="1"/>
  <c r="K1306" i="1"/>
  <c r="L1306" i="1"/>
  <c r="K1307" i="1"/>
  <c r="L1307" i="1"/>
  <c r="K1308" i="1"/>
  <c r="L1308" i="1"/>
  <c r="K1309" i="1"/>
  <c r="L1309" i="1"/>
  <c r="K1310" i="1"/>
  <c r="L1310" i="1"/>
  <c r="K1311" i="1"/>
  <c r="L1311" i="1"/>
  <c r="K1312" i="1"/>
  <c r="L1312" i="1"/>
  <c r="K1313" i="1"/>
  <c r="L1313" i="1"/>
  <c r="K1314" i="1"/>
  <c r="L1314" i="1"/>
  <c r="K1315" i="1"/>
  <c r="L1315" i="1"/>
  <c r="K1316" i="1"/>
  <c r="L1316" i="1"/>
  <c r="K1317" i="1"/>
  <c r="L1317" i="1"/>
  <c r="K1318" i="1"/>
  <c r="L1318" i="1"/>
  <c r="K1319" i="1"/>
  <c r="L1319" i="1"/>
  <c r="K1320" i="1"/>
  <c r="L1320" i="1"/>
  <c r="K1321" i="1"/>
  <c r="L1321" i="1"/>
  <c r="K1322" i="1"/>
  <c r="L1322" i="1"/>
  <c r="K1323" i="1"/>
  <c r="L1323" i="1"/>
  <c r="K1324" i="1"/>
  <c r="L1324" i="1"/>
  <c r="K1325" i="1"/>
  <c r="L1325" i="1"/>
  <c r="K1326" i="1"/>
  <c r="L1326" i="1"/>
  <c r="K1327" i="1"/>
  <c r="L1327" i="1"/>
  <c r="K1328" i="1"/>
  <c r="L1328" i="1"/>
  <c r="K1329" i="1"/>
  <c r="L1329" i="1"/>
  <c r="K1330" i="1"/>
  <c r="L1330" i="1"/>
  <c r="K1331" i="1"/>
  <c r="L1331" i="1"/>
  <c r="K1332" i="1"/>
  <c r="L1332" i="1"/>
  <c r="K1333" i="1"/>
  <c r="L1333" i="1"/>
  <c r="K1334" i="1"/>
  <c r="L1334" i="1"/>
  <c r="K1335" i="1"/>
  <c r="L1335" i="1"/>
  <c r="K1336" i="1"/>
  <c r="L1336" i="1"/>
  <c r="K1337" i="1"/>
  <c r="L1337" i="1"/>
  <c r="K1338" i="1"/>
  <c r="L1338" i="1"/>
  <c r="K1339" i="1"/>
  <c r="L1339" i="1"/>
  <c r="K1340" i="1"/>
  <c r="L1340" i="1"/>
  <c r="K1341" i="1"/>
  <c r="L1341" i="1"/>
  <c r="K1342" i="1"/>
  <c r="L1342" i="1"/>
  <c r="K1343" i="1"/>
  <c r="L1343" i="1"/>
  <c r="K1344" i="1"/>
  <c r="L1344" i="1"/>
  <c r="K1345" i="1"/>
  <c r="L1345" i="1"/>
  <c r="K1346" i="1"/>
  <c r="L1346" i="1"/>
  <c r="K1347" i="1"/>
  <c r="L1347" i="1"/>
  <c r="K1348" i="1"/>
  <c r="L1348" i="1"/>
  <c r="K1349" i="1"/>
  <c r="L1349" i="1"/>
  <c r="K1350" i="1"/>
  <c r="L1350" i="1"/>
  <c r="K1351" i="1"/>
  <c r="L1351" i="1"/>
  <c r="K1352" i="1"/>
  <c r="L1352" i="1"/>
  <c r="K1353" i="1"/>
  <c r="L1353" i="1"/>
  <c r="K1354" i="1"/>
  <c r="L1354" i="1"/>
  <c r="K1355" i="1"/>
  <c r="L1355" i="1"/>
  <c r="K1356" i="1"/>
  <c r="L1356" i="1"/>
  <c r="K1357" i="1"/>
  <c r="L1357" i="1"/>
  <c r="K1358" i="1"/>
  <c r="L1358" i="1"/>
  <c r="K1359" i="1"/>
  <c r="L1359" i="1"/>
  <c r="K1360" i="1"/>
  <c r="L1360" i="1"/>
  <c r="K1361" i="1"/>
  <c r="L1361" i="1"/>
  <c r="K1362" i="1"/>
  <c r="L1362" i="1"/>
  <c r="K1363" i="1"/>
  <c r="L1363" i="1"/>
  <c r="K1364" i="1"/>
  <c r="L1364" i="1"/>
  <c r="K1365" i="1"/>
  <c r="L1365" i="1"/>
  <c r="K1366" i="1"/>
  <c r="L1366" i="1"/>
  <c r="K1367" i="1"/>
  <c r="L1367" i="1"/>
  <c r="K1368" i="1"/>
  <c r="L1368" i="1"/>
  <c r="K1369" i="1"/>
  <c r="L1369" i="1"/>
  <c r="K1370" i="1"/>
  <c r="L1370" i="1"/>
  <c r="K1371" i="1"/>
  <c r="L1371" i="1"/>
  <c r="K1372" i="1"/>
  <c r="L1372" i="1"/>
  <c r="K1373" i="1"/>
  <c r="L1373" i="1"/>
  <c r="K1374" i="1"/>
  <c r="L1374" i="1"/>
  <c r="K1375" i="1"/>
  <c r="L1375" i="1"/>
  <c r="K1376" i="1"/>
  <c r="L1376" i="1"/>
  <c r="K1377" i="1"/>
  <c r="L1377" i="1"/>
  <c r="K1378" i="1"/>
  <c r="L1378" i="1"/>
  <c r="K1379" i="1"/>
  <c r="L1379" i="1"/>
  <c r="K1380" i="1"/>
  <c r="L1380" i="1"/>
  <c r="K1381" i="1"/>
  <c r="L1381" i="1"/>
  <c r="K1382" i="1"/>
  <c r="L1382" i="1"/>
  <c r="K1383" i="1"/>
  <c r="L1383" i="1"/>
  <c r="K1384" i="1"/>
  <c r="L1384" i="1"/>
  <c r="K1385" i="1"/>
  <c r="L1385" i="1"/>
  <c r="K1386" i="1"/>
  <c r="L1386" i="1"/>
  <c r="K1387" i="1"/>
  <c r="L1387" i="1"/>
  <c r="K1388" i="1"/>
  <c r="L1388" i="1"/>
  <c r="K1389" i="1"/>
  <c r="L1389" i="1"/>
  <c r="K1390" i="1"/>
  <c r="L1390" i="1"/>
  <c r="K1391" i="1"/>
  <c r="L1391" i="1"/>
  <c r="K1392" i="1"/>
  <c r="L1392" i="1"/>
  <c r="K1393" i="1"/>
  <c r="L1393" i="1"/>
  <c r="K1394" i="1"/>
  <c r="L1394" i="1"/>
  <c r="K1395" i="1"/>
  <c r="L1395" i="1"/>
  <c r="K1396" i="1"/>
  <c r="L1396" i="1"/>
  <c r="K1397" i="1"/>
  <c r="L1397" i="1"/>
  <c r="K1398" i="1"/>
  <c r="L1398" i="1"/>
  <c r="K1399" i="1"/>
  <c r="L1399" i="1"/>
  <c r="K1400" i="1"/>
  <c r="L1400" i="1"/>
  <c r="K1401" i="1"/>
  <c r="L1401" i="1"/>
  <c r="K1402" i="1"/>
  <c r="L1402" i="1"/>
  <c r="K1403" i="1"/>
  <c r="L1403" i="1"/>
  <c r="K1404" i="1"/>
  <c r="L1404" i="1"/>
  <c r="K1405" i="1"/>
  <c r="L1405" i="1"/>
  <c r="K1406" i="1"/>
  <c r="L1406" i="1"/>
  <c r="K1407" i="1"/>
  <c r="L1407" i="1"/>
  <c r="K1408" i="1"/>
  <c r="L1408" i="1"/>
  <c r="K1409" i="1"/>
  <c r="L1409" i="1"/>
  <c r="K1410" i="1"/>
  <c r="L1410" i="1"/>
  <c r="K1411" i="1"/>
  <c r="L1411" i="1"/>
  <c r="K1412" i="1"/>
  <c r="L1412" i="1"/>
  <c r="K1413" i="1"/>
  <c r="L1413" i="1"/>
  <c r="K1414" i="1"/>
  <c r="L1414" i="1"/>
  <c r="K1415" i="1"/>
  <c r="L1415" i="1"/>
  <c r="K1416" i="1"/>
  <c r="L1416" i="1"/>
  <c r="K1417" i="1"/>
  <c r="L1417" i="1"/>
  <c r="K1418" i="1"/>
  <c r="L1418" i="1"/>
  <c r="K1419" i="1"/>
  <c r="L1419" i="1"/>
  <c r="K1420" i="1"/>
  <c r="L1420" i="1"/>
  <c r="K1421" i="1"/>
  <c r="L1421" i="1"/>
  <c r="K1422" i="1"/>
  <c r="L1422" i="1"/>
  <c r="K1423" i="1"/>
  <c r="L1423" i="1"/>
  <c r="K1424" i="1"/>
  <c r="L1424" i="1"/>
  <c r="K1425" i="1"/>
  <c r="L1425" i="1"/>
  <c r="K1426" i="1"/>
  <c r="L1426" i="1"/>
  <c r="K1427" i="1"/>
  <c r="L1427" i="1"/>
  <c r="K1428" i="1"/>
  <c r="L1428" i="1"/>
  <c r="K1429" i="1"/>
  <c r="L1429" i="1"/>
  <c r="K1430" i="1"/>
  <c r="L1430" i="1"/>
  <c r="K1431" i="1"/>
  <c r="L1431" i="1"/>
  <c r="K1432" i="1"/>
  <c r="L1432" i="1"/>
  <c r="K1433" i="1"/>
  <c r="L1433" i="1"/>
  <c r="K1434" i="1"/>
  <c r="L1434" i="1"/>
  <c r="K1435" i="1"/>
  <c r="L1435" i="1"/>
  <c r="K1436" i="1"/>
  <c r="L1436" i="1"/>
  <c r="K1437" i="1"/>
  <c r="L1437" i="1"/>
  <c r="K1438" i="1"/>
  <c r="L1438" i="1"/>
  <c r="K1439" i="1"/>
  <c r="L1439" i="1"/>
  <c r="K1440" i="1"/>
  <c r="L1440" i="1"/>
  <c r="K1441" i="1"/>
  <c r="L1441" i="1"/>
  <c r="K1442" i="1"/>
  <c r="L1442" i="1"/>
  <c r="K1443" i="1"/>
  <c r="L1443" i="1"/>
  <c r="K1444" i="1"/>
  <c r="L1444" i="1"/>
  <c r="K1445" i="1"/>
  <c r="L1445" i="1"/>
  <c r="K1446" i="1"/>
  <c r="L1446" i="1"/>
  <c r="K1447" i="1"/>
  <c r="L1447" i="1"/>
  <c r="K1448" i="1"/>
  <c r="L1448" i="1"/>
  <c r="K1449" i="1"/>
  <c r="L1449" i="1"/>
  <c r="K1450" i="1"/>
  <c r="L1450" i="1"/>
  <c r="K1451" i="1"/>
  <c r="L1451" i="1"/>
  <c r="K1452" i="1"/>
  <c r="L1452" i="1"/>
  <c r="K1453" i="1"/>
  <c r="L1453" i="1"/>
  <c r="K1454" i="1"/>
  <c r="L1454" i="1"/>
  <c r="K1455" i="1"/>
  <c r="L1455" i="1"/>
  <c r="K1456" i="1"/>
  <c r="L1456" i="1"/>
  <c r="K1457" i="1"/>
  <c r="L1457" i="1"/>
  <c r="K1458" i="1"/>
  <c r="L1458" i="1"/>
  <c r="K1459" i="1"/>
  <c r="L1459" i="1"/>
  <c r="K1460" i="1"/>
  <c r="L1460" i="1"/>
  <c r="K1461" i="1"/>
  <c r="L1461" i="1"/>
  <c r="K1462" i="1"/>
  <c r="L1462" i="1"/>
  <c r="K1463" i="1"/>
  <c r="L1463" i="1"/>
  <c r="K1464" i="1"/>
  <c r="L1464" i="1"/>
  <c r="K1465" i="1"/>
  <c r="L1465" i="1"/>
  <c r="K1466" i="1"/>
  <c r="L1466" i="1"/>
  <c r="K1467" i="1"/>
  <c r="L1467" i="1"/>
  <c r="K1468" i="1"/>
  <c r="L1468" i="1"/>
  <c r="K1469" i="1"/>
  <c r="L1469" i="1"/>
  <c r="K1470" i="1"/>
  <c r="L1470" i="1"/>
  <c r="K1471" i="1"/>
  <c r="L1471" i="1"/>
  <c r="K1472" i="1"/>
  <c r="L1472" i="1"/>
  <c r="K1473" i="1"/>
  <c r="L1473" i="1"/>
  <c r="K1474" i="1"/>
  <c r="L1474" i="1"/>
  <c r="K1475" i="1"/>
  <c r="L1475" i="1"/>
  <c r="K1476" i="1"/>
  <c r="L1476" i="1"/>
  <c r="K1477" i="1"/>
  <c r="L1477" i="1"/>
  <c r="K1478" i="1"/>
  <c r="L1478" i="1"/>
  <c r="K1479" i="1"/>
  <c r="L1479" i="1"/>
  <c r="K1480" i="1"/>
  <c r="L1480" i="1"/>
  <c r="K1481" i="1"/>
  <c r="L1481" i="1"/>
  <c r="K1482" i="1"/>
  <c r="L1482" i="1"/>
  <c r="K1483" i="1"/>
  <c r="L1483" i="1"/>
  <c r="K1484" i="1"/>
  <c r="L1484" i="1"/>
  <c r="K1485" i="1"/>
  <c r="L1485" i="1"/>
  <c r="K1486" i="1"/>
  <c r="L1486" i="1"/>
  <c r="K1487" i="1"/>
  <c r="L1487" i="1"/>
  <c r="K1488" i="1"/>
  <c r="L1488" i="1"/>
  <c r="K1489" i="1"/>
  <c r="L1489" i="1"/>
  <c r="K1490" i="1"/>
  <c r="L1490" i="1"/>
  <c r="K1491" i="1"/>
  <c r="L1491" i="1"/>
  <c r="K1492" i="1"/>
  <c r="L1492" i="1"/>
  <c r="K1493" i="1"/>
  <c r="L1493" i="1"/>
  <c r="K1494" i="1"/>
  <c r="L1494" i="1"/>
  <c r="K1495" i="1"/>
  <c r="L1495" i="1"/>
  <c r="K1496" i="1"/>
  <c r="L1496" i="1"/>
  <c r="K1497" i="1"/>
  <c r="L1497" i="1"/>
  <c r="K1498" i="1"/>
  <c r="L1498" i="1"/>
  <c r="K1499" i="1"/>
  <c r="L1499" i="1"/>
  <c r="K1500" i="1"/>
  <c r="L1500" i="1"/>
  <c r="K1501" i="1"/>
  <c r="L1501" i="1"/>
  <c r="K1502" i="1"/>
  <c r="L1502" i="1"/>
  <c r="K1503" i="1"/>
  <c r="L1503" i="1"/>
  <c r="K1504" i="1"/>
  <c r="L1504" i="1"/>
  <c r="K1505" i="1"/>
  <c r="L1505" i="1"/>
  <c r="K1506" i="1"/>
  <c r="L1506" i="1"/>
  <c r="K1507" i="1"/>
  <c r="L1507" i="1"/>
  <c r="K1508" i="1"/>
  <c r="L1508" i="1"/>
  <c r="K1509" i="1"/>
  <c r="L1509" i="1"/>
  <c r="K1510" i="1"/>
  <c r="L1510" i="1"/>
  <c r="K1511" i="1"/>
  <c r="L1511" i="1"/>
  <c r="K1512" i="1"/>
  <c r="L1512" i="1"/>
  <c r="K1513" i="1"/>
  <c r="L1513" i="1"/>
  <c r="K1514" i="1"/>
  <c r="L1514" i="1"/>
  <c r="K1515" i="1"/>
  <c r="L1515" i="1"/>
  <c r="K1516" i="1"/>
  <c r="L1516" i="1"/>
  <c r="K1517" i="1"/>
  <c r="L1517" i="1"/>
  <c r="K1518" i="1"/>
  <c r="L1518" i="1"/>
  <c r="K1519" i="1"/>
  <c r="L1519" i="1"/>
  <c r="K1520" i="1"/>
  <c r="L1520" i="1"/>
  <c r="K1521" i="1"/>
  <c r="L1521" i="1"/>
  <c r="K1522" i="1"/>
  <c r="L1522" i="1"/>
  <c r="K1523" i="1"/>
  <c r="L1523" i="1"/>
  <c r="K1524" i="1"/>
  <c r="L1524" i="1"/>
  <c r="K1525" i="1"/>
  <c r="L1525" i="1"/>
  <c r="K1526" i="1"/>
  <c r="L1526" i="1"/>
  <c r="K1527" i="1"/>
  <c r="L1527" i="1"/>
  <c r="K1528" i="1"/>
  <c r="L1528" i="1"/>
  <c r="K1529" i="1"/>
  <c r="L1529" i="1"/>
  <c r="K1530" i="1"/>
  <c r="L1530" i="1"/>
  <c r="K1531" i="1"/>
  <c r="L1531" i="1"/>
  <c r="K1532" i="1"/>
  <c r="L1532" i="1"/>
  <c r="K1533" i="1"/>
  <c r="L1533" i="1"/>
  <c r="K1534" i="1"/>
  <c r="L1534" i="1"/>
  <c r="K1535" i="1"/>
  <c r="L1535" i="1"/>
  <c r="K1536" i="1"/>
  <c r="L1536" i="1"/>
  <c r="K1537" i="1"/>
  <c r="L1537" i="1"/>
  <c r="K1538" i="1"/>
  <c r="L1538" i="1"/>
  <c r="K1539" i="1"/>
  <c r="L1539" i="1"/>
  <c r="K1540" i="1"/>
  <c r="L1540" i="1"/>
  <c r="K1541" i="1"/>
  <c r="L1541" i="1"/>
  <c r="K1542" i="1"/>
  <c r="L1542" i="1"/>
  <c r="K1543" i="1"/>
  <c r="L1543" i="1"/>
  <c r="K1544" i="1"/>
  <c r="L1544" i="1"/>
  <c r="K1545" i="1"/>
  <c r="L1545" i="1"/>
  <c r="K1546" i="1"/>
  <c r="L1546" i="1"/>
  <c r="K1547" i="1"/>
  <c r="L1547" i="1"/>
  <c r="K1548" i="1"/>
  <c r="L1548" i="1"/>
  <c r="K1549" i="1"/>
  <c r="L1549" i="1"/>
  <c r="K1550" i="1"/>
  <c r="L1550" i="1"/>
  <c r="K1551" i="1"/>
  <c r="L1551" i="1"/>
  <c r="K1552" i="1"/>
  <c r="L1552" i="1"/>
  <c r="K1553" i="1"/>
  <c r="L1553" i="1"/>
  <c r="K1554" i="1"/>
  <c r="L1554" i="1"/>
  <c r="K1555" i="1"/>
  <c r="L1555" i="1"/>
  <c r="K1556" i="1"/>
  <c r="L1556" i="1"/>
  <c r="K1557" i="1"/>
  <c r="L1557" i="1"/>
  <c r="K1558" i="1"/>
  <c r="L1558" i="1"/>
  <c r="K1559" i="1"/>
  <c r="L1559" i="1"/>
  <c r="K1560" i="1"/>
  <c r="L1560" i="1"/>
  <c r="K1561" i="1"/>
  <c r="L1561" i="1"/>
  <c r="K1562" i="1"/>
  <c r="L1562" i="1"/>
  <c r="K1563" i="1"/>
  <c r="L1563" i="1"/>
  <c r="K1564" i="1"/>
  <c r="L1564" i="1"/>
  <c r="K1565" i="1"/>
  <c r="L1565" i="1"/>
  <c r="K1566" i="1"/>
  <c r="L1566" i="1"/>
  <c r="K1567" i="1"/>
  <c r="L1567" i="1"/>
  <c r="K1568" i="1"/>
  <c r="L1568" i="1"/>
  <c r="K1569" i="1"/>
  <c r="L1569" i="1"/>
  <c r="K1570" i="1"/>
  <c r="L1570" i="1"/>
  <c r="K1571" i="1"/>
  <c r="L1571" i="1"/>
  <c r="K1572" i="1"/>
  <c r="L1572" i="1"/>
  <c r="K1573" i="1"/>
  <c r="L1573" i="1"/>
  <c r="K1574" i="1"/>
  <c r="L1574" i="1"/>
  <c r="K1575" i="1"/>
  <c r="L1575" i="1"/>
  <c r="K1576" i="1"/>
  <c r="L1576" i="1"/>
  <c r="K1577" i="1"/>
  <c r="L1577" i="1"/>
  <c r="K1578" i="1"/>
  <c r="L1578" i="1"/>
  <c r="K1579" i="1"/>
  <c r="L1579" i="1"/>
  <c r="K1580" i="1"/>
  <c r="L1580" i="1"/>
  <c r="K1581" i="1"/>
  <c r="L1581" i="1"/>
  <c r="K1582" i="1"/>
  <c r="L1582" i="1"/>
  <c r="K1583" i="1"/>
  <c r="L1583" i="1"/>
  <c r="K1584" i="1"/>
  <c r="L1584" i="1"/>
  <c r="K1585" i="1"/>
  <c r="L1585" i="1"/>
  <c r="K1586" i="1"/>
  <c r="L1586" i="1"/>
  <c r="K1587" i="1"/>
  <c r="L1587" i="1"/>
  <c r="K1588" i="1"/>
  <c r="L1588" i="1"/>
  <c r="K1589" i="1"/>
  <c r="L1589" i="1"/>
  <c r="K1590" i="1"/>
  <c r="L1590" i="1"/>
  <c r="K1591" i="1"/>
  <c r="L1591" i="1"/>
  <c r="K1592" i="1"/>
  <c r="L1592" i="1"/>
  <c r="K1593" i="1"/>
  <c r="L1593" i="1"/>
  <c r="K1594" i="1"/>
  <c r="L1594" i="1"/>
  <c r="K1595" i="1"/>
  <c r="L1595" i="1"/>
  <c r="K1596" i="1"/>
  <c r="L1596" i="1"/>
  <c r="K1597" i="1"/>
  <c r="L1597" i="1"/>
  <c r="K1598" i="1"/>
  <c r="L1598" i="1"/>
  <c r="K1599" i="1"/>
  <c r="L1599" i="1"/>
  <c r="K1600" i="1"/>
  <c r="L1600" i="1"/>
  <c r="K1601" i="1"/>
  <c r="L1601" i="1"/>
  <c r="K1602" i="1"/>
  <c r="L1602" i="1"/>
  <c r="K1603" i="1"/>
  <c r="L1603" i="1"/>
  <c r="K1604" i="1"/>
  <c r="L1604" i="1"/>
  <c r="K1605" i="1"/>
  <c r="L1605" i="1"/>
  <c r="K1606" i="1"/>
  <c r="L1606" i="1"/>
  <c r="K1607" i="1"/>
  <c r="L1607" i="1"/>
  <c r="K1608" i="1"/>
  <c r="L1608" i="1"/>
  <c r="K1609" i="1"/>
  <c r="L1609" i="1"/>
  <c r="K1610" i="1"/>
  <c r="L1610" i="1"/>
  <c r="K1611" i="1"/>
  <c r="L1611" i="1"/>
  <c r="K1612" i="1"/>
  <c r="L1612" i="1"/>
  <c r="K1613" i="1"/>
  <c r="L1613" i="1"/>
  <c r="K1614" i="1"/>
  <c r="L1614" i="1"/>
  <c r="K1615" i="1"/>
  <c r="L1615" i="1"/>
  <c r="K1616" i="1"/>
  <c r="L1616" i="1"/>
  <c r="K1617" i="1"/>
  <c r="L1617" i="1"/>
  <c r="K1618" i="1"/>
  <c r="L1618" i="1"/>
  <c r="K1619" i="1"/>
  <c r="L1619" i="1"/>
  <c r="K1620" i="1"/>
  <c r="L1620" i="1"/>
  <c r="K1621" i="1"/>
  <c r="L1621" i="1"/>
  <c r="K1622" i="1"/>
  <c r="L1622" i="1"/>
  <c r="K1623" i="1"/>
  <c r="L1623" i="1"/>
  <c r="K1624" i="1"/>
  <c r="L1624" i="1"/>
  <c r="K1625" i="1"/>
  <c r="L1625" i="1"/>
  <c r="K1626" i="1"/>
  <c r="L1626" i="1"/>
  <c r="K1627" i="1"/>
  <c r="L1627" i="1"/>
  <c r="K1628" i="1"/>
  <c r="L1628" i="1"/>
  <c r="K1629" i="1"/>
  <c r="L1629" i="1"/>
  <c r="K1630" i="1"/>
  <c r="L1630" i="1"/>
  <c r="K1631" i="1"/>
  <c r="L1631" i="1"/>
  <c r="K1632" i="1"/>
  <c r="L1632" i="1"/>
  <c r="K1633" i="1"/>
  <c r="L1633" i="1"/>
  <c r="K1634" i="1"/>
  <c r="L1634" i="1"/>
  <c r="K1635" i="1"/>
  <c r="L1635" i="1"/>
  <c r="K1636" i="1"/>
  <c r="L1636" i="1"/>
  <c r="K1637" i="1"/>
  <c r="L1637" i="1"/>
  <c r="K1638" i="1"/>
  <c r="L1638" i="1"/>
  <c r="K1639" i="1"/>
  <c r="L1639" i="1"/>
  <c r="K1640" i="1"/>
  <c r="L1640" i="1"/>
  <c r="K1641" i="1"/>
  <c r="L1641" i="1"/>
  <c r="K1642" i="1"/>
  <c r="L1642" i="1"/>
  <c r="K1643" i="1"/>
  <c r="L1643" i="1"/>
  <c r="K1644" i="1"/>
  <c r="L1644" i="1"/>
  <c r="K1645" i="1"/>
  <c r="L1645" i="1"/>
  <c r="K1646" i="1"/>
  <c r="L1646" i="1"/>
  <c r="K1647" i="1"/>
  <c r="L1647" i="1"/>
  <c r="K1648" i="1"/>
  <c r="L1648" i="1"/>
  <c r="K1649" i="1"/>
  <c r="L1649" i="1"/>
  <c r="K1650" i="1"/>
  <c r="L1650" i="1"/>
  <c r="K1651" i="1"/>
  <c r="L1651" i="1"/>
  <c r="K1652" i="1"/>
  <c r="L1652" i="1"/>
  <c r="K1653" i="1"/>
  <c r="L1653" i="1"/>
  <c r="K1654" i="1"/>
  <c r="L1654" i="1"/>
  <c r="K1655" i="1"/>
  <c r="L1655" i="1"/>
  <c r="K1656" i="1"/>
  <c r="L1656" i="1"/>
  <c r="K1657" i="1"/>
  <c r="L1657" i="1"/>
  <c r="K1658" i="1"/>
  <c r="L1658" i="1"/>
  <c r="K1659" i="1"/>
  <c r="L1659" i="1"/>
  <c r="K1660" i="1"/>
  <c r="L1660" i="1"/>
  <c r="K1661" i="1"/>
  <c r="L1661" i="1"/>
  <c r="K1662" i="1"/>
  <c r="L1662" i="1"/>
  <c r="K1663" i="1"/>
  <c r="L1663" i="1"/>
  <c r="K1664" i="1"/>
  <c r="L1664" i="1"/>
  <c r="K1665" i="1"/>
  <c r="L1665" i="1"/>
  <c r="K1666" i="1"/>
  <c r="L1666" i="1"/>
  <c r="K1667" i="1"/>
  <c r="L1667" i="1"/>
  <c r="K1668" i="1"/>
  <c r="L1668" i="1"/>
  <c r="K1669" i="1"/>
  <c r="L1669" i="1"/>
  <c r="K1670" i="1"/>
  <c r="L1670" i="1"/>
  <c r="K1671" i="1"/>
  <c r="L1671" i="1"/>
  <c r="K1672" i="1"/>
  <c r="L1672" i="1"/>
  <c r="K1673" i="1"/>
  <c r="L1673" i="1"/>
  <c r="K1674" i="1"/>
  <c r="L1674" i="1"/>
  <c r="K1675" i="1"/>
  <c r="L1675" i="1"/>
  <c r="K1676" i="1"/>
  <c r="L1676" i="1"/>
  <c r="K1677" i="1"/>
  <c r="L1677" i="1"/>
  <c r="K1678" i="1"/>
  <c r="L1678" i="1"/>
  <c r="K1679" i="1"/>
  <c r="L1679" i="1"/>
  <c r="K1680" i="1"/>
  <c r="L1680" i="1"/>
  <c r="K1681" i="1"/>
  <c r="L1681" i="1"/>
  <c r="K1682" i="1"/>
  <c r="L1682" i="1"/>
  <c r="K1683" i="1"/>
  <c r="L1683" i="1"/>
  <c r="K1684" i="1"/>
  <c r="L1684" i="1"/>
  <c r="K1685" i="1"/>
  <c r="L1685" i="1"/>
  <c r="K1686" i="1"/>
  <c r="L1686" i="1"/>
  <c r="K1687" i="1"/>
  <c r="L1687" i="1"/>
  <c r="K1688" i="1"/>
  <c r="L1688" i="1"/>
  <c r="K1689" i="1"/>
  <c r="L1689" i="1"/>
  <c r="K1690" i="1"/>
  <c r="L1690" i="1"/>
  <c r="K1691" i="1"/>
  <c r="L1691" i="1"/>
  <c r="K1692" i="1"/>
  <c r="L1692" i="1"/>
  <c r="K1693" i="1"/>
  <c r="L1693" i="1"/>
  <c r="K1694" i="1"/>
  <c r="L1694" i="1"/>
  <c r="K1695" i="1"/>
  <c r="L1695" i="1"/>
  <c r="K1696" i="1"/>
  <c r="L1696" i="1"/>
  <c r="K1697" i="1"/>
  <c r="L1697" i="1"/>
  <c r="K1698" i="1"/>
  <c r="L1698" i="1"/>
  <c r="K1699" i="1"/>
  <c r="L1699" i="1"/>
  <c r="K1700" i="1"/>
  <c r="L1700" i="1"/>
  <c r="K1701" i="1"/>
  <c r="L1701" i="1"/>
  <c r="K1702" i="1"/>
  <c r="L1702" i="1"/>
  <c r="K1703" i="1"/>
  <c r="L1703" i="1"/>
  <c r="K1704" i="1"/>
  <c r="L1704" i="1"/>
  <c r="K1705" i="1"/>
  <c r="L1705" i="1"/>
  <c r="K1706" i="1"/>
  <c r="L1706" i="1"/>
  <c r="K1707" i="1"/>
  <c r="L1707" i="1"/>
  <c r="K1708" i="1"/>
  <c r="L1708" i="1"/>
  <c r="K1709" i="1"/>
  <c r="L1709" i="1"/>
  <c r="K1710" i="1"/>
  <c r="L1710" i="1"/>
  <c r="K1711" i="1"/>
  <c r="L1711" i="1"/>
  <c r="K1712" i="1"/>
  <c r="L1712" i="1"/>
  <c r="K1713" i="1"/>
  <c r="L1713" i="1"/>
  <c r="K1714" i="1"/>
  <c r="L1714" i="1"/>
  <c r="K1715" i="1"/>
  <c r="L1715" i="1"/>
  <c r="K1716" i="1"/>
  <c r="L1716" i="1"/>
  <c r="K1717" i="1"/>
  <c r="L1717" i="1"/>
  <c r="K1718" i="1"/>
  <c r="L1718" i="1"/>
  <c r="K1719" i="1"/>
  <c r="L1719" i="1"/>
  <c r="K1720" i="1"/>
  <c r="L1720" i="1"/>
  <c r="K1721" i="1"/>
  <c r="L1721" i="1"/>
  <c r="K1722" i="1"/>
  <c r="L1722" i="1"/>
  <c r="K1723" i="1"/>
  <c r="L1723" i="1"/>
  <c r="K1724" i="1"/>
  <c r="L1724" i="1"/>
  <c r="K1725" i="1"/>
  <c r="L1725" i="1"/>
  <c r="K1726" i="1"/>
  <c r="L1726" i="1"/>
  <c r="K1727" i="1"/>
  <c r="L1727" i="1"/>
  <c r="K1728" i="1"/>
  <c r="L1728" i="1"/>
  <c r="K1729" i="1"/>
  <c r="L1729" i="1"/>
  <c r="K1730" i="1"/>
  <c r="L1730" i="1"/>
  <c r="K1731" i="1"/>
  <c r="L1731" i="1"/>
  <c r="K1732" i="1"/>
  <c r="L1732" i="1"/>
  <c r="K1733" i="1"/>
  <c r="L1733" i="1"/>
  <c r="K1734" i="1"/>
  <c r="L1734" i="1"/>
  <c r="K1735" i="1"/>
  <c r="L1735" i="1"/>
  <c r="K1736" i="1"/>
  <c r="L1736" i="1"/>
  <c r="K1737" i="1"/>
  <c r="L1737" i="1"/>
  <c r="K1738" i="1"/>
  <c r="L1738" i="1"/>
  <c r="K1739" i="1"/>
  <c r="L1739" i="1"/>
  <c r="K1740" i="1"/>
  <c r="L1740" i="1"/>
  <c r="K1741" i="1"/>
  <c r="L1741" i="1"/>
  <c r="K1742" i="1"/>
  <c r="L1742" i="1"/>
  <c r="K1743" i="1"/>
  <c r="L1743" i="1"/>
  <c r="K1744" i="1"/>
  <c r="L1744" i="1"/>
  <c r="K1745" i="1"/>
  <c r="L1745" i="1"/>
  <c r="K1746" i="1"/>
  <c r="L1746" i="1"/>
  <c r="K1747" i="1"/>
  <c r="L1747" i="1"/>
  <c r="K1748" i="1"/>
  <c r="L1748" i="1"/>
  <c r="K1749" i="1"/>
  <c r="L1749" i="1"/>
  <c r="K1750" i="1"/>
  <c r="L1750" i="1"/>
  <c r="K1751" i="1"/>
  <c r="L1751" i="1"/>
  <c r="K1752" i="1"/>
  <c r="L1752" i="1"/>
  <c r="K1753" i="1"/>
  <c r="L1753" i="1"/>
  <c r="K1754" i="1"/>
  <c r="L1754" i="1"/>
  <c r="K1755" i="1"/>
  <c r="L1755" i="1"/>
  <c r="K1756" i="1"/>
  <c r="L1756" i="1"/>
  <c r="K1757" i="1"/>
  <c r="L1757" i="1"/>
  <c r="K1758" i="1"/>
  <c r="L1758" i="1"/>
  <c r="K1759" i="1"/>
  <c r="L1759" i="1"/>
  <c r="K1760" i="1"/>
  <c r="L1760" i="1"/>
  <c r="K1761" i="1"/>
  <c r="L1761" i="1"/>
  <c r="K1762" i="1"/>
  <c r="L1762" i="1"/>
  <c r="K1763" i="1"/>
  <c r="L1763" i="1"/>
  <c r="K1764" i="1"/>
  <c r="L1764" i="1"/>
  <c r="K1765" i="1"/>
  <c r="L1765" i="1"/>
  <c r="K1766" i="1"/>
  <c r="L1766" i="1"/>
  <c r="K1767" i="1"/>
  <c r="L1767" i="1"/>
  <c r="K1768" i="1"/>
  <c r="L1768" i="1"/>
  <c r="K1769" i="1"/>
  <c r="L1769" i="1"/>
  <c r="K1770" i="1"/>
  <c r="L1770" i="1"/>
  <c r="K1771" i="1"/>
  <c r="L1771" i="1"/>
  <c r="K1772" i="1"/>
  <c r="L1772" i="1"/>
  <c r="K1773" i="1"/>
  <c r="L1773" i="1"/>
  <c r="K1774" i="1"/>
  <c r="L1774" i="1"/>
  <c r="K1775" i="1"/>
  <c r="L1775" i="1"/>
  <c r="K1776" i="1"/>
  <c r="L1776" i="1"/>
  <c r="K1777" i="1"/>
  <c r="L1777" i="1"/>
  <c r="K1778" i="1"/>
  <c r="L1778" i="1"/>
  <c r="K1779" i="1"/>
  <c r="L1779" i="1"/>
  <c r="K1780" i="1"/>
  <c r="L1780" i="1"/>
  <c r="K1781" i="1"/>
  <c r="L1781" i="1"/>
  <c r="K1782" i="1"/>
  <c r="L1782" i="1"/>
  <c r="K1783" i="1"/>
  <c r="L1783" i="1"/>
  <c r="K1784" i="1"/>
  <c r="L1784" i="1"/>
  <c r="K1785" i="1"/>
  <c r="L1785" i="1"/>
  <c r="K1786" i="1"/>
  <c r="L1786" i="1"/>
  <c r="K1787" i="1"/>
  <c r="L1787" i="1"/>
  <c r="K1788" i="1"/>
  <c r="L1788" i="1"/>
  <c r="K1789" i="1"/>
  <c r="L1789" i="1"/>
  <c r="K1790" i="1"/>
  <c r="L1790" i="1"/>
  <c r="K1791" i="1"/>
  <c r="L1791" i="1"/>
  <c r="K1792" i="1"/>
  <c r="L1792" i="1"/>
  <c r="K1793" i="1"/>
  <c r="L1793" i="1"/>
  <c r="K1794" i="1"/>
  <c r="L1794" i="1"/>
  <c r="K1795" i="1"/>
  <c r="L1795" i="1"/>
  <c r="K1796" i="1"/>
  <c r="L1796" i="1"/>
  <c r="K1797" i="1"/>
  <c r="L1797" i="1"/>
  <c r="K1798" i="1"/>
  <c r="L1798" i="1"/>
  <c r="K1799" i="1"/>
  <c r="L1799" i="1"/>
  <c r="K1800" i="1"/>
  <c r="L1800" i="1"/>
  <c r="K1801" i="1"/>
  <c r="L1801" i="1"/>
  <c r="K1802" i="1"/>
  <c r="L1802" i="1"/>
  <c r="K1803" i="1"/>
  <c r="L1803" i="1"/>
  <c r="K1804" i="1"/>
  <c r="L1804" i="1"/>
  <c r="K1805" i="1"/>
  <c r="L1805" i="1"/>
  <c r="K1806" i="1"/>
  <c r="L1806" i="1"/>
  <c r="K1807" i="1"/>
  <c r="L1807" i="1"/>
  <c r="K1808" i="1"/>
  <c r="L1808" i="1"/>
  <c r="K1809" i="1"/>
  <c r="L1809" i="1"/>
  <c r="K1810" i="1"/>
  <c r="L1810" i="1"/>
  <c r="K1811" i="1"/>
  <c r="L1811" i="1"/>
  <c r="K1812" i="1"/>
  <c r="L1812" i="1"/>
  <c r="K1813" i="1"/>
  <c r="L1813" i="1"/>
  <c r="K1814" i="1"/>
  <c r="L1814" i="1"/>
  <c r="K1815" i="1"/>
  <c r="L1815" i="1"/>
  <c r="K1816" i="1"/>
  <c r="L1816" i="1"/>
  <c r="K1817" i="1"/>
  <c r="L1817" i="1"/>
  <c r="K1818" i="1"/>
  <c r="L1818" i="1"/>
  <c r="K1819" i="1"/>
  <c r="L1819" i="1"/>
  <c r="K1820" i="1"/>
  <c r="L1820" i="1"/>
  <c r="K1821" i="1"/>
  <c r="L1821" i="1"/>
  <c r="K1822" i="1"/>
  <c r="L1822" i="1"/>
  <c r="K1823" i="1"/>
  <c r="L1823" i="1"/>
  <c r="K1824" i="1"/>
  <c r="L1824" i="1"/>
  <c r="K1825" i="1"/>
  <c r="L1825" i="1"/>
  <c r="K1826" i="1"/>
  <c r="L1826" i="1"/>
  <c r="K1827" i="1"/>
  <c r="L1827" i="1"/>
  <c r="K1828" i="1"/>
  <c r="L1828" i="1"/>
  <c r="K1829" i="1"/>
  <c r="L1829" i="1"/>
  <c r="K1830" i="1"/>
  <c r="L1830" i="1"/>
  <c r="K1831" i="1"/>
  <c r="L1831" i="1"/>
  <c r="K1832" i="1"/>
  <c r="L1832" i="1"/>
  <c r="K1833" i="1"/>
  <c r="L1833" i="1"/>
  <c r="K1834" i="1"/>
  <c r="L1834" i="1"/>
  <c r="K1835" i="1"/>
  <c r="L1835" i="1"/>
  <c r="K1836" i="1"/>
  <c r="L1836" i="1"/>
  <c r="K1837" i="1"/>
  <c r="L1837" i="1"/>
  <c r="K1838" i="1"/>
  <c r="L1838" i="1"/>
  <c r="K1839" i="1"/>
  <c r="L1839" i="1"/>
  <c r="K1840" i="1"/>
  <c r="L1840" i="1"/>
  <c r="K1841" i="1"/>
  <c r="L1841" i="1"/>
  <c r="K1842" i="1"/>
  <c r="L1842" i="1"/>
  <c r="K1843" i="1"/>
  <c r="L1843" i="1"/>
  <c r="K1844" i="1"/>
  <c r="L1844" i="1"/>
  <c r="K1845" i="1"/>
  <c r="L1845" i="1"/>
  <c r="K1846" i="1"/>
  <c r="L1846" i="1"/>
  <c r="K1847" i="1"/>
  <c r="L1847" i="1"/>
  <c r="K1848" i="1"/>
  <c r="L1848" i="1"/>
  <c r="K1849" i="1"/>
  <c r="L1849" i="1"/>
  <c r="K1850" i="1"/>
  <c r="L1850" i="1"/>
  <c r="K1851" i="1"/>
  <c r="L1851" i="1"/>
  <c r="K1852" i="1"/>
  <c r="L1852" i="1"/>
  <c r="K1853" i="1"/>
  <c r="L1853" i="1"/>
  <c r="K1854" i="1"/>
  <c r="L1854" i="1"/>
  <c r="K1855" i="1"/>
  <c r="L1855" i="1"/>
  <c r="K1856" i="1"/>
  <c r="L1856" i="1"/>
  <c r="K1857" i="1"/>
  <c r="L1857" i="1"/>
  <c r="K1858" i="1"/>
  <c r="L1858" i="1"/>
  <c r="K1859" i="1"/>
  <c r="L1859" i="1"/>
  <c r="K1860" i="1"/>
  <c r="L1860" i="1"/>
  <c r="K1861" i="1"/>
  <c r="L1861" i="1"/>
  <c r="K1862" i="1"/>
  <c r="L1862" i="1"/>
  <c r="K1863" i="1"/>
  <c r="L1863" i="1"/>
  <c r="K1864" i="1"/>
  <c r="L1864" i="1"/>
  <c r="K1865" i="1"/>
  <c r="L1865" i="1"/>
  <c r="K1866" i="1"/>
  <c r="L1866" i="1"/>
  <c r="K1867" i="1"/>
  <c r="L1867" i="1"/>
  <c r="K1868" i="1"/>
  <c r="L1868" i="1"/>
  <c r="K1869" i="1"/>
  <c r="L1869" i="1"/>
  <c r="K1870" i="1"/>
  <c r="L1870" i="1"/>
  <c r="K1871" i="1"/>
  <c r="L1871" i="1"/>
  <c r="K1872" i="1"/>
  <c r="L1872" i="1"/>
  <c r="K1873" i="1"/>
  <c r="L1873" i="1"/>
  <c r="K1874" i="1"/>
  <c r="L1874" i="1"/>
  <c r="K1875" i="1"/>
  <c r="L1875" i="1"/>
  <c r="K1876" i="1"/>
  <c r="L1876" i="1"/>
  <c r="K1877" i="1"/>
  <c r="L1877" i="1"/>
  <c r="K1878" i="1"/>
  <c r="L1878" i="1"/>
  <c r="K1879" i="1"/>
  <c r="L1879" i="1"/>
  <c r="K1880" i="1"/>
  <c r="L1880" i="1"/>
  <c r="K1881" i="1"/>
  <c r="L1881" i="1"/>
  <c r="K1882" i="1"/>
  <c r="L1882" i="1"/>
  <c r="K1883" i="1"/>
  <c r="L1883" i="1"/>
  <c r="K1884" i="1"/>
  <c r="L1884" i="1"/>
  <c r="K1885" i="1"/>
  <c r="L1885" i="1"/>
  <c r="K1886" i="1"/>
  <c r="L1886" i="1"/>
  <c r="K1887" i="1"/>
  <c r="L1887" i="1"/>
  <c r="K1888" i="1"/>
  <c r="L1888" i="1"/>
  <c r="K1889" i="1"/>
  <c r="L1889" i="1"/>
  <c r="K1890" i="1"/>
  <c r="L1890" i="1"/>
  <c r="K1891" i="1"/>
  <c r="L1891" i="1"/>
  <c r="K1892" i="1"/>
  <c r="L1892" i="1"/>
  <c r="K1893" i="1"/>
  <c r="L1893" i="1"/>
  <c r="K1894" i="1"/>
  <c r="L1894" i="1"/>
  <c r="K1895" i="1"/>
  <c r="L1895" i="1"/>
  <c r="K1896" i="1"/>
  <c r="L1896" i="1"/>
  <c r="K1897" i="1"/>
  <c r="L1897" i="1"/>
  <c r="K1898" i="1"/>
  <c r="L1898" i="1"/>
  <c r="K1899" i="1"/>
  <c r="L1899" i="1"/>
  <c r="K1900" i="1"/>
  <c r="L1900" i="1"/>
  <c r="K1901" i="1"/>
  <c r="L1901" i="1"/>
  <c r="K1902" i="1"/>
  <c r="L1902" i="1"/>
  <c r="K1903" i="1"/>
  <c r="L1903" i="1"/>
  <c r="K1904" i="1"/>
  <c r="L1904" i="1"/>
  <c r="K1905" i="1"/>
  <c r="L1905" i="1"/>
  <c r="K1906" i="1"/>
  <c r="L1906" i="1"/>
  <c r="K1907" i="1"/>
  <c r="L1907" i="1"/>
  <c r="K1908" i="1"/>
  <c r="L1908" i="1"/>
  <c r="K1909" i="1"/>
  <c r="L1909" i="1"/>
  <c r="K1910" i="1"/>
  <c r="L1910" i="1"/>
  <c r="K1911" i="1"/>
  <c r="L1911" i="1"/>
  <c r="K1912" i="1"/>
  <c r="L1912" i="1"/>
  <c r="K1913" i="1"/>
  <c r="L1913" i="1"/>
  <c r="K1914" i="1"/>
  <c r="L1914" i="1"/>
  <c r="K1915" i="1"/>
  <c r="L1915" i="1"/>
  <c r="K1916" i="1"/>
  <c r="L1916" i="1"/>
  <c r="K1917" i="1"/>
  <c r="L1917" i="1"/>
  <c r="K1918" i="1"/>
  <c r="L1918" i="1"/>
  <c r="K1919" i="1"/>
  <c r="L1919" i="1"/>
  <c r="K1920" i="1"/>
  <c r="L1920" i="1"/>
  <c r="K1921" i="1"/>
  <c r="L1921" i="1"/>
  <c r="K1922" i="1"/>
  <c r="L1922" i="1"/>
  <c r="K1923" i="1"/>
  <c r="L1923" i="1"/>
  <c r="K1924" i="1"/>
  <c r="L1924" i="1"/>
  <c r="K1925" i="1"/>
  <c r="L1925" i="1"/>
  <c r="K1926" i="1"/>
  <c r="L1926" i="1"/>
  <c r="K1927" i="1"/>
  <c r="L1927" i="1"/>
  <c r="K1928" i="1"/>
  <c r="L1928" i="1"/>
  <c r="K1929" i="1"/>
  <c r="L1929" i="1"/>
  <c r="K1930" i="1"/>
  <c r="L1930" i="1"/>
  <c r="K1931" i="1"/>
  <c r="L1931" i="1"/>
  <c r="K1932" i="1"/>
  <c r="L1932" i="1"/>
  <c r="K1933" i="1"/>
  <c r="L1933" i="1"/>
  <c r="K1934" i="1"/>
  <c r="L1934" i="1"/>
  <c r="K1935" i="1"/>
  <c r="L1935" i="1"/>
  <c r="K1936" i="1"/>
  <c r="L1936" i="1"/>
  <c r="K1937" i="1"/>
  <c r="L1937" i="1"/>
  <c r="K1938" i="1"/>
  <c r="L1938" i="1"/>
  <c r="K1939" i="1"/>
  <c r="L1939" i="1"/>
  <c r="K1940" i="1"/>
  <c r="L1940" i="1"/>
  <c r="K1941" i="1"/>
  <c r="L1941" i="1"/>
  <c r="K1942" i="1"/>
  <c r="L1942" i="1"/>
  <c r="K1943" i="1"/>
  <c r="L1943" i="1"/>
  <c r="K1944" i="1"/>
  <c r="L1944" i="1"/>
  <c r="K1945" i="1"/>
  <c r="L1945" i="1"/>
  <c r="K1946" i="1"/>
  <c r="L1946" i="1"/>
  <c r="K1947" i="1"/>
  <c r="L1947" i="1"/>
  <c r="K1948" i="1"/>
  <c r="L1948" i="1"/>
  <c r="K1949" i="1"/>
  <c r="L1949" i="1"/>
  <c r="K1950" i="1"/>
  <c r="L1950" i="1"/>
  <c r="K1951" i="1"/>
  <c r="L1951" i="1"/>
  <c r="K1952" i="1"/>
  <c r="L1952" i="1"/>
  <c r="K1953" i="1"/>
  <c r="L1953" i="1"/>
  <c r="K1954" i="1"/>
  <c r="L1954" i="1"/>
  <c r="K1955" i="1"/>
  <c r="L1955" i="1"/>
  <c r="K1956" i="1"/>
  <c r="L1956" i="1"/>
  <c r="K1957" i="1"/>
  <c r="L1957" i="1"/>
  <c r="K1958" i="1"/>
  <c r="L1958" i="1"/>
  <c r="K1959" i="1"/>
  <c r="L1959" i="1"/>
  <c r="K1960" i="1"/>
  <c r="L1960" i="1"/>
  <c r="K1961" i="1"/>
  <c r="L1961" i="1"/>
  <c r="K1962" i="1"/>
  <c r="L1962" i="1"/>
  <c r="K1963" i="1"/>
  <c r="L1963" i="1"/>
  <c r="K1964" i="1"/>
  <c r="L1964" i="1"/>
  <c r="K1965" i="1"/>
  <c r="L1965" i="1"/>
  <c r="K1966" i="1"/>
  <c r="L1966" i="1"/>
  <c r="K1967" i="1"/>
  <c r="L1967" i="1"/>
  <c r="K1968" i="1"/>
  <c r="L1968" i="1"/>
  <c r="K1969" i="1"/>
  <c r="L1969" i="1"/>
  <c r="K1970" i="1"/>
  <c r="L1970" i="1"/>
  <c r="K1971" i="1"/>
  <c r="L1971" i="1"/>
  <c r="K1972" i="1"/>
  <c r="L1972" i="1"/>
  <c r="K1973" i="1"/>
  <c r="L1973" i="1"/>
  <c r="K1974" i="1"/>
  <c r="L1974" i="1"/>
  <c r="K1975" i="1"/>
  <c r="L1975" i="1"/>
  <c r="K1976" i="1"/>
  <c r="L1976" i="1"/>
  <c r="K1977" i="1"/>
  <c r="L1977" i="1"/>
  <c r="K1978" i="1"/>
  <c r="L1978" i="1"/>
  <c r="K1979" i="1"/>
  <c r="L1979" i="1"/>
  <c r="K1980" i="1"/>
  <c r="L1980" i="1"/>
  <c r="K1981" i="1"/>
  <c r="L1981" i="1"/>
  <c r="K1982" i="1"/>
  <c r="L1982" i="1"/>
  <c r="K1983" i="1"/>
  <c r="L1983" i="1"/>
  <c r="K1984" i="1"/>
  <c r="L1984" i="1"/>
  <c r="K1985" i="1"/>
  <c r="L1985" i="1"/>
  <c r="K1986" i="1"/>
  <c r="L1986" i="1"/>
  <c r="K1987" i="1"/>
  <c r="L1987" i="1"/>
  <c r="K1988" i="1"/>
  <c r="L1988" i="1"/>
  <c r="K1989" i="1"/>
  <c r="L1989" i="1"/>
  <c r="K1990" i="1"/>
  <c r="L1990" i="1"/>
  <c r="K1991" i="1"/>
  <c r="L1991" i="1"/>
  <c r="K1992" i="1"/>
  <c r="L1992" i="1"/>
  <c r="K1993" i="1"/>
  <c r="L1993" i="1"/>
  <c r="K1994" i="1"/>
  <c r="L1994" i="1"/>
  <c r="K1995" i="1"/>
  <c r="L1995" i="1"/>
  <c r="K1996" i="1"/>
  <c r="L1996" i="1"/>
  <c r="K1997" i="1"/>
  <c r="L1997" i="1"/>
  <c r="K1998" i="1"/>
  <c r="L1998" i="1"/>
  <c r="K1999" i="1"/>
  <c r="L1999" i="1"/>
  <c r="K2000" i="1"/>
  <c r="L2000" i="1"/>
  <c r="K2001" i="1"/>
  <c r="L2001" i="1"/>
  <c r="K2002" i="1"/>
  <c r="L2002" i="1"/>
  <c r="K2003" i="1"/>
  <c r="L2003" i="1"/>
  <c r="K2004" i="1"/>
  <c r="L2004" i="1"/>
  <c r="K2005" i="1"/>
  <c r="L2005" i="1"/>
  <c r="K2006" i="1"/>
  <c r="L2006" i="1"/>
  <c r="K2007" i="1"/>
  <c r="L2007" i="1"/>
  <c r="K2008" i="1"/>
  <c r="L2008" i="1"/>
  <c r="K2009" i="1"/>
  <c r="L2009" i="1"/>
  <c r="K2010" i="1"/>
  <c r="L2010" i="1"/>
  <c r="K2011" i="1"/>
  <c r="L2011" i="1"/>
  <c r="K2012" i="1"/>
  <c r="L2012" i="1"/>
  <c r="K2013" i="1"/>
  <c r="L2013" i="1"/>
  <c r="K2014" i="1"/>
  <c r="L2014" i="1"/>
  <c r="K2015" i="1"/>
  <c r="L2015" i="1"/>
  <c r="K2016" i="1"/>
  <c r="L2016" i="1"/>
  <c r="K2017" i="1"/>
  <c r="L2017" i="1"/>
  <c r="K2018" i="1"/>
  <c r="L2018" i="1"/>
  <c r="K2019" i="1"/>
  <c r="L2019" i="1"/>
  <c r="K2020" i="1"/>
  <c r="L2020" i="1"/>
  <c r="K2021" i="1"/>
  <c r="L2021" i="1"/>
  <c r="K2022" i="1"/>
  <c r="L2022" i="1"/>
  <c r="K2023" i="1"/>
  <c r="L2023" i="1"/>
  <c r="K2024" i="1"/>
  <c r="L2024" i="1"/>
  <c r="K2025" i="1"/>
  <c r="L2025" i="1"/>
  <c r="K2026" i="1"/>
  <c r="L2026" i="1"/>
  <c r="K2027" i="1"/>
  <c r="L2027" i="1"/>
  <c r="K2028" i="1"/>
  <c r="L2028" i="1"/>
  <c r="K2029" i="1"/>
  <c r="L2029" i="1"/>
  <c r="K2030" i="1"/>
  <c r="L2030" i="1"/>
  <c r="K2031" i="1"/>
  <c r="L2031" i="1"/>
  <c r="K2032" i="1"/>
  <c r="L2032" i="1"/>
  <c r="K2033" i="1"/>
  <c r="L2033" i="1"/>
  <c r="K2034" i="1"/>
  <c r="L2034" i="1"/>
  <c r="K2035" i="1"/>
  <c r="L2035" i="1"/>
  <c r="K2036" i="1"/>
  <c r="L2036" i="1"/>
  <c r="K2037" i="1"/>
  <c r="L2037" i="1"/>
  <c r="K2038" i="1"/>
  <c r="L2038" i="1"/>
  <c r="K2039" i="1"/>
  <c r="L2039" i="1"/>
  <c r="K2040" i="1"/>
  <c r="L2040" i="1"/>
  <c r="K2041" i="1"/>
  <c r="L2041" i="1"/>
  <c r="K2042" i="1"/>
  <c r="L2042" i="1"/>
  <c r="K2043" i="1"/>
  <c r="L2043" i="1"/>
  <c r="K2044" i="1"/>
  <c r="L2044" i="1"/>
  <c r="K2045" i="1"/>
  <c r="L2045" i="1"/>
  <c r="K2046" i="1"/>
  <c r="L2046" i="1"/>
  <c r="K2047" i="1"/>
  <c r="L2047" i="1"/>
  <c r="K2048" i="1"/>
  <c r="L2048" i="1"/>
  <c r="K2049" i="1"/>
  <c r="L2049" i="1"/>
  <c r="K2050" i="1"/>
  <c r="L2050" i="1"/>
  <c r="K2051" i="1"/>
  <c r="L2051" i="1"/>
  <c r="K2052" i="1"/>
  <c r="L2052" i="1"/>
  <c r="K2053" i="1"/>
  <c r="L2053" i="1"/>
  <c r="K2054" i="1"/>
  <c r="L2054" i="1"/>
  <c r="K2055" i="1"/>
  <c r="L2055" i="1"/>
  <c r="K2056" i="1"/>
  <c r="L2056" i="1"/>
  <c r="K2057" i="1"/>
  <c r="L2057" i="1"/>
  <c r="K2058" i="1"/>
  <c r="L2058" i="1"/>
  <c r="K2059" i="1"/>
  <c r="L2059" i="1"/>
  <c r="K2060" i="1"/>
  <c r="L2060" i="1"/>
  <c r="K2061" i="1"/>
  <c r="L2061" i="1"/>
  <c r="K2062" i="1"/>
  <c r="L2062" i="1"/>
  <c r="K2063" i="1"/>
  <c r="L2063" i="1"/>
  <c r="K2064" i="1"/>
  <c r="L2064" i="1"/>
  <c r="K2065" i="1"/>
  <c r="L2065" i="1"/>
  <c r="K2066" i="1"/>
  <c r="L2066" i="1"/>
  <c r="K2067" i="1"/>
  <c r="L2067" i="1"/>
  <c r="K2068" i="1"/>
  <c r="L2068" i="1"/>
  <c r="K2069" i="1"/>
  <c r="L2069" i="1"/>
  <c r="K2070" i="1"/>
  <c r="L2070" i="1"/>
  <c r="K2071" i="1"/>
  <c r="L2071" i="1"/>
  <c r="K2072" i="1"/>
  <c r="L2072" i="1"/>
  <c r="K2073" i="1"/>
  <c r="L2073" i="1"/>
  <c r="K2074" i="1"/>
  <c r="L2074" i="1"/>
  <c r="K2075" i="1"/>
  <c r="L2075" i="1"/>
  <c r="K2076" i="1"/>
  <c r="L2076" i="1"/>
  <c r="K2077" i="1"/>
  <c r="L2077" i="1"/>
  <c r="K2078" i="1"/>
  <c r="L2078" i="1"/>
  <c r="K2079" i="1"/>
  <c r="L2079" i="1"/>
  <c r="K2080" i="1"/>
  <c r="L2080" i="1"/>
  <c r="K2081" i="1"/>
  <c r="L2081" i="1"/>
  <c r="K2082" i="1"/>
  <c r="L2082" i="1"/>
  <c r="K2083" i="1"/>
  <c r="L2083" i="1"/>
  <c r="K2084" i="1"/>
  <c r="L2084" i="1"/>
  <c r="K2085" i="1"/>
  <c r="L2085" i="1"/>
  <c r="K2086" i="1"/>
  <c r="L2086" i="1"/>
  <c r="K2087" i="1"/>
  <c r="L2087" i="1"/>
  <c r="K2088" i="1"/>
  <c r="L2088" i="1"/>
  <c r="K2089" i="1"/>
  <c r="L2089" i="1"/>
  <c r="K2090" i="1"/>
  <c r="L2090" i="1"/>
  <c r="K2091" i="1"/>
  <c r="L2091" i="1"/>
  <c r="K2092" i="1"/>
  <c r="L2092" i="1"/>
  <c r="K2093" i="1"/>
  <c r="L2093" i="1"/>
  <c r="K2094" i="1"/>
  <c r="L2094" i="1"/>
  <c r="K2095" i="1"/>
  <c r="L2095" i="1"/>
  <c r="K2096" i="1"/>
  <c r="L2096" i="1"/>
  <c r="K2097" i="1"/>
  <c r="L2097" i="1"/>
  <c r="K2098" i="1"/>
  <c r="L2098" i="1"/>
  <c r="K2099" i="1"/>
  <c r="L2099" i="1"/>
  <c r="K2100" i="1"/>
  <c r="L2100" i="1"/>
  <c r="K2101" i="1"/>
  <c r="L2101" i="1"/>
  <c r="K2102" i="1"/>
  <c r="L2102" i="1"/>
  <c r="K2103" i="1"/>
  <c r="L2103" i="1"/>
  <c r="K2104" i="1"/>
  <c r="L2104" i="1"/>
  <c r="K2105" i="1"/>
  <c r="L2105" i="1"/>
  <c r="K2106" i="1"/>
  <c r="L2106" i="1"/>
  <c r="K2107" i="1"/>
  <c r="L2107" i="1"/>
  <c r="K2108" i="1"/>
  <c r="L2108" i="1"/>
  <c r="K2109" i="1"/>
  <c r="L2109" i="1"/>
  <c r="K2110" i="1"/>
  <c r="L2110" i="1"/>
  <c r="K2111" i="1"/>
  <c r="L2111" i="1"/>
  <c r="K2112" i="1"/>
  <c r="L2112" i="1"/>
  <c r="K2113" i="1"/>
  <c r="L2113" i="1"/>
  <c r="K2114" i="1"/>
  <c r="L2114" i="1"/>
  <c r="K2115" i="1"/>
  <c r="L2115" i="1"/>
  <c r="K2116" i="1"/>
  <c r="L2116" i="1"/>
  <c r="K2117" i="1"/>
  <c r="L2117" i="1"/>
  <c r="K2118" i="1"/>
  <c r="L2118" i="1"/>
  <c r="K2119" i="1"/>
  <c r="L2119" i="1"/>
  <c r="K2120" i="1"/>
  <c r="L2120" i="1"/>
  <c r="K2121" i="1"/>
  <c r="L2121" i="1"/>
  <c r="K2122" i="1"/>
  <c r="L2122" i="1"/>
  <c r="K2123" i="1"/>
  <c r="L2123" i="1"/>
  <c r="K2124" i="1"/>
  <c r="L2124" i="1"/>
  <c r="K2125" i="1"/>
  <c r="L2125" i="1"/>
  <c r="K2126" i="1"/>
  <c r="L2126" i="1"/>
  <c r="K2127" i="1"/>
  <c r="L2127" i="1"/>
  <c r="K2128" i="1"/>
  <c r="L2128" i="1"/>
  <c r="K2129" i="1"/>
  <c r="L2129" i="1"/>
  <c r="K2130" i="1"/>
  <c r="L2130" i="1"/>
  <c r="K2131" i="1"/>
  <c r="L2131" i="1"/>
  <c r="K2132" i="1"/>
  <c r="L2132" i="1"/>
  <c r="K2133" i="1"/>
  <c r="L2133" i="1"/>
  <c r="K2134" i="1"/>
  <c r="L2134" i="1"/>
  <c r="K2135" i="1"/>
  <c r="L2135" i="1"/>
  <c r="K2136" i="1"/>
  <c r="L2136" i="1"/>
  <c r="K2137" i="1"/>
  <c r="L2137" i="1"/>
  <c r="K2138" i="1"/>
  <c r="L2138" i="1"/>
  <c r="K2139" i="1"/>
  <c r="L2139" i="1"/>
  <c r="K2140" i="1"/>
  <c r="L2140" i="1"/>
  <c r="K2141" i="1"/>
  <c r="L2141" i="1"/>
  <c r="K2142" i="1"/>
  <c r="L2142" i="1"/>
  <c r="K2143" i="1"/>
  <c r="L2143" i="1"/>
  <c r="K2144" i="1"/>
  <c r="L2144" i="1"/>
  <c r="K2145" i="1"/>
  <c r="L2145" i="1"/>
  <c r="K2146" i="1"/>
  <c r="L2146" i="1"/>
  <c r="K2147" i="1"/>
  <c r="L2147" i="1"/>
  <c r="K2148" i="1"/>
  <c r="L2148" i="1"/>
  <c r="K2149" i="1"/>
  <c r="L2149" i="1"/>
  <c r="K2150" i="1"/>
  <c r="L2150" i="1"/>
  <c r="K2151" i="1"/>
  <c r="L2151" i="1"/>
  <c r="K2152" i="1"/>
  <c r="L2152" i="1"/>
  <c r="K2153" i="1"/>
  <c r="L2153" i="1"/>
  <c r="K2154" i="1"/>
  <c r="L2154" i="1"/>
  <c r="K2155" i="1"/>
  <c r="L2155" i="1"/>
  <c r="K2156" i="1"/>
  <c r="L2156" i="1"/>
  <c r="K2157" i="1"/>
  <c r="L2157" i="1"/>
  <c r="K2158" i="1"/>
  <c r="L2158" i="1"/>
  <c r="K2159" i="1"/>
  <c r="L2159" i="1"/>
  <c r="K2160" i="1"/>
  <c r="L2160" i="1"/>
  <c r="K2161" i="1"/>
  <c r="L2161" i="1"/>
  <c r="K2162" i="1"/>
  <c r="L2162" i="1"/>
  <c r="K2163" i="1"/>
  <c r="L2163" i="1"/>
  <c r="K2164" i="1"/>
  <c r="L2164" i="1"/>
  <c r="K2165" i="1"/>
  <c r="L2165" i="1"/>
  <c r="K2166" i="1"/>
  <c r="L2166" i="1"/>
  <c r="K2167" i="1"/>
  <c r="L2167" i="1"/>
  <c r="K2168" i="1"/>
  <c r="L2168" i="1"/>
  <c r="K2169" i="1"/>
  <c r="L2169" i="1"/>
  <c r="K2170" i="1"/>
  <c r="L2170" i="1"/>
  <c r="K2171" i="1"/>
  <c r="L2171" i="1"/>
  <c r="K2172" i="1"/>
  <c r="L2172" i="1"/>
  <c r="K2173" i="1"/>
  <c r="L2173" i="1"/>
  <c r="K2174" i="1"/>
  <c r="L2174" i="1"/>
  <c r="K2175" i="1"/>
  <c r="L2175" i="1"/>
  <c r="K2176" i="1"/>
  <c r="L2176" i="1"/>
  <c r="K2177" i="1"/>
  <c r="L2177" i="1"/>
  <c r="K2178" i="1"/>
  <c r="L2178" i="1"/>
  <c r="K2179" i="1"/>
  <c r="L2179" i="1"/>
  <c r="K2180" i="1"/>
  <c r="L2180" i="1"/>
  <c r="K2181" i="1"/>
  <c r="L2181" i="1"/>
  <c r="K2182" i="1"/>
  <c r="L2182" i="1"/>
  <c r="K2183" i="1"/>
  <c r="L2183" i="1"/>
  <c r="K2184" i="1"/>
  <c r="L2184" i="1"/>
  <c r="K2185" i="1"/>
  <c r="L2185" i="1"/>
  <c r="K2186" i="1"/>
  <c r="L2186" i="1"/>
  <c r="K2187" i="1"/>
  <c r="L2187" i="1"/>
  <c r="K2188" i="1"/>
  <c r="L2188" i="1"/>
  <c r="K2189" i="1"/>
  <c r="L2189" i="1"/>
  <c r="K2190" i="1"/>
  <c r="L2190" i="1"/>
  <c r="K2191" i="1"/>
  <c r="L2191" i="1"/>
  <c r="K2192" i="1"/>
  <c r="L2192" i="1"/>
  <c r="K2193" i="1"/>
  <c r="L2193" i="1"/>
  <c r="K2194" i="1"/>
  <c r="L2194" i="1"/>
  <c r="K2195" i="1"/>
  <c r="L2195" i="1"/>
  <c r="K2196" i="1"/>
  <c r="L2196" i="1"/>
  <c r="K2197" i="1"/>
  <c r="L2197" i="1"/>
  <c r="K2198" i="1"/>
  <c r="L2198" i="1"/>
  <c r="K2199" i="1"/>
  <c r="L2199" i="1"/>
  <c r="K2200" i="1"/>
  <c r="L2200" i="1"/>
  <c r="K2201" i="1"/>
  <c r="L2201" i="1"/>
  <c r="K2202" i="1"/>
  <c r="L2202" i="1"/>
  <c r="K2203" i="1"/>
  <c r="L2203" i="1"/>
  <c r="K2204" i="1"/>
  <c r="L2204" i="1"/>
  <c r="K2205" i="1"/>
  <c r="L2205" i="1"/>
  <c r="K2206" i="1"/>
  <c r="L2206" i="1"/>
  <c r="K2207" i="1"/>
  <c r="L2207" i="1"/>
  <c r="K2208" i="1"/>
  <c r="L2208" i="1"/>
  <c r="K2209" i="1"/>
  <c r="L2209" i="1"/>
  <c r="K2210" i="1"/>
  <c r="L2210" i="1"/>
  <c r="K2211" i="1"/>
  <c r="L2211" i="1"/>
  <c r="K2212" i="1"/>
  <c r="L2212" i="1"/>
  <c r="K2213" i="1"/>
  <c r="L2213" i="1"/>
  <c r="K2214" i="1"/>
  <c r="L2214" i="1"/>
  <c r="K2215" i="1"/>
  <c r="L2215" i="1"/>
  <c r="K2216" i="1"/>
  <c r="L2216" i="1"/>
  <c r="K2217" i="1"/>
  <c r="L2217" i="1"/>
  <c r="K2218" i="1"/>
  <c r="L2218" i="1"/>
  <c r="K2219" i="1"/>
  <c r="L2219" i="1"/>
  <c r="K2220" i="1"/>
  <c r="L2220" i="1"/>
  <c r="K2221" i="1"/>
  <c r="L2221" i="1"/>
  <c r="K2222" i="1"/>
  <c r="L2222" i="1"/>
  <c r="K2223" i="1"/>
  <c r="L2223" i="1"/>
  <c r="K2224" i="1"/>
  <c r="L2224" i="1"/>
  <c r="K2225" i="1"/>
  <c r="L2225" i="1"/>
  <c r="K2226" i="1"/>
  <c r="L2226" i="1"/>
  <c r="K2227" i="1"/>
  <c r="L2227" i="1"/>
  <c r="K2228" i="1"/>
  <c r="L2228" i="1"/>
  <c r="K2229" i="1"/>
  <c r="L2229" i="1"/>
  <c r="K2230" i="1"/>
  <c r="L2230" i="1"/>
  <c r="K2231" i="1"/>
  <c r="L2231" i="1"/>
  <c r="K2232" i="1"/>
  <c r="L2232" i="1"/>
  <c r="K2233" i="1"/>
  <c r="L2233" i="1"/>
  <c r="K2234" i="1"/>
  <c r="L2234" i="1"/>
  <c r="K2235" i="1"/>
  <c r="L2235" i="1"/>
  <c r="K2236" i="1"/>
  <c r="L2236" i="1"/>
  <c r="K2237" i="1"/>
  <c r="L2237" i="1"/>
  <c r="K2238" i="1"/>
  <c r="L2238" i="1"/>
  <c r="K2239" i="1"/>
  <c r="L2239" i="1"/>
  <c r="K2240" i="1"/>
  <c r="L2240" i="1"/>
  <c r="K2241" i="1"/>
  <c r="L2241" i="1"/>
  <c r="K2242" i="1"/>
  <c r="L2242" i="1"/>
  <c r="K2243" i="1"/>
  <c r="L2243" i="1"/>
  <c r="K2244" i="1"/>
  <c r="L2244" i="1"/>
  <c r="K2245" i="1"/>
  <c r="L2245" i="1"/>
  <c r="K2246" i="1"/>
  <c r="L2246" i="1"/>
  <c r="K2247" i="1"/>
  <c r="L2247" i="1"/>
  <c r="K2248" i="1"/>
  <c r="L2248" i="1"/>
  <c r="K2249" i="1"/>
  <c r="L2249" i="1"/>
  <c r="K2250" i="1"/>
  <c r="L2250" i="1"/>
  <c r="K2251" i="1"/>
  <c r="L2251" i="1"/>
  <c r="K2252" i="1"/>
  <c r="L2252" i="1"/>
  <c r="K2253" i="1"/>
  <c r="L2253" i="1"/>
  <c r="K2254" i="1"/>
  <c r="L2254" i="1"/>
  <c r="K2255" i="1"/>
  <c r="L2255" i="1"/>
  <c r="K2256" i="1"/>
  <c r="L2256" i="1"/>
  <c r="K2257" i="1"/>
  <c r="L2257" i="1"/>
  <c r="K2258" i="1"/>
  <c r="L2258" i="1"/>
  <c r="K2259" i="1"/>
  <c r="L2259" i="1"/>
  <c r="K2260" i="1"/>
  <c r="L2260" i="1"/>
  <c r="K2261" i="1"/>
  <c r="L2261" i="1"/>
  <c r="K2262" i="1"/>
  <c r="L2262" i="1"/>
  <c r="K2263" i="1"/>
  <c r="L2263" i="1"/>
  <c r="K2264" i="1"/>
  <c r="L2264" i="1"/>
  <c r="K2265" i="1"/>
  <c r="L2265" i="1"/>
  <c r="K2266" i="1"/>
  <c r="L2266" i="1"/>
  <c r="K2267" i="1"/>
  <c r="L2267" i="1"/>
  <c r="K2268" i="1"/>
  <c r="L2268" i="1"/>
  <c r="K2269" i="1"/>
  <c r="L2269" i="1"/>
  <c r="K2270" i="1"/>
  <c r="L2270" i="1"/>
  <c r="K2271" i="1"/>
  <c r="L2271" i="1"/>
  <c r="K2272" i="1"/>
  <c r="L2272" i="1"/>
  <c r="K2273" i="1"/>
  <c r="L2273" i="1"/>
  <c r="K2274" i="1"/>
  <c r="L2274" i="1"/>
  <c r="K2275" i="1"/>
  <c r="L2275" i="1"/>
  <c r="K2276" i="1"/>
  <c r="L2276" i="1"/>
  <c r="K2277" i="1"/>
  <c r="L2277" i="1"/>
  <c r="K2278" i="1"/>
  <c r="L2278" i="1"/>
  <c r="K2279" i="1"/>
  <c r="L2279" i="1"/>
  <c r="K2280" i="1"/>
  <c r="L2280" i="1"/>
  <c r="K2281" i="1"/>
  <c r="L2281" i="1"/>
  <c r="K2282" i="1"/>
  <c r="L2282" i="1"/>
  <c r="K2283" i="1"/>
  <c r="L2283" i="1"/>
  <c r="K2284" i="1"/>
  <c r="L2284" i="1"/>
  <c r="K2285" i="1"/>
  <c r="L2285" i="1"/>
  <c r="K2286" i="1"/>
  <c r="L2286" i="1"/>
  <c r="K2287" i="1"/>
  <c r="L2287" i="1"/>
  <c r="K2288" i="1"/>
  <c r="L2288" i="1"/>
  <c r="K2289" i="1"/>
  <c r="L2289" i="1"/>
  <c r="K2290" i="1"/>
  <c r="L2290" i="1"/>
  <c r="K2291" i="1"/>
  <c r="L2291" i="1"/>
  <c r="K2292" i="1"/>
  <c r="L2292" i="1"/>
  <c r="K2293" i="1"/>
  <c r="L2293" i="1"/>
  <c r="K2294" i="1"/>
  <c r="L2294" i="1"/>
  <c r="K2295" i="1"/>
  <c r="L2295" i="1"/>
  <c r="K2296" i="1"/>
  <c r="L2296" i="1"/>
  <c r="K2297" i="1"/>
  <c r="L2297" i="1"/>
  <c r="K2298" i="1"/>
  <c r="L2298" i="1"/>
  <c r="K2299" i="1"/>
  <c r="L2299" i="1"/>
  <c r="K2300" i="1"/>
  <c r="L2300" i="1"/>
  <c r="K2301" i="1"/>
  <c r="L2301" i="1"/>
  <c r="K2302" i="1"/>
  <c r="L2302" i="1"/>
  <c r="K2303" i="1"/>
  <c r="L2303" i="1"/>
  <c r="K2304" i="1"/>
  <c r="L2304" i="1"/>
  <c r="K2305" i="1"/>
  <c r="L2305" i="1"/>
  <c r="K2306" i="1"/>
  <c r="L2306" i="1"/>
  <c r="K2307" i="1"/>
  <c r="L2307" i="1"/>
  <c r="K2308" i="1"/>
  <c r="L2308" i="1"/>
  <c r="K2309" i="1"/>
  <c r="L2309" i="1"/>
  <c r="K2310" i="1"/>
  <c r="L2310" i="1"/>
  <c r="K2311" i="1"/>
  <c r="L2311" i="1"/>
  <c r="K2312" i="1"/>
  <c r="L2312" i="1"/>
  <c r="K2313" i="1"/>
  <c r="L2313" i="1"/>
  <c r="K2314" i="1"/>
  <c r="L2314" i="1"/>
  <c r="K2315" i="1"/>
  <c r="L2315" i="1"/>
  <c r="K2316" i="1"/>
  <c r="L2316" i="1"/>
  <c r="K2317" i="1"/>
  <c r="L2317" i="1"/>
  <c r="K2318" i="1"/>
  <c r="L2318" i="1"/>
  <c r="K2319" i="1"/>
  <c r="L2319" i="1"/>
  <c r="K2320" i="1"/>
  <c r="L2320" i="1"/>
  <c r="K2321" i="1"/>
  <c r="L2321" i="1"/>
  <c r="K2322" i="1"/>
  <c r="L2322" i="1"/>
  <c r="K2323" i="1"/>
  <c r="L2323" i="1"/>
  <c r="K2324" i="1"/>
  <c r="L2324" i="1"/>
  <c r="K2325" i="1"/>
  <c r="L2325" i="1"/>
  <c r="K2326" i="1"/>
  <c r="L2326" i="1"/>
  <c r="K2327" i="1"/>
  <c r="L2327" i="1"/>
  <c r="K2328" i="1"/>
  <c r="L2328" i="1"/>
  <c r="K2329" i="1"/>
  <c r="L2329" i="1"/>
  <c r="K2330" i="1"/>
  <c r="L2330" i="1"/>
  <c r="K2331" i="1"/>
  <c r="L2331" i="1"/>
  <c r="K2332" i="1"/>
  <c r="L2332" i="1"/>
  <c r="K2333" i="1"/>
  <c r="L2333" i="1"/>
  <c r="K2334" i="1"/>
  <c r="L2334" i="1"/>
  <c r="K2335" i="1"/>
  <c r="L2335" i="1"/>
  <c r="K2336" i="1"/>
  <c r="L2336" i="1"/>
  <c r="K2337" i="1"/>
  <c r="L2337" i="1"/>
  <c r="K2338" i="1"/>
  <c r="L2338" i="1"/>
  <c r="K2339" i="1"/>
  <c r="L2339" i="1"/>
  <c r="K2340" i="1"/>
  <c r="L2340" i="1"/>
  <c r="K2341" i="1"/>
  <c r="L2341" i="1"/>
  <c r="K2342" i="1"/>
  <c r="L2342" i="1"/>
  <c r="K2343" i="1"/>
  <c r="L2343" i="1"/>
  <c r="K2344" i="1"/>
  <c r="L2344" i="1"/>
  <c r="K2345" i="1"/>
  <c r="L2345" i="1"/>
  <c r="K2346" i="1"/>
  <c r="L2346" i="1"/>
  <c r="K2347" i="1"/>
  <c r="L2347" i="1"/>
  <c r="K2348" i="1"/>
  <c r="L2348" i="1"/>
  <c r="K2349" i="1"/>
  <c r="L2349" i="1"/>
  <c r="K2350" i="1"/>
  <c r="L2350" i="1"/>
  <c r="K2351" i="1"/>
  <c r="L2351" i="1"/>
  <c r="K2352" i="1"/>
  <c r="L2352" i="1"/>
  <c r="K2353" i="1"/>
  <c r="L2353" i="1"/>
  <c r="K2354" i="1"/>
  <c r="L2354" i="1"/>
  <c r="K2355" i="1"/>
  <c r="L2355" i="1"/>
  <c r="K2356" i="1"/>
  <c r="L2356" i="1"/>
  <c r="K2357" i="1"/>
  <c r="L2357" i="1"/>
  <c r="K2358" i="1"/>
  <c r="L2358" i="1"/>
  <c r="K2359" i="1"/>
  <c r="L2359" i="1"/>
  <c r="K2360" i="1"/>
  <c r="L2360" i="1"/>
  <c r="K2361" i="1"/>
  <c r="L2361" i="1"/>
  <c r="K2362" i="1"/>
  <c r="L2362" i="1"/>
  <c r="K2363" i="1"/>
  <c r="L2363" i="1"/>
  <c r="K2364" i="1"/>
  <c r="L2364" i="1"/>
  <c r="K2365" i="1"/>
  <c r="L2365" i="1"/>
  <c r="K2366" i="1"/>
  <c r="L2366" i="1"/>
  <c r="K2367" i="1"/>
  <c r="L2367" i="1"/>
  <c r="K2368" i="1"/>
  <c r="L2368" i="1"/>
  <c r="K2369" i="1"/>
  <c r="L2369" i="1"/>
  <c r="K2370" i="1"/>
  <c r="L2370" i="1"/>
  <c r="K2371" i="1"/>
  <c r="L2371" i="1"/>
  <c r="K2372" i="1"/>
  <c r="L2372" i="1"/>
  <c r="K2373" i="1"/>
  <c r="L2373" i="1"/>
  <c r="K2374" i="1"/>
  <c r="L2374" i="1"/>
  <c r="K2375" i="1"/>
  <c r="L2375" i="1"/>
  <c r="K2376" i="1"/>
  <c r="L2376" i="1"/>
  <c r="K2377" i="1"/>
  <c r="L2377" i="1"/>
  <c r="K2378" i="1"/>
  <c r="L2378" i="1"/>
  <c r="K2379" i="1"/>
  <c r="L2379" i="1"/>
  <c r="K2380" i="1"/>
  <c r="L2380" i="1"/>
  <c r="K2381" i="1"/>
  <c r="L2381" i="1"/>
  <c r="K2382" i="1"/>
  <c r="L2382" i="1"/>
  <c r="K2383" i="1"/>
  <c r="L2383" i="1"/>
  <c r="K2384" i="1"/>
  <c r="L2384" i="1"/>
  <c r="K2385" i="1"/>
  <c r="L2385" i="1"/>
  <c r="K2386" i="1"/>
  <c r="L2386" i="1"/>
  <c r="K2387" i="1"/>
  <c r="L2387" i="1"/>
  <c r="K2388" i="1"/>
  <c r="L2388" i="1"/>
  <c r="K2389" i="1"/>
  <c r="L2389" i="1"/>
  <c r="K2390" i="1"/>
  <c r="L2390" i="1"/>
  <c r="K2391" i="1"/>
  <c r="L2391" i="1"/>
  <c r="K2392" i="1"/>
  <c r="L2392" i="1"/>
  <c r="K2393" i="1"/>
  <c r="L2393" i="1"/>
  <c r="K2394" i="1"/>
  <c r="L2394" i="1"/>
  <c r="K2395" i="1"/>
  <c r="L2395" i="1"/>
  <c r="K2396" i="1"/>
  <c r="L2396" i="1"/>
  <c r="K2397" i="1"/>
  <c r="L2397" i="1"/>
  <c r="K2398" i="1"/>
  <c r="L2398" i="1"/>
  <c r="K2399" i="1"/>
  <c r="L2399" i="1"/>
  <c r="K2400" i="1"/>
  <c r="L2400" i="1"/>
  <c r="K2401" i="1"/>
  <c r="L2401" i="1"/>
  <c r="K2402" i="1"/>
  <c r="L2402" i="1"/>
  <c r="K2403" i="1"/>
  <c r="L2403" i="1"/>
  <c r="K2404" i="1"/>
  <c r="L2404" i="1"/>
  <c r="K2405" i="1"/>
  <c r="L2405" i="1"/>
  <c r="K2406" i="1"/>
  <c r="L2406" i="1"/>
  <c r="K2407" i="1"/>
  <c r="L2407" i="1"/>
  <c r="K2408" i="1"/>
  <c r="L2408" i="1"/>
  <c r="K2409" i="1"/>
  <c r="L2409" i="1"/>
  <c r="K2410" i="1"/>
  <c r="L2410" i="1"/>
  <c r="K2411" i="1"/>
  <c r="L2411" i="1"/>
  <c r="K2412" i="1"/>
  <c r="L2412" i="1"/>
  <c r="K2413" i="1"/>
  <c r="L2413" i="1"/>
  <c r="K2414" i="1"/>
  <c r="L2414" i="1"/>
  <c r="K2415" i="1"/>
  <c r="L2415" i="1"/>
  <c r="K2416" i="1"/>
  <c r="L2416" i="1"/>
  <c r="K2417" i="1"/>
  <c r="L2417" i="1"/>
  <c r="K2418" i="1"/>
  <c r="L2418" i="1"/>
  <c r="K2419" i="1"/>
  <c r="L2419" i="1"/>
  <c r="K2420" i="1"/>
  <c r="L2420" i="1"/>
  <c r="K2421" i="1"/>
  <c r="L2421" i="1"/>
  <c r="K2422" i="1"/>
  <c r="L2422" i="1"/>
  <c r="K2423" i="1"/>
  <c r="L2423" i="1"/>
  <c r="K2424" i="1"/>
  <c r="L2424" i="1"/>
  <c r="K2425" i="1"/>
  <c r="L2425" i="1"/>
  <c r="K2426" i="1"/>
  <c r="L2426" i="1"/>
  <c r="K2427" i="1"/>
  <c r="L2427" i="1"/>
  <c r="K2428" i="1"/>
  <c r="L2428" i="1"/>
  <c r="K2429" i="1"/>
  <c r="L2429" i="1"/>
  <c r="K2430" i="1"/>
  <c r="L2430" i="1"/>
  <c r="K2431" i="1"/>
  <c r="L2431" i="1"/>
  <c r="K2432" i="1"/>
  <c r="L2432" i="1"/>
  <c r="K2433" i="1"/>
  <c r="L2433" i="1"/>
  <c r="K2434" i="1"/>
  <c r="L2434" i="1"/>
  <c r="K2435" i="1"/>
  <c r="L2435" i="1"/>
  <c r="K2436" i="1"/>
  <c r="L2436" i="1"/>
  <c r="K2437" i="1"/>
  <c r="L2437" i="1"/>
  <c r="K2438" i="1"/>
  <c r="L2438" i="1"/>
  <c r="K2439" i="1"/>
  <c r="L2439" i="1"/>
  <c r="K2440" i="1"/>
  <c r="L2440" i="1"/>
  <c r="K2441" i="1"/>
  <c r="L2441" i="1"/>
  <c r="K2442" i="1"/>
  <c r="L2442" i="1"/>
  <c r="K2443" i="1"/>
  <c r="L2443" i="1"/>
  <c r="K2444" i="1"/>
  <c r="L2444" i="1"/>
  <c r="K2445" i="1"/>
  <c r="L2445" i="1"/>
  <c r="K2446" i="1"/>
  <c r="L2446" i="1"/>
  <c r="K2447" i="1"/>
  <c r="L2447" i="1"/>
  <c r="K2448" i="1"/>
  <c r="L2448" i="1"/>
  <c r="K2449" i="1"/>
  <c r="L2449" i="1"/>
  <c r="K2450" i="1"/>
  <c r="L2450" i="1"/>
  <c r="K2451" i="1"/>
  <c r="L2451" i="1"/>
  <c r="K2452" i="1"/>
  <c r="L2452" i="1"/>
  <c r="K2453" i="1"/>
  <c r="L2453" i="1"/>
  <c r="K2454" i="1"/>
  <c r="L2454" i="1"/>
  <c r="K2455" i="1"/>
  <c r="L2455" i="1"/>
  <c r="K2456" i="1"/>
  <c r="L2456" i="1"/>
  <c r="K2457" i="1"/>
  <c r="L2457" i="1"/>
  <c r="K2458" i="1"/>
  <c r="L2458" i="1"/>
  <c r="K2459" i="1"/>
  <c r="L2459" i="1"/>
  <c r="K2460" i="1"/>
  <c r="L2460" i="1"/>
  <c r="K2461" i="1"/>
  <c r="L2461" i="1"/>
  <c r="K2462" i="1"/>
  <c r="L2462" i="1"/>
  <c r="K2463" i="1"/>
  <c r="L2463" i="1"/>
  <c r="K2464" i="1"/>
  <c r="L2464" i="1"/>
  <c r="K2465" i="1"/>
  <c r="L2465" i="1"/>
  <c r="K2466" i="1"/>
  <c r="L2466" i="1"/>
  <c r="K2467" i="1"/>
  <c r="L2467" i="1"/>
  <c r="K2468" i="1"/>
  <c r="L2468" i="1"/>
  <c r="K2469" i="1"/>
  <c r="L2469" i="1"/>
  <c r="K2470" i="1"/>
  <c r="L2470" i="1"/>
  <c r="K2471" i="1"/>
  <c r="L2471" i="1"/>
  <c r="K2472" i="1"/>
  <c r="L2472" i="1"/>
  <c r="K2473" i="1"/>
  <c r="L2473" i="1"/>
  <c r="K2474" i="1"/>
  <c r="L2474" i="1"/>
  <c r="K2475" i="1"/>
  <c r="L2475" i="1"/>
  <c r="K2476" i="1"/>
  <c r="L2476" i="1"/>
  <c r="K2477" i="1"/>
  <c r="L2477" i="1"/>
  <c r="K2478" i="1"/>
  <c r="L2478" i="1"/>
  <c r="K2479" i="1"/>
  <c r="L2479" i="1"/>
  <c r="K2480" i="1"/>
  <c r="L2480" i="1"/>
  <c r="K2481" i="1"/>
  <c r="L2481" i="1"/>
  <c r="K2482" i="1"/>
  <c r="L2482" i="1"/>
  <c r="K2483" i="1"/>
  <c r="L2483" i="1"/>
  <c r="K2484" i="1"/>
  <c r="L2484" i="1"/>
  <c r="K2485" i="1"/>
  <c r="L2485" i="1"/>
  <c r="K2486" i="1"/>
  <c r="L2486" i="1"/>
  <c r="K2487" i="1"/>
  <c r="L2487" i="1"/>
  <c r="K2488" i="1"/>
  <c r="L2488" i="1"/>
  <c r="K2489" i="1"/>
  <c r="L2489" i="1"/>
  <c r="K2490" i="1"/>
  <c r="L2490" i="1"/>
  <c r="K2491" i="1"/>
  <c r="L2491" i="1"/>
  <c r="K2492" i="1"/>
  <c r="L2492" i="1"/>
  <c r="K2493" i="1"/>
  <c r="L2493" i="1"/>
  <c r="K2494" i="1"/>
  <c r="L2494" i="1"/>
  <c r="K2495" i="1"/>
  <c r="L2495" i="1"/>
  <c r="K2496" i="1"/>
  <c r="L2496" i="1"/>
  <c r="K2497" i="1"/>
  <c r="L2497" i="1"/>
  <c r="K2498" i="1"/>
  <c r="L2498" i="1"/>
  <c r="K2499" i="1"/>
  <c r="L2499" i="1"/>
  <c r="K2500" i="1"/>
  <c r="L2500" i="1"/>
  <c r="K2501" i="1"/>
  <c r="L2501" i="1"/>
  <c r="K2502" i="1"/>
  <c r="L2502" i="1"/>
  <c r="K2503" i="1"/>
  <c r="L2503" i="1"/>
  <c r="K2504" i="1"/>
  <c r="L2504" i="1"/>
  <c r="K2505" i="1"/>
  <c r="L2505" i="1"/>
  <c r="K2506" i="1"/>
  <c r="L2506" i="1"/>
  <c r="K2507" i="1"/>
  <c r="L2507" i="1"/>
  <c r="K2508" i="1"/>
  <c r="L2508" i="1"/>
  <c r="K2509" i="1"/>
  <c r="L2509" i="1"/>
  <c r="K2510" i="1"/>
  <c r="L2510" i="1"/>
  <c r="K2511" i="1"/>
  <c r="L2511" i="1"/>
  <c r="K2512" i="1"/>
  <c r="L2512" i="1"/>
  <c r="K2513" i="1"/>
  <c r="L2513" i="1"/>
  <c r="K2514" i="1"/>
  <c r="L2514" i="1"/>
  <c r="K2515" i="1"/>
  <c r="L2515" i="1"/>
  <c r="K2516" i="1"/>
  <c r="L2516" i="1"/>
  <c r="K2517" i="1"/>
  <c r="L2517" i="1"/>
  <c r="K2518" i="1"/>
  <c r="L2518" i="1"/>
  <c r="K2519" i="1"/>
  <c r="L2519" i="1"/>
  <c r="K2520" i="1"/>
  <c r="L2520" i="1"/>
  <c r="K2521" i="1"/>
  <c r="L2521" i="1"/>
  <c r="K2522" i="1"/>
  <c r="L2522" i="1"/>
  <c r="K2523" i="1"/>
  <c r="L2523" i="1"/>
  <c r="K2524" i="1"/>
  <c r="L2524" i="1"/>
  <c r="K2525" i="1"/>
  <c r="L2525" i="1"/>
  <c r="K2526" i="1"/>
  <c r="L2526" i="1"/>
  <c r="K2527" i="1"/>
  <c r="L2527" i="1"/>
  <c r="K2528" i="1"/>
  <c r="L2528" i="1"/>
  <c r="K2529" i="1"/>
  <c r="L2529" i="1"/>
  <c r="K2530" i="1"/>
  <c r="L2530" i="1"/>
  <c r="K2531" i="1"/>
  <c r="L2531" i="1"/>
  <c r="K2532" i="1"/>
  <c r="L2532" i="1"/>
  <c r="K2533" i="1"/>
  <c r="L2533" i="1"/>
  <c r="K2534" i="1"/>
  <c r="L2534" i="1"/>
  <c r="K2535" i="1"/>
  <c r="L2535" i="1"/>
  <c r="K2536" i="1"/>
  <c r="L2536" i="1"/>
  <c r="K2537" i="1"/>
  <c r="L2537" i="1"/>
  <c r="K2538" i="1"/>
  <c r="L2538" i="1"/>
  <c r="K2539" i="1"/>
  <c r="L2539" i="1"/>
  <c r="K2540" i="1"/>
  <c r="L2540" i="1"/>
  <c r="K2541" i="1"/>
  <c r="L2541" i="1"/>
  <c r="K2542" i="1"/>
  <c r="L2542" i="1"/>
  <c r="K2543" i="1"/>
  <c r="L2543" i="1"/>
  <c r="K2544" i="1"/>
  <c r="L2544" i="1"/>
  <c r="K2545" i="1"/>
  <c r="L2545" i="1"/>
  <c r="K2546" i="1"/>
  <c r="L2546" i="1"/>
  <c r="K2547" i="1"/>
  <c r="L2547" i="1"/>
  <c r="K2548" i="1"/>
  <c r="L2548" i="1"/>
  <c r="K2549" i="1"/>
  <c r="L2549" i="1"/>
  <c r="K2550" i="1"/>
  <c r="L2550" i="1"/>
  <c r="K2551" i="1"/>
  <c r="L2551" i="1"/>
  <c r="K2552" i="1"/>
  <c r="L2552" i="1"/>
  <c r="K2553" i="1"/>
  <c r="L2553" i="1"/>
  <c r="K2554" i="1"/>
  <c r="L2554" i="1"/>
  <c r="K2555" i="1"/>
  <c r="L2555" i="1"/>
  <c r="K2556" i="1"/>
  <c r="L2556" i="1"/>
  <c r="K2557" i="1"/>
  <c r="L2557" i="1"/>
  <c r="K2558" i="1"/>
  <c r="L2558" i="1"/>
  <c r="K2559" i="1"/>
  <c r="L2559" i="1"/>
  <c r="K2560" i="1"/>
  <c r="L2560" i="1"/>
  <c r="K2561" i="1"/>
  <c r="L2561" i="1"/>
  <c r="K2562" i="1"/>
  <c r="L2562" i="1"/>
  <c r="K2563" i="1"/>
  <c r="L2563" i="1"/>
  <c r="K2564" i="1"/>
  <c r="L2564" i="1"/>
  <c r="K2565" i="1"/>
  <c r="L2565" i="1"/>
  <c r="K2566" i="1"/>
  <c r="L2566" i="1"/>
  <c r="K2567" i="1"/>
  <c r="L2567" i="1"/>
  <c r="K2568" i="1"/>
  <c r="L2568" i="1"/>
  <c r="K2569" i="1"/>
  <c r="L2569" i="1"/>
  <c r="K2570" i="1"/>
  <c r="L2570" i="1"/>
  <c r="K2571" i="1"/>
  <c r="L2571" i="1"/>
  <c r="K2572" i="1"/>
  <c r="L2572" i="1"/>
  <c r="K2573" i="1"/>
  <c r="L2573" i="1"/>
  <c r="K2574" i="1"/>
  <c r="L2574" i="1"/>
  <c r="K2575" i="1"/>
  <c r="L2575" i="1"/>
  <c r="K2576" i="1"/>
  <c r="L2576" i="1"/>
  <c r="K2577" i="1"/>
  <c r="L2577" i="1"/>
  <c r="K2578" i="1"/>
  <c r="L2578" i="1"/>
  <c r="K2579" i="1"/>
  <c r="L2579" i="1"/>
  <c r="K2580" i="1"/>
  <c r="L2580" i="1"/>
  <c r="K2581" i="1"/>
  <c r="L2581" i="1"/>
  <c r="K2582" i="1"/>
  <c r="L2582" i="1"/>
  <c r="K2583" i="1"/>
  <c r="L2583" i="1"/>
  <c r="K2584" i="1"/>
  <c r="L2584" i="1"/>
  <c r="K2585" i="1"/>
  <c r="L2585" i="1"/>
  <c r="K2586" i="1"/>
  <c r="L2586" i="1"/>
  <c r="K2587" i="1"/>
  <c r="L2587" i="1"/>
  <c r="K2588" i="1"/>
  <c r="L2588" i="1"/>
  <c r="K2589" i="1"/>
  <c r="L2589" i="1"/>
  <c r="K2590" i="1"/>
  <c r="L2590" i="1"/>
  <c r="K2591" i="1"/>
  <c r="L2591" i="1"/>
  <c r="K2592" i="1"/>
  <c r="L2592" i="1"/>
  <c r="K2593" i="1"/>
  <c r="L2593" i="1"/>
  <c r="K2594" i="1"/>
  <c r="L2594" i="1"/>
  <c r="K2595" i="1"/>
  <c r="L2595" i="1"/>
  <c r="K2596" i="1"/>
  <c r="L2596" i="1"/>
  <c r="K2597" i="1"/>
  <c r="L2597" i="1"/>
  <c r="K2598" i="1"/>
  <c r="L2598" i="1"/>
  <c r="K2599" i="1"/>
  <c r="L2599" i="1"/>
  <c r="K2600" i="1"/>
  <c r="L2600" i="1"/>
  <c r="K2601" i="1"/>
  <c r="L2601" i="1"/>
  <c r="K2602" i="1"/>
  <c r="L2602" i="1"/>
  <c r="K2603" i="1"/>
  <c r="L2603" i="1"/>
  <c r="K2604" i="1"/>
  <c r="L2604" i="1"/>
  <c r="K2605" i="1"/>
  <c r="L2605" i="1"/>
  <c r="K2606" i="1"/>
  <c r="L2606" i="1"/>
  <c r="K2607" i="1"/>
  <c r="L2607" i="1"/>
  <c r="K2608" i="1"/>
  <c r="L2608" i="1"/>
  <c r="K2609" i="1"/>
  <c r="L2609" i="1"/>
  <c r="K2610" i="1"/>
  <c r="L2610" i="1"/>
  <c r="K2611" i="1"/>
  <c r="L2611" i="1"/>
  <c r="K2612" i="1"/>
  <c r="L2612" i="1"/>
  <c r="K2613" i="1"/>
  <c r="L2613" i="1"/>
  <c r="K2614" i="1"/>
  <c r="L2614" i="1"/>
  <c r="K2615" i="1"/>
  <c r="L2615" i="1"/>
  <c r="K2616" i="1"/>
  <c r="L2616" i="1"/>
  <c r="K2617" i="1"/>
  <c r="L2617" i="1"/>
  <c r="K2618" i="1"/>
  <c r="L2618" i="1"/>
  <c r="K2619" i="1"/>
  <c r="L2619" i="1"/>
  <c r="K2620" i="1"/>
  <c r="L2620" i="1"/>
  <c r="K2621" i="1"/>
  <c r="L2621" i="1"/>
  <c r="K2622" i="1"/>
  <c r="L2622" i="1"/>
  <c r="K2623" i="1"/>
  <c r="L2623" i="1"/>
  <c r="K2624" i="1"/>
  <c r="L2624" i="1"/>
  <c r="K2625" i="1"/>
  <c r="L2625" i="1"/>
  <c r="K2626" i="1"/>
  <c r="L2626" i="1"/>
  <c r="K2627" i="1"/>
  <c r="L2627" i="1"/>
  <c r="K2628" i="1"/>
  <c r="L2628" i="1"/>
  <c r="K2629" i="1"/>
  <c r="L2629" i="1"/>
  <c r="K2630" i="1"/>
  <c r="L2630" i="1"/>
  <c r="K2631" i="1"/>
  <c r="L2631" i="1"/>
  <c r="K2632" i="1"/>
  <c r="L2632" i="1"/>
  <c r="K2633" i="1"/>
  <c r="L2633" i="1"/>
  <c r="K2634" i="1"/>
  <c r="L2634" i="1"/>
  <c r="K2635" i="1"/>
  <c r="L2635" i="1"/>
  <c r="K2636" i="1"/>
  <c r="L2636" i="1"/>
  <c r="K2637" i="1"/>
  <c r="L2637" i="1"/>
  <c r="K2638" i="1"/>
  <c r="L2638" i="1"/>
  <c r="K2639" i="1"/>
  <c r="L2639" i="1"/>
  <c r="K2640" i="1"/>
  <c r="L2640" i="1"/>
  <c r="K2641" i="1"/>
  <c r="L2641" i="1"/>
  <c r="K2642" i="1"/>
  <c r="L2642" i="1"/>
  <c r="K2643" i="1"/>
  <c r="L2643" i="1"/>
  <c r="K2644" i="1"/>
  <c r="L2644" i="1"/>
  <c r="K2645" i="1"/>
  <c r="L2645" i="1"/>
  <c r="K2646" i="1"/>
  <c r="L2646" i="1"/>
  <c r="K2647" i="1"/>
  <c r="L2647" i="1"/>
  <c r="K2648" i="1"/>
  <c r="L2648" i="1"/>
  <c r="K2649" i="1"/>
  <c r="L2649" i="1"/>
  <c r="K2650" i="1"/>
  <c r="L2650" i="1"/>
  <c r="K2651" i="1"/>
  <c r="L2651" i="1"/>
  <c r="K2652" i="1"/>
  <c r="L2652" i="1"/>
  <c r="K2653" i="1"/>
  <c r="L2653" i="1"/>
  <c r="K2654" i="1"/>
  <c r="L2654" i="1"/>
  <c r="K2655" i="1"/>
  <c r="L2655" i="1"/>
  <c r="K2656" i="1"/>
  <c r="L2656" i="1"/>
  <c r="K2657" i="1"/>
  <c r="L2657" i="1"/>
  <c r="K2658" i="1"/>
  <c r="L2658" i="1"/>
  <c r="K2659" i="1"/>
  <c r="L2659" i="1"/>
  <c r="K2660" i="1"/>
  <c r="L2660" i="1"/>
  <c r="K2661" i="1"/>
  <c r="L2661" i="1"/>
  <c r="K2662" i="1"/>
  <c r="L2662" i="1"/>
  <c r="K2663" i="1"/>
  <c r="L2663" i="1"/>
  <c r="K2664" i="1"/>
  <c r="L2664" i="1"/>
  <c r="K2665" i="1"/>
  <c r="L2665" i="1"/>
  <c r="K2666" i="1"/>
  <c r="L2666" i="1"/>
  <c r="K2667" i="1"/>
  <c r="L2667" i="1"/>
  <c r="K2668" i="1"/>
  <c r="L2668" i="1"/>
  <c r="K2669" i="1"/>
  <c r="L2669" i="1"/>
  <c r="K2670" i="1"/>
  <c r="L2670" i="1"/>
  <c r="K2671" i="1"/>
  <c r="L2671" i="1"/>
  <c r="K2672" i="1"/>
  <c r="L2672" i="1"/>
  <c r="K2673" i="1"/>
  <c r="L2673" i="1"/>
  <c r="K2674" i="1"/>
  <c r="L2674" i="1"/>
  <c r="K2675" i="1"/>
  <c r="L2675" i="1"/>
  <c r="K2676" i="1"/>
  <c r="L2676" i="1"/>
  <c r="K2677" i="1"/>
  <c r="L2677" i="1"/>
  <c r="K2678" i="1"/>
  <c r="L2678" i="1"/>
  <c r="K2679" i="1"/>
  <c r="L2679" i="1"/>
  <c r="K2680" i="1"/>
  <c r="L2680" i="1"/>
  <c r="K2681" i="1"/>
  <c r="L2681" i="1"/>
  <c r="K2682" i="1"/>
  <c r="L2682" i="1"/>
  <c r="K2683" i="1"/>
  <c r="L2683" i="1"/>
  <c r="K2684" i="1"/>
  <c r="L2684" i="1"/>
  <c r="K2685" i="1"/>
  <c r="L2685" i="1"/>
  <c r="K2686" i="1"/>
  <c r="L2686" i="1"/>
  <c r="K2687" i="1"/>
  <c r="L2687" i="1"/>
  <c r="K2688" i="1"/>
  <c r="L2688" i="1"/>
  <c r="K2689" i="1"/>
  <c r="L2689" i="1"/>
  <c r="K2690" i="1"/>
  <c r="L2690" i="1"/>
  <c r="K2691" i="1"/>
  <c r="L2691" i="1"/>
  <c r="K2692" i="1"/>
  <c r="L2692" i="1"/>
  <c r="K2693" i="1"/>
  <c r="L2693" i="1"/>
  <c r="K2694" i="1"/>
  <c r="L2694" i="1"/>
  <c r="K2695" i="1"/>
  <c r="L2695" i="1"/>
  <c r="K2696" i="1"/>
  <c r="L2696" i="1"/>
  <c r="K2697" i="1"/>
  <c r="L2697" i="1"/>
  <c r="K2698" i="1"/>
  <c r="L2698" i="1"/>
  <c r="K2699" i="1"/>
  <c r="L2699" i="1"/>
  <c r="K2700" i="1"/>
  <c r="L2700" i="1"/>
  <c r="K2701" i="1"/>
  <c r="L2701" i="1"/>
  <c r="K2702" i="1"/>
  <c r="L2702" i="1"/>
  <c r="K2703" i="1"/>
  <c r="L2703" i="1"/>
  <c r="K2704" i="1"/>
  <c r="L2704" i="1"/>
  <c r="K2705" i="1"/>
  <c r="L2705" i="1"/>
  <c r="K2706" i="1"/>
  <c r="L2706" i="1"/>
  <c r="K2707" i="1"/>
  <c r="L2707" i="1"/>
  <c r="K2708" i="1"/>
  <c r="L2708" i="1"/>
  <c r="K2709" i="1"/>
  <c r="L2709" i="1"/>
  <c r="K2710" i="1"/>
  <c r="L2710" i="1"/>
  <c r="K2711" i="1"/>
  <c r="L2711" i="1"/>
  <c r="K2712" i="1"/>
  <c r="L2712" i="1"/>
  <c r="K2713" i="1"/>
  <c r="L2713" i="1"/>
  <c r="K2714" i="1"/>
  <c r="L2714" i="1"/>
  <c r="K2715" i="1"/>
  <c r="L2715" i="1"/>
  <c r="K2716" i="1"/>
  <c r="L2716" i="1"/>
  <c r="K2717" i="1"/>
  <c r="L2717" i="1"/>
  <c r="K2718" i="1"/>
  <c r="L2718" i="1"/>
  <c r="K2719" i="1"/>
  <c r="L2719" i="1"/>
  <c r="K2720" i="1"/>
  <c r="L2720" i="1"/>
  <c r="K2721" i="1"/>
  <c r="L2721" i="1"/>
  <c r="K2722" i="1"/>
  <c r="L2722" i="1"/>
  <c r="K2723" i="1"/>
  <c r="L2723" i="1"/>
  <c r="K2724" i="1"/>
  <c r="L2724" i="1"/>
  <c r="K2725" i="1"/>
  <c r="L2725" i="1"/>
  <c r="K2726" i="1"/>
  <c r="L2726" i="1"/>
  <c r="K2727" i="1"/>
  <c r="L2727" i="1"/>
  <c r="K2728" i="1"/>
  <c r="L2728" i="1"/>
  <c r="K2729" i="1"/>
  <c r="L2729" i="1"/>
  <c r="K2730" i="1"/>
  <c r="L2730" i="1"/>
  <c r="K2731" i="1"/>
  <c r="L2731" i="1"/>
  <c r="K2732" i="1"/>
  <c r="L2732" i="1"/>
  <c r="K2733" i="1"/>
  <c r="L2733" i="1"/>
  <c r="K2734" i="1"/>
  <c r="L2734" i="1"/>
  <c r="K2735" i="1"/>
  <c r="L2735" i="1"/>
  <c r="K2736" i="1"/>
  <c r="L2736" i="1"/>
  <c r="K2737" i="1"/>
  <c r="L2737" i="1"/>
  <c r="K2738" i="1"/>
  <c r="L2738" i="1"/>
  <c r="K2739" i="1"/>
  <c r="L2739" i="1"/>
  <c r="K2740" i="1"/>
  <c r="L2740" i="1"/>
  <c r="K2741" i="1"/>
  <c r="L2741" i="1"/>
  <c r="K2742" i="1"/>
  <c r="L2742" i="1"/>
  <c r="K2743" i="1"/>
  <c r="L2743" i="1"/>
  <c r="K2744" i="1"/>
  <c r="L2744" i="1"/>
  <c r="K2745" i="1"/>
  <c r="L2745" i="1"/>
  <c r="K2746" i="1"/>
  <c r="L2746" i="1"/>
  <c r="K2747" i="1"/>
  <c r="L2747" i="1"/>
  <c r="K2748" i="1"/>
  <c r="L2748" i="1"/>
  <c r="K2749" i="1"/>
  <c r="L2749" i="1"/>
  <c r="K2750" i="1"/>
  <c r="L2750" i="1"/>
  <c r="K2751" i="1"/>
  <c r="L2751" i="1"/>
  <c r="K2752" i="1"/>
  <c r="L2752" i="1"/>
  <c r="K2753" i="1"/>
  <c r="L2753" i="1"/>
  <c r="K2754" i="1"/>
  <c r="L2754" i="1"/>
  <c r="K2755" i="1"/>
  <c r="L2755" i="1"/>
  <c r="K2756" i="1"/>
  <c r="L2756" i="1"/>
  <c r="K2757" i="1"/>
  <c r="L2757" i="1"/>
  <c r="K2758" i="1"/>
  <c r="L2758" i="1"/>
  <c r="K2759" i="1"/>
  <c r="L2759" i="1"/>
  <c r="K2760" i="1"/>
  <c r="L2760" i="1"/>
  <c r="K2761" i="1"/>
  <c r="L2761" i="1"/>
  <c r="K2762" i="1"/>
  <c r="L2762" i="1"/>
  <c r="K2763" i="1"/>
  <c r="L2763" i="1"/>
  <c r="K2764" i="1"/>
  <c r="L2764" i="1"/>
  <c r="K2765" i="1"/>
  <c r="L2765" i="1"/>
  <c r="K2766" i="1"/>
  <c r="L2766" i="1"/>
  <c r="K2767" i="1"/>
  <c r="L2767" i="1"/>
  <c r="K2768" i="1"/>
  <c r="L2768" i="1"/>
  <c r="K2769" i="1"/>
  <c r="L2769" i="1"/>
  <c r="K2770" i="1"/>
  <c r="L2770" i="1"/>
  <c r="K2771" i="1"/>
  <c r="L2771" i="1"/>
  <c r="K2772" i="1"/>
  <c r="L2772" i="1"/>
  <c r="K2773" i="1"/>
  <c r="L2773" i="1"/>
  <c r="K2774" i="1"/>
  <c r="L2774" i="1"/>
  <c r="K2775" i="1"/>
  <c r="L2775" i="1"/>
  <c r="K2776" i="1"/>
  <c r="L2776" i="1"/>
  <c r="K2777" i="1"/>
  <c r="L2777" i="1"/>
  <c r="K2778" i="1"/>
  <c r="L2778" i="1"/>
  <c r="K2779" i="1"/>
  <c r="L2779" i="1"/>
  <c r="K2780" i="1"/>
  <c r="L2780" i="1"/>
  <c r="K2781" i="1"/>
  <c r="L2781" i="1"/>
  <c r="K2782" i="1"/>
  <c r="L2782" i="1"/>
  <c r="K2783" i="1"/>
  <c r="L2783" i="1"/>
  <c r="K2784" i="1"/>
  <c r="L2784" i="1"/>
  <c r="K2785" i="1"/>
  <c r="L2785" i="1"/>
  <c r="K2786" i="1"/>
  <c r="L2786" i="1"/>
  <c r="K2787" i="1"/>
  <c r="L2787" i="1"/>
  <c r="K2788" i="1"/>
  <c r="L2788" i="1"/>
  <c r="K2789" i="1"/>
  <c r="L2789" i="1"/>
  <c r="K2790" i="1"/>
  <c r="L2790" i="1"/>
  <c r="K2791" i="1"/>
  <c r="L2791" i="1"/>
  <c r="K2792" i="1"/>
  <c r="L2792" i="1"/>
  <c r="K2793" i="1"/>
  <c r="L2793" i="1"/>
  <c r="K2794" i="1"/>
  <c r="L2794" i="1"/>
  <c r="K2795" i="1"/>
  <c r="L2795" i="1"/>
  <c r="K2796" i="1"/>
  <c r="L2796" i="1"/>
  <c r="K2797" i="1"/>
  <c r="L2797" i="1"/>
  <c r="K2798" i="1"/>
  <c r="L2798" i="1"/>
  <c r="K2799" i="1"/>
  <c r="L2799" i="1"/>
  <c r="K2800" i="1"/>
  <c r="L2800" i="1"/>
  <c r="K2801" i="1"/>
  <c r="L2801" i="1"/>
  <c r="K2802" i="1"/>
  <c r="L2802" i="1"/>
  <c r="K2803" i="1"/>
  <c r="L2803" i="1"/>
  <c r="K2804" i="1"/>
  <c r="L2804" i="1"/>
  <c r="K2805" i="1"/>
  <c r="L2805" i="1"/>
  <c r="K2806" i="1"/>
  <c r="L2806" i="1"/>
  <c r="K2807" i="1"/>
  <c r="L2807" i="1"/>
  <c r="K2808" i="1"/>
  <c r="L2808" i="1"/>
  <c r="K2809" i="1"/>
  <c r="L2809" i="1"/>
  <c r="K2810" i="1"/>
  <c r="L2810" i="1"/>
  <c r="K2811" i="1"/>
  <c r="L2811" i="1"/>
  <c r="K2812" i="1"/>
  <c r="L2812" i="1"/>
  <c r="K2813" i="1"/>
  <c r="L2813" i="1"/>
  <c r="K2814" i="1"/>
  <c r="L2814" i="1"/>
  <c r="K2815" i="1"/>
  <c r="L2815" i="1"/>
  <c r="K2816" i="1"/>
  <c r="L2816" i="1"/>
  <c r="K2817" i="1"/>
  <c r="L2817" i="1"/>
  <c r="K2818" i="1"/>
  <c r="L2818" i="1"/>
  <c r="K2819" i="1"/>
  <c r="L2819" i="1"/>
  <c r="K2820" i="1"/>
  <c r="L2820" i="1"/>
  <c r="K2821" i="1"/>
  <c r="L2821" i="1"/>
  <c r="K2822" i="1"/>
  <c r="L2822" i="1"/>
  <c r="K2823" i="1"/>
  <c r="L2823" i="1"/>
  <c r="K2824" i="1"/>
  <c r="L2824" i="1"/>
  <c r="K2825" i="1"/>
  <c r="L2825" i="1"/>
  <c r="K2826" i="1"/>
  <c r="L2826" i="1"/>
  <c r="K2827" i="1"/>
  <c r="L2827" i="1"/>
  <c r="K2828" i="1"/>
  <c r="L2828" i="1"/>
  <c r="K2829" i="1"/>
  <c r="L2829" i="1"/>
  <c r="K2830" i="1"/>
  <c r="L2830" i="1"/>
  <c r="K2831" i="1"/>
  <c r="L2831" i="1"/>
  <c r="K2832" i="1"/>
  <c r="L2832" i="1"/>
  <c r="K2833" i="1"/>
  <c r="L2833" i="1"/>
  <c r="K2834" i="1"/>
  <c r="L2834" i="1"/>
  <c r="K2835" i="1"/>
  <c r="L2835" i="1"/>
  <c r="K2836" i="1"/>
  <c r="L2836" i="1"/>
  <c r="K2837" i="1"/>
  <c r="L2837" i="1"/>
  <c r="K2838" i="1"/>
  <c r="L2838" i="1"/>
  <c r="K2839" i="1"/>
  <c r="L2839" i="1"/>
  <c r="K2840" i="1"/>
  <c r="L2840" i="1"/>
  <c r="K2841" i="1"/>
  <c r="L2841" i="1"/>
  <c r="K2842" i="1"/>
  <c r="L2842" i="1"/>
  <c r="K2843" i="1"/>
  <c r="L2843" i="1"/>
  <c r="K2844" i="1"/>
  <c r="L2844" i="1"/>
  <c r="K2845" i="1"/>
  <c r="L2845" i="1"/>
  <c r="K2846" i="1"/>
  <c r="L2846" i="1"/>
  <c r="K2847" i="1"/>
  <c r="L2847" i="1"/>
  <c r="K2848" i="1"/>
  <c r="L2848" i="1"/>
  <c r="K2849" i="1"/>
  <c r="L2849" i="1"/>
  <c r="K2850" i="1"/>
  <c r="L2850" i="1"/>
  <c r="K2851" i="1"/>
  <c r="L2851" i="1"/>
  <c r="K2852" i="1"/>
  <c r="L2852" i="1"/>
  <c r="K2853" i="1"/>
  <c r="L2853" i="1"/>
  <c r="K2854" i="1"/>
  <c r="L2854" i="1"/>
  <c r="K2855" i="1"/>
  <c r="L2855" i="1"/>
  <c r="K2856" i="1"/>
  <c r="L2856" i="1"/>
  <c r="K2857" i="1"/>
  <c r="L2857" i="1"/>
  <c r="K2858" i="1"/>
  <c r="L2858" i="1"/>
  <c r="K2859" i="1"/>
  <c r="L2859" i="1"/>
  <c r="K2860" i="1"/>
  <c r="L2860" i="1"/>
  <c r="K2861" i="1"/>
  <c r="L2861" i="1"/>
  <c r="K2862" i="1"/>
  <c r="L2862" i="1"/>
  <c r="K2863" i="1"/>
  <c r="L2863" i="1"/>
  <c r="K2864" i="1"/>
  <c r="L2864" i="1"/>
  <c r="K2865" i="1"/>
  <c r="L2865" i="1"/>
  <c r="K2866" i="1"/>
  <c r="L2866" i="1"/>
  <c r="K2867" i="1"/>
  <c r="L2867" i="1"/>
  <c r="K2868" i="1"/>
  <c r="L2868" i="1"/>
  <c r="K2869" i="1"/>
  <c r="L2869" i="1"/>
  <c r="K2870" i="1"/>
  <c r="L2870" i="1"/>
  <c r="K2871" i="1"/>
  <c r="L2871" i="1"/>
  <c r="K2872" i="1"/>
  <c r="L2872" i="1"/>
  <c r="K2873" i="1"/>
  <c r="L2873" i="1"/>
  <c r="K2874" i="1"/>
  <c r="L2874" i="1"/>
  <c r="K2875" i="1"/>
  <c r="L2875" i="1"/>
  <c r="K2876" i="1"/>
  <c r="L2876" i="1"/>
  <c r="K2877" i="1"/>
  <c r="L2877" i="1"/>
  <c r="K2878" i="1"/>
  <c r="L2878" i="1"/>
  <c r="K2879" i="1"/>
  <c r="L2879" i="1"/>
  <c r="K2880" i="1"/>
  <c r="L2880" i="1"/>
  <c r="K2881" i="1"/>
  <c r="L2881" i="1"/>
  <c r="K2882" i="1"/>
  <c r="L2882" i="1"/>
  <c r="K2883" i="1"/>
  <c r="L2883" i="1"/>
  <c r="K2884" i="1"/>
  <c r="L2884" i="1"/>
  <c r="K2885" i="1"/>
  <c r="L2885" i="1"/>
  <c r="K2886" i="1"/>
  <c r="L2886" i="1"/>
  <c r="K2887" i="1"/>
  <c r="L2887" i="1"/>
  <c r="K2888" i="1"/>
  <c r="L2888" i="1"/>
  <c r="K2889" i="1"/>
  <c r="L2889" i="1"/>
  <c r="K2890" i="1"/>
  <c r="L2890" i="1"/>
  <c r="K2891" i="1"/>
  <c r="L2891" i="1"/>
  <c r="K2892" i="1"/>
  <c r="L2892" i="1"/>
  <c r="K2893" i="1"/>
  <c r="L2893" i="1"/>
  <c r="K2894" i="1"/>
  <c r="L2894" i="1"/>
  <c r="K2895" i="1"/>
  <c r="L2895" i="1"/>
  <c r="K2896" i="1"/>
  <c r="L2896" i="1"/>
  <c r="K2897" i="1"/>
  <c r="L2897" i="1"/>
  <c r="K2898" i="1"/>
  <c r="L2898" i="1"/>
  <c r="K2899" i="1"/>
  <c r="L2899" i="1"/>
  <c r="K2900" i="1"/>
  <c r="L2900" i="1"/>
  <c r="K2901" i="1"/>
  <c r="L2901" i="1"/>
  <c r="K2902" i="1"/>
  <c r="L2902" i="1"/>
  <c r="K2903" i="1"/>
  <c r="L2903" i="1"/>
  <c r="K2904" i="1"/>
  <c r="L2904" i="1"/>
  <c r="K2905" i="1"/>
  <c r="L2905" i="1"/>
  <c r="K2906" i="1"/>
  <c r="L2906" i="1"/>
  <c r="K2907" i="1"/>
  <c r="L2907" i="1"/>
  <c r="K2908" i="1"/>
  <c r="L2908" i="1"/>
  <c r="K2909" i="1"/>
  <c r="L2909" i="1"/>
  <c r="K2910" i="1"/>
  <c r="L2910" i="1"/>
  <c r="K2911" i="1"/>
  <c r="L2911" i="1"/>
  <c r="K2912" i="1"/>
  <c r="L2912" i="1"/>
  <c r="K2913" i="1"/>
  <c r="L2913" i="1"/>
  <c r="K2914" i="1"/>
  <c r="L2914" i="1"/>
  <c r="K2915" i="1"/>
  <c r="L2915" i="1"/>
  <c r="K2916" i="1"/>
  <c r="L2916" i="1"/>
  <c r="K2917" i="1"/>
  <c r="L2917" i="1"/>
  <c r="K2918" i="1"/>
  <c r="L2918" i="1"/>
  <c r="K2919" i="1"/>
  <c r="L2919" i="1"/>
  <c r="K2920" i="1"/>
  <c r="L2920" i="1"/>
  <c r="K2921" i="1"/>
  <c r="L2921" i="1"/>
  <c r="K2922" i="1"/>
  <c r="L2922" i="1"/>
  <c r="K2923" i="1"/>
  <c r="L2923" i="1"/>
  <c r="K2924" i="1"/>
  <c r="L2924" i="1"/>
  <c r="K2925" i="1"/>
  <c r="L2925" i="1"/>
  <c r="K2926" i="1"/>
  <c r="L2926" i="1"/>
  <c r="K2927" i="1"/>
  <c r="L2927" i="1"/>
  <c r="K2928" i="1"/>
  <c r="L2928" i="1"/>
  <c r="K2929" i="1"/>
  <c r="L2929" i="1"/>
  <c r="K2930" i="1"/>
  <c r="L2930" i="1"/>
  <c r="K2931" i="1"/>
  <c r="L2931" i="1"/>
  <c r="K2932" i="1"/>
  <c r="L2932" i="1"/>
  <c r="K2933" i="1"/>
  <c r="L2933" i="1"/>
  <c r="K2934" i="1"/>
  <c r="L2934" i="1"/>
  <c r="K2935" i="1"/>
  <c r="L2935" i="1"/>
  <c r="K2936" i="1"/>
  <c r="L2936" i="1"/>
  <c r="K2937" i="1"/>
  <c r="L2937" i="1"/>
  <c r="K2938" i="1"/>
  <c r="L2938" i="1"/>
  <c r="K2939" i="1"/>
  <c r="L2939" i="1"/>
  <c r="K2940" i="1"/>
  <c r="L2940" i="1"/>
  <c r="K2941" i="1"/>
  <c r="L2941" i="1"/>
  <c r="K2942" i="1"/>
  <c r="L2942" i="1"/>
  <c r="K2943" i="1"/>
  <c r="L2943" i="1"/>
  <c r="K2944" i="1"/>
  <c r="L2944" i="1"/>
  <c r="K2945" i="1"/>
  <c r="L2945" i="1"/>
  <c r="K2946" i="1"/>
  <c r="L2946" i="1"/>
  <c r="K2947" i="1"/>
  <c r="L2947" i="1"/>
  <c r="K2948" i="1"/>
  <c r="L2948" i="1"/>
  <c r="K2949" i="1"/>
  <c r="L2949" i="1"/>
  <c r="K2950" i="1"/>
  <c r="L2950" i="1"/>
  <c r="K2951" i="1"/>
  <c r="L2951" i="1"/>
  <c r="K2952" i="1"/>
  <c r="L2952" i="1"/>
  <c r="K2953" i="1"/>
  <c r="L2953" i="1"/>
  <c r="K2954" i="1"/>
  <c r="L2954" i="1"/>
  <c r="K2955" i="1"/>
  <c r="L2955" i="1"/>
  <c r="K2956" i="1"/>
  <c r="L2956" i="1"/>
  <c r="K2957" i="1"/>
  <c r="L2957" i="1"/>
  <c r="K2958" i="1"/>
  <c r="L2958" i="1"/>
  <c r="K2959" i="1"/>
  <c r="L2959" i="1"/>
  <c r="K2960" i="1"/>
  <c r="L2960" i="1"/>
  <c r="K2961" i="1"/>
  <c r="L2961" i="1"/>
  <c r="K2962" i="1"/>
  <c r="L2962" i="1"/>
  <c r="K2963" i="1"/>
  <c r="L2963" i="1"/>
  <c r="K2964" i="1"/>
  <c r="L2964" i="1"/>
  <c r="K2965" i="1"/>
  <c r="L2965" i="1"/>
  <c r="K2966" i="1"/>
  <c r="L2966" i="1"/>
  <c r="K2967" i="1"/>
  <c r="L2967" i="1"/>
  <c r="K2968" i="1"/>
  <c r="L2968" i="1"/>
  <c r="K2969" i="1"/>
  <c r="L2969" i="1"/>
  <c r="K2970" i="1"/>
  <c r="L2970" i="1"/>
  <c r="K2971" i="1"/>
  <c r="L2971" i="1"/>
  <c r="K2972" i="1"/>
  <c r="L2972" i="1"/>
  <c r="K2973" i="1"/>
  <c r="L2973" i="1"/>
  <c r="K2974" i="1"/>
  <c r="L2974" i="1"/>
  <c r="K2975" i="1"/>
  <c r="L2975" i="1"/>
  <c r="K2976" i="1"/>
  <c r="L2976" i="1"/>
  <c r="K2977" i="1"/>
  <c r="L2977" i="1"/>
  <c r="K2978" i="1"/>
  <c r="L2978" i="1"/>
  <c r="K2979" i="1"/>
  <c r="L2979" i="1"/>
  <c r="K2980" i="1"/>
  <c r="L2980" i="1"/>
  <c r="K2981" i="1"/>
  <c r="L2981" i="1"/>
  <c r="K2982" i="1"/>
  <c r="L2982" i="1"/>
  <c r="K2983" i="1"/>
  <c r="L2983" i="1"/>
  <c r="K2984" i="1"/>
  <c r="L2984" i="1"/>
  <c r="K2985" i="1"/>
  <c r="L2985" i="1"/>
  <c r="K2986" i="1"/>
  <c r="L2986" i="1"/>
  <c r="K2987" i="1"/>
  <c r="L2987" i="1"/>
  <c r="K2988" i="1"/>
  <c r="L2988" i="1"/>
  <c r="K2989" i="1"/>
  <c r="L2989" i="1"/>
  <c r="K2990" i="1"/>
  <c r="L2990" i="1"/>
  <c r="K2991" i="1"/>
  <c r="L2991" i="1"/>
  <c r="K2992" i="1"/>
  <c r="L2992" i="1"/>
  <c r="K2993" i="1"/>
  <c r="L2993" i="1"/>
  <c r="K2994" i="1"/>
  <c r="L2994" i="1"/>
  <c r="K2995" i="1"/>
  <c r="L2995" i="1"/>
  <c r="K2996" i="1"/>
  <c r="L2996" i="1"/>
  <c r="K2997" i="1"/>
  <c r="L2997" i="1"/>
  <c r="K2998" i="1"/>
  <c r="L2998" i="1"/>
  <c r="K2999" i="1"/>
  <c r="L2999" i="1"/>
  <c r="K3000" i="1"/>
  <c r="L3000" i="1"/>
  <c r="K3001" i="1"/>
  <c r="L3001" i="1"/>
  <c r="K3002" i="1"/>
  <c r="L3002" i="1"/>
  <c r="K3003" i="1"/>
  <c r="L3003" i="1"/>
  <c r="K3004" i="1"/>
  <c r="L3004" i="1"/>
  <c r="K3005" i="1"/>
  <c r="L3005" i="1"/>
  <c r="K3006" i="1"/>
  <c r="L3006" i="1"/>
  <c r="K3007" i="1"/>
  <c r="L3007" i="1"/>
  <c r="K3008" i="1"/>
  <c r="L3008" i="1"/>
  <c r="K3009" i="1"/>
  <c r="L3009" i="1"/>
  <c r="K3010" i="1"/>
  <c r="L3010" i="1"/>
  <c r="K3011" i="1"/>
  <c r="L3011" i="1"/>
  <c r="K3012" i="1"/>
  <c r="L3012" i="1"/>
  <c r="K3013" i="1"/>
  <c r="L3013" i="1"/>
  <c r="K3014" i="1"/>
  <c r="L3014" i="1"/>
  <c r="K3015" i="1"/>
  <c r="L3015" i="1"/>
  <c r="K3016" i="1"/>
  <c r="L3016" i="1"/>
  <c r="K3017" i="1"/>
  <c r="L3017" i="1"/>
  <c r="K3018" i="1"/>
  <c r="L3018" i="1"/>
  <c r="K3019" i="1"/>
  <c r="L3019" i="1"/>
  <c r="K3020" i="1"/>
  <c r="L3020" i="1"/>
  <c r="K3021" i="1"/>
  <c r="L3021" i="1"/>
  <c r="K3022" i="1"/>
  <c r="L3022" i="1"/>
  <c r="K3023" i="1"/>
  <c r="L3023" i="1"/>
  <c r="K3024" i="1"/>
  <c r="L3024" i="1"/>
  <c r="K3025" i="1"/>
  <c r="L3025" i="1"/>
  <c r="K3026" i="1"/>
  <c r="L3026" i="1"/>
  <c r="K3027" i="1"/>
  <c r="L3027" i="1"/>
  <c r="K3028" i="1"/>
  <c r="L3028" i="1"/>
  <c r="K3029" i="1"/>
  <c r="L3029" i="1"/>
  <c r="K3030" i="1"/>
  <c r="L3030" i="1"/>
  <c r="K3031" i="1"/>
  <c r="L3031" i="1"/>
  <c r="K3032" i="1"/>
  <c r="L3032" i="1"/>
  <c r="K3033" i="1"/>
  <c r="L3033" i="1"/>
  <c r="K3034" i="1"/>
  <c r="L3034" i="1"/>
  <c r="K3035" i="1"/>
  <c r="L3035" i="1"/>
  <c r="K3036" i="1"/>
  <c r="L3036" i="1"/>
  <c r="K3037" i="1"/>
  <c r="L3037" i="1"/>
  <c r="K3038" i="1"/>
  <c r="L3038" i="1"/>
  <c r="K3039" i="1"/>
  <c r="L3039" i="1"/>
  <c r="K3040" i="1"/>
  <c r="L3040" i="1"/>
  <c r="K3041" i="1"/>
  <c r="L3041" i="1"/>
  <c r="K3042" i="1"/>
  <c r="L3042" i="1"/>
  <c r="K3043" i="1"/>
  <c r="L3043" i="1"/>
  <c r="K3044" i="1"/>
  <c r="L3044" i="1"/>
  <c r="K3045" i="1"/>
  <c r="L3045" i="1"/>
  <c r="K3046" i="1"/>
  <c r="L3046" i="1"/>
  <c r="K3047" i="1"/>
  <c r="L3047" i="1"/>
  <c r="K3048" i="1"/>
  <c r="L3048" i="1"/>
  <c r="K3049" i="1"/>
  <c r="L3049" i="1"/>
  <c r="K3050" i="1"/>
  <c r="L3050" i="1"/>
  <c r="K3051" i="1"/>
  <c r="L3051" i="1"/>
  <c r="K3052" i="1"/>
  <c r="L3052" i="1"/>
  <c r="K3053" i="1"/>
  <c r="L3053" i="1"/>
  <c r="K3054" i="1"/>
  <c r="L3054" i="1"/>
  <c r="K3055" i="1"/>
  <c r="L3055" i="1"/>
  <c r="K3056" i="1"/>
  <c r="L3056" i="1"/>
  <c r="K3057" i="1"/>
  <c r="L3057" i="1"/>
  <c r="K3058" i="1"/>
  <c r="L3058" i="1"/>
  <c r="K3059" i="1"/>
  <c r="L3059" i="1"/>
  <c r="K3060" i="1"/>
  <c r="L3060" i="1"/>
  <c r="K3061" i="1"/>
  <c r="L3061" i="1"/>
  <c r="K3062" i="1"/>
  <c r="L3062" i="1"/>
  <c r="K3063" i="1"/>
  <c r="L3063" i="1"/>
  <c r="K3064" i="1"/>
  <c r="L3064" i="1"/>
  <c r="K3065" i="1"/>
  <c r="L3065" i="1"/>
  <c r="K3066" i="1"/>
  <c r="L3066" i="1"/>
  <c r="K3067" i="1"/>
  <c r="L3067" i="1"/>
  <c r="K3068" i="1"/>
  <c r="L3068" i="1"/>
  <c r="K3069" i="1"/>
  <c r="L3069" i="1"/>
  <c r="K3070" i="1"/>
  <c r="L3070" i="1"/>
  <c r="K3071" i="1"/>
  <c r="L3071" i="1"/>
  <c r="K3072" i="1"/>
  <c r="L3072" i="1"/>
  <c r="K3073" i="1"/>
  <c r="L3073" i="1"/>
  <c r="K3074" i="1"/>
  <c r="L3074" i="1"/>
  <c r="K3075" i="1"/>
  <c r="L3075" i="1"/>
  <c r="K3076" i="1"/>
  <c r="L3076" i="1"/>
  <c r="K3077" i="1"/>
  <c r="L3077" i="1"/>
  <c r="K3078" i="1"/>
  <c r="L3078" i="1"/>
  <c r="K3079" i="1"/>
  <c r="L3079" i="1"/>
  <c r="K3080" i="1"/>
  <c r="L3080" i="1"/>
  <c r="K3081" i="1"/>
  <c r="L3081" i="1"/>
  <c r="K3082" i="1"/>
  <c r="L3082" i="1"/>
  <c r="K3083" i="1"/>
  <c r="L3083" i="1"/>
  <c r="K3084" i="1"/>
  <c r="L3084" i="1"/>
  <c r="K3085" i="1"/>
  <c r="L3085" i="1"/>
  <c r="K3086" i="1"/>
  <c r="L3086" i="1"/>
  <c r="K3087" i="1"/>
  <c r="L3087" i="1"/>
  <c r="K3088" i="1"/>
  <c r="L3088" i="1"/>
  <c r="K3089" i="1"/>
  <c r="L3089" i="1"/>
  <c r="K3090" i="1"/>
  <c r="L3090" i="1"/>
  <c r="K3091" i="1"/>
  <c r="L3091" i="1"/>
  <c r="K3092" i="1"/>
  <c r="L3092" i="1"/>
  <c r="K3093" i="1"/>
  <c r="L3093" i="1"/>
  <c r="K3094" i="1"/>
  <c r="L3094" i="1"/>
  <c r="K3095" i="1"/>
  <c r="L3095" i="1"/>
  <c r="K3096" i="1"/>
  <c r="L3096" i="1"/>
  <c r="K3097" i="1"/>
  <c r="L3097" i="1"/>
  <c r="K3098" i="1"/>
  <c r="L3098" i="1"/>
  <c r="K3099" i="1"/>
  <c r="L3099" i="1"/>
  <c r="K3100" i="1"/>
  <c r="L3100" i="1"/>
  <c r="K3101" i="1"/>
  <c r="L3101" i="1"/>
  <c r="K3102" i="1"/>
  <c r="L3102" i="1"/>
  <c r="K3103" i="1"/>
  <c r="L3103" i="1"/>
  <c r="K3104" i="1"/>
  <c r="L3104" i="1"/>
  <c r="K3105" i="1"/>
  <c r="L3105" i="1"/>
  <c r="K3106" i="1"/>
  <c r="L3106" i="1"/>
  <c r="K3107" i="1"/>
  <c r="L3107" i="1"/>
  <c r="K3108" i="1"/>
  <c r="L3108" i="1"/>
  <c r="K3109" i="1"/>
  <c r="L3109" i="1"/>
  <c r="K3110" i="1"/>
  <c r="L3110" i="1"/>
  <c r="K3111" i="1"/>
  <c r="L3111" i="1"/>
  <c r="K3112" i="1"/>
  <c r="L3112" i="1"/>
  <c r="K3113" i="1"/>
  <c r="L3113" i="1"/>
  <c r="K3114" i="1"/>
  <c r="L3114" i="1"/>
  <c r="K3115" i="1"/>
  <c r="L3115" i="1"/>
  <c r="K3116" i="1"/>
  <c r="L3116" i="1"/>
  <c r="K3117" i="1"/>
  <c r="L3117" i="1"/>
  <c r="K3118" i="1"/>
  <c r="L3118" i="1"/>
  <c r="K3119" i="1"/>
  <c r="L3119" i="1"/>
  <c r="K3120" i="1"/>
  <c r="L3120" i="1"/>
  <c r="K3121" i="1"/>
  <c r="L3121" i="1"/>
  <c r="K3122" i="1"/>
  <c r="L3122" i="1"/>
  <c r="K3123" i="1"/>
  <c r="L3123" i="1"/>
  <c r="K3124" i="1"/>
  <c r="L3124" i="1"/>
  <c r="K3125" i="1"/>
  <c r="L3125" i="1"/>
  <c r="K3126" i="1"/>
  <c r="L3126" i="1"/>
  <c r="K3127" i="1"/>
  <c r="L3127" i="1"/>
  <c r="K3128" i="1"/>
  <c r="L3128" i="1"/>
  <c r="K3129" i="1"/>
  <c r="L3129" i="1"/>
  <c r="K3130" i="1"/>
  <c r="L3130" i="1"/>
  <c r="K3131" i="1"/>
  <c r="L3131" i="1"/>
  <c r="K3132" i="1"/>
  <c r="L3132" i="1"/>
  <c r="K3133" i="1"/>
  <c r="L3133" i="1"/>
  <c r="K3134" i="1"/>
  <c r="L3134" i="1"/>
  <c r="K3135" i="1"/>
  <c r="L3135" i="1"/>
  <c r="K3136" i="1"/>
  <c r="L3136" i="1"/>
  <c r="K3137" i="1"/>
  <c r="L3137" i="1"/>
  <c r="K3138" i="1"/>
  <c r="L3138" i="1"/>
  <c r="K3139" i="1"/>
  <c r="L3139" i="1"/>
  <c r="K3140" i="1"/>
  <c r="L3140" i="1"/>
  <c r="K3141" i="1"/>
  <c r="L3141" i="1"/>
  <c r="K3142" i="1"/>
  <c r="L3142" i="1"/>
  <c r="K3143" i="1"/>
  <c r="L3143" i="1"/>
  <c r="K3144" i="1"/>
  <c r="L3144" i="1"/>
  <c r="K3145" i="1"/>
  <c r="L3145" i="1"/>
  <c r="K3146" i="1"/>
  <c r="L3146" i="1"/>
  <c r="K3147" i="1"/>
  <c r="L3147" i="1"/>
  <c r="K3148" i="1"/>
  <c r="L3148" i="1"/>
  <c r="K3149" i="1"/>
  <c r="L3149" i="1"/>
  <c r="K3150" i="1"/>
  <c r="L3150" i="1"/>
  <c r="K3151" i="1"/>
  <c r="L3151" i="1"/>
  <c r="K3152" i="1"/>
  <c r="L3152" i="1"/>
  <c r="K3153" i="1"/>
  <c r="L3153" i="1"/>
  <c r="K3154" i="1"/>
  <c r="L3154" i="1"/>
  <c r="K3155" i="1"/>
  <c r="L3155" i="1"/>
  <c r="K3156" i="1"/>
  <c r="L3156" i="1"/>
  <c r="K3157" i="1"/>
  <c r="L3157" i="1"/>
  <c r="K3158" i="1"/>
  <c r="L3158" i="1"/>
  <c r="K3159" i="1"/>
  <c r="L3159" i="1"/>
  <c r="K3160" i="1"/>
  <c r="L3160" i="1"/>
  <c r="K3161" i="1"/>
  <c r="L3161" i="1"/>
  <c r="K3162" i="1"/>
  <c r="L3162" i="1"/>
  <c r="K3163" i="1"/>
  <c r="L3163" i="1"/>
  <c r="K3164" i="1"/>
  <c r="L3164" i="1"/>
  <c r="K3165" i="1"/>
  <c r="L3165" i="1"/>
  <c r="K3166" i="1"/>
  <c r="L3166" i="1"/>
  <c r="K3167" i="1"/>
  <c r="L3167" i="1"/>
  <c r="K3168" i="1"/>
  <c r="L3168" i="1"/>
  <c r="K3169" i="1"/>
  <c r="L3169" i="1"/>
  <c r="K3170" i="1"/>
  <c r="L3170" i="1"/>
  <c r="K3171" i="1"/>
  <c r="L3171" i="1"/>
  <c r="K3172" i="1"/>
  <c r="L3172" i="1"/>
  <c r="K3173" i="1"/>
  <c r="L3173" i="1"/>
  <c r="K3174" i="1"/>
  <c r="L3174" i="1"/>
  <c r="K3175" i="1"/>
  <c r="L3175" i="1"/>
  <c r="K3176" i="1"/>
  <c r="L3176" i="1"/>
  <c r="K3177" i="1"/>
  <c r="L3177" i="1"/>
  <c r="K3178" i="1"/>
  <c r="L3178" i="1"/>
  <c r="K3179" i="1"/>
  <c r="L3179" i="1"/>
  <c r="K3180" i="1"/>
  <c r="L3180" i="1"/>
  <c r="K3181" i="1"/>
  <c r="L3181" i="1"/>
  <c r="K3182" i="1"/>
  <c r="L3182" i="1"/>
  <c r="K3183" i="1"/>
  <c r="L3183" i="1"/>
  <c r="K3184" i="1"/>
  <c r="L3184" i="1"/>
  <c r="K3185" i="1"/>
  <c r="L3185" i="1"/>
  <c r="K3186" i="1"/>
  <c r="L3186" i="1"/>
  <c r="K3187" i="1"/>
  <c r="L3187" i="1"/>
  <c r="K3188" i="1"/>
  <c r="L3188" i="1"/>
  <c r="K3189" i="1"/>
  <c r="L3189" i="1"/>
  <c r="K3190" i="1"/>
  <c r="L3190" i="1"/>
  <c r="K3191" i="1"/>
  <c r="L3191" i="1"/>
  <c r="K3192" i="1"/>
  <c r="L3192" i="1"/>
  <c r="K3193" i="1"/>
  <c r="L3193" i="1"/>
  <c r="K3194" i="1"/>
  <c r="L3194" i="1"/>
  <c r="K3195" i="1"/>
  <c r="L3195" i="1"/>
  <c r="K3196" i="1"/>
  <c r="L3196" i="1"/>
  <c r="K3197" i="1"/>
  <c r="L3197" i="1"/>
  <c r="K3198" i="1"/>
  <c r="L3198" i="1"/>
  <c r="K3199" i="1"/>
  <c r="L3199" i="1"/>
  <c r="K3200" i="1"/>
  <c r="L3200" i="1"/>
  <c r="K3201" i="1"/>
  <c r="L3201" i="1"/>
  <c r="K3202" i="1"/>
  <c r="L3202" i="1"/>
  <c r="K3203" i="1"/>
  <c r="L3203" i="1"/>
  <c r="K3204" i="1"/>
  <c r="L3204" i="1"/>
  <c r="K3205" i="1"/>
  <c r="L3205" i="1"/>
  <c r="K3206" i="1"/>
  <c r="L3206" i="1"/>
  <c r="K3207" i="1"/>
  <c r="L3207" i="1"/>
  <c r="K3208" i="1"/>
  <c r="L3208" i="1"/>
  <c r="K3209" i="1"/>
  <c r="L3209" i="1"/>
  <c r="K3210" i="1"/>
  <c r="L3210" i="1"/>
  <c r="K3211" i="1"/>
  <c r="L3211" i="1"/>
  <c r="K3212" i="1"/>
  <c r="L3212" i="1"/>
  <c r="K3213" i="1"/>
  <c r="L3213" i="1"/>
  <c r="K3214" i="1"/>
  <c r="L3214" i="1"/>
  <c r="K3215" i="1"/>
  <c r="L3215" i="1"/>
  <c r="K3216" i="1"/>
  <c r="L3216" i="1"/>
  <c r="K3217" i="1"/>
  <c r="L3217" i="1"/>
  <c r="K3218" i="1"/>
  <c r="L3218" i="1"/>
  <c r="K3219" i="1"/>
  <c r="L3219" i="1"/>
  <c r="K3220" i="1"/>
  <c r="L3220" i="1"/>
  <c r="K3221" i="1"/>
  <c r="L3221" i="1"/>
  <c r="K3222" i="1"/>
  <c r="L3222" i="1"/>
  <c r="K3223" i="1"/>
  <c r="L3223" i="1"/>
  <c r="K3224" i="1"/>
  <c r="L3224" i="1"/>
  <c r="K3225" i="1"/>
  <c r="L3225" i="1"/>
  <c r="K3226" i="1"/>
  <c r="L3226" i="1"/>
  <c r="K3227" i="1"/>
  <c r="L3227" i="1"/>
  <c r="K3228" i="1"/>
  <c r="L3228" i="1"/>
  <c r="K3229" i="1"/>
  <c r="L3229" i="1"/>
  <c r="K3230" i="1"/>
  <c r="L3230" i="1"/>
  <c r="K3231" i="1"/>
  <c r="L3231" i="1"/>
  <c r="K3232" i="1"/>
  <c r="L3232" i="1"/>
  <c r="K3233" i="1"/>
  <c r="L3233" i="1"/>
  <c r="K3234" i="1"/>
  <c r="L3234" i="1"/>
  <c r="K3235" i="1"/>
  <c r="L3235" i="1"/>
  <c r="K3236" i="1"/>
  <c r="L3236" i="1"/>
  <c r="K3237" i="1"/>
  <c r="L3237" i="1"/>
  <c r="K3238" i="1"/>
  <c r="L3238" i="1"/>
  <c r="K3239" i="1"/>
  <c r="L3239" i="1"/>
  <c r="K3240" i="1"/>
  <c r="L3240" i="1"/>
  <c r="K3241" i="1"/>
  <c r="L3241" i="1"/>
  <c r="K3242" i="1"/>
  <c r="L3242" i="1"/>
  <c r="K3243" i="1"/>
  <c r="L3243" i="1"/>
  <c r="K3244" i="1"/>
  <c r="L3244" i="1"/>
  <c r="K3245" i="1"/>
  <c r="L3245" i="1"/>
  <c r="K3246" i="1"/>
  <c r="L3246" i="1"/>
  <c r="K3247" i="1"/>
  <c r="L3247" i="1"/>
  <c r="K3248" i="1"/>
  <c r="L3248" i="1"/>
  <c r="K3249" i="1"/>
  <c r="L3249" i="1"/>
  <c r="K3250" i="1"/>
  <c r="L3250" i="1"/>
  <c r="K3251" i="1"/>
  <c r="L3251" i="1"/>
  <c r="K3252" i="1"/>
  <c r="L3252" i="1"/>
  <c r="K3253" i="1"/>
  <c r="L3253" i="1"/>
  <c r="K3254" i="1"/>
  <c r="L3254" i="1"/>
  <c r="K3255" i="1"/>
  <c r="L3255" i="1"/>
  <c r="K3256" i="1"/>
  <c r="L3256" i="1"/>
  <c r="K3257" i="1"/>
  <c r="L3257" i="1"/>
  <c r="K3258" i="1"/>
  <c r="L3258" i="1"/>
  <c r="K3259" i="1"/>
  <c r="L3259" i="1"/>
  <c r="K3260" i="1"/>
  <c r="L3260" i="1"/>
  <c r="K3261" i="1"/>
  <c r="L3261" i="1"/>
  <c r="K3262" i="1"/>
  <c r="L3262" i="1"/>
  <c r="K3263" i="1"/>
  <c r="L3263" i="1"/>
  <c r="K3264" i="1"/>
  <c r="L3264" i="1"/>
  <c r="K3265" i="1"/>
  <c r="L3265" i="1"/>
  <c r="K3266" i="1"/>
  <c r="L3266" i="1"/>
  <c r="K3267" i="1"/>
  <c r="L3267" i="1"/>
  <c r="K3268" i="1"/>
  <c r="L3268" i="1"/>
  <c r="K3269" i="1"/>
  <c r="L3269" i="1"/>
  <c r="K3270" i="1"/>
  <c r="L3270" i="1"/>
  <c r="K3271" i="1"/>
  <c r="L3271" i="1"/>
  <c r="K3272" i="1"/>
  <c r="L3272" i="1"/>
  <c r="K3273" i="1"/>
  <c r="L3273" i="1"/>
  <c r="K3274" i="1"/>
  <c r="L3274" i="1"/>
  <c r="K3275" i="1"/>
  <c r="L3275" i="1"/>
  <c r="K3276" i="1"/>
  <c r="L3276" i="1"/>
  <c r="K3277" i="1"/>
  <c r="L3277" i="1"/>
  <c r="K3278" i="1"/>
  <c r="L3278" i="1"/>
  <c r="K3279" i="1"/>
  <c r="L3279" i="1"/>
  <c r="K3280" i="1"/>
  <c r="L3280" i="1"/>
  <c r="K3281" i="1"/>
  <c r="L3281" i="1"/>
  <c r="K3282" i="1"/>
  <c r="L3282" i="1"/>
  <c r="K3283" i="1"/>
  <c r="L3283" i="1"/>
  <c r="K3284" i="1"/>
  <c r="L3284" i="1"/>
  <c r="K3285" i="1"/>
  <c r="L3285" i="1"/>
  <c r="K3286" i="1"/>
  <c r="L3286" i="1"/>
  <c r="K3287" i="1"/>
  <c r="L3287" i="1"/>
  <c r="K3288" i="1"/>
  <c r="L3288" i="1"/>
  <c r="K3289" i="1"/>
  <c r="L3289" i="1"/>
  <c r="K3290" i="1"/>
  <c r="L3290" i="1"/>
  <c r="K3291" i="1"/>
  <c r="L3291" i="1"/>
  <c r="K3292" i="1"/>
  <c r="L3292" i="1"/>
  <c r="K3293" i="1"/>
  <c r="L3293" i="1"/>
  <c r="K3294" i="1"/>
  <c r="L3294" i="1"/>
  <c r="K3295" i="1"/>
  <c r="L3295" i="1"/>
  <c r="K3296" i="1"/>
  <c r="L3296" i="1"/>
  <c r="K3297" i="1"/>
  <c r="L3297" i="1"/>
  <c r="K3298" i="1"/>
  <c r="L3298" i="1"/>
  <c r="K3299" i="1"/>
  <c r="L3299" i="1"/>
  <c r="K3300" i="1"/>
  <c r="L3300" i="1"/>
  <c r="K3301" i="1"/>
  <c r="L3301" i="1"/>
  <c r="K3302" i="1"/>
  <c r="L3302" i="1"/>
  <c r="K3303" i="1"/>
  <c r="L3303" i="1"/>
  <c r="K3304" i="1"/>
  <c r="L3304" i="1"/>
  <c r="K3305" i="1"/>
  <c r="L3305" i="1"/>
  <c r="K3306" i="1"/>
  <c r="L3306" i="1"/>
  <c r="K3307" i="1"/>
  <c r="L3307" i="1"/>
  <c r="K3308" i="1"/>
  <c r="L3308" i="1"/>
  <c r="K3309" i="1"/>
  <c r="L3309" i="1"/>
  <c r="K3310" i="1"/>
  <c r="L3310" i="1"/>
  <c r="K3311" i="1"/>
  <c r="L3311" i="1"/>
  <c r="K3312" i="1"/>
  <c r="L3312" i="1"/>
  <c r="K3313" i="1"/>
  <c r="L3313" i="1"/>
  <c r="K3314" i="1"/>
  <c r="L3314" i="1"/>
  <c r="K3315" i="1"/>
  <c r="L3315" i="1"/>
  <c r="K3316" i="1"/>
  <c r="L3316" i="1"/>
  <c r="K3317" i="1"/>
  <c r="L3317" i="1"/>
  <c r="K3318" i="1"/>
  <c r="L3318" i="1"/>
  <c r="K3319" i="1"/>
  <c r="L3319" i="1"/>
  <c r="K3320" i="1"/>
  <c r="L3320" i="1"/>
  <c r="K3321" i="1"/>
  <c r="L3321" i="1"/>
  <c r="K3322" i="1"/>
  <c r="L3322" i="1"/>
  <c r="K3323" i="1"/>
  <c r="L3323" i="1"/>
  <c r="K3324" i="1"/>
  <c r="L3324" i="1"/>
  <c r="K3325" i="1"/>
  <c r="L3325" i="1"/>
  <c r="K3326" i="1"/>
  <c r="L3326" i="1"/>
  <c r="K3327" i="1"/>
  <c r="L3327" i="1"/>
  <c r="K3328" i="1"/>
  <c r="L3328" i="1"/>
  <c r="K3329" i="1"/>
  <c r="L3329" i="1"/>
  <c r="K3330" i="1"/>
  <c r="L3330" i="1"/>
  <c r="K3331" i="1"/>
  <c r="L3331" i="1"/>
  <c r="K3332" i="1"/>
  <c r="L3332" i="1"/>
  <c r="K3333" i="1"/>
  <c r="L3333" i="1"/>
  <c r="K3334" i="1"/>
  <c r="L3334" i="1"/>
  <c r="K3335" i="1"/>
  <c r="L3335" i="1"/>
  <c r="K3336" i="1"/>
  <c r="L3336" i="1"/>
  <c r="K3337" i="1"/>
  <c r="L3337" i="1"/>
  <c r="K3338" i="1"/>
  <c r="L3338" i="1"/>
  <c r="K3339" i="1"/>
  <c r="L3339" i="1"/>
  <c r="K3340" i="1"/>
  <c r="L3340" i="1"/>
  <c r="K3341" i="1"/>
  <c r="L3341" i="1"/>
  <c r="K3342" i="1"/>
  <c r="L3342" i="1"/>
  <c r="K3343" i="1"/>
  <c r="L3343" i="1"/>
  <c r="K3344" i="1"/>
  <c r="L3344" i="1"/>
  <c r="K3345" i="1"/>
  <c r="L3345" i="1"/>
  <c r="K3346" i="1"/>
  <c r="L3346" i="1"/>
  <c r="K3347" i="1"/>
  <c r="L3347" i="1"/>
  <c r="K3348" i="1"/>
  <c r="L3348" i="1"/>
  <c r="K3349" i="1"/>
  <c r="L3349" i="1"/>
  <c r="K3350" i="1"/>
  <c r="L3350" i="1"/>
  <c r="K3351" i="1"/>
  <c r="L3351" i="1"/>
  <c r="K3352" i="1"/>
  <c r="L3352" i="1"/>
  <c r="K3353" i="1"/>
  <c r="L3353" i="1"/>
  <c r="K3354" i="1"/>
  <c r="L3354" i="1"/>
  <c r="K3355" i="1"/>
  <c r="L3355" i="1"/>
  <c r="K3356" i="1"/>
  <c r="L3356" i="1"/>
  <c r="K3357" i="1"/>
  <c r="L3357" i="1"/>
  <c r="K3358" i="1"/>
  <c r="L3358" i="1"/>
  <c r="K3359" i="1"/>
  <c r="L3359" i="1"/>
  <c r="K3360" i="1"/>
  <c r="L3360" i="1"/>
  <c r="K3361" i="1"/>
  <c r="L3361" i="1"/>
  <c r="K3362" i="1"/>
  <c r="L3362" i="1"/>
  <c r="K3363" i="1"/>
  <c r="L3363" i="1"/>
  <c r="K3364" i="1"/>
  <c r="L3364" i="1"/>
  <c r="K3365" i="1"/>
  <c r="L3365" i="1"/>
  <c r="K3366" i="1"/>
  <c r="L3366" i="1"/>
  <c r="K3367" i="1"/>
  <c r="L3367" i="1"/>
  <c r="K3368" i="1"/>
  <c r="L3368" i="1"/>
  <c r="K3369" i="1"/>
  <c r="L3369" i="1"/>
  <c r="K3370" i="1"/>
  <c r="L3370" i="1"/>
  <c r="K3371" i="1"/>
  <c r="L3371" i="1"/>
  <c r="K3372" i="1"/>
  <c r="L3372" i="1"/>
  <c r="K3373" i="1"/>
  <c r="L3373" i="1"/>
  <c r="K3374" i="1"/>
  <c r="L3374" i="1"/>
  <c r="K3375" i="1"/>
  <c r="L3375" i="1"/>
  <c r="K3376" i="1"/>
  <c r="L3376" i="1"/>
  <c r="K3377" i="1"/>
  <c r="L3377" i="1"/>
  <c r="K3378" i="1"/>
  <c r="L3378" i="1"/>
  <c r="K3379" i="1"/>
  <c r="L3379" i="1"/>
  <c r="K3380" i="1"/>
  <c r="L3380" i="1"/>
  <c r="K3381" i="1"/>
  <c r="L3381" i="1"/>
  <c r="K3382" i="1"/>
  <c r="L3382" i="1"/>
  <c r="K3383" i="1"/>
  <c r="L3383" i="1"/>
  <c r="K3384" i="1"/>
  <c r="L3384" i="1"/>
  <c r="K3385" i="1"/>
  <c r="L3385" i="1"/>
  <c r="K3386" i="1"/>
  <c r="L3386" i="1"/>
  <c r="K3387" i="1"/>
  <c r="L3387" i="1"/>
  <c r="K3388" i="1"/>
  <c r="L3388" i="1"/>
  <c r="K3389" i="1"/>
  <c r="L3389" i="1"/>
  <c r="K3390" i="1"/>
  <c r="L3390" i="1"/>
  <c r="K3391" i="1"/>
  <c r="L3391" i="1"/>
  <c r="K3392" i="1"/>
  <c r="L3392" i="1"/>
  <c r="K3393" i="1"/>
  <c r="L3393" i="1"/>
  <c r="K3394" i="1"/>
  <c r="L3394" i="1"/>
  <c r="K3395" i="1"/>
  <c r="L3395" i="1"/>
  <c r="K3396" i="1"/>
  <c r="L3396" i="1"/>
  <c r="K3397" i="1"/>
  <c r="L3397" i="1"/>
  <c r="K3398" i="1"/>
  <c r="L3398" i="1"/>
  <c r="K3399" i="1"/>
  <c r="L3399" i="1"/>
  <c r="K3400" i="1"/>
  <c r="L3400" i="1"/>
  <c r="K3401" i="1"/>
  <c r="L3401" i="1"/>
  <c r="K3402" i="1"/>
  <c r="L3402" i="1"/>
  <c r="K3403" i="1"/>
  <c r="L3403" i="1"/>
  <c r="K3404" i="1"/>
  <c r="L3404" i="1"/>
  <c r="K3405" i="1"/>
  <c r="L3405" i="1"/>
  <c r="K3406" i="1"/>
  <c r="L3406" i="1"/>
  <c r="K3407" i="1"/>
  <c r="L3407" i="1"/>
  <c r="K3408" i="1"/>
  <c r="L3408" i="1"/>
  <c r="K3409" i="1"/>
  <c r="L3409" i="1"/>
  <c r="K3410" i="1"/>
  <c r="L3410" i="1"/>
  <c r="K3411" i="1"/>
  <c r="L3411" i="1"/>
  <c r="K3412" i="1"/>
  <c r="L3412" i="1"/>
  <c r="K3413" i="1"/>
  <c r="L3413" i="1"/>
  <c r="K3414" i="1"/>
  <c r="L3414" i="1"/>
  <c r="K3415" i="1"/>
  <c r="L3415" i="1"/>
  <c r="K3416" i="1"/>
  <c r="L3416" i="1"/>
  <c r="K3417" i="1"/>
  <c r="L3417" i="1"/>
  <c r="K3418" i="1"/>
  <c r="L3418" i="1"/>
  <c r="K3419" i="1"/>
  <c r="L3419" i="1"/>
  <c r="K3420" i="1"/>
  <c r="L3420" i="1"/>
  <c r="K3421" i="1"/>
  <c r="L3421" i="1"/>
  <c r="K3422" i="1"/>
  <c r="L3422" i="1"/>
  <c r="K3423" i="1"/>
  <c r="L3423" i="1"/>
  <c r="K3424" i="1"/>
  <c r="L3424" i="1"/>
  <c r="K3425" i="1"/>
  <c r="L3425" i="1"/>
  <c r="K3426" i="1"/>
  <c r="L3426" i="1"/>
  <c r="K3427" i="1"/>
  <c r="L3427" i="1"/>
  <c r="K3428" i="1"/>
  <c r="L3428" i="1"/>
  <c r="K3429" i="1"/>
  <c r="L3429" i="1"/>
  <c r="K3430" i="1"/>
  <c r="L3430" i="1"/>
  <c r="K3431" i="1"/>
  <c r="L3431" i="1"/>
  <c r="K3432" i="1"/>
  <c r="L3432" i="1"/>
  <c r="K3433" i="1"/>
  <c r="L3433" i="1"/>
  <c r="K3434" i="1"/>
  <c r="L3434" i="1"/>
  <c r="K3435" i="1"/>
  <c r="L3435" i="1"/>
  <c r="K3436" i="1"/>
  <c r="L3436" i="1"/>
  <c r="K3437" i="1"/>
  <c r="L3437" i="1"/>
  <c r="K3438" i="1"/>
  <c r="L3438" i="1"/>
  <c r="K3439" i="1"/>
  <c r="L3439" i="1"/>
  <c r="K3440" i="1"/>
  <c r="L3440" i="1"/>
  <c r="K3441" i="1"/>
  <c r="L3441" i="1"/>
  <c r="K3442" i="1"/>
  <c r="L3442" i="1"/>
  <c r="K3443" i="1"/>
  <c r="L3443" i="1"/>
  <c r="K3444" i="1"/>
  <c r="L3444" i="1"/>
  <c r="K3445" i="1"/>
  <c r="L3445" i="1"/>
  <c r="K3446" i="1"/>
  <c r="L3446" i="1"/>
  <c r="K3447" i="1"/>
  <c r="L3447" i="1"/>
  <c r="K3448" i="1"/>
  <c r="L3448" i="1"/>
  <c r="K3449" i="1"/>
  <c r="L3449" i="1"/>
  <c r="K3450" i="1"/>
  <c r="L3450" i="1"/>
  <c r="K3451" i="1"/>
  <c r="L3451" i="1"/>
  <c r="K3452" i="1"/>
  <c r="L3452" i="1"/>
  <c r="K3453" i="1"/>
  <c r="L3453" i="1"/>
  <c r="K3454" i="1"/>
  <c r="L3454" i="1"/>
  <c r="K3455" i="1"/>
  <c r="L3455" i="1"/>
  <c r="K3456" i="1"/>
  <c r="L3456" i="1"/>
  <c r="K3457" i="1"/>
  <c r="L3457" i="1"/>
  <c r="K3458" i="1"/>
  <c r="L3458" i="1"/>
  <c r="K3459" i="1"/>
  <c r="L3459" i="1"/>
  <c r="K3460" i="1"/>
  <c r="L3460" i="1"/>
  <c r="K3461" i="1"/>
  <c r="L3461" i="1"/>
  <c r="K3462" i="1"/>
  <c r="L3462" i="1"/>
  <c r="K3463" i="1"/>
  <c r="L3463" i="1"/>
  <c r="K3464" i="1"/>
  <c r="L3464" i="1"/>
  <c r="K3465" i="1"/>
  <c r="L3465" i="1"/>
  <c r="K3466" i="1"/>
  <c r="L3466" i="1"/>
  <c r="K3467" i="1"/>
  <c r="L3467" i="1"/>
  <c r="K3468" i="1"/>
  <c r="L3468" i="1"/>
  <c r="K3469" i="1"/>
  <c r="L3469" i="1"/>
  <c r="K3470" i="1"/>
  <c r="L3470" i="1"/>
  <c r="K3471" i="1"/>
  <c r="L3471" i="1"/>
  <c r="K3472" i="1"/>
  <c r="L3472" i="1"/>
  <c r="K3473" i="1"/>
  <c r="L3473" i="1"/>
  <c r="K3474" i="1"/>
  <c r="L3474" i="1"/>
  <c r="K3475" i="1"/>
  <c r="L3475" i="1"/>
  <c r="K3476" i="1"/>
  <c r="L3476" i="1"/>
  <c r="K3477" i="1"/>
  <c r="L3477" i="1"/>
  <c r="K3478" i="1"/>
  <c r="L3478" i="1"/>
  <c r="K3479" i="1"/>
  <c r="L3479" i="1"/>
  <c r="K3480" i="1"/>
  <c r="L3480" i="1"/>
  <c r="K3481" i="1"/>
  <c r="L3481" i="1"/>
  <c r="K3482" i="1"/>
  <c r="L3482" i="1"/>
  <c r="K3483" i="1"/>
  <c r="L3483" i="1"/>
  <c r="K3484" i="1"/>
  <c r="L3484" i="1"/>
  <c r="K3485" i="1"/>
  <c r="L3485" i="1"/>
  <c r="K3486" i="1"/>
  <c r="L3486" i="1"/>
  <c r="K3487" i="1"/>
  <c r="L3487" i="1"/>
  <c r="K3488" i="1"/>
  <c r="L3488" i="1"/>
  <c r="K3489" i="1"/>
  <c r="L3489" i="1"/>
  <c r="K3490" i="1"/>
  <c r="L3490" i="1"/>
  <c r="K3491" i="1"/>
  <c r="L3491" i="1"/>
  <c r="K3492" i="1"/>
  <c r="L3492" i="1"/>
  <c r="K3493" i="1"/>
  <c r="L3493" i="1"/>
  <c r="K3494" i="1"/>
  <c r="L3494" i="1"/>
  <c r="K3495" i="1"/>
  <c r="L3495" i="1"/>
  <c r="K3496" i="1"/>
  <c r="L3496" i="1"/>
  <c r="K3497" i="1"/>
  <c r="L3497" i="1"/>
  <c r="K3498" i="1"/>
  <c r="L3498" i="1"/>
  <c r="K3499" i="1"/>
  <c r="L3499" i="1"/>
  <c r="K3500" i="1"/>
  <c r="L3500" i="1"/>
  <c r="K3501" i="1"/>
  <c r="L3501" i="1"/>
  <c r="K3502" i="1"/>
  <c r="L3502" i="1"/>
  <c r="K3503" i="1"/>
  <c r="L3503" i="1"/>
  <c r="K3504" i="1"/>
  <c r="L3504" i="1"/>
  <c r="K3505" i="1"/>
  <c r="L3505" i="1"/>
  <c r="K3506" i="1"/>
  <c r="L3506" i="1"/>
  <c r="K3507" i="1"/>
  <c r="L3507" i="1"/>
  <c r="K3508" i="1"/>
  <c r="L3508" i="1"/>
  <c r="K3509" i="1"/>
  <c r="L3509" i="1"/>
  <c r="K3510" i="1"/>
  <c r="L3510" i="1"/>
  <c r="K3511" i="1"/>
  <c r="L3511" i="1"/>
  <c r="K3512" i="1"/>
  <c r="L3512" i="1"/>
  <c r="K3513" i="1"/>
  <c r="L3513" i="1"/>
  <c r="K3514" i="1"/>
  <c r="L3514" i="1"/>
  <c r="K3515" i="1"/>
  <c r="L3515" i="1"/>
  <c r="K3516" i="1"/>
  <c r="L3516" i="1"/>
  <c r="K3517" i="1"/>
  <c r="L3517" i="1"/>
  <c r="K3518" i="1"/>
  <c r="L3518" i="1"/>
  <c r="K3519" i="1"/>
  <c r="L3519" i="1"/>
  <c r="K3520" i="1"/>
  <c r="L3520" i="1"/>
  <c r="K3521" i="1"/>
  <c r="L3521" i="1"/>
  <c r="K3522" i="1"/>
  <c r="L3522" i="1"/>
  <c r="K3523" i="1"/>
  <c r="L3523" i="1"/>
  <c r="K3524" i="1"/>
  <c r="L3524" i="1"/>
  <c r="K3525" i="1"/>
  <c r="L3525" i="1"/>
  <c r="K3526" i="1"/>
  <c r="L3526" i="1"/>
  <c r="K3527" i="1"/>
  <c r="L3527" i="1"/>
  <c r="K3528" i="1"/>
  <c r="L3528" i="1"/>
  <c r="K3529" i="1"/>
  <c r="L3529" i="1"/>
  <c r="K3530" i="1"/>
  <c r="L3530" i="1"/>
  <c r="K3531" i="1"/>
  <c r="L3531" i="1"/>
  <c r="K3532" i="1"/>
  <c r="L3532" i="1"/>
  <c r="K3533" i="1"/>
  <c r="L3533" i="1"/>
  <c r="K3534" i="1"/>
  <c r="L3534" i="1"/>
  <c r="K3535" i="1"/>
  <c r="L3535" i="1"/>
  <c r="K3536" i="1"/>
  <c r="L3536" i="1"/>
  <c r="K3537" i="1"/>
  <c r="L3537" i="1"/>
  <c r="K3538" i="1"/>
  <c r="L3538" i="1"/>
  <c r="K3539" i="1"/>
  <c r="L3539" i="1"/>
  <c r="K3540" i="1"/>
  <c r="L3540" i="1"/>
  <c r="K3541" i="1"/>
  <c r="L3541" i="1"/>
  <c r="K3542" i="1"/>
  <c r="L3542" i="1"/>
  <c r="K3543" i="1"/>
  <c r="L3543" i="1"/>
  <c r="K3544" i="1"/>
  <c r="L3544" i="1"/>
  <c r="K3545" i="1"/>
  <c r="L3545" i="1"/>
  <c r="K3546" i="1"/>
  <c r="L3546" i="1"/>
  <c r="K3547" i="1"/>
  <c r="L3547" i="1"/>
  <c r="K3548" i="1"/>
  <c r="L3548" i="1"/>
  <c r="K3549" i="1"/>
  <c r="L3549" i="1"/>
  <c r="K3550" i="1"/>
  <c r="L3550" i="1"/>
  <c r="K3551" i="1"/>
  <c r="L3551" i="1"/>
  <c r="K3552" i="1"/>
  <c r="L3552" i="1"/>
  <c r="K3553" i="1"/>
  <c r="L3553" i="1"/>
  <c r="K3554" i="1"/>
  <c r="L3554" i="1"/>
  <c r="K3555" i="1"/>
  <c r="L3555" i="1"/>
  <c r="K3556" i="1"/>
  <c r="L3556" i="1"/>
  <c r="K3557" i="1"/>
  <c r="L3557" i="1"/>
  <c r="K3558" i="1"/>
  <c r="L3558" i="1"/>
  <c r="K3559" i="1"/>
  <c r="L3559" i="1"/>
  <c r="K3560" i="1"/>
  <c r="L3560" i="1"/>
  <c r="K3561" i="1"/>
  <c r="L3561" i="1"/>
  <c r="K3562" i="1"/>
  <c r="L3562" i="1"/>
  <c r="K3563" i="1"/>
  <c r="L3563" i="1"/>
  <c r="K3564" i="1"/>
  <c r="L3564" i="1"/>
  <c r="K3565" i="1"/>
  <c r="L3565" i="1"/>
  <c r="K3566" i="1"/>
  <c r="L3566" i="1"/>
  <c r="K3567" i="1"/>
  <c r="L3567" i="1"/>
  <c r="K3568" i="1"/>
  <c r="L3568" i="1"/>
  <c r="K3569" i="1"/>
  <c r="L3569" i="1"/>
  <c r="K3570" i="1"/>
  <c r="L3570" i="1"/>
  <c r="K3571" i="1"/>
  <c r="L3571" i="1"/>
  <c r="K3572" i="1"/>
  <c r="L3572" i="1"/>
  <c r="K3573" i="1"/>
  <c r="L3573" i="1"/>
  <c r="K3574" i="1"/>
  <c r="L3574" i="1"/>
  <c r="K3575" i="1"/>
  <c r="L3575" i="1"/>
  <c r="K3576" i="1"/>
  <c r="L3576" i="1"/>
  <c r="K3577" i="1"/>
  <c r="L3577" i="1"/>
  <c r="K3578" i="1"/>
  <c r="L3578" i="1"/>
  <c r="K3579" i="1"/>
  <c r="L3579" i="1"/>
  <c r="K3580" i="1"/>
  <c r="L3580" i="1"/>
  <c r="K3581" i="1"/>
  <c r="L3581" i="1"/>
  <c r="K3582" i="1"/>
  <c r="L3582" i="1"/>
  <c r="K3583" i="1"/>
  <c r="L3583" i="1"/>
  <c r="K3584" i="1"/>
  <c r="L3584" i="1"/>
  <c r="K3585" i="1"/>
  <c r="L3585" i="1"/>
  <c r="K3586" i="1"/>
  <c r="L3586" i="1"/>
  <c r="K3587" i="1"/>
  <c r="L3587" i="1"/>
  <c r="K3588" i="1"/>
  <c r="L3588" i="1"/>
  <c r="K3589" i="1"/>
  <c r="L3589" i="1"/>
  <c r="K3590" i="1"/>
  <c r="L3590" i="1"/>
  <c r="K3591" i="1"/>
  <c r="L3591" i="1"/>
  <c r="K3592" i="1"/>
  <c r="L3592" i="1"/>
  <c r="K3593" i="1"/>
  <c r="L3593" i="1"/>
  <c r="K3594" i="1"/>
  <c r="L3594" i="1"/>
  <c r="K3595" i="1"/>
  <c r="L3595" i="1"/>
  <c r="K3596" i="1"/>
  <c r="L3596" i="1"/>
  <c r="K3597" i="1"/>
  <c r="L3597" i="1"/>
  <c r="K3598" i="1"/>
  <c r="L3598" i="1"/>
  <c r="K3599" i="1"/>
  <c r="L3599" i="1"/>
  <c r="K3600" i="1"/>
  <c r="L3600" i="1"/>
  <c r="K3601" i="1"/>
  <c r="L3601" i="1"/>
  <c r="K3602" i="1"/>
  <c r="L3602" i="1"/>
  <c r="K3603" i="1"/>
  <c r="L3603" i="1"/>
  <c r="K3604" i="1"/>
  <c r="L3604" i="1"/>
  <c r="K3605" i="1"/>
  <c r="L3605" i="1"/>
  <c r="K3606" i="1"/>
  <c r="L3606" i="1"/>
  <c r="K3607" i="1"/>
  <c r="L3607" i="1"/>
  <c r="K3608" i="1"/>
  <c r="L3608" i="1"/>
  <c r="K3609" i="1"/>
  <c r="L3609" i="1"/>
  <c r="K3610" i="1"/>
  <c r="L3610" i="1"/>
  <c r="K3611" i="1"/>
  <c r="L3611" i="1"/>
  <c r="K3612" i="1"/>
  <c r="L3612" i="1"/>
  <c r="K3613" i="1"/>
  <c r="L3613" i="1"/>
  <c r="K3614" i="1"/>
  <c r="L3614" i="1"/>
  <c r="K3615" i="1"/>
  <c r="L3615" i="1"/>
  <c r="K3616" i="1"/>
  <c r="L3616" i="1"/>
  <c r="K3617" i="1"/>
  <c r="L3617" i="1"/>
  <c r="K3618" i="1"/>
  <c r="L3618" i="1"/>
  <c r="K3619" i="1"/>
  <c r="L3619" i="1"/>
  <c r="K3620" i="1"/>
  <c r="L3620" i="1"/>
  <c r="K3621" i="1"/>
  <c r="L3621" i="1"/>
  <c r="K3622" i="1"/>
  <c r="L3622" i="1"/>
  <c r="K3623" i="1"/>
  <c r="L3623" i="1"/>
  <c r="K3624" i="1"/>
  <c r="L3624" i="1"/>
  <c r="K3625" i="1"/>
  <c r="L3625" i="1"/>
  <c r="K3626" i="1"/>
  <c r="L3626" i="1"/>
  <c r="K3627" i="1"/>
  <c r="L3627" i="1"/>
  <c r="K3628" i="1"/>
  <c r="L3628" i="1"/>
  <c r="K3629" i="1"/>
  <c r="L3629" i="1"/>
  <c r="K3630" i="1"/>
  <c r="L3630" i="1"/>
  <c r="K3631" i="1"/>
  <c r="L3631" i="1"/>
  <c r="K3632" i="1"/>
  <c r="L3632" i="1"/>
  <c r="K3633" i="1"/>
  <c r="L3633" i="1"/>
  <c r="K3634" i="1"/>
  <c r="L3634" i="1"/>
  <c r="K3635" i="1"/>
  <c r="L3635" i="1"/>
  <c r="K3636" i="1"/>
  <c r="L3636" i="1"/>
  <c r="K3637" i="1"/>
  <c r="L3637" i="1"/>
  <c r="K3638" i="1"/>
  <c r="L3638" i="1"/>
  <c r="K3639" i="1"/>
  <c r="L3639" i="1"/>
  <c r="K3640" i="1"/>
  <c r="L3640" i="1"/>
  <c r="K3641" i="1"/>
  <c r="L3641" i="1"/>
  <c r="K3642" i="1"/>
  <c r="L3642" i="1"/>
  <c r="K3643" i="1"/>
  <c r="L3643" i="1"/>
  <c r="K3644" i="1"/>
  <c r="L3644" i="1"/>
  <c r="K3645" i="1"/>
  <c r="L3645" i="1"/>
  <c r="K3646" i="1"/>
  <c r="L3646" i="1"/>
  <c r="K3647" i="1"/>
  <c r="L3647" i="1"/>
  <c r="K3648" i="1"/>
  <c r="L3648" i="1"/>
  <c r="K3649" i="1"/>
  <c r="L3649" i="1"/>
  <c r="K3650" i="1"/>
  <c r="L3650" i="1"/>
  <c r="K3651" i="1"/>
  <c r="L3651" i="1"/>
  <c r="K3652" i="1"/>
  <c r="L3652" i="1"/>
  <c r="K3653" i="1"/>
  <c r="L3653" i="1"/>
  <c r="K3654" i="1"/>
  <c r="L3654" i="1"/>
  <c r="K3655" i="1"/>
  <c r="L3655" i="1"/>
  <c r="K3656" i="1"/>
  <c r="L3656" i="1"/>
  <c r="K3657" i="1"/>
  <c r="L3657" i="1"/>
  <c r="K3658" i="1"/>
  <c r="L3658" i="1"/>
  <c r="K3659" i="1"/>
  <c r="L3659" i="1"/>
  <c r="K3660" i="1"/>
  <c r="L3660" i="1"/>
  <c r="K3661" i="1"/>
  <c r="L3661" i="1"/>
  <c r="K3662" i="1"/>
  <c r="L3662" i="1"/>
  <c r="K3663" i="1"/>
  <c r="L3663" i="1"/>
  <c r="K3664" i="1"/>
  <c r="L3664" i="1"/>
  <c r="K3665" i="1"/>
  <c r="L3665" i="1"/>
  <c r="K3666" i="1"/>
  <c r="L3666" i="1"/>
  <c r="K3667" i="1"/>
  <c r="L3667" i="1"/>
  <c r="K3668" i="1"/>
  <c r="L3668" i="1"/>
  <c r="K3669" i="1"/>
  <c r="L3669" i="1"/>
  <c r="K3670" i="1"/>
  <c r="L3670" i="1"/>
  <c r="K3671" i="1"/>
  <c r="L3671" i="1"/>
  <c r="K3672" i="1"/>
  <c r="L3672" i="1"/>
  <c r="K3673" i="1"/>
  <c r="L3673" i="1"/>
  <c r="K3674" i="1"/>
  <c r="L3674" i="1"/>
  <c r="K3675" i="1"/>
  <c r="L3675" i="1"/>
  <c r="K3676" i="1"/>
  <c r="L3676" i="1"/>
  <c r="K3677" i="1"/>
  <c r="L3677" i="1"/>
  <c r="K3678" i="1"/>
  <c r="L3678" i="1"/>
  <c r="K3679" i="1"/>
  <c r="L3679" i="1"/>
  <c r="K3680" i="1"/>
  <c r="L3680" i="1"/>
  <c r="K3681" i="1"/>
  <c r="L3681" i="1"/>
  <c r="K3682" i="1"/>
  <c r="L3682" i="1"/>
  <c r="K3683" i="1"/>
  <c r="L3683" i="1"/>
  <c r="K3684" i="1"/>
  <c r="L3684" i="1"/>
  <c r="K3685" i="1"/>
  <c r="L3685" i="1"/>
  <c r="K3686" i="1"/>
  <c r="L3686" i="1"/>
  <c r="K3687" i="1"/>
  <c r="L3687" i="1"/>
  <c r="K3688" i="1"/>
  <c r="L3688" i="1"/>
  <c r="K3689" i="1"/>
  <c r="L3689" i="1"/>
  <c r="K3690" i="1"/>
  <c r="L3690" i="1"/>
  <c r="K3691" i="1"/>
  <c r="L3691" i="1"/>
  <c r="K3692" i="1"/>
  <c r="L3692" i="1"/>
  <c r="K3693" i="1"/>
  <c r="L3693" i="1"/>
  <c r="K3694" i="1"/>
  <c r="L3694" i="1"/>
  <c r="K3695" i="1"/>
  <c r="L3695" i="1"/>
  <c r="K3696" i="1"/>
  <c r="L3696" i="1"/>
  <c r="K3697" i="1"/>
  <c r="L3697" i="1"/>
  <c r="K3698" i="1"/>
  <c r="L3698" i="1"/>
  <c r="K3699" i="1"/>
  <c r="L3699" i="1"/>
  <c r="K3700" i="1"/>
  <c r="L3700" i="1"/>
  <c r="K3701" i="1"/>
  <c r="L3701" i="1"/>
  <c r="K3702" i="1"/>
  <c r="L3702" i="1"/>
  <c r="K3703" i="1"/>
  <c r="L3703" i="1"/>
  <c r="K3704" i="1"/>
  <c r="L3704" i="1"/>
  <c r="K3705" i="1"/>
  <c r="L3705" i="1"/>
  <c r="K3706" i="1"/>
  <c r="L3706" i="1"/>
  <c r="K3707" i="1"/>
  <c r="L3707" i="1"/>
  <c r="K3708" i="1"/>
  <c r="L3708" i="1"/>
  <c r="K3709" i="1"/>
  <c r="L3709" i="1"/>
  <c r="K3710" i="1"/>
  <c r="L3710" i="1"/>
  <c r="K3711" i="1"/>
  <c r="L3711" i="1"/>
  <c r="K3712" i="1"/>
  <c r="L3712" i="1"/>
  <c r="K3713" i="1"/>
  <c r="L3713" i="1"/>
  <c r="K3714" i="1"/>
  <c r="L3714" i="1"/>
  <c r="K3715" i="1"/>
  <c r="L3715" i="1"/>
  <c r="K3716" i="1"/>
  <c r="L3716" i="1"/>
  <c r="K3717" i="1"/>
  <c r="L3717" i="1"/>
  <c r="K3718" i="1"/>
  <c r="L3718" i="1"/>
  <c r="K3719" i="1"/>
  <c r="L3719" i="1"/>
  <c r="K3720" i="1"/>
  <c r="L3720" i="1"/>
  <c r="K3721" i="1"/>
  <c r="L3721" i="1"/>
  <c r="K3722" i="1"/>
  <c r="L3722" i="1"/>
  <c r="K3723" i="1"/>
  <c r="L3723" i="1"/>
  <c r="K3724" i="1"/>
  <c r="L3724" i="1"/>
  <c r="K3725" i="1"/>
  <c r="L3725" i="1"/>
  <c r="K3726" i="1"/>
  <c r="L3726" i="1"/>
  <c r="K3727" i="1"/>
  <c r="L3727" i="1"/>
  <c r="K3728" i="1"/>
  <c r="L3728" i="1"/>
  <c r="K3729" i="1"/>
  <c r="L3729" i="1"/>
  <c r="K3730" i="1"/>
  <c r="L3730" i="1"/>
  <c r="K3731" i="1"/>
  <c r="L3731" i="1"/>
  <c r="K3732" i="1"/>
  <c r="L3732" i="1"/>
  <c r="K3733" i="1"/>
  <c r="L3733" i="1"/>
  <c r="K3734" i="1"/>
  <c r="L3734" i="1"/>
  <c r="K3735" i="1"/>
  <c r="L3735" i="1"/>
  <c r="K3736" i="1"/>
  <c r="L3736" i="1"/>
  <c r="K3737" i="1"/>
  <c r="L3737" i="1"/>
  <c r="K3738" i="1"/>
  <c r="L3738" i="1"/>
  <c r="K3739" i="1"/>
  <c r="L3739" i="1"/>
  <c r="K3740" i="1"/>
  <c r="L3740" i="1"/>
  <c r="K3741" i="1"/>
  <c r="L3741" i="1"/>
  <c r="K3742" i="1"/>
  <c r="L3742" i="1"/>
  <c r="K3743" i="1"/>
  <c r="L3743" i="1"/>
  <c r="K3744" i="1"/>
  <c r="L3744" i="1"/>
  <c r="K3745" i="1"/>
  <c r="L3745" i="1"/>
  <c r="K3746" i="1"/>
  <c r="L3746" i="1"/>
  <c r="K3747" i="1"/>
  <c r="L3747" i="1"/>
  <c r="K3748" i="1"/>
  <c r="L3748" i="1"/>
  <c r="K3749" i="1"/>
  <c r="L3749" i="1"/>
  <c r="K3750" i="1"/>
  <c r="L3750" i="1"/>
  <c r="K3751" i="1"/>
  <c r="L3751" i="1"/>
  <c r="K3752" i="1"/>
  <c r="L3752" i="1"/>
  <c r="K3753" i="1"/>
  <c r="L3753" i="1"/>
  <c r="K3754" i="1"/>
  <c r="L3754" i="1"/>
  <c r="K3755" i="1"/>
  <c r="L3755" i="1"/>
  <c r="K3756" i="1"/>
  <c r="L3756" i="1"/>
  <c r="K3757" i="1"/>
  <c r="L3757" i="1"/>
  <c r="K3758" i="1"/>
  <c r="L3758" i="1"/>
  <c r="K3759" i="1"/>
  <c r="L3759" i="1"/>
  <c r="K3760" i="1"/>
  <c r="L3760" i="1"/>
  <c r="K3761" i="1"/>
  <c r="L3761" i="1"/>
  <c r="K3762" i="1"/>
  <c r="L3762" i="1"/>
  <c r="K3763" i="1"/>
  <c r="L3763" i="1"/>
  <c r="K3764" i="1"/>
  <c r="L3764" i="1"/>
  <c r="K3765" i="1"/>
  <c r="L3765" i="1"/>
  <c r="K3766" i="1"/>
  <c r="L3766" i="1"/>
  <c r="K3767" i="1"/>
  <c r="L3767" i="1"/>
  <c r="K3768" i="1"/>
  <c r="L3768" i="1"/>
  <c r="K3769" i="1"/>
  <c r="L3769" i="1"/>
  <c r="K3770" i="1"/>
  <c r="L3770" i="1"/>
  <c r="K3771" i="1"/>
  <c r="L3771" i="1"/>
  <c r="K3772" i="1"/>
  <c r="L3772" i="1"/>
  <c r="K3773" i="1"/>
  <c r="L3773" i="1"/>
  <c r="K3774" i="1"/>
  <c r="L3774" i="1"/>
  <c r="K3775" i="1"/>
  <c r="L3775" i="1"/>
  <c r="K3776" i="1"/>
  <c r="L3776" i="1"/>
  <c r="K3777" i="1"/>
  <c r="L3777" i="1"/>
  <c r="K3778" i="1"/>
  <c r="L3778" i="1"/>
  <c r="K3779" i="1"/>
  <c r="L3779" i="1"/>
  <c r="K3780" i="1"/>
  <c r="L3780" i="1"/>
  <c r="K3781" i="1"/>
  <c r="L3781" i="1"/>
  <c r="K3782" i="1"/>
  <c r="L3782" i="1"/>
  <c r="K3783" i="1"/>
  <c r="L3783" i="1"/>
  <c r="K3784" i="1"/>
  <c r="L3784" i="1"/>
  <c r="K3785" i="1"/>
  <c r="L3785" i="1"/>
  <c r="K3786" i="1"/>
  <c r="L3786" i="1"/>
  <c r="K3787" i="1"/>
  <c r="L3787" i="1"/>
  <c r="K3788" i="1"/>
  <c r="L3788" i="1"/>
  <c r="K3789" i="1"/>
  <c r="L3789" i="1"/>
  <c r="K3790" i="1"/>
  <c r="L3790" i="1"/>
  <c r="K3791" i="1"/>
  <c r="L3791" i="1"/>
  <c r="K3792" i="1"/>
  <c r="L3792" i="1"/>
  <c r="K3793" i="1"/>
  <c r="L3793" i="1"/>
  <c r="K3794" i="1"/>
  <c r="L3794" i="1"/>
  <c r="K3795" i="1"/>
  <c r="L3795" i="1"/>
  <c r="K3796" i="1"/>
  <c r="L3796" i="1"/>
  <c r="K3797" i="1"/>
  <c r="L3797" i="1"/>
  <c r="K3798" i="1"/>
  <c r="L3798" i="1"/>
  <c r="K3799" i="1"/>
  <c r="L3799" i="1"/>
  <c r="K3800" i="1"/>
  <c r="L3800" i="1"/>
  <c r="K3801" i="1"/>
  <c r="L3801" i="1"/>
  <c r="K3802" i="1"/>
  <c r="L3802" i="1"/>
  <c r="K3803" i="1"/>
  <c r="L3803" i="1"/>
  <c r="K3804" i="1"/>
  <c r="L3804" i="1"/>
  <c r="K3805" i="1"/>
  <c r="L3805" i="1"/>
  <c r="K3806" i="1"/>
  <c r="L3806" i="1"/>
  <c r="K3807" i="1"/>
  <c r="L3807" i="1"/>
  <c r="K3808" i="1"/>
  <c r="L3808" i="1"/>
  <c r="K3809" i="1"/>
  <c r="L3809" i="1"/>
  <c r="K3810" i="1"/>
  <c r="L3810" i="1"/>
  <c r="K3811" i="1"/>
  <c r="L3811" i="1"/>
  <c r="K3812" i="1"/>
  <c r="L3812" i="1"/>
  <c r="K3813" i="1"/>
  <c r="L3813" i="1"/>
  <c r="K3814" i="1"/>
  <c r="L3814" i="1"/>
  <c r="K3815" i="1"/>
  <c r="L3815" i="1"/>
  <c r="K3816" i="1"/>
  <c r="L3816" i="1"/>
  <c r="K3817" i="1"/>
  <c r="L3817" i="1"/>
  <c r="K3818" i="1"/>
  <c r="L3818" i="1"/>
  <c r="K3819" i="1"/>
  <c r="L3819" i="1"/>
  <c r="K3820" i="1"/>
  <c r="L3820" i="1"/>
  <c r="K3821" i="1"/>
  <c r="L3821" i="1"/>
  <c r="K3822" i="1"/>
  <c r="L3822" i="1"/>
  <c r="K3823" i="1"/>
  <c r="L3823" i="1"/>
  <c r="K3824" i="1"/>
  <c r="L3824" i="1"/>
  <c r="K3825" i="1"/>
  <c r="L3825" i="1"/>
  <c r="K3826" i="1"/>
  <c r="L3826" i="1"/>
  <c r="K3827" i="1"/>
  <c r="L3827" i="1"/>
  <c r="K3828" i="1"/>
  <c r="L3828" i="1"/>
  <c r="K3829" i="1"/>
  <c r="L3829" i="1"/>
  <c r="K3830" i="1"/>
  <c r="L3830" i="1"/>
  <c r="K3831" i="1"/>
  <c r="L3831" i="1"/>
  <c r="K3832" i="1"/>
  <c r="L3832" i="1"/>
  <c r="K3833" i="1"/>
  <c r="L3833" i="1"/>
  <c r="K3834" i="1"/>
  <c r="L3834" i="1"/>
  <c r="K3835" i="1"/>
  <c r="L3835" i="1"/>
  <c r="K3836" i="1"/>
  <c r="L3836" i="1"/>
  <c r="K3837" i="1"/>
  <c r="L3837" i="1"/>
  <c r="K3838" i="1"/>
  <c r="L3838" i="1"/>
  <c r="K3839" i="1"/>
  <c r="L3839" i="1"/>
  <c r="K3840" i="1"/>
  <c r="L3840" i="1"/>
  <c r="K3841" i="1"/>
  <c r="L3841" i="1"/>
  <c r="K3842" i="1"/>
  <c r="L3842" i="1"/>
  <c r="K3843" i="1"/>
  <c r="L3843" i="1"/>
  <c r="K3844" i="1"/>
  <c r="L3844" i="1"/>
  <c r="K3845" i="1"/>
  <c r="L3845" i="1"/>
  <c r="K3846" i="1"/>
  <c r="L3846" i="1"/>
  <c r="K3847" i="1"/>
  <c r="L3847" i="1"/>
  <c r="K3848" i="1"/>
  <c r="L3848" i="1"/>
  <c r="K3849" i="1"/>
  <c r="L3849" i="1"/>
  <c r="K3850" i="1"/>
  <c r="L3850" i="1"/>
  <c r="K3851" i="1"/>
  <c r="L3851" i="1"/>
  <c r="K3852" i="1"/>
  <c r="L3852" i="1"/>
  <c r="K3853" i="1"/>
  <c r="L3853" i="1"/>
  <c r="K3854" i="1"/>
  <c r="L3854" i="1"/>
  <c r="K3855" i="1"/>
  <c r="L3855" i="1"/>
  <c r="K3856" i="1"/>
  <c r="L3856" i="1"/>
  <c r="K3857" i="1"/>
  <c r="L3857" i="1"/>
  <c r="K3858" i="1"/>
  <c r="L3858" i="1"/>
  <c r="K3859" i="1"/>
  <c r="L3859" i="1"/>
  <c r="K3860" i="1"/>
  <c r="L3860" i="1"/>
  <c r="K3861" i="1"/>
  <c r="L3861" i="1"/>
  <c r="K3862" i="1"/>
  <c r="L3862" i="1"/>
  <c r="K3863" i="1"/>
  <c r="L3863" i="1"/>
  <c r="K3864" i="1"/>
  <c r="L3864" i="1"/>
  <c r="K3865" i="1"/>
  <c r="L3865" i="1"/>
  <c r="K3866" i="1"/>
  <c r="L3866" i="1"/>
  <c r="K3867" i="1"/>
  <c r="L3867" i="1"/>
  <c r="K3868" i="1"/>
  <c r="L3868" i="1"/>
  <c r="K3869" i="1"/>
  <c r="L3869" i="1"/>
  <c r="K3870" i="1"/>
  <c r="L3870" i="1"/>
  <c r="K3871" i="1"/>
  <c r="L3871" i="1"/>
  <c r="K3872" i="1"/>
  <c r="L3872" i="1"/>
  <c r="K3873" i="1"/>
  <c r="L3873" i="1"/>
  <c r="K3874" i="1"/>
  <c r="L3874" i="1"/>
  <c r="K3875" i="1"/>
  <c r="L3875" i="1"/>
  <c r="K3876" i="1"/>
  <c r="L3876" i="1"/>
  <c r="K3877" i="1"/>
  <c r="L3877" i="1"/>
  <c r="K3878" i="1"/>
  <c r="L3878" i="1"/>
  <c r="K3879" i="1"/>
  <c r="L3879" i="1"/>
  <c r="K3880" i="1"/>
  <c r="L3880" i="1"/>
  <c r="K3881" i="1"/>
  <c r="L3881" i="1"/>
  <c r="K3882" i="1"/>
  <c r="L3882" i="1"/>
  <c r="K3883" i="1"/>
  <c r="L3883" i="1"/>
  <c r="K3884" i="1"/>
  <c r="L3884" i="1"/>
  <c r="K3885" i="1"/>
  <c r="L3885" i="1"/>
  <c r="K3886" i="1"/>
  <c r="L3886" i="1"/>
  <c r="K3887" i="1"/>
  <c r="L3887" i="1"/>
  <c r="K3888" i="1"/>
  <c r="L3888" i="1"/>
  <c r="K3889" i="1"/>
  <c r="L3889" i="1"/>
  <c r="K3890" i="1"/>
  <c r="L3890" i="1"/>
  <c r="K3891" i="1"/>
  <c r="L3891" i="1"/>
  <c r="K3892" i="1"/>
  <c r="L3892" i="1"/>
  <c r="K3893" i="1"/>
  <c r="L3893" i="1"/>
  <c r="K3894" i="1"/>
  <c r="L3894" i="1"/>
  <c r="K3895" i="1"/>
  <c r="L3895" i="1"/>
  <c r="K3896" i="1"/>
  <c r="L3896" i="1"/>
  <c r="K3897" i="1"/>
  <c r="L3897" i="1"/>
  <c r="K3898" i="1"/>
  <c r="L3898" i="1"/>
  <c r="K3899" i="1"/>
  <c r="L3899" i="1"/>
  <c r="K3900" i="1"/>
  <c r="L3900" i="1"/>
  <c r="K3901" i="1"/>
  <c r="L3901" i="1"/>
  <c r="K3902" i="1"/>
  <c r="L3902" i="1"/>
  <c r="K3903" i="1"/>
  <c r="L3903" i="1"/>
  <c r="K3904" i="1"/>
  <c r="L3904" i="1"/>
  <c r="K3905" i="1"/>
  <c r="L3905" i="1"/>
  <c r="K3906" i="1"/>
  <c r="L3906" i="1"/>
  <c r="K3907" i="1"/>
  <c r="L3907" i="1"/>
  <c r="K3908" i="1"/>
  <c r="L3908" i="1"/>
  <c r="K3909" i="1"/>
  <c r="L3909" i="1"/>
  <c r="K3910" i="1"/>
  <c r="L3910" i="1"/>
  <c r="K3911" i="1"/>
  <c r="L3911" i="1"/>
  <c r="K3912" i="1"/>
  <c r="L3912" i="1"/>
  <c r="K3913" i="1"/>
  <c r="L3913" i="1"/>
  <c r="K3914" i="1"/>
  <c r="L3914" i="1"/>
  <c r="K3915" i="1"/>
  <c r="L3915" i="1"/>
  <c r="K3916" i="1"/>
  <c r="L3916" i="1"/>
  <c r="K3917" i="1"/>
  <c r="L3917" i="1"/>
  <c r="K3918" i="1"/>
  <c r="L3918" i="1"/>
  <c r="K3919" i="1"/>
  <c r="L3919" i="1"/>
  <c r="K3920" i="1"/>
  <c r="L3920" i="1"/>
  <c r="K3921" i="1"/>
  <c r="L3921" i="1"/>
  <c r="K3922" i="1"/>
  <c r="L3922" i="1"/>
  <c r="K3923" i="1"/>
  <c r="L3923" i="1"/>
  <c r="K3924" i="1"/>
  <c r="L3924" i="1"/>
  <c r="K3925" i="1"/>
  <c r="L3925" i="1"/>
  <c r="K3926" i="1"/>
  <c r="L3926" i="1"/>
  <c r="K3927" i="1"/>
  <c r="L3927" i="1"/>
  <c r="K3928" i="1"/>
  <c r="L3928" i="1"/>
  <c r="K3929" i="1"/>
  <c r="L3929" i="1"/>
  <c r="K3930" i="1"/>
  <c r="L3930" i="1"/>
  <c r="K3931" i="1"/>
  <c r="L3931" i="1"/>
  <c r="K3932" i="1"/>
  <c r="L3932" i="1"/>
  <c r="K3933" i="1"/>
  <c r="L3933" i="1"/>
  <c r="K3934" i="1"/>
  <c r="L3934" i="1"/>
  <c r="K3935" i="1"/>
  <c r="L3935" i="1"/>
  <c r="K3936" i="1"/>
  <c r="L3936" i="1"/>
  <c r="K3937" i="1"/>
  <c r="L3937" i="1"/>
  <c r="K3938" i="1"/>
  <c r="L3938" i="1"/>
  <c r="K3939" i="1"/>
  <c r="L3939" i="1"/>
  <c r="K3940" i="1"/>
  <c r="L3940" i="1"/>
  <c r="K3941" i="1"/>
  <c r="L3941" i="1"/>
  <c r="K3942" i="1"/>
  <c r="L3942" i="1"/>
  <c r="K3943" i="1"/>
  <c r="L3943" i="1"/>
  <c r="K3944" i="1"/>
  <c r="L3944" i="1"/>
  <c r="K3945" i="1"/>
  <c r="L3945" i="1"/>
  <c r="K3946" i="1"/>
  <c r="L3946" i="1"/>
  <c r="K3947" i="1"/>
  <c r="L3947" i="1"/>
  <c r="K3948" i="1"/>
  <c r="L3948" i="1"/>
  <c r="K3949" i="1"/>
  <c r="L3949" i="1"/>
  <c r="K3950" i="1"/>
  <c r="L3950" i="1"/>
  <c r="K3951" i="1"/>
  <c r="L3951" i="1"/>
  <c r="K3952" i="1"/>
  <c r="L3952" i="1"/>
  <c r="K3953" i="1"/>
  <c r="L3953" i="1"/>
  <c r="K3954" i="1"/>
  <c r="L3954" i="1"/>
  <c r="K3955" i="1"/>
  <c r="L3955" i="1"/>
  <c r="K3956" i="1"/>
  <c r="L3956" i="1"/>
  <c r="K3957" i="1"/>
  <c r="L3957" i="1"/>
  <c r="K3958" i="1"/>
  <c r="L3958" i="1"/>
  <c r="K3959" i="1"/>
  <c r="L3959" i="1"/>
  <c r="K3960" i="1"/>
  <c r="L3960" i="1"/>
  <c r="K3961" i="1"/>
  <c r="L3961" i="1"/>
  <c r="K3962" i="1"/>
  <c r="L3962" i="1"/>
  <c r="K3963" i="1"/>
  <c r="L3963" i="1"/>
  <c r="K3964" i="1"/>
  <c r="L3964" i="1"/>
  <c r="K3965" i="1"/>
  <c r="L3965" i="1"/>
  <c r="K3966" i="1"/>
  <c r="L3966" i="1"/>
  <c r="K3967" i="1"/>
  <c r="L3967" i="1"/>
  <c r="K3968" i="1"/>
  <c r="L3968" i="1"/>
  <c r="K3969" i="1"/>
  <c r="L3969" i="1"/>
  <c r="K3970" i="1"/>
  <c r="L3970" i="1"/>
  <c r="K3971" i="1"/>
  <c r="L3971" i="1"/>
  <c r="K3972" i="1"/>
  <c r="L3972" i="1"/>
  <c r="K3973" i="1"/>
  <c r="L3973" i="1"/>
  <c r="K3974" i="1"/>
  <c r="L3974" i="1"/>
  <c r="K3975" i="1"/>
  <c r="L3975" i="1"/>
  <c r="K3976" i="1"/>
  <c r="L3976" i="1"/>
  <c r="K3977" i="1"/>
  <c r="L3977" i="1"/>
  <c r="K3978" i="1"/>
  <c r="L3978" i="1"/>
  <c r="K3979" i="1"/>
  <c r="L3979" i="1"/>
  <c r="K3980" i="1"/>
  <c r="L3980" i="1"/>
  <c r="K3981" i="1"/>
  <c r="L3981" i="1"/>
  <c r="K3982" i="1"/>
  <c r="L3982" i="1"/>
  <c r="K3983" i="1"/>
  <c r="L3983" i="1"/>
  <c r="K3984" i="1"/>
  <c r="L3984" i="1"/>
  <c r="K3985" i="1"/>
  <c r="L3985" i="1"/>
  <c r="K3986" i="1"/>
  <c r="L3986" i="1"/>
  <c r="K3987" i="1"/>
  <c r="L3987" i="1"/>
  <c r="K3988" i="1"/>
  <c r="L3988" i="1"/>
  <c r="K3989" i="1"/>
  <c r="L3989" i="1"/>
  <c r="K3990" i="1"/>
  <c r="L3990" i="1"/>
  <c r="K3991" i="1"/>
  <c r="L3991" i="1"/>
  <c r="K3992" i="1"/>
  <c r="L3992" i="1"/>
  <c r="K3993" i="1"/>
  <c r="L3993" i="1"/>
  <c r="K3994" i="1"/>
  <c r="L3994" i="1"/>
  <c r="K3995" i="1"/>
  <c r="L3995" i="1"/>
  <c r="K3996" i="1"/>
  <c r="L3996" i="1"/>
  <c r="K3997" i="1"/>
  <c r="L3997" i="1"/>
  <c r="K3998" i="1"/>
  <c r="L3998" i="1"/>
  <c r="K3999" i="1"/>
  <c r="L3999" i="1"/>
  <c r="K4000" i="1"/>
  <c r="L4000" i="1"/>
  <c r="K4001" i="1"/>
  <c r="L4001" i="1"/>
  <c r="K4002" i="1"/>
  <c r="L4002" i="1"/>
  <c r="K4003" i="1"/>
  <c r="L4003" i="1"/>
  <c r="K4004" i="1"/>
  <c r="L4004" i="1"/>
  <c r="K4005" i="1"/>
  <c r="L4005" i="1"/>
  <c r="K4006" i="1"/>
  <c r="L4006" i="1"/>
  <c r="K4007" i="1"/>
  <c r="L4007" i="1"/>
  <c r="K4008" i="1"/>
  <c r="L4008" i="1"/>
  <c r="K4009" i="1"/>
  <c r="L4009" i="1"/>
  <c r="K4010" i="1"/>
  <c r="L4010" i="1"/>
  <c r="K4011" i="1"/>
  <c r="L4011" i="1"/>
  <c r="K4012" i="1"/>
  <c r="L4012" i="1"/>
  <c r="K4013" i="1"/>
  <c r="L4013" i="1"/>
  <c r="K4014" i="1"/>
  <c r="L4014" i="1"/>
  <c r="K4015" i="1"/>
  <c r="L4015" i="1"/>
  <c r="K4016" i="1"/>
  <c r="L4016" i="1"/>
  <c r="K4017" i="1"/>
  <c r="L4017" i="1"/>
  <c r="K4018" i="1"/>
  <c r="L4018" i="1"/>
  <c r="K4019" i="1"/>
  <c r="L4019" i="1"/>
  <c r="K4020" i="1"/>
  <c r="L4020" i="1"/>
  <c r="K4021" i="1"/>
  <c r="L4021" i="1"/>
  <c r="K4022" i="1"/>
  <c r="L4022" i="1"/>
  <c r="K4023" i="1"/>
  <c r="L4023" i="1"/>
  <c r="K4024" i="1"/>
  <c r="L4024" i="1"/>
  <c r="K4025" i="1"/>
  <c r="L4025" i="1"/>
  <c r="K4026" i="1"/>
  <c r="L4026" i="1"/>
  <c r="K4027" i="1"/>
  <c r="L4027" i="1"/>
  <c r="K4028" i="1"/>
  <c r="L4028" i="1"/>
  <c r="K4029" i="1"/>
  <c r="L4029" i="1"/>
  <c r="K4030" i="1"/>
  <c r="L4030" i="1"/>
  <c r="K4031" i="1"/>
  <c r="L4031" i="1"/>
  <c r="K4032" i="1"/>
  <c r="L4032" i="1"/>
  <c r="K4033" i="1"/>
  <c r="L4033" i="1"/>
  <c r="K4034" i="1"/>
  <c r="L4034" i="1"/>
  <c r="K4035" i="1"/>
  <c r="L4035" i="1"/>
  <c r="K4036" i="1"/>
  <c r="L4036" i="1"/>
  <c r="K4037" i="1"/>
  <c r="L4037" i="1"/>
  <c r="K4038" i="1"/>
  <c r="L4038" i="1"/>
  <c r="K4039" i="1"/>
  <c r="L4039" i="1"/>
  <c r="K4040" i="1"/>
  <c r="L4040" i="1"/>
  <c r="K4041" i="1"/>
  <c r="L4041" i="1"/>
  <c r="K4042" i="1"/>
  <c r="L4042" i="1"/>
  <c r="K4043" i="1"/>
  <c r="L4043" i="1"/>
  <c r="K4044" i="1"/>
  <c r="L4044" i="1"/>
  <c r="K4045" i="1"/>
  <c r="L4045" i="1"/>
  <c r="K4046" i="1"/>
  <c r="L4046" i="1"/>
  <c r="K4047" i="1"/>
  <c r="L4047" i="1"/>
  <c r="K4048" i="1"/>
  <c r="L4048" i="1"/>
  <c r="K4049" i="1"/>
  <c r="L4049" i="1"/>
  <c r="K4050" i="1"/>
  <c r="L4050" i="1"/>
  <c r="K4051" i="1"/>
  <c r="L4051" i="1"/>
  <c r="K4052" i="1"/>
  <c r="L4052" i="1"/>
  <c r="K4053" i="1"/>
  <c r="L4053" i="1"/>
  <c r="K4054" i="1"/>
  <c r="L4054" i="1"/>
  <c r="K4055" i="1"/>
  <c r="L4055" i="1"/>
  <c r="K4056" i="1"/>
  <c r="L4056" i="1"/>
  <c r="K4057" i="1"/>
  <c r="L4057" i="1"/>
  <c r="K4058" i="1"/>
  <c r="L4058" i="1"/>
  <c r="K4059" i="1"/>
  <c r="L4059" i="1"/>
  <c r="K4060" i="1"/>
  <c r="L4060" i="1"/>
  <c r="K4061" i="1"/>
  <c r="L4061" i="1"/>
  <c r="K4062" i="1"/>
  <c r="L4062" i="1"/>
  <c r="K4063" i="1"/>
  <c r="L4063" i="1"/>
  <c r="K4064" i="1"/>
  <c r="L4064" i="1"/>
  <c r="K4065" i="1"/>
  <c r="L4065" i="1"/>
  <c r="K4066" i="1"/>
  <c r="L4066" i="1"/>
  <c r="K4067" i="1"/>
  <c r="L4067" i="1"/>
  <c r="K4068" i="1"/>
  <c r="L4068" i="1"/>
  <c r="K4069" i="1"/>
  <c r="L4069" i="1"/>
  <c r="K4070" i="1"/>
  <c r="L4070" i="1"/>
  <c r="K4071" i="1"/>
  <c r="L4071" i="1"/>
  <c r="K4072" i="1"/>
  <c r="L4072" i="1"/>
  <c r="K4073" i="1"/>
  <c r="L4073" i="1"/>
  <c r="K4074" i="1"/>
  <c r="L4074" i="1"/>
  <c r="K4075" i="1"/>
  <c r="L4075" i="1"/>
  <c r="K4076" i="1"/>
  <c r="L4076" i="1"/>
  <c r="K4077" i="1"/>
  <c r="L4077" i="1"/>
  <c r="K4078" i="1"/>
  <c r="L4078" i="1"/>
  <c r="K4079" i="1"/>
  <c r="L4079" i="1"/>
  <c r="K4080" i="1"/>
  <c r="L4080" i="1"/>
  <c r="K4081" i="1"/>
  <c r="L4081" i="1"/>
  <c r="K4082" i="1"/>
  <c r="L4082" i="1"/>
  <c r="K4083" i="1"/>
  <c r="L4083" i="1"/>
  <c r="K4084" i="1"/>
  <c r="L4084" i="1"/>
  <c r="K4085" i="1"/>
  <c r="L4085" i="1"/>
  <c r="K4086" i="1"/>
  <c r="L4086" i="1"/>
  <c r="K4087" i="1"/>
  <c r="L4087" i="1"/>
  <c r="K4088" i="1"/>
  <c r="L4088" i="1"/>
  <c r="K4089" i="1"/>
  <c r="L4089" i="1"/>
  <c r="K4090" i="1"/>
  <c r="L4090" i="1"/>
  <c r="K4091" i="1"/>
  <c r="L4091" i="1"/>
  <c r="K4092" i="1"/>
  <c r="L4092" i="1"/>
  <c r="K4093" i="1"/>
  <c r="L4093" i="1"/>
  <c r="K4094" i="1"/>
  <c r="L4094" i="1"/>
  <c r="K4095" i="1"/>
  <c r="L4095" i="1"/>
  <c r="K4096" i="1"/>
  <c r="L4096" i="1"/>
  <c r="K4097" i="1"/>
  <c r="L4097" i="1"/>
  <c r="K4098" i="1"/>
  <c r="L4098" i="1"/>
  <c r="K4099" i="1"/>
  <c r="L4099" i="1"/>
  <c r="K4100" i="1"/>
  <c r="L4100" i="1"/>
  <c r="K4101" i="1"/>
  <c r="L4101" i="1"/>
  <c r="K4102" i="1"/>
  <c r="L4102" i="1"/>
  <c r="K4103" i="1"/>
  <c r="L4103" i="1"/>
  <c r="K4104" i="1"/>
  <c r="L4104" i="1"/>
  <c r="K4105" i="1"/>
  <c r="L4105" i="1"/>
  <c r="K4106" i="1"/>
  <c r="L4106" i="1"/>
  <c r="K4107" i="1"/>
  <c r="L4107" i="1"/>
  <c r="K4108" i="1"/>
  <c r="L4108" i="1"/>
  <c r="K4109" i="1"/>
  <c r="L4109" i="1"/>
  <c r="K4110" i="1"/>
  <c r="L4110" i="1"/>
  <c r="K4111" i="1"/>
  <c r="L4111" i="1"/>
  <c r="K4112" i="1"/>
  <c r="L4112" i="1"/>
  <c r="K4113" i="1"/>
  <c r="L4113" i="1"/>
  <c r="K4114" i="1"/>
  <c r="L4114" i="1"/>
  <c r="K4115" i="1"/>
  <c r="L4115" i="1"/>
  <c r="K4116" i="1"/>
  <c r="L4116" i="1"/>
  <c r="K4117" i="1"/>
  <c r="L4117" i="1"/>
  <c r="K4118" i="1"/>
  <c r="L4118" i="1"/>
  <c r="K4119" i="1"/>
  <c r="L4119" i="1"/>
  <c r="K4120" i="1"/>
  <c r="L4120" i="1"/>
  <c r="K4121" i="1"/>
  <c r="L4121" i="1"/>
  <c r="K4122" i="1"/>
  <c r="L4122" i="1"/>
  <c r="K4123" i="1"/>
  <c r="L4123" i="1"/>
  <c r="K4124" i="1"/>
  <c r="L4124" i="1"/>
  <c r="K4125" i="1"/>
  <c r="L4125" i="1"/>
  <c r="K4126" i="1"/>
  <c r="L4126" i="1"/>
  <c r="K4127" i="1"/>
  <c r="L4127" i="1"/>
  <c r="K4128" i="1"/>
  <c r="L4128" i="1"/>
  <c r="K4129" i="1"/>
  <c r="L4129" i="1"/>
  <c r="K4130" i="1"/>
  <c r="L4130" i="1"/>
  <c r="K4131" i="1"/>
  <c r="L4131" i="1"/>
  <c r="K4132" i="1"/>
  <c r="L4132" i="1"/>
  <c r="K4133" i="1"/>
  <c r="L4133" i="1"/>
  <c r="K4134" i="1"/>
  <c r="L4134" i="1"/>
  <c r="K4135" i="1"/>
  <c r="L4135" i="1"/>
  <c r="K4136" i="1"/>
  <c r="L4136" i="1"/>
  <c r="K4137" i="1"/>
  <c r="L4137" i="1"/>
  <c r="K4138" i="1"/>
  <c r="L4138" i="1"/>
  <c r="K4139" i="1"/>
  <c r="L4139" i="1"/>
  <c r="K4140" i="1"/>
  <c r="L4140" i="1"/>
  <c r="K4141" i="1"/>
  <c r="L4141" i="1"/>
  <c r="K4142" i="1"/>
  <c r="L4142" i="1"/>
  <c r="K4143" i="1"/>
  <c r="L4143" i="1"/>
  <c r="K4144" i="1"/>
  <c r="L4144" i="1"/>
  <c r="K4145" i="1"/>
  <c r="L4145" i="1"/>
  <c r="K4146" i="1"/>
  <c r="L4146" i="1"/>
  <c r="K4147" i="1"/>
  <c r="L4147" i="1"/>
  <c r="K4148" i="1"/>
  <c r="L4148" i="1"/>
  <c r="K4149" i="1"/>
  <c r="L4149" i="1"/>
  <c r="K4150" i="1"/>
  <c r="L4150" i="1"/>
  <c r="K4151" i="1"/>
  <c r="L4151" i="1"/>
  <c r="K4152" i="1"/>
  <c r="L4152" i="1"/>
  <c r="K4153" i="1"/>
  <c r="L4153" i="1"/>
  <c r="K4154" i="1"/>
  <c r="L4154" i="1"/>
  <c r="K4155" i="1"/>
  <c r="L4155" i="1"/>
  <c r="K4156" i="1"/>
  <c r="L4156" i="1"/>
  <c r="K4157" i="1"/>
  <c r="L4157" i="1"/>
  <c r="K4158" i="1"/>
  <c r="L4158" i="1"/>
  <c r="K4159" i="1"/>
  <c r="L4159" i="1"/>
  <c r="K4160" i="1"/>
  <c r="L4160" i="1"/>
  <c r="K4161" i="1"/>
  <c r="L4161" i="1"/>
  <c r="K4162" i="1"/>
  <c r="L4162" i="1"/>
  <c r="K4163" i="1"/>
  <c r="L4163" i="1"/>
  <c r="K4164" i="1"/>
  <c r="L4164" i="1"/>
  <c r="K4165" i="1"/>
  <c r="L4165" i="1"/>
  <c r="K4166" i="1"/>
  <c r="L4166" i="1"/>
  <c r="K4167" i="1"/>
  <c r="L4167" i="1"/>
  <c r="K4168" i="1"/>
  <c r="L4168" i="1"/>
  <c r="K4169" i="1"/>
  <c r="L4169" i="1"/>
  <c r="K4170" i="1"/>
  <c r="L4170" i="1"/>
  <c r="K4171" i="1"/>
  <c r="L4171" i="1"/>
  <c r="K4172" i="1"/>
  <c r="L4172" i="1"/>
  <c r="K4173" i="1"/>
  <c r="L4173" i="1"/>
  <c r="K4174" i="1"/>
  <c r="L4174" i="1"/>
  <c r="K4175" i="1"/>
  <c r="L4175" i="1"/>
  <c r="K4176" i="1"/>
  <c r="L4176" i="1"/>
  <c r="K4177" i="1"/>
  <c r="L4177" i="1"/>
  <c r="K4178" i="1"/>
  <c r="L4178" i="1"/>
  <c r="K4179" i="1"/>
  <c r="L4179" i="1"/>
  <c r="K4180" i="1"/>
  <c r="L4180" i="1"/>
  <c r="K4181" i="1"/>
  <c r="L4181" i="1"/>
  <c r="K4182" i="1"/>
  <c r="L4182" i="1"/>
  <c r="K4183" i="1"/>
  <c r="L4183" i="1"/>
  <c r="K4184" i="1"/>
  <c r="L4184" i="1"/>
  <c r="K4185" i="1"/>
  <c r="L4185" i="1"/>
  <c r="K4186" i="1"/>
  <c r="L4186" i="1"/>
  <c r="K4187" i="1"/>
  <c r="L4187" i="1"/>
  <c r="K4188" i="1"/>
  <c r="L4188" i="1"/>
  <c r="K4189" i="1"/>
  <c r="L4189" i="1"/>
  <c r="K4190" i="1"/>
  <c r="L4190" i="1"/>
  <c r="K4191" i="1"/>
  <c r="L4191" i="1"/>
  <c r="K4192" i="1"/>
  <c r="L4192" i="1"/>
  <c r="K4193" i="1"/>
  <c r="L4193" i="1"/>
  <c r="K4194" i="1"/>
  <c r="L4194" i="1"/>
  <c r="K4195" i="1"/>
  <c r="L4195" i="1"/>
  <c r="K4196" i="1"/>
  <c r="L4196" i="1"/>
  <c r="K4197" i="1"/>
  <c r="L4197" i="1"/>
  <c r="K4198" i="1"/>
  <c r="L4198" i="1"/>
  <c r="K4199" i="1"/>
  <c r="L4199" i="1"/>
  <c r="K4200" i="1"/>
  <c r="L4200" i="1"/>
  <c r="K4201" i="1"/>
  <c r="L4201" i="1"/>
  <c r="K4202" i="1"/>
  <c r="L4202" i="1"/>
  <c r="K4203" i="1"/>
  <c r="L4203" i="1"/>
  <c r="K4204" i="1"/>
  <c r="L4204" i="1"/>
  <c r="K4205" i="1"/>
  <c r="L4205" i="1"/>
  <c r="K4206" i="1"/>
  <c r="L4206" i="1"/>
  <c r="K4207" i="1"/>
  <c r="L4207" i="1"/>
  <c r="K4208" i="1"/>
  <c r="L4208" i="1"/>
  <c r="K4209" i="1"/>
  <c r="L4209" i="1"/>
  <c r="K4210" i="1"/>
  <c r="L4210" i="1"/>
  <c r="K4211" i="1"/>
  <c r="L4211" i="1"/>
  <c r="K4212" i="1"/>
  <c r="L4212" i="1"/>
  <c r="K4213" i="1"/>
  <c r="L4213" i="1"/>
  <c r="K4214" i="1"/>
  <c r="L4214" i="1"/>
  <c r="K4215" i="1"/>
  <c r="L4215" i="1"/>
  <c r="K4216" i="1"/>
  <c r="L4216" i="1"/>
  <c r="K4217" i="1"/>
  <c r="L4217" i="1"/>
  <c r="K4218" i="1"/>
  <c r="L4218" i="1"/>
  <c r="K4219" i="1"/>
  <c r="L4219" i="1"/>
  <c r="K4220" i="1"/>
  <c r="L4220" i="1"/>
  <c r="K4221" i="1"/>
  <c r="L4221" i="1"/>
  <c r="K4222" i="1"/>
  <c r="L4222" i="1"/>
  <c r="K4223" i="1"/>
  <c r="L4223" i="1"/>
  <c r="K4224" i="1"/>
  <c r="L4224" i="1"/>
  <c r="K4225" i="1"/>
  <c r="L4225" i="1"/>
  <c r="K4226" i="1"/>
  <c r="L4226" i="1"/>
  <c r="K4227" i="1"/>
  <c r="L4227" i="1"/>
  <c r="K4228" i="1"/>
  <c r="L4228" i="1"/>
  <c r="K4229" i="1"/>
  <c r="L4229" i="1"/>
  <c r="K4230" i="1"/>
  <c r="L4230" i="1"/>
  <c r="K4231" i="1"/>
  <c r="L4231" i="1"/>
  <c r="K4232" i="1"/>
  <c r="L4232" i="1"/>
  <c r="K4233" i="1"/>
  <c r="L4233" i="1"/>
  <c r="K4234" i="1"/>
  <c r="L4234" i="1"/>
  <c r="K4235" i="1"/>
  <c r="L4235" i="1"/>
  <c r="K4236" i="1"/>
  <c r="L4236" i="1"/>
  <c r="K4237" i="1"/>
  <c r="L4237" i="1"/>
  <c r="K4238" i="1"/>
  <c r="L4238" i="1"/>
  <c r="K4239" i="1"/>
  <c r="L4239" i="1"/>
  <c r="K4240" i="1"/>
  <c r="L4240" i="1"/>
  <c r="K4241" i="1"/>
  <c r="L4241" i="1"/>
  <c r="K4242" i="1"/>
  <c r="L4242" i="1"/>
  <c r="K4243" i="1"/>
  <c r="L4243" i="1"/>
  <c r="K4244" i="1"/>
  <c r="L4244" i="1"/>
  <c r="K4245" i="1"/>
  <c r="L4245" i="1"/>
  <c r="K4246" i="1"/>
  <c r="L4246" i="1"/>
  <c r="K4247" i="1"/>
  <c r="L4247" i="1"/>
  <c r="K4248" i="1"/>
  <c r="L4248" i="1"/>
  <c r="K4249" i="1"/>
  <c r="L4249" i="1"/>
  <c r="K4250" i="1"/>
  <c r="L4250" i="1"/>
  <c r="K4251" i="1"/>
  <c r="L4251" i="1"/>
  <c r="K4252" i="1"/>
  <c r="L4252" i="1"/>
  <c r="K4253" i="1"/>
  <c r="L4253" i="1"/>
  <c r="K4254" i="1"/>
  <c r="L4254" i="1"/>
  <c r="K4255" i="1"/>
  <c r="L4255" i="1"/>
  <c r="K4256" i="1"/>
  <c r="L4256" i="1"/>
  <c r="K4257" i="1"/>
  <c r="L4257" i="1"/>
  <c r="K4258" i="1"/>
  <c r="L4258" i="1"/>
  <c r="K4259" i="1"/>
  <c r="L4259" i="1"/>
  <c r="K4260" i="1"/>
  <c r="L4260" i="1"/>
  <c r="K4261" i="1"/>
  <c r="L4261" i="1"/>
  <c r="K4262" i="1"/>
  <c r="L4262" i="1"/>
  <c r="K4263" i="1"/>
  <c r="L4263" i="1"/>
  <c r="K4264" i="1"/>
  <c r="L4264" i="1"/>
  <c r="K4265" i="1"/>
  <c r="L4265" i="1"/>
  <c r="K4266" i="1"/>
  <c r="L4266" i="1"/>
  <c r="K4267" i="1"/>
  <c r="L4267" i="1"/>
  <c r="K4268" i="1"/>
  <c r="L4268" i="1"/>
  <c r="K4269" i="1"/>
  <c r="L4269" i="1"/>
  <c r="K4270" i="1"/>
  <c r="L4270" i="1"/>
  <c r="K4271" i="1"/>
  <c r="L4271" i="1"/>
  <c r="K4272" i="1"/>
  <c r="L4272" i="1"/>
  <c r="K4273" i="1"/>
  <c r="L4273" i="1"/>
  <c r="K4274" i="1"/>
  <c r="L4274" i="1"/>
  <c r="K4275" i="1"/>
  <c r="L4275" i="1"/>
  <c r="K4276" i="1"/>
  <c r="L4276" i="1"/>
  <c r="K4277" i="1"/>
  <c r="L4277" i="1"/>
  <c r="K4278" i="1"/>
  <c r="L4278" i="1"/>
  <c r="K4279" i="1"/>
  <c r="L4279" i="1"/>
  <c r="K4280" i="1"/>
  <c r="L4280" i="1"/>
  <c r="K4281" i="1"/>
  <c r="L4281" i="1"/>
  <c r="K4282" i="1"/>
  <c r="L4282" i="1"/>
  <c r="K4283" i="1"/>
  <c r="L4283" i="1"/>
  <c r="K4284" i="1"/>
  <c r="L4284" i="1"/>
  <c r="K4285" i="1"/>
  <c r="L4285" i="1"/>
  <c r="K4286" i="1"/>
  <c r="L4286" i="1"/>
  <c r="K4287" i="1"/>
  <c r="L4287" i="1"/>
  <c r="K4288" i="1"/>
  <c r="L4288" i="1"/>
  <c r="K4289" i="1"/>
  <c r="L4289" i="1"/>
  <c r="K4290" i="1"/>
  <c r="L4290" i="1"/>
  <c r="K4291" i="1"/>
  <c r="L4291" i="1"/>
  <c r="K4292" i="1"/>
  <c r="L4292" i="1"/>
  <c r="K4293" i="1"/>
  <c r="L4293" i="1"/>
  <c r="K4294" i="1"/>
  <c r="L4294" i="1"/>
  <c r="K4295" i="1"/>
  <c r="L4295" i="1"/>
  <c r="K4296" i="1"/>
  <c r="L4296" i="1"/>
  <c r="K4297" i="1"/>
  <c r="L4297" i="1"/>
  <c r="K4298" i="1"/>
  <c r="L4298" i="1"/>
  <c r="K4299" i="1"/>
  <c r="L4299" i="1"/>
  <c r="K4300" i="1"/>
  <c r="L4300" i="1"/>
  <c r="K4301" i="1"/>
  <c r="L4301" i="1"/>
  <c r="K4302" i="1"/>
  <c r="L4302" i="1"/>
  <c r="K4303" i="1"/>
  <c r="L4303" i="1"/>
  <c r="K4304" i="1"/>
  <c r="L4304" i="1"/>
  <c r="K4305" i="1"/>
  <c r="L4305" i="1"/>
  <c r="K4306" i="1"/>
  <c r="L4306" i="1"/>
  <c r="K4307" i="1"/>
  <c r="L4307" i="1"/>
  <c r="K4308" i="1"/>
  <c r="L4308" i="1"/>
  <c r="K4309" i="1"/>
  <c r="L4309" i="1"/>
  <c r="K4310" i="1"/>
  <c r="L4310" i="1"/>
  <c r="K4311" i="1"/>
  <c r="L4311" i="1"/>
  <c r="K4312" i="1"/>
  <c r="L4312" i="1"/>
  <c r="K4313" i="1"/>
  <c r="L4313" i="1"/>
  <c r="K4314" i="1"/>
  <c r="L4314" i="1"/>
  <c r="K4315" i="1"/>
  <c r="L4315" i="1"/>
  <c r="K4316" i="1"/>
  <c r="L4316" i="1"/>
  <c r="K4317" i="1"/>
  <c r="L4317" i="1"/>
  <c r="K4318" i="1"/>
  <c r="L4318" i="1"/>
  <c r="K4319" i="1"/>
  <c r="L4319" i="1"/>
  <c r="K4320" i="1"/>
  <c r="L4320" i="1"/>
  <c r="K4321" i="1"/>
  <c r="L4321" i="1"/>
  <c r="K4322" i="1"/>
  <c r="L4322" i="1"/>
  <c r="K4323" i="1"/>
  <c r="L4323" i="1"/>
  <c r="K4324" i="1"/>
  <c r="L4324" i="1"/>
  <c r="K4325" i="1"/>
  <c r="L4325" i="1"/>
  <c r="K4326" i="1"/>
  <c r="L4326" i="1"/>
  <c r="K4327" i="1"/>
  <c r="L4327" i="1"/>
  <c r="K4328" i="1"/>
  <c r="L4328" i="1"/>
  <c r="K4329" i="1"/>
  <c r="L4329" i="1"/>
  <c r="K4330" i="1"/>
  <c r="L4330" i="1"/>
  <c r="K4331" i="1"/>
  <c r="L4331" i="1"/>
  <c r="K4332" i="1"/>
  <c r="L4332" i="1"/>
  <c r="K4333" i="1"/>
  <c r="L4333" i="1"/>
  <c r="K4334" i="1"/>
  <c r="L4334" i="1"/>
  <c r="K4335" i="1"/>
  <c r="L4335" i="1"/>
  <c r="K4336" i="1"/>
  <c r="L4336" i="1"/>
  <c r="K4337" i="1"/>
  <c r="L4337" i="1"/>
  <c r="K4338" i="1"/>
  <c r="L4338" i="1"/>
  <c r="K4339" i="1"/>
  <c r="L4339" i="1"/>
  <c r="K4340" i="1"/>
  <c r="L4340" i="1"/>
  <c r="K4341" i="1"/>
  <c r="L4341" i="1"/>
  <c r="K4342" i="1"/>
  <c r="L4342" i="1"/>
  <c r="K4343" i="1"/>
  <c r="L4343" i="1"/>
  <c r="K4344" i="1"/>
  <c r="L4344" i="1"/>
  <c r="K4345" i="1"/>
  <c r="L4345" i="1"/>
  <c r="K4346" i="1"/>
  <c r="L4346" i="1"/>
  <c r="K4347" i="1"/>
  <c r="L4347" i="1"/>
  <c r="K4348" i="1"/>
  <c r="L4348" i="1"/>
  <c r="K4349" i="1"/>
  <c r="L4349" i="1"/>
  <c r="K4350" i="1"/>
  <c r="L4350" i="1"/>
  <c r="K4351" i="1"/>
  <c r="L4351" i="1"/>
  <c r="K4352" i="1"/>
  <c r="L4352" i="1"/>
  <c r="K4353" i="1"/>
  <c r="L4353" i="1"/>
  <c r="K4354" i="1"/>
  <c r="L4354" i="1"/>
  <c r="K4355" i="1"/>
  <c r="L4355" i="1"/>
  <c r="K4356" i="1"/>
  <c r="L4356" i="1"/>
  <c r="K4357" i="1"/>
  <c r="L4357" i="1"/>
  <c r="K4358" i="1"/>
  <c r="L4358" i="1"/>
  <c r="K4359" i="1"/>
  <c r="L4359" i="1"/>
  <c r="K4360" i="1"/>
  <c r="L4360" i="1"/>
  <c r="K4361" i="1"/>
  <c r="L4361" i="1"/>
  <c r="K4362" i="1"/>
  <c r="L4362" i="1"/>
  <c r="K4363" i="1"/>
  <c r="L4363" i="1"/>
  <c r="K4364" i="1"/>
  <c r="L4364" i="1"/>
  <c r="K4365" i="1"/>
  <c r="L4365" i="1"/>
  <c r="K4366" i="1"/>
  <c r="L4366" i="1"/>
  <c r="K4367" i="1"/>
  <c r="L4367" i="1"/>
  <c r="K4368" i="1"/>
  <c r="L4368" i="1"/>
  <c r="K4369" i="1"/>
  <c r="L4369" i="1"/>
  <c r="K4370" i="1"/>
  <c r="L4370" i="1"/>
  <c r="K4371" i="1"/>
  <c r="L4371" i="1"/>
  <c r="K4372" i="1"/>
  <c r="L4372" i="1"/>
  <c r="K4373" i="1"/>
  <c r="L4373" i="1"/>
  <c r="K4374" i="1"/>
  <c r="L4374" i="1"/>
  <c r="K4375" i="1"/>
  <c r="L4375" i="1"/>
  <c r="K4376" i="1"/>
  <c r="L4376" i="1"/>
  <c r="K4377" i="1"/>
  <c r="L4377" i="1"/>
  <c r="K4378" i="1"/>
  <c r="L4378" i="1"/>
  <c r="K4379" i="1"/>
  <c r="L4379" i="1"/>
  <c r="K4380" i="1"/>
  <c r="L4380" i="1"/>
  <c r="K4381" i="1"/>
  <c r="L4381" i="1"/>
  <c r="K4382" i="1"/>
  <c r="L4382" i="1"/>
  <c r="K4383" i="1"/>
  <c r="L4383" i="1"/>
  <c r="K4384" i="1"/>
  <c r="L4384" i="1"/>
  <c r="K4385" i="1"/>
  <c r="L4385" i="1"/>
  <c r="K4386" i="1"/>
  <c r="L4386" i="1"/>
  <c r="K4387" i="1"/>
  <c r="L4387" i="1"/>
  <c r="K4388" i="1"/>
  <c r="L4388" i="1"/>
  <c r="K4389" i="1"/>
  <c r="L4389" i="1"/>
  <c r="K4390" i="1"/>
  <c r="L4390" i="1"/>
  <c r="K4391" i="1"/>
  <c r="L4391" i="1"/>
  <c r="K4392" i="1"/>
  <c r="L4392" i="1"/>
  <c r="K4393" i="1"/>
  <c r="L4393" i="1"/>
  <c r="K4394" i="1"/>
  <c r="L4394" i="1"/>
  <c r="K4395" i="1"/>
  <c r="L4395" i="1"/>
  <c r="K4396" i="1"/>
  <c r="L4396" i="1"/>
  <c r="K4397" i="1"/>
  <c r="L4397" i="1"/>
  <c r="K4398" i="1"/>
  <c r="L4398" i="1"/>
  <c r="K4399" i="1"/>
  <c r="L4399" i="1"/>
  <c r="K4400" i="1"/>
  <c r="L4400" i="1"/>
  <c r="K4401" i="1"/>
  <c r="L4401" i="1"/>
  <c r="K4402" i="1"/>
  <c r="L4402" i="1"/>
  <c r="K4403" i="1"/>
  <c r="L4403" i="1"/>
  <c r="K4404" i="1"/>
  <c r="L4404" i="1"/>
  <c r="K4405" i="1"/>
  <c r="L4405" i="1"/>
  <c r="K4406" i="1"/>
  <c r="L4406" i="1"/>
  <c r="K4407" i="1"/>
  <c r="L4407" i="1"/>
  <c r="K4408" i="1"/>
  <c r="L4408" i="1"/>
  <c r="K4409" i="1"/>
  <c r="L4409" i="1"/>
  <c r="K4410" i="1"/>
  <c r="L4410" i="1"/>
  <c r="K4411" i="1"/>
  <c r="L4411" i="1"/>
  <c r="K4412" i="1"/>
  <c r="L4412" i="1"/>
  <c r="K4413" i="1"/>
  <c r="L4413" i="1"/>
  <c r="K4414" i="1"/>
  <c r="L4414" i="1"/>
  <c r="K4415" i="1"/>
  <c r="L4415" i="1"/>
  <c r="K4416" i="1"/>
  <c r="L4416" i="1"/>
  <c r="K4417" i="1"/>
  <c r="L4417" i="1"/>
  <c r="K4418" i="1"/>
  <c r="L4418" i="1"/>
  <c r="K4419" i="1"/>
  <c r="L4419" i="1"/>
  <c r="K4420" i="1"/>
  <c r="L4420" i="1"/>
  <c r="K4421" i="1"/>
  <c r="L4421" i="1"/>
  <c r="K4422" i="1"/>
  <c r="L4422" i="1"/>
  <c r="K4423" i="1"/>
  <c r="L4423" i="1"/>
  <c r="K4424" i="1"/>
  <c r="L4424" i="1"/>
  <c r="K4425" i="1"/>
  <c r="L4425" i="1"/>
  <c r="K4426" i="1"/>
  <c r="L4426" i="1"/>
  <c r="K4427" i="1"/>
  <c r="L4427" i="1"/>
  <c r="K4428" i="1"/>
  <c r="L4428" i="1"/>
  <c r="K4429" i="1"/>
  <c r="L4429" i="1"/>
  <c r="K4430" i="1"/>
  <c r="L4430" i="1"/>
  <c r="K4431" i="1"/>
  <c r="L4431" i="1"/>
  <c r="K4432" i="1"/>
  <c r="L4432" i="1"/>
  <c r="K4433" i="1"/>
  <c r="L4433" i="1"/>
  <c r="K4434" i="1"/>
  <c r="L4434" i="1"/>
  <c r="K4435" i="1"/>
  <c r="L4435" i="1"/>
  <c r="K4436" i="1"/>
  <c r="L4436" i="1"/>
  <c r="K4437" i="1"/>
  <c r="L4437" i="1"/>
  <c r="K4438" i="1"/>
  <c r="L4438" i="1"/>
  <c r="K4439" i="1"/>
  <c r="L4439" i="1"/>
  <c r="K4440" i="1"/>
  <c r="L4440" i="1"/>
  <c r="K4441" i="1"/>
  <c r="L4441" i="1"/>
  <c r="K4442" i="1"/>
  <c r="L4442" i="1"/>
  <c r="K4443" i="1"/>
  <c r="L4443" i="1"/>
  <c r="K4444" i="1"/>
  <c r="L4444" i="1"/>
  <c r="K4445" i="1"/>
  <c r="L4445" i="1"/>
  <c r="K4446" i="1"/>
  <c r="L4446" i="1"/>
  <c r="K4447" i="1"/>
  <c r="L4447" i="1"/>
  <c r="K4448" i="1"/>
  <c r="L4448" i="1"/>
  <c r="K4449" i="1"/>
  <c r="L4449" i="1"/>
  <c r="K4450" i="1"/>
  <c r="L4450" i="1"/>
  <c r="K4451" i="1"/>
  <c r="L4451" i="1"/>
  <c r="K4452" i="1"/>
  <c r="L4452" i="1"/>
  <c r="K4453" i="1"/>
  <c r="L4453" i="1"/>
  <c r="K4454" i="1"/>
  <c r="L4454" i="1"/>
  <c r="K4455" i="1"/>
  <c r="L4455" i="1"/>
  <c r="K4456" i="1"/>
  <c r="L4456" i="1"/>
  <c r="K4457" i="1"/>
  <c r="L4457" i="1"/>
  <c r="K4458" i="1"/>
  <c r="L4458" i="1"/>
  <c r="K4459" i="1"/>
  <c r="L4459" i="1"/>
  <c r="K4460" i="1"/>
  <c r="L4460" i="1"/>
  <c r="K4461" i="1"/>
  <c r="L4461" i="1"/>
  <c r="K4462" i="1"/>
  <c r="L4462" i="1"/>
  <c r="K4463" i="1"/>
  <c r="L4463" i="1"/>
  <c r="K4464" i="1"/>
  <c r="L4464" i="1"/>
  <c r="K4465" i="1"/>
  <c r="L4465" i="1"/>
  <c r="K4466" i="1"/>
  <c r="L4466" i="1"/>
  <c r="K4467" i="1"/>
  <c r="L4467" i="1"/>
  <c r="K4468" i="1"/>
  <c r="L4468" i="1"/>
  <c r="K4469" i="1"/>
  <c r="L4469" i="1"/>
  <c r="K4470" i="1"/>
  <c r="L4470" i="1"/>
  <c r="K4471" i="1"/>
  <c r="L4471" i="1"/>
  <c r="K4472" i="1"/>
  <c r="L4472" i="1"/>
  <c r="K4473" i="1"/>
  <c r="L4473" i="1"/>
  <c r="K4474" i="1"/>
  <c r="L4474" i="1"/>
  <c r="K4475" i="1"/>
  <c r="L4475" i="1"/>
  <c r="K4476" i="1"/>
  <c r="L4476" i="1"/>
  <c r="K4477" i="1"/>
  <c r="L4477" i="1"/>
  <c r="K4478" i="1"/>
  <c r="L4478" i="1"/>
  <c r="K4479" i="1"/>
  <c r="L4479" i="1"/>
  <c r="K4480" i="1"/>
  <c r="L4480" i="1"/>
  <c r="K4481" i="1"/>
  <c r="L4481" i="1"/>
  <c r="K4482" i="1"/>
  <c r="L4482" i="1"/>
  <c r="K4483" i="1"/>
  <c r="L4483" i="1"/>
  <c r="K4484" i="1"/>
  <c r="L4484" i="1"/>
  <c r="K4485" i="1"/>
  <c r="L4485" i="1"/>
  <c r="K4486" i="1"/>
  <c r="L4486" i="1"/>
  <c r="K4487" i="1"/>
  <c r="L4487" i="1"/>
  <c r="K4488" i="1"/>
  <c r="L4488" i="1"/>
  <c r="K4489" i="1"/>
  <c r="L4489" i="1"/>
  <c r="K4490" i="1"/>
  <c r="L4490" i="1"/>
  <c r="K4491" i="1"/>
  <c r="L4491" i="1"/>
  <c r="K4492" i="1"/>
  <c r="L4492" i="1"/>
  <c r="K4493" i="1"/>
  <c r="L4493" i="1"/>
  <c r="K4494" i="1"/>
  <c r="L4494" i="1"/>
  <c r="K4495" i="1"/>
  <c r="L4495" i="1"/>
  <c r="K4496" i="1"/>
  <c r="L4496" i="1"/>
  <c r="K4497" i="1"/>
  <c r="L4497" i="1"/>
  <c r="K4498" i="1"/>
  <c r="L4498" i="1"/>
  <c r="K4499" i="1"/>
  <c r="L4499" i="1"/>
  <c r="K4500" i="1"/>
  <c r="L4500" i="1"/>
  <c r="K4501" i="1"/>
  <c r="L4501" i="1"/>
  <c r="K4502" i="1"/>
  <c r="L4502" i="1"/>
  <c r="K4503" i="1"/>
  <c r="L4503" i="1"/>
  <c r="K4504" i="1"/>
  <c r="L4504" i="1"/>
  <c r="K4505" i="1"/>
  <c r="L4505" i="1"/>
  <c r="K4506" i="1"/>
  <c r="L4506" i="1"/>
  <c r="K4507" i="1"/>
  <c r="L4507" i="1"/>
  <c r="K4508" i="1"/>
  <c r="L4508" i="1"/>
  <c r="K4509" i="1"/>
  <c r="L4509" i="1"/>
  <c r="K4510" i="1"/>
  <c r="L4510" i="1"/>
  <c r="K4511" i="1"/>
  <c r="L4511" i="1"/>
  <c r="K4512" i="1"/>
  <c r="L4512" i="1"/>
  <c r="K4513" i="1"/>
  <c r="L4513" i="1"/>
  <c r="K4514" i="1"/>
  <c r="L4514" i="1"/>
  <c r="K4515" i="1"/>
  <c r="L4515" i="1"/>
  <c r="K4516" i="1"/>
  <c r="L4516" i="1"/>
  <c r="K4517" i="1"/>
  <c r="L4517" i="1"/>
  <c r="K4518" i="1"/>
  <c r="L4518" i="1"/>
  <c r="K4519" i="1"/>
  <c r="L4519" i="1"/>
  <c r="K4520" i="1"/>
  <c r="L4520" i="1"/>
  <c r="K4521" i="1"/>
  <c r="L4521" i="1"/>
  <c r="K4522" i="1"/>
  <c r="L4522" i="1"/>
  <c r="K4523" i="1"/>
  <c r="L4523" i="1"/>
  <c r="K4524" i="1"/>
  <c r="L4524" i="1"/>
  <c r="K4525" i="1"/>
  <c r="L4525" i="1"/>
  <c r="K4526" i="1"/>
  <c r="L4526" i="1"/>
  <c r="K4527" i="1"/>
  <c r="L4527" i="1"/>
  <c r="K4528" i="1"/>
  <c r="L4528" i="1"/>
  <c r="K4529" i="1"/>
  <c r="L4529" i="1"/>
  <c r="K4530" i="1"/>
  <c r="L4530" i="1"/>
  <c r="K4531" i="1"/>
  <c r="L4531" i="1"/>
  <c r="K4532" i="1"/>
  <c r="L4532" i="1"/>
  <c r="K4533" i="1"/>
  <c r="L4533" i="1"/>
  <c r="K4534" i="1"/>
  <c r="L4534" i="1"/>
  <c r="K4535" i="1"/>
  <c r="L4535" i="1"/>
  <c r="K4536" i="1"/>
  <c r="L4536" i="1"/>
  <c r="K4537" i="1"/>
  <c r="L4537" i="1"/>
  <c r="K4538" i="1"/>
  <c r="L4538" i="1"/>
  <c r="K4539" i="1"/>
  <c r="L4539" i="1"/>
  <c r="K4540" i="1"/>
  <c r="L4540" i="1"/>
  <c r="K4541" i="1"/>
  <c r="L4541" i="1"/>
  <c r="K4542" i="1"/>
  <c r="L4542" i="1"/>
  <c r="K4543" i="1"/>
  <c r="L4543" i="1"/>
  <c r="K4544" i="1"/>
  <c r="L4544" i="1"/>
  <c r="K4545" i="1"/>
  <c r="L4545" i="1"/>
  <c r="K4546" i="1"/>
  <c r="L4546" i="1"/>
  <c r="K4547" i="1"/>
  <c r="L4547" i="1"/>
  <c r="K4548" i="1"/>
  <c r="L4548" i="1"/>
  <c r="K4549" i="1"/>
  <c r="L4549" i="1"/>
  <c r="K4550" i="1"/>
  <c r="L4550" i="1"/>
  <c r="K4551" i="1"/>
  <c r="L4551" i="1"/>
  <c r="K4552" i="1"/>
  <c r="L4552" i="1"/>
  <c r="K4553" i="1"/>
  <c r="L4553" i="1"/>
  <c r="K4554" i="1"/>
  <c r="L4554" i="1"/>
  <c r="K4555" i="1"/>
  <c r="L4555" i="1"/>
  <c r="K4556" i="1"/>
  <c r="L4556" i="1"/>
  <c r="K4557" i="1"/>
  <c r="L4557" i="1"/>
  <c r="K4558" i="1"/>
  <c r="L4558" i="1"/>
  <c r="K4559" i="1"/>
  <c r="L4559" i="1"/>
  <c r="K4560" i="1"/>
  <c r="L4560" i="1"/>
  <c r="K4561" i="1"/>
  <c r="L4561" i="1"/>
  <c r="K4562" i="1"/>
  <c r="L4562" i="1"/>
  <c r="K4563" i="1"/>
  <c r="L4563" i="1"/>
  <c r="K4564" i="1"/>
  <c r="L4564" i="1"/>
  <c r="K4565" i="1"/>
  <c r="L4565" i="1"/>
  <c r="K4566" i="1"/>
  <c r="L4566" i="1"/>
  <c r="K4567" i="1"/>
  <c r="L4567" i="1"/>
  <c r="K4568" i="1"/>
  <c r="L4568" i="1"/>
  <c r="K4569" i="1"/>
  <c r="L4569" i="1"/>
  <c r="K4570" i="1"/>
  <c r="L4570" i="1"/>
  <c r="K4571" i="1"/>
  <c r="L4571" i="1"/>
  <c r="K4572" i="1"/>
  <c r="L4572" i="1"/>
  <c r="K4573" i="1"/>
  <c r="L4573" i="1"/>
  <c r="K4574" i="1"/>
  <c r="L4574" i="1"/>
  <c r="K4575" i="1"/>
  <c r="L4575" i="1"/>
  <c r="K4576" i="1"/>
  <c r="L4576" i="1"/>
  <c r="K4577" i="1"/>
  <c r="L4577" i="1"/>
  <c r="K4578" i="1"/>
  <c r="L4578" i="1"/>
  <c r="K4579" i="1"/>
  <c r="L4579" i="1"/>
  <c r="K4580" i="1"/>
  <c r="L4580" i="1"/>
  <c r="K4581" i="1"/>
  <c r="L4581" i="1"/>
  <c r="K4582" i="1"/>
  <c r="L4582" i="1"/>
  <c r="K4583" i="1"/>
  <c r="L4583" i="1"/>
  <c r="K4584" i="1"/>
  <c r="L4584" i="1"/>
  <c r="K4585" i="1"/>
  <c r="L4585" i="1"/>
  <c r="K4586" i="1"/>
  <c r="L4586" i="1"/>
  <c r="K4587" i="1"/>
  <c r="L4587" i="1"/>
  <c r="K4588" i="1"/>
  <c r="L4588" i="1"/>
  <c r="K4589" i="1"/>
  <c r="L4589" i="1"/>
  <c r="K4590" i="1"/>
  <c r="L4590" i="1"/>
  <c r="K4591" i="1"/>
  <c r="L4591" i="1"/>
  <c r="K4592" i="1"/>
  <c r="L4592" i="1"/>
  <c r="K4593" i="1"/>
  <c r="L4593" i="1"/>
  <c r="K4594" i="1"/>
  <c r="L4594" i="1"/>
  <c r="K4595" i="1"/>
  <c r="L4595" i="1"/>
  <c r="K4596" i="1"/>
  <c r="L4596" i="1"/>
  <c r="K4597" i="1"/>
  <c r="L4597" i="1"/>
  <c r="K4598" i="1"/>
  <c r="L4598" i="1"/>
  <c r="K4599" i="1"/>
  <c r="L4599" i="1"/>
  <c r="K4600" i="1"/>
  <c r="L4600" i="1"/>
  <c r="K4601" i="1"/>
  <c r="L4601" i="1"/>
  <c r="K4602" i="1"/>
  <c r="L4602" i="1"/>
  <c r="K4603" i="1"/>
  <c r="L4603" i="1"/>
  <c r="K4604" i="1"/>
  <c r="L4604" i="1"/>
  <c r="K4605" i="1"/>
  <c r="L4605" i="1"/>
  <c r="K4606" i="1"/>
  <c r="L4606" i="1"/>
  <c r="K4607" i="1"/>
  <c r="L4607" i="1"/>
  <c r="K4608" i="1"/>
  <c r="L4608" i="1"/>
  <c r="K4609" i="1"/>
  <c r="L4609" i="1"/>
  <c r="K4610" i="1"/>
  <c r="L4610" i="1"/>
  <c r="K4611" i="1"/>
  <c r="L4611" i="1"/>
  <c r="K4612" i="1"/>
  <c r="L4612" i="1"/>
  <c r="K4613" i="1"/>
  <c r="L4613" i="1"/>
  <c r="K4614" i="1"/>
  <c r="L4614" i="1"/>
  <c r="K4615" i="1"/>
  <c r="L4615" i="1"/>
  <c r="K4616" i="1"/>
  <c r="L4616" i="1"/>
  <c r="K4617" i="1"/>
  <c r="L4617" i="1"/>
  <c r="K4618" i="1"/>
  <c r="L4618" i="1"/>
  <c r="K4619" i="1"/>
  <c r="L4619" i="1"/>
  <c r="K4620" i="1"/>
  <c r="L4620" i="1"/>
  <c r="K4621" i="1"/>
  <c r="L4621" i="1"/>
  <c r="K4622" i="1"/>
  <c r="L4622" i="1"/>
  <c r="K4623" i="1"/>
  <c r="L4623" i="1"/>
  <c r="K4624" i="1"/>
  <c r="L4624" i="1"/>
  <c r="K4625" i="1"/>
  <c r="L4625" i="1"/>
  <c r="K4626" i="1"/>
  <c r="L4626" i="1"/>
  <c r="K4627" i="1"/>
  <c r="L4627" i="1"/>
  <c r="K4628" i="1"/>
  <c r="L4628" i="1"/>
  <c r="K4629" i="1"/>
  <c r="L4629" i="1"/>
  <c r="K4630" i="1"/>
  <c r="L4630" i="1"/>
  <c r="K4631" i="1"/>
  <c r="L4631" i="1"/>
  <c r="K4632" i="1"/>
  <c r="L4632" i="1"/>
  <c r="K4633" i="1"/>
  <c r="L4633" i="1"/>
  <c r="K4634" i="1"/>
  <c r="L4634" i="1"/>
  <c r="K4635" i="1"/>
  <c r="L4635" i="1"/>
  <c r="K4636" i="1"/>
  <c r="L4636" i="1"/>
  <c r="K4637" i="1"/>
  <c r="L4637" i="1"/>
  <c r="K4638" i="1"/>
  <c r="L4638" i="1"/>
  <c r="K4639" i="1"/>
  <c r="L4639" i="1"/>
  <c r="K4640" i="1"/>
  <c r="L4640" i="1"/>
  <c r="K4641" i="1"/>
  <c r="L4641" i="1"/>
  <c r="K4642" i="1"/>
  <c r="L4642" i="1"/>
  <c r="K4643" i="1"/>
  <c r="L4643" i="1"/>
  <c r="K4644" i="1"/>
  <c r="L4644" i="1"/>
  <c r="K4645" i="1"/>
  <c r="L4645" i="1"/>
  <c r="K4646" i="1"/>
  <c r="L4646" i="1"/>
  <c r="K4647" i="1"/>
  <c r="L4647" i="1"/>
  <c r="K4648" i="1"/>
  <c r="L4648" i="1"/>
  <c r="K4649" i="1"/>
  <c r="L4649" i="1"/>
  <c r="K4650" i="1"/>
  <c r="L4650" i="1"/>
  <c r="K4651" i="1"/>
  <c r="L4651" i="1"/>
  <c r="K4652" i="1"/>
  <c r="L4652" i="1"/>
  <c r="K4653" i="1"/>
  <c r="L4653" i="1"/>
  <c r="K4654" i="1"/>
  <c r="L4654" i="1"/>
  <c r="K4655" i="1"/>
  <c r="L4655" i="1"/>
  <c r="K4656" i="1"/>
  <c r="L4656" i="1"/>
  <c r="K4657" i="1"/>
  <c r="L4657" i="1"/>
  <c r="K4658" i="1"/>
  <c r="L4658" i="1"/>
  <c r="K4659" i="1"/>
  <c r="L4659" i="1"/>
  <c r="K4660" i="1"/>
  <c r="L4660" i="1"/>
  <c r="K4661" i="1"/>
  <c r="L4661" i="1"/>
  <c r="K4662" i="1"/>
  <c r="L4662" i="1"/>
  <c r="K4663" i="1"/>
  <c r="L4663" i="1"/>
  <c r="K4664" i="1"/>
  <c r="L4664" i="1"/>
  <c r="K4665" i="1"/>
  <c r="L4665" i="1"/>
  <c r="K4666" i="1"/>
  <c r="L4666" i="1"/>
  <c r="K4667" i="1"/>
  <c r="L4667" i="1"/>
  <c r="K4668" i="1"/>
  <c r="L4668" i="1"/>
  <c r="K4669" i="1"/>
  <c r="L4669" i="1"/>
  <c r="K4670" i="1"/>
  <c r="L4670" i="1"/>
  <c r="K4671" i="1"/>
  <c r="L4671" i="1"/>
  <c r="K4672" i="1"/>
  <c r="L4672" i="1"/>
  <c r="K4673" i="1"/>
  <c r="L4673" i="1"/>
  <c r="K4674" i="1"/>
  <c r="L4674" i="1"/>
  <c r="K4675" i="1"/>
  <c r="L4675" i="1"/>
  <c r="K4676" i="1"/>
  <c r="L4676" i="1"/>
  <c r="K4677" i="1"/>
  <c r="L4677" i="1"/>
  <c r="K4678" i="1"/>
  <c r="L4678" i="1"/>
  <c r="K4679" i="1"/>
  <c r="L4679" i="1"/>
  <c r="K4680" i="1"/>
  <c r="L4680" i="1"/>
  <c r="K4681" i="1"/>
  <c r="L4681" i="1"/>
  <c r="K4682" i="1"/>
  <c r="L4682" i="1"/>
  <c r="K4683" i="1"/>
  <c r="L4683" i="1"/>
  <c r="K4684" i="1"/>
  <c r="L4684" i="1"/>
  <c r="K4685" i="1"/>
  <c r="L4685" i="1"/>
  <c r="K4686" i="1"/>
  <c r="L4686" i="1"/>
  <c r="K4687" i="1"/>
  <c r="L4687" i="1"/>
  <c r="K4688" i="1"/>
  <c r="L4688" i="1"/>
  <c r="K4689" i="1"/>
  <c r="L4689" i="1"/>
  <c r="K4690" i="1"/>
  <c r="L4690" i="1"/>
  <c r="K4691" i="1"/>
  <c r="L4691" i="1"/>
  <c r="K4692" i="1"/>
  <c r="L4692" i="1"/>
  <c r="K4693" i="1"/>
  <c r="L4693" i="1"/>
  <c r="K4694" i="1"/>
  <c r="L4694" i="1"/>
  <c r="K4695" i="1"/>
  <c r="L4695" i="1"/>
  <c r="K4696" i="1"/>
  <c r="L4696" i="1"/>
  <c r="K4697" i="1"/>
  <c r="L4697" i="1"/>
  <c r="K4698" i="1"/>
  <c r="L4698" i="1"/>
  <c r="K4699" i="1"/>
  <c r="L4699" i="1"/>
  <c r="K4700" i="1"/>
  <c r="L4700" i="1"/>
  <c r="K4701" i="1"/>
  <c r="L4701" i="1"/>
  <c r="K4702" i="1"/>
  <c r="L4702" i="1"/>
  <c r="K4703" i="1"/>
  <c r="L4703" i="1"/>
  <c r="K4704" i="1"/>
  <c r="L4704" i="1"/>
  <c r="K4705" i="1"/>
  <c r="L4705" i="1"/>
  <c r="K4706" i="1"/>
  <c r="L4706" i="1"/>
  <c r="K4707" i="1"/>
  <c r="L4707" i="1"/>
  <c r="K4708" i="1"/>
  <c r="L4708" i="1"/>
  <c r="K4709" i="1"/>
  <c r="L4709" i="1"/>
  <c r="K4710" i="1"/>
  <c r="L4710" i="1"/>
  <c r="K4711" i="1"/>
  <c r="L4711" i="1"/>
  <c r="K4712" i="1"/>
  <c r="L4712" i="1"/>
  <c r="K4713" i="1"/>
  <c r="L4713" i="1"/>
  <c r="K4714" i="1"/>
  <c r="L4714" i="1"/>
  <c r="K4715" i="1"/>
  <c r="L4715" i="1"/>
  <c r="K4716" i="1"/>
  <c r="L4716" i="1"/>
  <c r="K4717" i="1"/>
  <c r="L4717" i="1"/>
  <c r="K4718" i="1"/>
  <c r="L4718" i="1"/>
  <c r="K4719" i="1"/>
  <c r="L4719" i="1"/>
  <c r="K4720" i="1"/>
  <c r="L4720" i="1"/>
  <c r="K4721" i="1"/>
  <c r="L4721" i="1"/>
  <c r="K4722" i="1"/>
  <c r="L4722" i="1"/>
  <c r="K4723" i="1"/>
  <c r="L4723" i="1"/>
  <c r="K4724" i="1"/>
  <c r="L4724" i="1"/>
  <c r="K4725" i="1"/>
  <c r="L4725" i="1"/>
  <c r="K4726" i="1"/>
  <c r="L4726" i="1"/>
  <c r="K4727" i="1"/>
  <c r="L4727" i="1"/>
  <c r="K4728" i="1"/>
  <c r="L4728" i="1"/>
  <c r="K4729" i="1"/>
  <c r="L4729" i="1"/>
  <c r="K4730" i="1"/>
  <c r="L4730" i="1"/>
  <c r="K4731" i="1"/>
  <c r="L4731" i="1"/>
  <c r="K4732" i="1"/>
  <c r="L4732" i="1"/>
  <c r="K4733" i="1"/>
  <c r="L4733" i="1"/>
  <c r="K4734" i="1"/>
  <c r="L4734" i="1"/>
  <c r="K4735" i="1"/>
  <c r="L4735" i="1"/>
  <c r="K4736" i="1"/>
  <c r="L4736" i="1"/>
  <c r="K4737" i="1"/>
  <c r="L4737" i="1"/>
  <c r="K4738" i="1"/>
  <c r="L4738" i="1"/>
  <c r="K4739" i="1"/>
  <c r="L4739" i="1"/>
  <c r="K4740" i="1"/>
  <c r="L4740" i="1"/>
  <c r="K4741" i="1"/>
  <c r="L4741" i="1"/>
  <c r="K4742" i="1"/>
  <c r="L4742" i="1"/>
  <c r="K4743" i="1"/>
  <c r="L4743" i="1"/>
  <c r="K4744" i="1"/>
  <c r="L4744" i="1"/>
  <c r="K4745" i="1"/>
  <c r="L4745" i="1"/>
  <c r="K4746" i="1"/>
  <c r="L4746" i="1"/>
  <c r="K4747" i="1"/>
  <c r="L4747" i="1"/>
  <c r="K4748" i="1"/>
  <c r="L4748" i="1"/>
  <c r="K4749" i="1"/>
  <c r="L4749" i="1"/>
  <c r="K4750" i="1"/>
  <c r="L4750" i="1"/>
  <c r="K4751" i="1"/>
  <c r="L4751" i="1"/>
  <c r="K4752" i="1"/>
  <c r="L4752" i="1"/>
  <c r="K4753" i="1"/>
  <c r="L4753" i="1"/>
  <c r="K4754" i="1"/>
  <c r="L4754" i="1"/>
  <c r="K4755" i="1"/>
  <c r="L4755" i="1"/>
  <c r="K4756" i="1"/>
  <c r="L4756" i="1"/>
  <c r="K4757" i="1"/>
  <c r="L4757" i="1"/>
  <c r="K4758" i="1"/>
  <c r="L4758" i="1"/>
  <c r="K4759" i="1"/>
  <c r="L4759" i="1"/>
  <c r="K4760" i="1"/>
  <c r="L4760" i="1"/>
  <c r="K4761" i="1"/>
  <c r="L4761" i="1"/>
  <c r="K4762" i="1"/>
  <c r="L4762" i="1"/>
  <c r="K4763" i="1"/>
  <c r="L4763" i="1"/>
  <c r="K4764" i="1"/>
  <c r="L4764" i="1"/>
  <c r="K4765" i="1"/>
  <c r="L4765" i="1"/>
  <c r="K4766" i="1"/>
  <c r="L4766" i="1"/>
  <c r="K4767" i="1"/>
  <c r="L4767" i="1"/>
  <c r="K4768" i="1"/>
  <c r="L4768" i="1"/>
  <c r="K4769" i="1"/>
  <c r="L4769" i="1"/>
  <c r="K4770" i="1"/>
  <c r="L4770" i="1"/>
  <c r="K4771" i="1"/>
  <c r="L4771" i="1"/>
  <c r="K4772" i="1"/>
  <c r="L4772" i="1"/>
  <c r="K4773" i="1"/>
  <c r="L4773" i="1"/>
  <c r="K4774" i="1"/>
  <c r="L4774" i="1"/>
  <c r="K4775" i="1"/>
  <c r="L4775" i="1"/>
  <c r="K4776" i="1"/>
  <c r="L4776" i="1"/>
  <c r="K4777" i="1"/>
  <c r="L4777" i="1"/>
  <c r="K4778" i="1"/>
  <c r="L4778" i="1"/>
  <c r="K4779" i="1"/>
  <c r="L4779" i="1"/>
  <c r="K4780" i="1"/>
  <c r="L4780" i="1"/>
  <c r="K4781" i="1"/>
  <c r="L4781" i="1"/>
  <c r="K4782" i="1"/>
  <c r="L4782" i="1"/>
  <c r="K4783" i="1"/>
  <c r="L4783" i="1"/>
  <c r="K4784" i="1"/>
  <c r="L4784" i="1"/>
  <c r="K4785" i="1"/>
  <c r="L4785" i="1"/>
  <c r="K4786" i="1"/>
  <c r="L4786" i="1"/>
  <c r="K4787" i="1"/>
  <c r="L4787" i="1"/>
  <c r="K4788" i="1"/>
  <c r="L4788" i="1"/>
  <c r="K4789" i="1"/>
  <c r="L4789" i="1"/>
  <c r="K4790" i="1"/>
  <c r="L4790" i="1"/>
  <c r="K4791" i="1"/>
  <c r="L4791" i="1"/>
  <c r="K4792" i="1"/>
  <c r="L4792" i="1"/>
  <c r="K4793" i="1"/>
  <c r="L4793" i="1"/>
  <c r="K4794" i="1"/>
  <c r="L4794" i="1"/>
  <c r="K4795" i="1"/>
  <c r="L4795" i="1"/>
  <c r="K4796" i="1"/>
  <c r="L4796" i="1"/>
  <c r="K4797" i="1"/>
  <c r="L4797" i="1"/>
  <c r="K4798" i="1"/>
  <c r="L4798" i="1"/>
  <c r="K4799" i="1"/>
  <c r="L4799" i="1"/>
  <c r="K4800" i="1"/>
  <c r="L4800" i="1"/>
  <c r="K4801" i="1"/>
  <c r="L4801" i="1"/>
  <c r="K4802" i="1"/>
  <c r="L4802" i="1"/>
  <c r="K4803" i="1"/>
  <c r="L4803" i="1"/>
  <c r="K4804" i="1"/>
  <c r="L4804" i="1"/>
  <c r="K4805" i="1"/>
  <c r="L4805" i="1"/>
  <c r="K4806" i="1"/>
  <c r="L4806" i="1"/>
  <c r="K4807" i="1"/>
  <c r="L4807" i="1"/>
  <c r="K4808" i="1"/>
  <c r="L4808" i="1"/>
  <c r="K4809" i="1"/>
  <c r="L4809" i="1"/>
  <c r="K4810" i="1"/>
  <c r="L4810" i="1"/>
  <c r="K4811" i="1"/>
  <c r="L4811" i="1"/>
  <c r="K4812" i="1"/>
  <c r="L4812" i="1"/>
  <c r="K4813" i="1"/>
  <c r="L4813" i="1"/>
  <c r="K4814" i="1"/>
  <c r="L4814" i="1"/>
  <c r="K4815" i="1"/>
  <c r="L4815" i="1"/>
  <c r="K4816" i="1"/>
  <c r="L4816" i="1"/>
  <c r="K4817" i="1"/>
  <c r="L4817" i="1"/>
  <c r="K4818" i="1"/>
  <c r="L4818" i="1"/>
  <c r="K4819" i="1"/>
  <c r="L4819" i="1"/>
  <c r="K4820" i="1"/>
  <c r="L4820" i="1"/>
  <c r="K4821" i="1"/>
  <c r="L4821" i="1"/>
  <c r="K4822" i="1"/>
  <c r="L4822" i="1"/>
  <c r="K4823" i="1"/>
  <c r="L4823" i="1"/>
  <c r="K4824" i="1"/>
  <c r="L4824" i="1"/>
  <c r="K4825" i="1"/>
  <c r="L4825" i="1"/>
  <c r="K4826" i="1"/>
  <c r="L4826" i="1"/>
  <c r="K4827" i="1"/>
  <c r="L4827" i="1"/>
  <c r="K4828" i="1"/>
  <c r="L4828" i="1"/>
  <c r="K4829" i="1"/>
  <c r="L4829" i="1"/>
  <c r="K4830" i="1"/>
  <c r="L4830" i="1"/>
  <c r="K4831" i="1"/>
  <c r="L4831" i="1"/>
  <c r="K4832" i="1"/>
  <c r="L4832" i="1"/>
  <c r="K4833" i="1"/>
  <c r="L4833" i="1"/>
  <c r="K4834" i="1"/>
  <c r="L4834" i="1"/>
  <c r="K4835" i="1"/>
  <c r="L4835" i="1"/>
  <c r="K4836" i="1"/>
  <c r="L4836" i="1"/>
  <c r="K4837" i="1"/>
  <c r="L4837" i="1"/>
  <c r="K4838" i="1"/>
  <c r="L4838" i="1"/>
  <c r="K4839" i="1"/>
  <c r="L4839" i="1"/>
  <c r="K4840" i="1"/>
  <c r="L4840" i="1"/>
  <c r="K4841" i="1"/>
  <c r="L4841" i="1"/>
  <c r="K4842" i="1"/>
  <c r="L4842" i="1"/>
  <c r="K4843" i="1"/>
  <c r="L4843" i="1"/>
  <c r="K4844" i="1"/>
  <c r="L4844" i="1"/>
  <c r="K4845" i="1"/>
  <c r="L4845" i="1"/>
  <c r="K4846" i="1"/>
  <c r="L4846" i="1"/>
  <c r="K4847" i="1"/>
  <c r="L4847" i="1"/>
  <c r="K4848" i="1"/>
  <c r="L4848" i="1"/>
  <c r="K4849" i="1"/>
  <c r="L4849" i="1"/>
  <c r="K4850" i="1"/>
  <c r="L4850" i="1"/>
  <c r="K4851" i="1"/>
  <c r="L4851" i="1"/>
  <c r="K4852" i="1"/>
  <c r="L4852" i="1"/>
  <c r="K4853" i="1"/>
  <c r="L4853" i="1"/>
  <c r="K4854" i="1"/>
  <c r="L4854" i="1"/>
  <c r="K4855" i="1"/>
  <c r="L4855" i="1"/>
  <c r="K4856" i="1"/>
  <c r="L4856" i="1"/>
  <c r="K4857" i="1"/>
  <c r="L4857" i="1"/>
  <c r="K4858" i="1"/>
  <c r="L4858" i="1"/>
  <c r="K4859" i="1"/>
  <c r="L4859" i="1"/>
  <c r="K4860" i="1"/>
  <c r="L4860" i="1"/>
  <c r="K4861" i="1"/>
  <c r="L4861" i="1"/>
  <c r="K4862" i="1"/>
  <c r="L4862" i="1"/>
  <c r="K4863" i="1"/>
  <c r="L4863" i="1"/>
  <c r="K4864" i="1"/>
  <c r="L4864" i="1"/>
  <c r="K4865" i="1"/>
  <c r="L4865" i="1"/>
  <c r="K4866" i="1"/>
  <c r="L4866" i="1"/>
  <c r="K4867" i="1"/>
  <c r="L4867" i="1"/>
  <c r="K4868" i="1"/>
  <c r="L4868" i="1"/>
  <c r="K4869" i="1"/>
  <c r="L4869" i="1"/>
  <c r="K4870" i="1"/>
  <c r="L4870" i="1"/>
  <c r="K4871" i="1"/>
  <c r="L4871" i="1"/>
  <c r="K4872" i="1"/>
  <c r="L4872" i="1"/>
  <c r="K4873" i="1"/>
  <c r="L4873" i="1"/>
  <c r="K4874" i="1"/>
  <c r="L4874" i="1"/>
  <c r="K4875" i="1"/>
  <c r="L4875" i="1"/>
  <c r="K4876" i="1"/>
  <c r="L4876" i="1"/>
  <c r="K4877" i="1"/>
  <c r="L4877" i="1"/>
  <c r="K4878" i="1"/>
  <c r="L4878" i="1"/>
  <c r="K4879" i="1"/>
  <c r="L4879" i="1"/>
  <c r="K4880" i="1"/>
  <c r="L4880" i="1"/>
  <c r="K4881" i="1"/>
  <c r="L4881" i="1"/>
  <c r="K4882" i="1"/>
  <c r="L4882" i="1"/>
  <c r="K4883" i="1"/>
  <c r="L4883" i="1"/>
  <c r="K4884" i="1"/>
  <c r="L4884" i="1"/>
  <c r="K4885" i="1"/>
  <c r="L4885" i="1"/>
  <c r="K4886" i="1"/>
  <c r="L4886" i="1"/>
  <c r="K4887" i="1"/>
  <c r="L4887" i="1"/>
  <c r="K4888" i="1"/>
  <c r="L4888" i="1"/>
  <c r="K4889" i="1"/>
  <c r="L4889" i="1"/>
  <c r="K4890" i="1"/>
  <c r="L4890" i="1"/>
  <c r="K4891" i="1"/>
  <c r="L4891" i="1"/>
  <c r="K4892" i="1"/>
  <c r="L4892" i="1"/>
  <c r="K4893" i="1"/>
  <c r="L4893" i="1"/>
  <c r="K4894" i="1"/>
  <c r="L4894" i="1"/>
  <c r="K4895" i="1"/>
  <c r="L4895" i="1"/>
  <c r="K4896" i="1"/>
  <c r="L4896" i="1"/>
  <c r="K4897" i="1"/>
  <c r="L4897" i="1"/>
  <c r="K4898" i="1"/>
  <c r="L4898" i="1"/>
  <c r="K4899" i="1"/>
  <c r="L4899" i="1"/>
  <c r="K4900" i="1"/>
  <c r="L4900" i="1"/>
  <c r="K4901" i="1"/>
  <c r="L4901" i="1"/>
  <c r="K4902" i="1"/>
  <c r="L4902" i="1"/>
  <c r="K4903" i="1"/>
  <c r="L4903" i="1"/>
  <c r="K4904" i="1"/>
  <c r="L4904" i="1"/>
  <c r="K4905" i="1"/>
  <c r="L4905" i="1"/>
  <c r="K4906" i="1"/>
  <c r="L4906" i="1"/>
  <c r="K4907" i="1"/>
  <c r="L4907" i="1"/>
  <c r="K4908" i="1"/>
  <c r="L4908" i="1"/>
  <c r="K4909" i="1"/>
  <c r="L4909" i="1"/>
  <c r="K4910" i="1"/>
  <c r="L4910" i="1"/>
  <c r="K4911" i="1"/>
  <c r="L4911" i="1"/>
  <c r="K4912" i="1"/>
  <c r="L4912" i="1"/>
  <c r="K4913" i="1"/>
  <c r="L4913" i="1"/>
  <c r="K4914" i="1"/>
  <c r="L4914" i="1"/>
  <c r="K4915" i="1"/>
  <c r="L4915" i="1"/>
  <c r="K4916" i="1"/>
  <c r="L4916" i="1"/>
  <c r="K4917" i="1"/>
  <c r="L4917" i="1"/>
  <c r="K4918" i="1"/>
  <c r="L4918" i="1"/>
  <c r="K4919" i="1"/>
  <c r="L4919" i="1"/>
  <c r="K4920" i="1"/>
  <c r="L4920" i="1"/>
  <c r="K4921" i="1"/>
  <c r="L4921" i="1"/>
  <c r="K4922" i="1"/>
  <c r="L4922" i="1"/>
  <c r="K4923" i="1"/>
  <c r="L4923" i="1"/>
  <c r="K4924" i="1"/>
  <c r="L4924" i="1"/>
  <c r="K4925" i="1"/>
  <c r="L4925" i="1"/>
  <c r="K4926" i="1"/>
  <c r="L4926" i="1"/>
  <c r="K4927" i="1"/>
  <c r="L4927" i="1"/>
  <c r="K4928" i="1"/>
  <c r="L4928" i="1"/>
  <c r="K4929" i="1"/>
  <c r="L4929" i="1"/>
  <c r="K4930" i="1"/>
  <c r="L4930" i="1"/>
  <c r="K4931" i="1"/>
  <c r="L4931" i="1"/>
  <c r="K4932" i="1"/>
  <c r="L4932" i="1"/>
  <c r="K4933" i="1"/>
  <c r="L4933" i="1"/>
  <c r="K4934" i="1"/>
  <c r="L4934" i="1"/>
  <c r="K4935" i="1"/>
  <c r="L4935" i="1"/>
  <c r="K4936" i="1"/>
  <c r="L4936" i="1"/>
  <c r="K4937" i="1"/>
  <c r="L4937" i="1"/>
  <c r="K4938" i="1"/>
  <c r="L4938" i="1"/>
  <c r="K4939" i="1"/>
  <c r="L4939" i="1"/>
  <c r="K4940" i="1"/>
  <c r="L4940" i="1"/>
  <c r="K4941" i="1"/>
  <c r="L4941" i="1"/>
  <c r="K4942" i="1"/>
  <c r="L4942" i="1"/>
  <c r="K4943" i="1"/>
  <c r="L4943" i="1"/>
  <c r="K4944" i="1"/>
  <c r="L4944" i="1"/>
  <c r="K4945" i="1"/>
  <c r="L4945" i="1"/>
  <c r="K4946" i="1"/>
  <c r="L4946" i="1"/>
  <c r="K4947" i="1"/>
  <c r="L4947" i="1"/>
  <c r="K4948" i="1"/>
  <c r="L4948" i="1"/>
  <c r="K4949" i="1"/>
  <c r="L4949" i="1"/>
  <c r="K4950" i="1"/>
  <c r="L4950" i="1"/>
  <c r="K4951" i="1"/>
  <c r="L4951" i="1"/>
  <c r="K4952" i="1"/>
  <c r="L4952" i="1"/>
  <c r="K4953" i="1"/>
  <c r="L4953" i="1"/>
  <c r="K4954" i="1"/>
  <c r="L4954" i="1"/>
  <c r="K4955" i="1"/>
  <c r="L4955" i="1"/>
  <c r="K4956" i="1"/>
  <c r="L4956" i="1"/>
  <c r="K4957" i="1"/>
  <c r="L4957" i="1"/>
  <c r="K4958" i="1"/>
  <c r="L4958" i="1"/>
  <c r="K4959" i="1"/>
  <c r="L4959" i="1"/>
  <c r="K4960" i="1"/>
  <c r="L4960" i="1"/>
  <c r="K4961" i="1"/>
  <c r="L4961" i="1"/>
  <c r="K4962" i="1"/>
  <c r="L4962" i="1"/>
  <c r="K4963" i="1"/>
  <c r="L4963" i="1"/>
  <c r="K4964" i="1"/>
  <c r="L4964" i="1"/>
  <c r="K4965" i="1"/>
  <c r="L4965" i="1"/>
  <c r="K4966" i="1"/>
  <c r="L4966" i="1"/>
  <c r="K4967" i="1"/>
  <c r="L4967" i="1"/>
  <c r="K4968" i="1"/>
  <c r="L4968" i="1"/>
  <c r="K4969" i="1"/>
  <c r="L4969" i="1"/>
  <c r="K4970" i="1"/>
  <c r="L4970" i="1"/>
  <c r="K4971" i="1"/>
  <c r="L4971" i="1"/>
  <c r="K4972" i="1"/>
  <c r="L4972" i="1"/>
  <c r="K4973" i="1"/>
  <c r="L4973" i="1"/>
  <c r="K4974" i="1"/>
  <c r="L4974" i="1"/>
  <c r="K4975" i="1"/>
  <c r="L4975" i="1"/>
  <c r="K4976" i="1"/>
  <c r="L4976" i="1"/>
  <c r="K4977" i="1"/>
  <c r="L4977" i="1"/>
  <c r="K4978" i="1"/>
  <c r="L4978" i="1"/>
  <c r="K4979" i="1"/>
  <c r="L4979" i="1"/>
  <c r="K4980" i="1"/>
  <c r="L4980" i="1"/>
  <c r="K4981" i="1"/>
  <c r="L4981" i="1"/>
  <c r="K4982" i="1"/>
  <c r="L4982" i="1"/>
  <c r="K4983" i="1"/>
  <c r="L4983" i="1"/>
  <c r="K4984" i="1"/>
  <c r="L4984" i="1"/>
  <c r="K4985" i="1"/>
  <c r="L4985" i="1"/>
  <c r="K4986" i="1"/>
  <c r="L4986" i="1"/>
  <c r="K4987" i="1"/>
  <c r="L4987" i="1"/>
  <c r="K4988" i="1"/>
  <c r="L4988" i="1"/>
  <c r="K4989" i="1"/>
  <c r="L4989" i="1"/>
  <c r="K4990" i="1"/>
  <c r="L4990" i="1"/>
  <c r="K4991" i="1"/>
  <c r="L4991" i="1"/>
  <c r="K4992" i="1"/>
  <c r="L4992" i="1"/>
  <c r="K4993" i="1"/>
  <c r="L4993" i="1"/>
  <c r="K4994" i="1"/>
  <c r="L4994" i="1"/>
  <c r="K4995" i="1"/>
  <c r="L4995" i="1"/>
  <c r="K4996" i="1"/>
  <c r="L4996" i="1"/>
  <c r="K4997" i="1"/>
  <c r="L4997" i="1"/>
  <c r="K4998" i="1"/>
  <c r="L4998" i="1"/>
  <c r="K4999" i="1"/>
  <c r="L4999" i="1"/>
  <c r="K5000" i="1"/>
  <c r="L5000" i="1"/>
  <c r="K5001" i="1"/>
  <c r="L5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4F8A1FC-8273-4AF0-BB1D-5566E9C88EC1}"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<sst xmlns="http://schemas.openxmlformats.org/spreadsheetml/2006/main" count="30324" uniqueCount="8010">
  <si>
    <t>Route ID</t>
  </si>
  <si>
    <t>Vehicle ID</t>
  </si>
  <si>
    <t>Start Date</t>
  </si>
  <si>
    <t>End Date</t>
  </si>
  <si>
    <t>Distance</t>
  </si>
  <si>
    <t>Fuel Consumption</t>
  </si>
  <si>
    <t>Driver ID</t>
  </si>
  <si>
    <t>Delivery Times</t>
  </si>
  <si>
    <t>Route-77</t>
  </si>
  <si>
    <t>Route-19</t>
  </si>
  <si>
    <t>Route-62</t>
  </si>
  <si>
    <t>Route-79</t>
  </si>
  <si>
    <t>Route-55</t>
  </si>
  <si>
    <t>Route-82</t>
  </si>
  <si>
    <t>Route-86</t>
  </si>
  <si>
    <t>Route-26</t>
  </si>
  <si>
    <t>Route-48</t>
  </si>
  <si>
    <t>Route-51</t>
  </si>
  <si>
    <t>Route-13</t>
  </si>
  <si>
    <t>Route-25</t>
  </si>
  <si>
    <t>Route-84</t>
  </si>
  <si>
    <t>Route-23</t>
  </si>
  <si>
    <t>Route-85</t>
  </si>
  <si>
    <t>Route-37</t>
  </si>
  <si>
    <t>Route-33</t>
  </si>
  <si>
    <t>Route-39</t>
  </si>
  <si>
    <t>Route-12</t>
  </si>
  <si>
    <t>Route-98</t>
  </si>
  <si>
    <t>Route-46</t>
  </si>
  <si>
    <t>Route-50</t>
  </si>
  <si>
    <t>Route-11</t>
  </si>
  <si>
    <t>Route-63</t>
  </si>
  <si>
    <t>Route-44</t>
  </si>
  <si>
    <t>Route-20</t>
  </si>
  <si>
    <t>Route-93</t>
  </si>
  <si>
    <t>Route-73</t>
  </si>
  <si>
    <t>Route-38</t>
  </si>
  <si>
    <t>Route-91</t>
  </si>
  <si>
    <t>Route-17</t>
  </si>
  <si>
    <t>Route-29</t>
  </si>
  <si>
    <t>Route-31</t>
  </si>
  <si>
    <t>Route-64</t>
  </si>
  <si>
    <t>Route-83</t>
  </si>
  <si>
    <t>Route-35</t>
  </si>
  <si>
    <t>Route-59</t>
  </si>
  <si>
    <t>Route-99</t>
  </si>
  <si>
    <t>Route-90</t>
  </si>
  <si>
    <t>Route-81</t>
  </si>
  <si>
    <t>Route-22</t>
  </si>
  <si>
    <t>Route-75</t>
  </si>
  <si>
    <t>Route-21</t>
  </si>
  <si>
    <t>Route-32</t>
  </si>
  <si>
    <t>Route-47</t>
  </si>
  <si>
    <t>Route-14</t>
  </si>
  <si>
    <t>Route-89</t>
  </si>
  <si>
    <t>Route-00</t>
  </si>
  <si>
    <t>Route-27</t>
  </si>
  <si>
    <t>Route-74</t>
  </si>
  <si>
    <t>Route-18</t>
  </si>
  <si>
    <t>Route-30</t>
  </si>
  <si>
    <t>Route-94</t>
  </si>
  <si>
    <t>Route-70</t>
  </si>
  <si>
    <t>Route-52</t>
  </si>
  <si>
    <t>Route-95</t>
  </si>
  <si>
    <t>Route-45</t>
  </si>
  <si>
    <t>Route-60</t>
  </si>
  <si>
    <t>Route-87</t>
  </si>
  <si>
    <t>Route-56</t>
  </si>
  <si>
    <t>Route-68</t>
  </si>
  <si>
    <t>Route-78</t>
  </si>
  <si>
    <t>Route-80</t>
  </si>
  <si>
    <t>Route-61</t>
  </si>
  <si>
    <t>Route-67</t>
  </si>
  <si>
    <t>Route-42</t>
  </si>
  <si>
    <t>Route-01</t>
  </si>
  <si>
    <t>Route-88</t>
  </si>
  <si>
    <t>Route-71</t>
  </si>
  <si>
    <t>Route-53</t>
  </si>
  <si>
    <t>Route-57</t>
  </si>
  <si>
    <t>Route-02</t>
  </si>
  <si>
    <t>Route-08</t>
  </si>
  <si>
    <t>Route-58</t>
  </si>
  <si>
    <t>Route-24</t>
  </si>
  <si>
    <t>Route-09</t>
  </si>
  <si>
    <t>Route-07</t>
  </si>
  <si>
    <t>Route-04</t>
  </si>
  <si>
    <t>Route-15</t>
  </si>
  <si>
    <t>Route-69</t>
  </si>
  <si>
    <t>Route-97</t>
  </si>
  <si>
    <t>Route-65</t>
  </si>
  <si>
    <t>Route-28</t>
  </si>
  <si>
    <t>Route-16</t>
  </si>
  <si>
    <t>Route-34</t>
  </si>
  <si>
    <t>Route-03</t>
  </si>
  <si>
    <t>Route-10</t>
  </si>
  <si>
    <t>Route-76</t>
  </si>
  <si>
    <t>Route-43</t>
  </si>
  <si>
    <t>Route-49</t>
  </si>
  <si>
    <t>Route-36</t>
  </si>
  <si>
    <t>Route-06</t>
  </si>
  <si>
    <t>Route-41</t>
  </si>
  <si>
    <t>Route-96</t>
  </si>
  <si>
    <t>Route-54</t>
  </si>
  <si>
    <t>Route-05</t>
  </si>
  <si>
    <t>Route-66</t>
  </si>
  <si>
    <t>Route-72</t>
  </si>
  <si>
    <t>Route-92</t>
  </si>
  <si>
    <t>Route-40</t>
  </si>
  <si>
    <t>Vehicle-3436</t>
  </si>
  <si>
    <t>Vehicle-8794</t>
  </si>
  <si>
    <t>Vehicle-6299</t>
  </si>
  <si>
    <t>Vehicle-0949</t>
  </si>
  <si>
    <t>Vehicle-4141</t>
  </si>
  <si>
    <t>Vehicle-6578</t>
  </si>
  <si>
    <t>Vehicle-3614</t>
  </si>
  <si>
    <t>Vehicle-0140</t>
  </si>
  <si>
    <t>Vehicle-0453</t>
  </si>
  <si>
    <t>Vehicle-4658</t>
  </si>
  <si>
    <t>Vehicle-9312</t>
  </si>
  <si>
    <t>Vehicle-0872</t>
  </si>
  <si>
    <t>Vehicle-5656</t>
  </si>
  <si>
    <t>Vehicle-1842</t>
  </si>
  <si>
    <t>Vehicle-0857</t>
  </si>
  <si>
    <t>Vehicle-0532</t>
  </si>
  <si>
    <t>Vehicle-9367</t>
  </si>
  <si>
    <t>Vehicle-8851</t>
  </si>
  <si>
    <t>Vehicle-6401</t>
  </si>
  <si>
    <t>Vehicle-6992</t>
  </si>
  <si>
    <t>Vehicle-2907</t>
  </si>
  <si>
    <t>Vehicle-0701</t>
  </si>
  <si>
    <t>Vehicle-3457</t>
  </si>
  <si>
    <t>Vehicle-1017</t>
  </si>
  <si>
    <t>Vehicle-2468</t>
  </si>
  <si>
    <t>Vehicle-7760</t>
  </si>
  <si>
    <t>Vehicle-0226</t>
  </si>
  <si>
    <t>Vehicle-7821</t>
  </si>
  <si>
    <t>Vehicle-7360</t>
  </si>
  <si>
    <t>Vehicle-6503</t>
  </si>
  <si>
    <t>Vehicle-9431</t>
  </si>
  <si>
    <t>Vehicle-0157</t>
  </si>
  <si>
    <t>Vehicle-2622</t>
  </si>
  <si>
    <t>Vehicle-0596</t>
  </si>
  <si>
    <t>Vehicle-2623</t>
  </si>
  <si>
    <t>Vehicle-1976</t>
  </si>
  <si>
    <t>Vehicle-7392</t>
  </si>
  <si>
    <t>Vehicle-3817</t>
  </si>
  <si>
    <t>Vehicle-3410</t>
  </si>
  <si>
    <t>Vehicle-4533</t>
  </si>
  <si>
    <t>Vehicle-6701</t>
  </si>
  <si>
    <t>Vehicle-2508</t>
  </si>
  <si>
    <t>Vehicle-5171</t>
  </si>
  <si>
    <t>Vehicle-9185</t>
  </si>
  <si>
    <t>Vehicle-1627</t>
  </si>
  <si>
    <t>Vehicle-7838</t>
  </si>
  <si>
    <t>Vehicle-8837</t>
  </si>
  <si>
    <t>Vehicle-4069</t>
  </si>
  <si>
    <t>Vehicle-2746</t>
  </si>
  <si>
    <t>Vehicle-5462</t>
  </si>
  <si>
    <t>Vehicle-7063</t>
  </si>
  <si>
    <t>Vehicle-1382</t>
  </si>
  <si>
    <t>Vehicle-9316</t>
  </si>
  <si>
    <t>Vehicle-7152</t>
  </si>
  <si>
    <t>Vehicle-9283</t>
  </si>
  <si>
    <t>Vehicle-7018</t>
  </si>
  <si>
    <t>Vehicle-5654</t>
  </si>
  <si>
    <t>Vehicle-8613</t>
  </si>
  <si>
    <t>Vehicle-1054</t>
  </si>
  <si>
    <t>Vehicle-8776</t>
  </si>
  <si>
    <t>Vehicle-3789</t>
  </si>
  <si>
    <t>Vehicle-5577</t>
  </si>
  <si>
    <t>Vehicle-5660</t>
  </si>
  <si>
    <t>Vehicle-1545</t>
  </si>
  <si>
    <t>Vehicle-3797</t>
  </si>
  <si>
    <t>Vehicle-9616</t>
  </si>
  <si>
    <t>Vehicle-8333</t>
  </si>
  <si>
    <t>Vehicle-4462</t>
  </si>
  <si>
    <t>Vehicle-5793</t>
  </si>
  <si>
    <t>Vehicle-6331</t>
  </si>
  <si>
    <t>Vehicle-9396</t>
  </si>
  <si>
    <t>Vehicle-3168</t>
  </si>
  <si>
    <t>Vehicle-2109</t>
  </si>
  <si>
    <t>Vehicle-8550</t>
  </si>
  <si>
    <t>Vehicle-9133</t>
  </si>
  <si>
    <t>Vehicle-9662</t>
  </si>
  <si>
    <t>Vehicle-5323</t>
  </si>
  <si>
    <t>Vehicle-9570</t>
  </si>
  <si>
    <t>Vehicle-2347</t>
  </si>
  <si>
    <t>Vehicle-1000</t>
  </si>
  <si>
    <t>Vehicle-6981</t>
  </si>
  <si>
    <t>Vehicle-8850</t>
  </si>
  <si>
    <t>Vehicle-0434</t>
  </si>
  <si>
    <t>Vehicle-0100</t>
  </si>
  <si>
    <t>Vehicle-7262</t>
  </si>
  <si>
    <t>Vehicle-1274</t>
  </si>
  <si>
    <t>Vehicle-2004</t>
  </si>
  <si>
    <t>Vehicle-5901</t>
  </si>
  <si>
    <t>Vehicle-3639</t>
  </si>
  <si>
    <t>Vehicle-8290</t>
  </si>
  <si>
    <t>Vehicle-0704</t>
  </si>
  <si>
    <t>Vehicle-7363</t>
  </si>
  <si>
    <t>Vehicle-4694</t>
  </si>
  <si>
    <t>Vehicle-6428</t>
  </si>
  <si>
    <t>Vehicle-9978</t>
  </si>
  <si>
    <t>Vehicle-8870</t>
  </si>
  <si>
    <t>Vehicle-3285</t>
  </si>
  <si>
    <t>Vehicle-6632</t>
  </si>
  <si>
    <t>Vehicle-2859</t>
  </si>
  <si>
    <t>Vehicle-0902</t>
  </si>
  <si>
    <t>Vehicle-6040</t>
  </si>
  <si>
    <t>Vehicle-6508</t>
  </si>
  <si>
    <t>Vehicle-5986</t>
  </si>
  <si>
    <t>Vehicle-0793</t>
  </si>
  <si>
    <t>Vehicle-6294</t>
  </si>
  <si>
    <t>Vehicle-8207</t>
  </si>
  <si>
    <t>Vehicle-7834</t>
  </si>
  <si>
    <t>Vehicle-8090</t>
  </si>
  <si>
    <t>Vehicle-0388</t>
  </si>
  <si>
    <t>Vehicle-8115</t>
  </si>
  <si>
    <t>Vehicle-7348</t>
  </si>
  <si>
    <t>Vehicle-6509</t>
  </si>
  <si>
    <t>Vehicle-1833</t>
  </si>
  <si>
    <t>Vehicle-8604</t>
  </si>
  <si>
    <t>Vehicle-3670</t>
  </si>
  <si>
    <t>Vehicle-1057</t>
  </si>
  <si>
    <t>Vehicle-7859</t>
  </si>
  <si>
    <t>Vehicle-5149</t>
  </si>
  <si>
    <t>Vehicle-1734</t>
  </si>
  <si>
    <t>Vehicle-7389</t>
  </si>
  <si>
    <t>Vehicle-2139</t>
  </si>
  <si>
    <t>Vehicle-5866</t>
  </si>
  <si>
    <t>Vehicle-7967</t>
  </si>
  <si>
    <t>Vehicle-1893</t>
  </si>
  <si>
    <t>Vehicle-7538</t>
  </si>
  <si>
    <t>Vehicle-4442</t>
  </si>
  <si>
    <t>Vehicle-6945</t>
  </si>
  <si>
    <t>Vehicle-9477</t>
  </si>
  <si>
    <t>Vehicle-3743</t>
  </si>
  <si>
    <t>Vehicle-1796</t>
  </si>
  <si>
    <t>Vehicle-0425</t>
  </si>
  <si>
    <t>Vehicle-7321</t>
  </si>
  <si>
    <t>Vehicle-6431</t>
  </si>
  <si>
    <t>Vehicle-6341</t>
  </si>
  <si>
    <t>Vehicle-0513</t>
  </si>
  <si>
    <t>Vehicle-2385</t>
  </si>
  <si>
    <t>Vehicle-0025</t>
  </si>
  <si>
    <t>Vehicle-2499</t>
  </si>
  <si>
    <t>Vehicle-3769</t>
  </si>
  <si>
    <t>Vehicle-3111</t>
  </si>
  <si>
    <t>Vehicle-8868</t>
  </si>
  <si>
    <t>Vehicle-1986</t>
  </si>
  <si>
    <t>Vehicle-9639</t>
  </si>
  <si>
    <t>Vehicle-1918</t>
  </si>
  <si>
    <t>Vehicle-9791</t>
  </si>
  <si>
    <t>Vehicle-8205</t>
  </si>
  <si>
    <t>Vehicle-9688</t>
  </si>
  <si>
    <t>Vehicle-5886</t>
  </si>
  <si>
    <t>Vehicle-8911</t>
  </si>
  <si>
    <t>Vehicle-3430</t>
  </si>
  <si>
    <t>Vehicle-7069</t>
  </si>
  <si>
    <t>Vehicle-0641</t>
  </si>
  <si>
    <t>Vehicle-2214</t>
  </si>
  <si>
    <t>Vehicle-6054</t>
  </si>
  <si>
    <t>Vehicle-8497</t>
  </si>
  <si>
    <t>Vehicle-1669</t>
  </si>
  <si>
    <t>Vehicle-9811</t>
  </si>
  <si>
    <t>Vehicle-4042</t>
  </si>
  <si>
    <t>Vehicle-6665</t>
  </si>
  <si>
    <t>Vehicle-4105</t>
  </si>
  <si>
    <t>Vehicle-7726</t>
  </si>
  <si>
    <t>Vehicle-2812</t>
  </si>
  <si>
    <t>Vehicle-1898</t>
  </si>
  <si>
    <t>Vehicle-3475</t>
  </si>
  <si>
    <t>Vehicle-5290</t>
  </si>
  <si>
    <t>Vehicle-1452</t>
  </si>
  <si>
    <t>Vehicle-2359</t>
  </si>
  <si>
    <t>Vehicle-6079</t>
  </si>
  <si>
    <t>Vehicle-6648</t>
  </si>
  <si>
    <t>Vehicle-9076</t>
  </si>
  <si>
    <t>Vehicle-1449</t>
  </si>
  <si>
    <t>Vehicle-7494</t>
  </si>
  <si>
    <t>Vehicle-1723</t>
  </si>
  <si>
    <t>Vehicle-8356</t>
  </si>
  <si>
    <t>Vehicle-7613</t>
  </si>
  <si>
    <t>Vehicle-4210</t>
  </si>
  <si>
    <t>Vehicle-1384</t>
  </si>
  <si>
    <t>Vehicle-9802</t>
  </si>
  <si>
    <t>Vehicle-5025</t>
  </si>
  <si>
    <t>Vehicle-2721</t>
  </si>
  <si>
    <t>Vehicle-0255</t>
  </si>
  <si>
    <t>Vehicle-3826</t>
  </si>
  <si>
    <t>Vehicle-6413</t>
  </si>
  <si>
    <t>Vehicle-1999</t>
  </si>
  <si>
    <t>Vehicle-1189</t>
  </si>
  <si>
    <t>Vehicle-7381</t>
  </si>
  <si>
    <t>Vehicle-7870</t>
  </si>
  <si>
    <t>Vehicle-4288</t>
  </si>
  <si>
    <t>Vehicle-2428</t>
  </si>
  <si>
    <t>Vehicle-3675</t>
  </si>
  <si>
    <t>Vehicle-8515</t>
  </si>
  <si>
    <t>Vehicle-6749</t>
  </si>
  <si>
    <t>Vehicle-3170</t>
  </si>
  <si>
    <t>Vehicle-9565</t>
  </si>
  <si>
    <t>Vehicle-0882</t>
  </si>
  <si>
    <t>Vehicle-5634</t>
  </si>
  <si>
    <t>Vehicle-8434</t>
  </si>
  <si>
    <t>Vehicle-3421</t>
  </si>
  <si>
    <t>Vehicle-0572</t>
  </si>
  <si>
    <t>Vehicle-6773</t>
  </si>
  <si>
    <t>Vehicle-2651</t>
  </si>
  <si>
    <t>Vehicle-5569</t>
  </si>
  <si>
    <t>Vehicle-3919</t>
  </si>
  <si>
    <t>Vehicle-2321</t>
  </si>
  <si>
    <t>Vehicle-9626</t>
  </si>
  <si>
    <t>Vehicle-5691</t>
  </si>
  <si>
    <t>Vehicle-1364</t>
  </si>
  <si>
    <t>Vehicle-9364</t>
  </si>
  <si>
    <t>Vehicle-4371</t>
  </si>
  <si>
    <t>Vehicle-8642</t>
  </si>
  <si>
    <t>Vehicle-8044</t>
  </si>
  <si>
    <t>Vehicle-8590</t>
  </si>
  <si>
    <t>Vehicle-9116</t>
  </si>
  <si>
    <t>Vehicle-3603</t>
  </si>
  <si>
    <t>Vehicle-2657</t>
  </si>
  <si>
    <t>Vehicle-9657</t>
  </si>
  <si>
    <t>Vehicle-4752</t>
  </si>
  <si>
    <t>Vehicle-5607</t>
  </si>
  <si>
    <t>Vehicle-8066</t>
  </si>
  <si>
    <t>Vehicle-8030</t>
  </si>
  <si>
    <t>Vehicle-5519</t>
  </si>
  <si>
    <t>Vehicle-4159</t>
  </si>
  <si>
    <t>Vehicle-6242</t>
  </si>
  <si>
    <t>Vehicle-1888</t>
  </si>
  <si>
    <t>Vehicle-1988</t>
  </si>
  <si>
    <t>Vehicle-7280</t>
  </si>
  <si>
    <t>Vehicle-8969</t>
  </si>
  <si>
    <t>Vehicle-0580</t>
  </si>
  <si>
    <t>Vehicle-4853</t>
  </si>
  <si>
    <t>Vehicle-9123</t>
  </si>
  <si>
    <t>Vehicle-1993</t>
  </si>
  <si>
    <t>Vehicle-4293</t>
  </si>
  <si>
    <t>Vehicle-4611</t>
  </si>
  <si>
    <t>Vehicle-5900</t>
  </si>
  <si>
    <t>Vehicle-0628</t>
  </si>
  <si>
    <t>Vehicle-1592</t>
  </si>
  <si>
    <t>Vehicle-1050</t>
  </si>
  <si>
    <t>Vehicle-5377</t>
  </si>
  <si>
    <t>Vehicle-3474</t>
  </si>
  <si>
    <t>Vehicle-9044</t>
  </si>
  <si>
    <t>Vehicle-9108</t>
  </si>
  <si>
    <t>Vehicle-4383</t>
  </si>
  <si>
    <t>Vehicle-2206</t>
  </si>
  <si>
    <t>Vehicle-0218</t>
  </si>
  <si>
    <t>Vehicle-7656</t>
  </si>
  <si>
    <t>Vehicle-4829</t>
  </si>
  <si>
    <t>Vehicle-6306</t>
  </si>
  <si>
    <t>Vehicle-1663</t>
  </si>
  <si>
    <t>Vehicle-6967</t>
  </si>
  <si>
    <t>Vehicle-4621</t>
  </si>
  <si>
    <t>Vehicle-5012</t>
  </si>
  <si>
    <t>Vehicle-3172</t>
  </si>
  <si>
    <t>Vehicle-4375</t>
  </si>
  <si>
    <t>Vehicle-4630</t>
  </si>
  <si>
    <t>Vehicle-0266</t>
  </si>
  <si>
    <t>Vehicle-3723</t>
  </si>
  <si>
    <t>Vehicle-1035</t>
  </si>
  <si>
    <t>Vehicle-7121</t>
  </si>
  <si>
    <t>Vehicle-1748</t>
  </si>
  <si>
    <t>Vehicle-3570</t>
  </si>
  <si>
    <t>Vehicle-0638</t>
  </si>
  <si>
    <t>Vehicle-1451</t>
  </si>
  <si>
    <t>Vehicle-1975</t>
  </si>
  <si>
    <t>Vehicle-5114</t>
  </si>
  <si>
    <t>Vehicle-4369</t>
  </si>
  <si>
    <t>Vehicle-6211</t>
  </si>
  <si>
    <t>Vehicle-8709</t>
  </si>
  <si>
    <t>Vehicle-1910</t>
  </si>
  <si>
    <t>Vehicle-4935</t>
  </si>
  <si>
    <t>Vehicle-2297</t>
  </si>
  <si>
    <t>Vehicle-1880</t>
  </si>
  <si>
    <t>Vehicle-9518</t>
  </si>
  <si>
    <t>Vehicle-2443</t>
  </si>
  <si>
    <t>Vehicle-8949</t>
  </si>
  <si>
    <t>Vehicle-1473</t>
  </si>
  <si>
    <t>Vehicle-5400</t>
  </si>
  <si>
    <t>Vehicle-9358</t>
  </si>
  <si>
    <t>Vehicle-2594</t>
  </si>
  <si>
    <t>Vehicle-4519</t>
  </si>
  <si>
    <t>Vehicle-1725</t>
  </si>
  <si>
    <t>Vehicle-4667</t>
  </si>
  <si>
    <t>Vehicle-5581</t>
  </si>
  <si>
    <t>Vehicle-4914</t>
  </si>
  <si>
    <t>Vehicle-0014</t>
  </si>
  <si>
    <t>Vehicle-8240</t>
  </si>
  <si>
    <t>Vehicle-4449</t>
  </si>
  <si>
    <t>Vehicle-9557</t>
  </si>
  <si>
    <t>Vehicle-6320</t>
  </si>
  <si>
    <t>Vehicle-1438</t>
  </si>
  <si>
    <t>Vehicle-2414</t>
  </si>
  <si>
    <t>Vehicle-5276</t>
  </si>
  <si>
    <t>Vehicle-2666</t>
  </si>
  <si>
    <t>Vehicle-2027</t>
  </si>
  <si>
    <t>Vehicle-9234</t>
  </si>
  <si>
    <t>Vehicle-7668</t>
  </si>
  <si>
    <t>Vehicle-1599</t>
  </si>
  <si>
    <t>Vehicle-5101</t>
  </si>
  <si>
    <t>Vehicle-4101</t>
  </si>
  <si>
    <t>Vehicle-5531</t>
  </si>
  <si>
    <t>Vehicle-8624</t>
  </si>
  <si>
    <t>Vehicle-0637</t>
  </si>
  <si>
    <t>Vehicle-1623</t>
  </si>
  <si>
    <t>Vehicle-2588</t>
  </si>
  <si>
    <t>Vehicle-1148</t>
  </si>
  <si>
    <t>Vehicle-6370</t>
  </si>
  <si>
    <t>Vehicle-6266</t>
  </si>
  <si>
    <t>Vehicle-9193</t>
  </si>
  <si>
    <t>Vehicle-1232</t>
  </si>
  <si>
    <t>Vehicle-4804</t>
  </si>
  <si>
    <t>Vehicle-7089</t>
  </si>
  <si>
    <t>Vehicle-1920</t>
  </si>
  <si>
    <t>Vehicle-1668</t>
  </si>
  <si>
    <t>Vehicle-5732</t>
  </si>
  <si>
    <t>Vehicle-3547</t>
  </si>
  <si>
    <t>Vehicle-1220</t>
  </si>
  <si>
    <t>Vehicle-0277</t>
  </si>
  <si>
    <t>Vehicle-5446</t>
  </si>
  <si>
    <t>Vehicle-6240</t>
  </si>
  <si>
    <t>Vehicle-4760</t>
  </si>
  <si>
    <t>Vehicle-0256</t>
  </si>
  <si>
    <t>Vehicle-7092</t>
  </si>
  <si>
    <t>Vehicle-5979</t>
  </si>
  <si>
    <t>Vehicle-9619</t>
  </si>
  <si>
    <t>Vehicle-2519</t>
  </si>
  <si>
    <t>Vehicle-7204</t>
  </si>
  <si>
    <t>Vehicle-3202</t>
  </si>
  <si>
    <t>Vehicle-7468</t>
  </si>
  <si>
    <t>Vehicle-7201</t>
  </si>
  <si>
    <t>Vehicle-5904</t>
  </si>
  <si>
    <t>Vehicle-5373</t>
  </si>
  <si>
    <t>Vehicle-4214</t>
  </si>
  <si>
    <t>Vehicle-3283</t>
  </si>
  <si>
    <t>Vehicle-8023</t>
  </si>
  <si>
    <t>Vehicle-7056</t>
  </si>
  <si>
    <t>Vehicle-1175</t>
  </si>
  <si>
    <t>Vehicle-0331</t>
  </si>
  <si>
    <t>Vehicle-5535</t>
  </si>
  <si>
    <t>Vehicle-0700</t>
  </si>
  <si>
    <t>Vehicle-0535</t>
  </si>
  <si>
    <t>Vehicle-5298</t>
  </si>
  <si>
    <t>Vehicle-0714</t>
  </si>
  <si>
    <t>Vehicle-3757</t>
  </si>
  <si>
    <t>Vehicle-4855</t>
  </si>
  <si>
    <t>Vehicle-1010</t>
  </si>
  <si>
    <t>Vehicle-1567</t>
  </si>
  <si>
    <t>Vehicle-2035</t>
  </si>
  <si>
    <t>Vehicle-2244</t>
  </si>
  <si>
    <t>Vehicle-8402</t>
  </si>
  <si>
    <t>Vehicle-3726</t>
  </si>
  <si>
    <t>Vehicle-8602</t>
  </si>
  <si>
    <t>Vehicle-1034</t>
  </si>
  <si>
    <t>Vehicle-1596</t>
  </si>
  <si>
    <t>Vehicle-1569</t>
  </si>
  <si>
    <t>Vehicle-5741</t>
  </si>
  <si>
    <t>Vehicle-7629</t>
  </si>
  <si>
    <t>Vehicle-3808</t>
  </si>
  <si>
    <t>Vehicle-4045</t>
  </si>
  <si>
    <t>Vehicle-5203</t>
  </si>
  <si>
    <t>Vehicle-9630</t>
  </si>
  <si>
    <t>Vehicle-8585</t>
  </si>
  <si>
    <t>Vehicle-4441</t>
  </si>
  <si>
    <t>Vehicle-3948</t>
  </si>
  <si>
    <t>Vehicle-9353</t>
  </si>
  <si>
    <t>Vehicle-4193</t>
  </si>
  <si>
    <t>Vehicle-5361</t>
  </si>
  <si>
    <t>Vehicle-8158</t>
  </si>
  <si>
    <t>Vehicle-0354</t>
  </si>
  <si>
    <t>Vehicle-7906</t>
  </si>
  <si>
    <t>Vehicle-9303</t>
  </si>
  <si>
    <t>Vehicle-8655</t>
  </si>
  <si>
    <t>Vehicle-2193</t>
  </si>
  <si>
    <t>Vehicle-8306</t>
  </si>
  <si>
    <t>Vehicle-9983</t>
  </si>
  <si>
    <t>Vehicle-9640</t>
  </si>
  <si>
    <t>Vehicle-5487</t>
  </si>
  <si>
    <t>Vehicle-1948</t>
  </si>
  <si>
    <t>Vehicle-8757</t>
  </si>
  <si>
    <t>Vehicle-4830</t>
  </si>
  <si>
    <t>Vehicle-1168</t>
  </si>
  <si>
    <t>Vehicle-8224</t>
  </si>
  <si>
    <t>Vehicle-4343</t>
  </si>
  <si>
    <t>Vehicle-1027</t>
  </si>
  <si>
    <t>Vehicle-2919</t>
  </si>
  <si>
    <t>Vehicle-8237</t>
  </si>
  <si>
    <t>Vehicle-9894</t>
  </si>
  <si>
    <t>Vehicle-1043</t>
  </si>
  <si>
    <t>Vehicle-6355</t>
  </si>
  <si>
    <t>Vehicle-4059</t>
  </si>
  <si>
    <t>Vehicle-6203</t>
  </si>
  <si>
    <t>Vehicle-3819</t>
  </si>
  <si>
    <t>Vehicle-4227</t>
  </si>
  <si>
    <t>Vehicle-1311</t>
  </si>
  <si>
    <t>Vehicle-4103</t>
  </si>
  <si>
    <t>Vehicle-0035</t>
  </si>
  <si>
    <t>Vehicle-5841</t>
  </si>
  <si>
    <t>Vehicle-0924</t>
  </si>
  <si>
    <t>Vehicle-9602</t>
  </si>
  <si>
    <t>Vehicle-0362</t>
  </si>
  <si>
    <t>Vehicle-1911</t>
  </si>
  <si>
    <t>Vehicle-0261</t>
  </si>
  <si>
    <t>Vehicle-9865</t>
  </si>
  <si>
    <t>Vehicle-8864</t>
  </si>
  <si>
    <t>Vehicle-3049</t>
  </si>
  <si>
    <t>Vehicle-7701</t>
  </si>
  <si>
    <t>Vehicle-8451</t>
  </si>
  <si>
    <t>Vehicle-8545</t>
  </si>
  <si>
    <t>Vehicle-1076</t>
  </si>
  <si>
    <t>Vehicle-5731</t>
  </si>
  <si>
    <t>Vehicle-4028</t>
  </si>
  <si>
    <t>Vehicle-0073</t>
  </si>
  <si>
    <t>Vehicle-1587</t>
  </si>
  <si>
    <t>Vehicle-9246</t>
  </si>
  <si>
    <t>Vehicle-4338</t>
  </si>
  <si>
    <t>Vehicle-7784</t>
  </si>
  <si>
    <t>Vehicle-0702</t>
  </si>
  <si>
    <t>Vehicle-8447</t>
  </si>
  <si>
    <t>Vehicle-1933</t>
  </si>
  <si>
    <t>Vehicle-3240</t>
  </si>
  <si>
    <t>Vehicle-8997</t>
  </si>
  <si>
    <t>Vehicle-0832</t>
  </si>
  <si>
    <t>Vehicle-1698</t>
  </si>
  <si>
    <t>Vehicle-1972</t>
  </si>
  <si>
    <t>Vehicle-8325</t>
  </si>
  <si>
    <t>Vehicle-9947</t>
  </si>
  <si>
    <t>Vehicle-3842</t>
  </si>
  <si>
    <t>Vehicle-9242</t>
  </si>
  <si>
    <t>Vehicle-8082</t>
  </si>
  <si>
    <t>Vehicle-9437</t>
  </si>
  <si>
    <t>Vehicle-7810</t>
  </si>
  <si>
    <t>Vehicle-9550</t>
  </si>
  <si>
    <t>Vehicle-8910</t>
  </si>
  <si>
    <t>Vehicle-3899</t>
  </si>
  <si>
    <t>Vehicle-2356</t>
  </si>
  <si>
    <t>Vehicle-3582</t>
  </si>
  <si>
    <t>Vehicle-0992</t>
  </si>
  <si>
    <t>Vehicle-1386</t>
  </si>
  <si>
    <t>Vehicle-9406</t>
  </si>
  <si>
    <t>Vehicle-4259</t>
  </si>
  <si>
    <t>Vehicle-1851</t>
  </si>
  <si>
    <t>Vehicle-5305</t>
  </si>
  <si>
    <t>Vehicle-6371</t>
  </si>
  <si>
    <t>Vehicle-6198</t>
  </si>
  <si>
    <t>Vehicle-5346</t>
  </si>
  <si>
    <t>Vehicle-3252</t>
  </si>
  <si>
    <t>Vehicle-4339</t>
  </si>
  <si>
    <t>Vehicle-4424</t>
  </si>
  <si>
    <t>Vehicle-9697</t>
  </si>
  <si>
    <t>Vehicle-2847</t>
  </si>
  <si>
    <t>Vehicle-0779</t>
  </si>
  <si>
    <t>Vehicle-7841</t>
  </si>
  <si>
    <t>Vehicle-7878</t>
  </si>
  <si>
    <t>Vehicle-5565</t>
  </si>
  <si>
    <t>Vehicle-9325</t>
  </si>
  <si>
    <t>Vehicle-4739</t>
  </si>
  <si>
    <t>Vehicle-1761</t>
  </si>
  <si>
    <t>Vehicle-3898</t>
  </si>
  <si>
    <t>Vehicle-7464</t>
  </si>
  <si>
    <t>Vehicle-2989</t>
  </si>
  <si>
    <t>Vehicle-9001</t>
  </si>
  <si>
    <t>Vehicle-0620</t>
  </si>
  <si>
    <t>Vehicle-6806</t>
  </si>
  <si>
    <t>Vehicle-3622</t>
  </si>
  <si>
    <t>Vehicle-3534</t>
  </si>
  <si>
    <t>Vehicle-4657</t>
  </si>
  <si>
    <t>Vehicle-6549</t>
  </si>
  <si>
    <t>Vehicle-6065</t>
  </si>
  <si>
    <t>Vehicle-0123</t>
  </si>
  <si>
    <t>Vehicle-6717</t>
  </si>
  <si>
    <t>Vehicle-4738</t>
  </si>
  <si>
    <t>Vehicle-5697</t>
  </si>
  <si>
    <t>Vehicle-8367</t>
  </si>
  <si>
    <t>Vehicle-5059</t>
  </si>
  <si>
    <t>Vehicle-1820</t>
  </si>
  <si>
    <t>Vehicle-7136</t>
  </si>
  <si>
    <t>Vehicle-1105</t>
  </si>
  <si>
    <t>Vehicle-4590</t>
  </si>
  <si>
    <t>Vehicle-6153</t>
  </si>
  <si>
    <t>Vehicle-3444</t>
  </si>
  <si>
    <t>Vehicle-4197</t>
  </si>
  <si>
    <t>Vehicle-0773</t>
  </si>
  <si>
    <t>Vehicle-9834</t>
  </si>
  <si>
    <t>Vehicle-1807</t>
  </si>
  <si>
    <t>Vehicle-5877</t>
  </si>
  <si>
    <t>Vehicle-1194</t>
  </si>
  <si>
    <t>Vehicle-5847</t>
  </si>
  <si>
    <t>Vehicle-2309</t>
  </si>
  <si>
    <t>Vehicle-2173</t>
  </si>
  <si>
    <t>Vehicle-3225</t>
  </si>
  <si>
    <t>Vehicle-7921</t>
  </si>
  <si>
    <t>Vehicle-2232</t>
  </si>
  <si>
    <t>Vehicle-7989</t>
  </si>
  <si>
    <t>Vehicle-4140</t>
  </si>
  <si>
    <t>Vehicle-7933</t>
  </si>
  <si>
    <t>Vehicle-3279</t>
  </si>
  <si>
    <t>Vehicle-0005</t>
  </si>
  <si>
    <t>Vehicle-8769</t>
  </si>
  <si>
    <t>Vehicle-5362</t>
  </si>
  <si>
    <t>Vehicle-5403</t>
  </si>
  <si>
    <t>Vehicle-8758</t>
  </si>
  <si>
    <t>Vehicle-9643</t>
  </si>
  <si>
    <t>Vehicle-8040</t>
  </si>
  <si>
    <t>Vehicle-6854</t>
  </si>
  <si>
    <t>Vehicle-4566</t>
  </si>
  <si>
    <t>Vehicle-0919</t>
  </si>
  <si>
    <t>Vehicle-1539</t>
  </si>
  <si>
    <t>Vehicle-6051</t>
  </si>
  <si>
    <t>Vehicle-3487</t>
  </si>
  <si>
    <t>Vehicle-0922</t>
  </si>
  <si>
    <t>Vehicle-7041</t>
  </si>
  <si>
    <t>Vehicle-4997</t>
  </si>
  <si>
    <t>Vehicle-5614</t>
  </si>
  <si>
    <t>Vehicle-2962</t>
  </si>
  <si>
    <t>Vehicle-3578</t>
  </si>
  <si>
    <t>Vehicle-6844</t>
  </si>
  <si>
    <t>Vehicle-3448</t>
  </si>
  <si>
    <t>Vehicle-8825</t>
  </si>
  <si>
    <t>Vehicle-9237</t>
  </si>
  <si>
    <t>Vehicle-5766</t>
  </si>
  <si>
    <t>Vehicle-3798</t>
  </si>
  <si>
    <t>Vehicle-5526</t>
  </si>
  <si>
    <t>Vehicle-3864</t>
  </si>
  <si>
    <t>Vehicle-2494</t>
  </si>
  <si>
    <t>Vehicle-4320</t>
  </si>
  <si>
    <t>Vehicle-6952</t>
  </si>
  <si>
    <t>Vehicle-4824</t>
  </si>
  <si>
    <t>Vehicle-5176</t>
  </si>
  <si>
    <t>Vehicle-2369</t>
  </si>
  <si>
    <t>Vehicle-1885</t>
  </si>
  <si>
    <t>Vehicle-9357</t>
  </si>
  <si>
    <t>Vehicle-2598</t>
  </si>
  <si>
    <t>Vehicle-4899</t>
  </si>
  <si>
    <t>Vehicle-9778</t>
  </si>
  <si>
    <t>Vehicle-7999</t>
  </si>
  <si>
    <t>Vehicle-3832</t>
  </si>
  <si>
    <t>Vehicle-1814</t>
  </si>
  <si>
    <t>Vehicle-7654</t>
  </si>
  <si>
    <t>Vehicle-1722</t>
  </si>
  <si>
    <t>Vehicle-8352</t>
  </si>
  <si>
    <t>Vehicle-5337</t>
  </si>
  <si>
    <t>Vehicle-9145</t>
  </si>
  <si>
    <t>Vehicle-5240</t>
  </si>
  <si>
    <t>Vehicle-0556</t>
  </si>
  <si>
    <t>Vehicle-2616</t>
  </si>
  <si>
    <t>Vehicle-3388</t>
  </si>
  <si>
    <t>Vehicle-1423</t>
  </si>
  <si>
    <t>Vehicle-8559</t>
  </si>
  <si>
    <t>Vehicle-9999</t>
  </si>
  <si>
    <t>Vehicle-0675</t>
  </si>
  <si>
    <t>Vehicle-5960</t>
  </si>
  <si>
    <t>Vehicle-1091</t>
  </si>
  <si>
    <t>Vehicle-0788</t>
  </si>
  <si>
    <t>Vehicle-1251</t>
  </si>
  <si>
    <t>Vehicle-0447</t>
  </si>
  <si>
    <t>Vehicle-7162</t>
  </si>
  <si>
    <t>Vehicle-6890</t>
  </si>
  <si>
    <t>Vehicle-0470</t>
  </si>
  <si>
    <t>Vehicle-3507</t>
  </si>
  <si>
    <t>Vehicle-2406</t>
  </si>
  <si>
    <t>Vehicle-7177</t>
  </si>
  <si>
    <t>Vehicle-5878</t>
  </si>
  <si>
    <t>Vehicle-2867</t>
  </si>
  <si>
    <t>Vehicle-5042</t>
  </si>
  <si>
    <t>Vehicle-9037</t>
  </si>
  <si>
    <t>Vehicle-5451</t>
  </si>
  <si>
    <t>Vehicle-1891</t>
  </si>
  <si>
    <t>Vehicle-1792</t>
  </si>
  <si>
    <t>Vehicle-3110</t>
  </si>
  <si>
    <t>Vehicle-7957</t>
  </si>
  <si>
    <t>Vehicle-0885</t>
  </si>
  <si>
    <t>Vehicle-3720</t>
  </si>
  <si>
    <t>Vehicle-6023</t>
  </si>
  <si>
    <t>Vehicle-7974</t>
  </si>
  <si>
    <t>Vehicle-3710</t>
  </si>
  <si>
    <t>Vehicle-4946</t>
  </si>
  <si>
    <t>Vehicle-6358</t>
  </si>
  <si>
    <t>Vehicle-4168</t>
  </si>
  <si>
    <t>Vehicle-4398</t>
  </si>
  <si>
    <t>Vehicle-1597</t>
  </si>
  <si>
    <t>Vehicle-6942</t>
  </si>
  <si>
    <t>Vehicle-2165</t>
  </si>
  <si>
    <t>Vehicle-9759</t>
  </si>
  <si>
    <t>Vehicle-9400</t>
  </si>
  <si>
    <t>Vehicle-5352</t>
  </si>
  <si>
    <t>Vehicle-0356</t>
  </si>
  <si>
    <t>Vehicle-9561</t>
  </si>
  <si>
    <t>Vehicle-6022</t>
  </si>
  <si>
    <t>Vehicle-5543</t>
  </si>
  <si>
    <t>Vehicle-4469</t>
  </si>
  <si>
    <t>Vehicle-7610</t>
  </si>
  <si>
    <t>Vehicle-6344</t>
  </si>
  <si>
    <t>Vehicle-8659</t>
  </si>
  <si>
    <t>Vehicle-3676</t>
  </si>
  <si>
    <t>Vehicle-4554</t>
  </si>
  <si>
    <t>Vehicle-3022</t>
  </si>
  <si>
    <t>Vehicle-7700</t>
  </si>
  <si>
    <t>Vehicle-8698</t>
  </si>
  <si>
    <t>Vehicle-6521</t>
  </si>
  <si>
    <t>Vehicle-8107</t>
  </si>
  <si>
    <t>Vehicle-3905</t>
  </si>
  <si>
    <t>Vehicle-3654</t>
  </si>
  <si>
    <t>Vehicle-0881</t>
  </si>
  <si>
    <t>Vehicle-4433</t>
  </si>
  <si>
    <t>Vehicle-6840</t>
  </si>
  <si>
    <t>Vehicle-2625</t>
  </si>
  <si>
    <t>Vehicle-5040</t>
  </si>
  <si>
    <t>Vehicle-2737</t>
  </si>
  <si>
    <t>Vehicle-2439</t>
  </si>
  <si>
    <t>Vehicle-7341</t>
  </si>
  <si>
    <t>Vehicle-2948</t>
  </si>
  <si>
    <t>Vehicle-5962</t>
  </si>
  <si>
    <t>Vehicle-7864</t>
  </si>
  <si>
    <t>Vehicle-3215</t>
  </si>
  <si>
    <t>Vehicle-9676</t>
  </si>
  <si>
    <t>Vehicle-7992</t>
  </si>
  <si>
    <t>Vehicle-4697</t>
  </si>
  <si>
    <t>Vehicle-2470</t>
  </si>
  <si>
    <t>Vehicle-4512</t>
  </si>
  <si>
    <t>Vehicle-8893</t>
  </si>
  <si>
    <t>Vehicle-9286</t>
  </si>
  <si>
    <t>Vehicle-0286</t>
  </si>
  <si>
    <t>Vehicle-2599</t>
  </si>
  <si>
    <t>Vehicle-6628</t>
  </si>
  <si>
    <t>Vehicle-0502</t>
  </si>
  <si>
    <t>Vehicle-4650</t>
  </si>
  <si>
    <t>Vehicle-7394</t>
  </si>
  <si>
    <t>Vehicle-8752</t>
  </si>
  <si>
    <t>Vehicle-0259</t>
  </si>
  <si>
    <t>Vehicle-7216</t>
  </si>
  <si>
    <t>Vehicle-8927</t>
  </si>
  <si>
    <t>Vehicle-1943</t>
  </si>
  <si>
    <t>Vehicle-5336</t>
  </si>
  <si>
    <t>Vehicle-6224</t>
  </si>
  <si>
    <t>Vehicle-0082</t>
  </si>
  <si>
    <t>Vehicle-1285</t>
  </si>
  <si>
    <t>Vehicle-9479</t>
  </si>
  <si>
    <t>Vehicle-0802</t>
  </si>
  <si>
    <t>Vehicle-6821</t>
  </si>
  <si>
    <t>Vehicle-6602</t>
  </si>
  <si>
    <t>Vehicle-8057</t>
  </si>
  <si>
    <t>Vehicle-1558</t>
  </si>
  <si>
    <t>Vehicle-4341</t>
  </si>
  <si>
    <t>Vehicle-0957</t>
  </si>
  <si>
    <t>Vehicle-1284</t>
  </si>
  <si>
    <t>Vehicle-7955</t>
  </si>
  <si>
    <t>Vehicle-4010</t>
  </si>
  <si>
    <t>Vehicle-8170</t>
  </si>
  <si>
    <t>Vehicle-7044</t>
  </si>
  <si>
    <t>Vehicle-1332</t>
  </si>
  <si>
    <t>Vehicle-1281</t>
  </si>
  <si>
    <t>Vehicle-0209</t>
  </si>
  <si>
    <t>Vehicle-7034</t>
  </si>
  <si>
    <t>Vehicle-1360</t>
  </si>
  <si>
    <t>Vehicle-9275</t>
  </si>
  <si>
    <t>Vehicle-6418</t>
  </si>
  <si>
    <t>Vehicle-7479</t>
  </si>
  <si>
    <t>Vehicle-5572</t>
  </si>
  <si>
    <t>Vehicle-0131</t>
  </si>
  <si>
    <t>Vehicle-2643</t>
  </si>
  <si>
    <t>Vehicle-7635</t>
  </si>
  <si>
    <t>Vehicle-4175</t>
  </si>
  <si>
    <t>Vehicle-1830</t>
  </si>
  <si>
    <t>Vehicle-1313</t>
  </si>
  <si>
    <t>Vehicle-9045</t>
  </si>
  <si>
    <t>Vehicle-0751</t>
  </si>
  <si>
    <t>Vehicle-5890</t>
  </si>
  <si>
    <t>Vehicle-2389</t>
  </si>
  <si>
    <t>Vehicle-6898</t>
  </si>
  <si>
    <t>Vehicle-5503</t>
  </si>
  <si>
    <t>Vehicle-4625</t>
  </si>
  <si>
    <t>Vehicle-4530</t>
  </si>
  <si>
    <t>Vehicle-2360</t>
  </si>
  <si>
    <t>Vehicle-8646</t>
  </si>
  <si>
    <t>Vehicle-9810</t>
  </si>
  <si>
    <t>Vehicle-2230</t>
  </si>
  <si>
    <t>Vehicle-8605</t>
  </si>
  <si>
    <t>Vehicle-5456</t>
  </si>
  <si>
    <t>Vehicle-0593</t>
  </si>
  <si>
    <t>Vehicle-0827</t>
  </si>
  <si>
    <t>Vehicle-9496</t>
  </si>
  <si>
    <t>Vehicle-5803</t>
  </si>
  <si>
    <t>Vehicle-8981</t>
  </si>
  <si>
    <t>Vehicle-4895</t>
  </si>
  <si>
    <t>Vehicle-2645</t>
  </si>
  <si>
    <t>Vehicle-6227</t>
  </si>
  <si>
    <t>Vehicle-2768</t>
  </si>
  <si>
    <t>Vehicle-6681</t>
  </si>
  <si>
    <t>Vehicle-6943</t>
  </si>
  <si>
    <t>Vehicle-9740</t>
  </si>
  <si>
    <t>Vehicle-1821</t>
  </si>
  <si>
    <t>Vehicle-4655</t>
  </si>
  <si>
    <t>Vehicle-4605</t>
  </si>
  <si>
    <t>Vehicle-9250</t>
  </si>
  <si>
    <t>Vehicle-5997</t>
  </si>
  <si>
    <t>Vehicle-5942</t>
  </si>
  <si>
    <t>Vehicle-8922</t>
  </si>
  <si>
    <t>Vehicle-7930</t>
  </si>
  <si>
    <t>Vehicle-6693</t>
  </si>
  <si>
    <t>Vehicle-0589</t>
  </si>
  <si>
    <t>Vehicle-7250</t>
  </si>
  <si>
    <t>Vehicle-0914</t>
  </si>
  <si>
    <t>Vehicle-3780</t>
  </si>
  <si>
    <t>Vehicle-7367</t>
  </si>
  <si>
    <t>Vehicle-8556</t>
  </si>
  <si>
    <t>Vehicle-9443</t>
  </si>
  <si>
    <t>Vehicle-6899</t>
  </si>
  <si>
    <t>Vehicle-3776</t>
  </si>
  <si>
    <t>Vehicle-8536</t>
  </si>
  <si>
    <t>Vehicle-0842</t>
  </si>
  <si>
    <t>Vehicle-8826</t>
  </si>
  <si>
    <t>Vehicle-6607</t>
  </si>
  <si>
    <t>Vehicle-5275</t>
  </si>
  <si>
    <t>Vehicle-1531</t>
  </si>
  <si>
    <t>Vehicle-0499</t>
  </si>
  <si>
    <t>Vehicle-0645</t>
  </si>
  <si>
    <t>Vehicle-0208</t>
  </si>
  <si>
    <t>Vehicle-4923</t>
  </si>
  <si>
    <t>Vehicle-3537</t>
  </si>
  <si>
    <t>Vehicle-9944</t>
  </si>
  <si>
    <t>Vehicle-4023</t>
  </si>
  <si>
    <t>Vehicle-2225</t>
  </si>
  <si>
    <t>Vehicle-8134</t>
  </si>
  <si>
    <t>Vehicle-5498</t>
  </si>
  <si>
    <t>Vehicle-5884</t>
  </si>
  <si>
    <t>Vehicle-6957</t>
  </si>
  <si>
    <t>Vehicle-3426</t>
  </si>
  <si>
    <t>Vehicle-8890</t>
  </si>
  <si>
    <t>Vehicle-9033</t>
  </si>
  <si>
    <t>Vehicle-1215</t>
  </si>
  <si>
    <t>Vehicle-7552</t>
  </si>
  <si>
    <t>Vehicle-2114</t>
  </si>
  <si>
    <t>Vehicle-4613</t>
  </si>
  <si>
    <t>Vehicle-9248</t>
  </si>
  <si>
    <t>Vehicle-7509</t>
  </si>
  <si>
    <t>Vehicle-5264</t>
  </si>
  <si>
    <t>Vehicle-5541</t>
  </si>
  <si>
    <t>Vehicle-9414</t>
  </si>
  <si>
    <t>Vehicle-6834</t>
  </si>
  <si>
    <t>Vehicle-3519</t>
  </si>
  <si>
    <t>Vehicle-5701</t>
  </si>
  <si>
    <t>Vehicle-6321</t>
  </si>
  <si>
    <t>Vehicle-9543</t>
  </si>
  <si>
    <t>Vehicle-8313</t>
  </si>
  <si>
    <t>Vehicle-9100</t>
  </si>
  <si>
    <t>Vehicle-0838</t>
  </si>
  <si>
    <t>Vehicle-8766</t>
  </si>
  <si>
    <t>Vehicle-4756</t>
  </si>
  <si>
    <t>Vehicle-2565</t>
  </si>
  <si>
    <t>Vehicle-4712</t>
  </si>
  <si>
    <t>Vehicle-1248</t>
  </si>
  <si>
    <t>Vehicle-9395</t>
  </si>
  <si>
    <t>Vehicle-1522</t>
  </si>
  <si>
    <t>Vehicle-1835</t>
  </si>
  <si>
    <t>Vehicle-5629</t>
  </si>
  <si>
    <t>Vehicle-8080</t>
  </si>
  <si>
    <t>Vehicle-5125</t>
  </si>
  <si>
    <t>Vehicle-4245</t>
  </si>
  <si>
    <t>Vehicle-5162</t>
  </si>
  <si>
    <t>Vehicle-1630</t>
  </si>
  <si>
    <t>Vehicle-7447</t>
  </si>
  <si>
    <t>Vehicle-6723</t>
  </si>
  <si>
    <t>Vehicle-8960</t>
  </si>
  <si>
    <t>Vehicle-2265</t>
  </si>
  <si>
    <t>Vehicle-8210</t>
  </si>
  <si>
    <t>Vehicle-1031</t>
  </si>
  <si>
    <t>Vehicle-1009</t>
  </si>
  <si>
    <t>Vehicle-4916</t>
  </si>
  <si>
    <t>Vehicle-4127</t>
  </si>
  <si>
    <t>Vehicle-0505</t>
  </si>
  <si>
    <t>Vehicle-0812</t>
  </si>
  <si>
    <t>Vehicle-1816</t>
  </si>
  <si>
    <t>Vehicle-9291</t>
  </si>
  <si>
    <t>Vehicle-7780</t>
  </si>
  <si>
    <t>Vehicle-8230</t>
  </si>
  <si>
    <t>Vehicle-5141</t>
  </si>
  <si>
    <t>Vehicle-6223</t>
  </si>
  <si>
    <t>Vehicle-9568</t>
  </si>
  <si>
    <t>Vehicle-4121</t>
  </si>
  <si>
    <t>Vehicle-4213</t>
  </si>
  <si>
    <t>Vehicle-5391</t>
  </si>
  <si>
    <t>Vehicle-3048</t>
  </si>
  <si>
    <t>Vehicle-8813</t>
  </si>
  <si>
    <t>Vehicle-8179</t>
  </si>
  <si>
    <t>Vehicle-6553</t>
  </si>
  <si>
    <t>Vehicle-7442</t>
  </si>
  <si>
    <t>Vehicle-0351</t>
  </si>
  <si>
    <t>Vehicle-7811</t>
  </si>
  <si>
    <t>Vehicle-0690</t>
  </si>
  <si>
    <t>Vehicle-2697</t>
  </si>
  <si>
    <t>Vehicle-5472</t>
  </si>
  <si>
    <t>Vehicle-4788</t>
  </si>
  <si>
    <t>Vehicle-3623</t>
  </si>
  <si>
    <t>Vehicle-4276</t>
  </si>
  <si>
    <t>Vehicle-8193</t>
  </si>
  <si>
    <t>Vehicle-3932</t>
  </si>
  <si>
    <t>Vehicle-9788</t>
  </si>
  <si>
    <t>Vehicle-7354</t>
  </si>
  <si>
    <t>Vehicle-7706</t>
  </si>
  <si>
    <t>Vehicle-7373</t>
  </si>
  <si>
    <t>Vehicle-6091</t>
  </si>
  <si>
    <t>Vehicle-1094</t>
  </si>
  <si>
    <t>Vehicle-7707</t>
  </si>
  <si>
    <t>Vehicle-7079</t>
  </si>
  <si>
    <t>Vehicle-7996</t>
  </si>
  <si>
    <t>Vehicle-0323</t>
  </si>
  <si>
    <t>Vehicle-2238</t>
  </si>
  <si>
    <t>Vehicle-6382</t>
  </si>
  <si>
    <t>Vehicle-8637</t>
  </si>
  <si>
    <t>Vehicle-5643</t>
  </si>
  <si>
    <t>Vehicle-0836</t>
  </si>
  <si>
    <t>Vehicle-1743</t>
  </si>
  <si>
    <t>Vehicle-1355</t>
  </si>
  <si>
    <t>Vehicle-1415</t>
  </si>
  <si>
    <t>Vehicle-3926</t>
  </si>
  <si>
    <t>Vehicle-8521</t>
  </si>
  <si>
    <t>Vehicle-2885</t>
  </si>
  <si>
    <t>Vehicle-7869</t>
  </si>
  <si>
    <t>Vehicle-4992</t>
  </si>
  <si>
    <t>Vehicle-0723</t>
  </si>
  <si>
    <t>Vehicle-2350</t>
  </si>
  <si>
    <t>Vehicle-0437</t>
  </si>
  <si>
    <t>Vehicle-6190</t>
  </si>
  <si>
    <t>Vehicle-2197</t>
  </si>
  <si>
    <t>Vehicle-8137</t>
  </si>
  <si>
    <t>Vehicle-7274</t>
  </si>
  <si>
    <t>Vehicle-3404</t>
  </si>
  <si>
    <t>Vehicle-1604</t>
  </si>
  <si>
    <t>Vehicle-6837</t>
  </si>
  <si>
    <t>Vehicle-3562</t>
  </si>
  <si>
    <t>Vehicle-0830</t>
  </si>
  <si>
    <t>Vehicle-3682</t>
  </si>
  <si>
    <t>Vehicle-4386</t>
  </si>
  <si>
    <t>Vehicle-3496</t>
  </si>
  <si>
    <t>Vehicle-1440</t>
  </si>
  <si>
    <t>Vehicle-9820</t>
  </si>
  <si>
    <t>Vehicle-8152</t>
  </si>
  <si>
    <t>Vehicle-4924</t>
  </si>
  <si>
    <t>Vehicle-1136</t>
  </si>
  <si>
    <t>Vehicle-3961</t>
  </si>
  <si>
    <t>Vehicle-3868</t>
  </si>
  <si>
    <t>Vehicle-4531</t>
  </si>
  <si>
    <t>Vehicle-9264</t>
  </si>
  <si>
    <t>Vehicle-5576</t>
  </si>
  <si>
    <t>Vehicle-2941</t>
  </si>
  <si>
    <t>Vehicle-8537</t>
  </si>
  <si>
    <t>Vehicle-3162</t>
  </si>
  <si>
    <t>Vehicle-7514</t>
  </si>
  <si>
    <t>Vehicle-4071</t>
  </si>
  <si>
    <t>Vehicle-8538</t>
  </si>
  <si>
    <t>Vehicle-3557</t>
  </si>
  <si>
    <t>Vehicle-0421</t>
  </si>
  <si>
    <t>Vehicle-7451</t>
  </si>
  <si>
    <t>Vehicle-3833</t>
  </si>
  <si>
    <t>Vehicle-7855</t>
  </si>
  <si>
    <t>Vehicle-6450</t>
  </si>
  <si>
    <t>Vehicle-6524</t>
  </si>
  <si>
    <t>Vehicle-1874</t>
  </si>
  <si>
    <t>Vehicle-4691</t>
  </si>
  <si>
    <t>Vehicle-0571</t>
  </si>
  <si>
    <t>Vehicle-8973</t>
  </si>
  <si>
    <t>Vehicle-0648</t>
  </si>
  <si>
    <t>Vehicle-4622</t>
  </si>
  <si>
    <t>Vehicle-2849</t>
  </si>
  <si>
    <t>Vehicle-7595</t>
  </si>
  <si>
    <t>Vehicle-3489</t>
  </si>
  <si>
    <t>Vehicle-1994</t>
  </si>
  <si>
    <t>Vehicle-0036</t>
  </si>
  <si>
    <t>Vehicle-1674</t>
  </si>
  <si>
    <t>Vehicle-3420</t>
  </si>
  <si>
    <t>Vehicle-8187</t>
  </si>
  <si>
    <t>Vehicle-0734</t>
  </si>
  <si>
    <t>Vehicle-7920</t>
  </si>
  <si>
    <t>Vehicle-7712</t>
  </si>
  <si>
    <t>Vehicle-6019</t>
  </si>
  <si>
    <t>Vehicle-1588</t>
  </si>
  <si>
    <t>Vehicle-6603</t>
  </si>
  <si>
    <t>Vehicle-1508</t>
  </si>
  <si>
    <t>Vehicle-0274</t>
  </si>
  <si>
    <t>Vehicle-0486</t>
  </si>
  <si>
    <t>Vehicle-4378</t>
  </si>
  <si>
    <t>Vehicle-1486</t>
  </si>
  <si>
    <t>Vehicle-5000</t>
  </si>
  <si>
    <t>Vehicle-0223</t>
  </si>
  <si>
    <t>Vehicle-9420</t>
  </si>
  <si>
    <t>Vehicle-1188</t>
  </si>
  <si>
    <t>Vehicle-9411</t>
  </si>
  <si>
    <t>Vehicle-0916</t>
  </si>
  <si>
    <t>Vehicle-5936</t>
  </si>
  <si>
    <t>Vehicle-3915</t>
  </si>
  <si>
    <t>Vehicle-8387</t>
  </si>
  <si>
    <t>Vehicle-9682</t>
  </si>
  <si>
    <t>Vehicle-3599</t>
  </si>
  <si>
    <t>Vehicle-5464</t>
  </si>
  <si>
    <t>Vehicle-4039</t>
  </si>
  <si>
    <t>Vehicle-9945</t>
  </si>
  <si>
    <t>Vehicle-5211</t>
  </si>
  <si>
    <t>Vehicle-6448</t>
  </si>
  <si>
    <t>Vehicle-8560</t>
  </si>
  <si>
    <t>Vehicle-8229</t>
  </si>
  <si>
    <t>Vehicle-8444</t>
  </si>
  <si>
    <t>Vehicle-3253</t>
  </si>
  <si>
    <t>Vehicle-2472</t>
  </si>
  <si>
    <t>Vehicle-8606</t>
  </si>
  <si>
    <t>Vehicle-3201</t>
  </si>
  <si>
    <t>Vehicle-9187</t>
  </si>
  <si>
    <t>Vehicle-1125</t>
  </si>
  <si>
    <t>Vehicle-5975</t>
  </si>
  <si>
    <t>Vehicle-4581</t>
  </si>
  <si>
    <t>Vehicle-0536</t>
  </si>
  <si>
    <t>Vehicle-0125</t>
  </si>
  <si>
    <t>Vehicle-4212</t>
  </si>
  <si>
    <t>Vehicle-2954</t>
  </si>
  <si>
    <t>Vehicle-8221</t>
  </si>
  <si>
    <t>Vehicle-7622</t>
  </si>
  <si>
    <t>Vehicle-7562</t>
  </si>
  <si>
    <t>Vehicle-2910</t>
  </si>
  <si>
    <t>Vehicle-9959</t>
  </si>
  <si>
    <t>Vehicle-3035</t>
  </si>
  <si>
    <t>Vehicle-0721</t>
  </si>
  <si>
    <t>Vehicle-1321</t>
  </si>
  <si>
    <t>Vehicle-3650</t>
  </si>
  <si>
    <t>Vehicle-8089</t>
  </si>
  <si>
    <t>Vehicle-6215</t>
  </si>
  <si>
    <t>Vehicle-3037</t>
  </si>
  <si>
    <t>Vehicle-4020</t>
  </si>
  <si>
    <t>Vehicle-7772</t>
  </si>
  <si>
    <t>Vehicle-8238</t>
  </si>
  <si>
    <t>Vehicle-4511</t>
  </si>
  <si>
    <t>Vehicle-3297</t>
  </si>
  <si>
    <t>Vehicle-8753</t>
  </si>
  <si>
    <t>Vehicle-0134</t>
  </si>
  <si>
    <t>Vehicle-6107</t>
  </si>
  <si>
    <t>Vehicle-1417</t>
  </si>
  <si>
    <t>Vehicle-4840</t>
  </si>
  <si>
    <t>Vehicle-2595</t>
  </si>
  <si>
    <t>Vehicle-9946</t>
  </si>
  <si>
    <t>Vehicle-1968</t>
  </si>
  <si>
    <t>Vehicle-2876</t>
  </si>
  <si>
    <t>Vehicle-7549</t>
  </si>
  <si>
    <t>Vehicle-3207</t>
  </si>
  <si>
    <t>Vehicle-8273</t>
  </si>
  <si>
    <t>Vehicle-1764</t>
  </si>
  <si>
    <t>Vehicle-7403</t>
  </si>
  <si>
    <t>Vehicle-9709</t>
  </si>
  <si>
    <t>Vehicle-7456</t>
  </si>
  <si>
    <t>Vehicle-7119</t>
  </si>
  <si>
    <t>Vehicle-3637</t>
  </si>
  <si>
    <t>Vehicle-5077</t>
  </si>
  <si>
    <t>Vehicle-0923</t>
  </si>
  <si>
    <t>Vehicle-0057</t>
  </si>
  <si>
    <t>Vehicle-0739</t>
  </si>
  <si>
    <t>Vehicle-8490</t>
  </si>
  <si>
    <t>Vehicle-8588</t>
  </si>
  <si>
    <t>Vehicle-2107</t>
  </si>
  <si>
    <t>Vehicle-9204</t>
  </si>
  <si>
    <t>Vehicle-9334</t>
  </si>
  <si>
    <t>Vehicle-5490</t>
  </si>
  <si>
    <t>Vehicle-5076</t>
  </si>
  <si>
    <t>Vehicle-2530</t>
  </si>
  <si>
    <t>Vehicle-9514</t>
  </si>
  <si>
    <t>Vehicle-4781</t>
  </si>
  <si>
    <t>Vehicle-9827</t>
  </si>
  <si>
    <t>Vehicle-3624</t>
  </si>
  <si>
    <t>Vehicle-8525</t>
  </si>
  <si>
    <t>Vehicle-0981</t>
  </si>
  <si>
    <t>Vehicle-7553</t>
  </si>
  <si>
    <t>Vehicle-5098</t>
  </si>
  <si>
    <t>Vehicle-1865</t>
  </si>
  <si>
    <t>Vehicle-8649</t>
  </si>
  <si>
    <t>Vehicle-1963</t>
  </si>
  <si>
    <t>Vehicle-0931</t>
  </si>
  <si>
    <t>Vehicle-2127</t>
  </si>
  <si>
    <t>Vehicle-4502</t>
  </si>
  <si>
    <t>Vehicle-6086</t>
  </si>
  <si>
    <t>Vehicle-7788</t>
  </si>
  <si>
    <t>Vehicle-8218</t>
  </si>
  <si>
    <t>Vehicle-7848</t>
  </si>
  <si>
    <t>Vehicle-7224</t>
  </si>
  <si>
    <t>Vehicle-2434</t>
  </si>
  <si>
    <t>Vehicle-0006</t>
  </si>
  <si>
    <t>Vehicle-7755</t>
  </si>
  <si>
    <t>Vehicle-9558</t>
  </si>
  <si>
    <t>Vehicle-2477</t>
  </si>
  <si>
    <t>Vehicle-6868</t>
  </si>
  <si>
    <t>Vehicle-9225</t>
  </si>
  <si>
    <t>Vehicle-3097</t>
  </si>
  <si>
    <t>Vehicle-7805</t>
  </si>
  <si>
    <t>Vehicle-9058</t>
  </si>
  <si>
    <t>Vehicle-7460</t>
  </si>
  <si>
    <t>Vehicle-2778</t>
  </si>
  <si>
    <t>Vehicle-2988</t>
  </si>
  <si>
    <t>Vehicle-5167</t>
  </si>
  <si>
    <t>Vehicle-7445</t>
  </si>
  <si>
    <t>Vehicle-9348</t>
  </si>
  <si>
    <t>Vehicle-4520</t>
  </si>
  <si>
    <t>Vehicle-0340</t>
  </si>
  <si>
    <t>Vehicle-8155</t>
  </si>
  <si>
    <t>Vehicle-6424</t>
  </si>
  <si>
    <t>Vehicle-4014</t>
  </si>
  <si>
    <t>Vehicle-8075</t>
  </si>
  <si>
    <t>Vehicle-9862</t>
  </si>
  <si>
    <t>Vehicle-6532</t>
  </si>
  <si>
    <t>Vehicle-7193</t>
  </si>
  <si>
    <t>Vehicle-1371</t>
  </si>
  <si>
    <t>Vehicle-9608</t>
  </si>
  <si>
    <t>Vehicle-0547</t>
  </si>
  <si>
    <t>Vehicle-8149</t>
  </si>
  <si>
    <t>Vehicle-5636</t>
  </si>
  <si>
    <t>Vehicle-0381</t>
  </si>
  <si>
    <t>Vehicle-3943</t>
  </si>
  <si>
    <t>Vehicle-8541</t>
  </si>
  <si>
    <t>Vehicle-2689</t>
  </si>
  <si>
    <t>Vehicle-8662</t>
  </si>
  <si>
    <t>Vehicle-8334</t>
  </si>
  <si>
    <t>Vehicle-7125</t>
  </si>
  <si>
    <t>Vehicle-4131</t>
  </si>
  <si>
    <t>Vehicle-0538</t>
  </si>
  <si>
    <t>Vehicle-3939</t>
  </si>
  <si>
    <t>Vehicle-0744</t>
  </si>
  <si>
    <t>Vehicle-0146</t>
  </si>
  <si>
    <t>Vehicle-7083</t>
  </si>
  <si>
    <t>Vehicle-0973</t>
  </si>
  <si>
    <t>Vehicle-9128</t>
  </si>
  <si>
    <t>Vehicle-5399</t>
  </si>
  <si>
    <t>Vehicle-8915</t>
  </si>
  <si>
    <t>Vehicle-1672</t>
  </si>
  <si>
    <t>Vehicle-3002</t>
  </si>
  <si>
    <t>Vehicle-9631</t>
  </si>
  <si>
    <t>Vehicle-5811</t>
  </si>
  <si>
    <t>Vehicle-2889</t>
  </si>
  <si>
    <t>Vehicle-1960</t>
  </si>
  <si>
    <t>Vehicle-8987</t>
  </si>
  <si>
    <t>Vehicle-6178</t>
  </si>
  <si>
    <t>Vehicle-8395</t>
  </si>
  <si>
    <t>Vehicle-3845</t>
  </si>
  <si>
    <t>Vehicle-4528</t>
  </si>
  <si>
    <t>Vehicle-7240</t>
  </si>
  <si>
    <t>Vehicle-4608</t>
  </si>
  <si>
    <t>Vehicle-8095</t>
  </si>
  <si>
    <t>Vehicle-2143</t>
  </si>
  <si>
    <t>Vehicle-2269</t>
  </si>
  <si>
    <t>Vehicle-8337</t>
  </si>
  <si>
    <t>Vehicle-0706</t>
  </si>
  <si>
    <t>Vehicle-7109</t>
  </si>
  <si>
    <t>Vehicle-3492</t>
  </si>
  <si>
    <t>Vehicle-4455</t>
  </si>
  <si>
    <t>Vehicle-7484</t>
  </si>
  <si>
    <t>Vehicle-0517</t>
  </si>
  <si>
    <t>Vehicle-3321</t>
  </si>
  <si>
    <t>Vehicle-5575</t>
  </si>
  <si>
    <t>Vehicle-9816</t>
  </si>
  <si>
    <t>Vehicle-1062</t>
  </si>
  <si>
    <t>Vehicle-5117</t>
  </si>
  <si>
    <t>Vehicle-0604</t>
  </si>
  <si>
    <t>Vehicle-8217</t>
  </si>
  <si>
    <t>Vehicle-9093</t>
  </si>
  <si>
    <t>Vehicle-8254</t>
  </si>
  <si>
    <t>Vehicle-3137</t>
  </si>
  <si>
    <t>Vehicle-0450</t>
  </si>
  <si>
    <t>Vehicle-2654</t>
  </si>
  <si>
    <t>Vehicle-9813</t>
  </si>
  <si>
    <t>Vehicle-8486</t>
  </si>
  <si>
    <t>Vehicle-3414</t>
  </si>
  <si>
    <t>Vehicle-5874</t>
  </si>
  <si>
    <t>Vehicle-1638</t>
  </si>
  <si>
    <t>Vehicle-9087</t>
  </si>
  <si>
    <t>Vehicle-4104</t>
  </si>
  <si>
    <t>Vehicle-2615</t>
  </si>
  <si>
    <t>Vehicle-3232</t>
  </si>
  <si>
    <t>Vehicle-6523</t>
  </si>
  <si>
    <t>Vehicle-6093</t>
  </si>
  <si>
    <t>Vehicle-1923</t>
  </si>
  <si>
    <t>Vehicle-8503</t>
  </si>
  <si>
    <t>Vehicle-0893</t>
  </si>
  <si>
    <t>Vehicle-3458</t>
  </si>
  <si>
    <t>Vehicle-0753</t>
  </si>
  <si>
    <t>Vehicle-8418</t>
  </si>
  <si>
    <t>Vehicle-9409</t>
  </si>
  <si>
    <t>Vehicle-0130</t>
  </si>
  <si>
    <t>Vehicle-7599</t>
  </si>
  <si>
    <t>Vehicle-7417</t>
  </si>
  <si>
    <t>Vehicle-1154</t>
  </si>
  <si>
    <t>Vehicle-9201</t>
  </si>
  <si>
    <t>Vehicle-6625</t>
  </si>
  <si>
    <t>Vehicle-0206</t>
  </si>
  <si>
    <t>Vehicle-6709</t>
  </si>
  <si>
    <t>Vehicle-9173</t>
  </si>
  <si>
    <t>Vehicle-5419</t>
  </si>
  <si>
    <t>Vehicle-8829</t>
  </si>
  <si>
    <t>Vehicle-5228</t>
  </si>
  <si>
    <t>Vehicle-2564</t>
  </si>
  <si>
    <t>Vehicle-1245</t>
  </si>
  <si>
    <t>Vehicle-6493</t>
  </si>
  <si>
    <t>Vehicle-9737</t>
  </si>
  <si>
    <t>Vehicle-2761</t>
  </si>
  <si>
    <t>Vehicle-2186</t>
  </si>
  <si>
    <t>Vehicle-5966</t>
  </si>
  <si>
    <t>Vehicle-4720</t>
  </si>
  <si>
    <t>Vehicle-1876</t>
  </si>
  <si>
    <t>Vehicle-2851</t>
  </si>
  <si>
    <t>Vehicle-3463</t>
  </si>
  <si>
    <t>Vehicle-6586</t>
  </si>
  <si>
    <t>Vehicle-5533</t>
  </si>
  <si>
    <t>Vehicle-7143</t>
  </si>
  <si>
    <t>Vehicle-6644</t>
  </si>
  <si>
    <t>Vehicle-0110</t>
  </si>
  <si>
    <t>Vehicle-0886</t>
  </si>
  <si>
    <t>Vehicle-8989</t>
  </si>
  <si>
    <t>Vehicle-4779</t>
  </si>
  <si>
    <t>Vehicle-2855</t>
  </si>
  <si>
    <t>Vehicle-5428</t>
  </si>
  <si>
    <t>Vehicle-8609</t>
  </si>
  <si>
    <t>Vehicle-8135</t>
  </si>
  <si>
    <t>Vehicle-1767</t>
  </si>
  <si>
    <t>Vehicle-8443</t>
  </si>
  <si>
    <t>Vehicle-2976</t>
  </si>
  <si>
    <t>Vehicle-7505</t>
  </si>
  <si>
    <t>Vehicle-2579</t>
  </si>
  <si>
    <t>Vehicle-8195</t>
  </si>
  <si>
    <t>Vehicle-5477</t>
  </si>
  <si>
    <t>Vehicle-6721</t>
  </si>
  <si>
    <t>Vehicle-1377</t>
  </si>
  <si>
    <t>Vehicle-3957</t>
  </si>
  <si>
    <t>Vehicle-9628</t>
  </si>
  <si>
    <t>Vehicle-9902</t>
  </si>
  <si>
    <t>Vehicle-1158</t>
  </si>
  <si>
    <t>Vehicle-1387</t>
  </si>
  <si>
    <t>Vehicle-1832</t>
  </si>
  <si>
    <t>Vehicle-5815</t>
  </si>
  <si>
    <t>Vehicle-0801</t>
  </si>
  <si>
    <t>Vehicle-1573</t>
  </si>
  <si>
    <t>Vehicle-3952</t>
  </si>
  <si>
    <t>Vehicle-4698</t>
  </si>
  <si>
    <t>Vehicle-7768</t>
  </si>
  <si>
    <t>Vehicle-5804</t>
  </si>
  <si>
    <t>Vehicle-4251</t>
  </si>
  <si>
    <t>Vehicle-1179</t>
  </si>
  <si>
    <t>Vehicle-8582</t>
  </si>
  <si>
    <t>Vehicle-9096</t>
  </si>
  <si>
    <t>Vehicle-2782</t>
  </si>
  <si>
    <t>Vehicle-1977</t>
  </si>
  <si>
    <t>Vehicle-3873</t>
  </si>
  <si>
    <t>Vehicle-6901</t>
  </si>
  <si>
    <t>Vehicle-0666</t>
  </si>
  <si>
    <t>Vehicle-8748</t>
  </si>
  <si>
    <t>Vehicle-1845</t>
  </si>
  <si>
    <t>Vehicle-0564</t>
  </si>
  <si>
    <t>Vehicle-5908</t>
  </si>
  <si>
    <t>Vehicle-6938</t>
  </si>
  <si>
    <t>Vehicle-8957</t>
  </si>
  <si>
    <t>Vehicle-0614</t>
  </si>
  <si>
    <t>Vehicle-5234</t>
  </si>
  <si>
    <t>Vehicle-0982</t>
  </si>
  <si>
    <t>Vehicle-4651</t>
  </si>
  <si>
    <t>Vehicle-1354</t>
  </si>
  <si>
    <t>Vehicle-9143</t>
  </si>
  <si>
    <t>Vehicle-8093</t>
  </si>
  <si>
    <t>Vehicle-0273</t>
  </si>
  <si>
    <t>Vehicle-8622</t>
  </si>
  <si>
    <t>Vehicle-7787</t>
  </si>
  <si>
    <t>Vehicle-2344</t>
  </si>
  <si>
    <t>Vehicle-1628</t>
  </si>
  <si>
    <t>Vehicle-7742</t>
  </si>
  <si>
    <t>Vehicle-0449</t>
  </si>
  <si>
    <t>Vehicle-5735</t>
  </si>
  <si>
    <t>Vehicle-2668</t>
  </si>
  <si>
    <t>Vehicle-9974</t>
  </si>
  <si>
    <t>Vehicle-3510</t>
  </si>
  <si>
    <t>Vehicle-2525</t>
  </si>
  <si>
    <t>Vehicle-7301</t>
  </si>
  <si>
    <t>Vehicle-7741</t>
  </si>
  <si>
    <t>Vehicle-9879</t>
  </si>
  <si>
    <t>Vehicle-8279</t>
  </si>
  <si>
    <t>Vehicle-1844</t>
  </si>
  <si>
    <t>Vehicle-5555</t>
  </si>
  <si>
    <t>Vehicle-8246</t>
  </si>
  <si>
    <t>Vehicle-0440</t>
  </si>
  <si>
    <t>Vehicle-3834</t>
  </si>
  <si>
    <t>Vehicle-2382</t>
  </si>
  <si>
    <t>Vehicle-0258</t>
  </si>
  <si>
    <t>Vehicle-1356</t>
  </si>
  <si>
    <t>Vehicle-9466</t>
  </si>
  <si>
    <t>Vehicle-7449</t>
  </si>
  <si>
    <t>Vehicle-7694</t>
  </si>
  <si>
    <t>Vehicle-4837</t>
  </si>
  <si>
    <t>Vehicle-0414</t>
  </si>
  <si>
    <t>Vehicle-7977</t>
  </si>
  <si>
    <t>Vehicle-2715</t>
  </si>
  <si>
    <t>Vehicle-3203</t>
  </si>
  <si>
    <t>Vehicle-4297</t>
  </si>
  <si>
    <t>Vehicle-9772</t>
  </si>
  <si>
    <t>Vehicle-3069</t>
  </si>
  <si>
    <t>Vehicle-9905</t>
  </si>
  <si>
    <t>Vehicle-2479</t>
  </si>
  <si>
    <t>Vehicle-9454</t>
  </si>
  <si>
    <t>Vehicle-9088</t>
  </si>
  <si>
    <t>Vehicle-9948</t>
  </si>
  <si>
    <t>Vehicle-9966</t>
  </si>
  <si>
    <t>Vehicle-9346</t>
  </si>
  <si>
    <t>Vehicle-2744</t>
  </si>
  <si>
    <t>Vehicle-3407</t>
  </si>
  <si>
    <t>Vehicle-9072</t>
  </si>
  <si>
    <t>Vehicle-0122</t>
  </si>
  <si>
    <t>Vehicle-7573</t>
  </si>
  <si>
    <t>Vehicle-1008</t>
  </si>
  <si>
    <t>Vehicle-9941</t>
  </si>
  <si>
    <t>Vehicle-7966</t>
  </si>
  <si>
    <t>Vehicle-0431</t>
  </si>
  <si>
    <t>Vehicle-0608</t>
  </si>
  <si>
    <t>Vehicle-0595</t>
  </si>
  <si>
    <t>Vehicle-0004</t>
  </si>
  <si>
    <t>Vehicle-5252</t>
  </si>
  <si>
    <t>Vehicle-3085</t>
  </si>
  <si>
    <t>Vehicle-4463</t>
  </si>
  <si>
    <t>Vehicle-5142</t>
  </si>
  <si>
    <t>Vehicle-1183</t>
  </si>
  <si>
    <t>Vehicle-3485</t>
  </si>
  <si>
    <t>Vehicle-8308</t>
  </si>
  <si>
    <t>Vehicle-6887</t>
  </si>
  <si>
    <t>Vehicle-2306</t>
  </si>
  <si>
    <t>Vehicle-9354</t>
  </si>
  <si>
    <t>Vehicle-7808</t>
  </si>
  <si>
    <t>Vehicle-0018</t>
  </si>
  <si>
    <t>Vehicle-1461</t>
  </si>
  <si>
    <t>Vehicle-5212</t>
  </si>
  <si>
    <t>Vehicle-0943</t>
  </si>
  <si>
    <t>Vehicle-4635</t>
  </si>
  <si>
    <t>Vehicle-8551</t>
  </si>
  <si>
    <t>Vehicle-2745</t>
  </si>
  <si>
    <t>Vehicle-4860</t>
  </si>
  <si>
    <t>Vehicle-2448</t>
  </si>
  <si>
    <t>Vehicle-5927</t>
  </si>
  <si>
    <t>Vehicle-2252</t>
  </si>
  <si>
    <t>Vehicle-0462</t>
  </si>
  <si>
    <t>Vehicle-7219</t>
  </si>
  <si>
    <t>Vehicle-2517</t>
  </si>
  <si>
    <t>Vehicle-2940</t>
  </si>
  <si>
    <t>Vehicle-1694</t>
  </si>
  <si>
    <t>Vehicle-8390</t>
  </si>
  <si>
    <t>Vehicle-7845</t>
  </si>
  <si>
    <t>Vehicle-1149</t>
  </si>
  <si>
    <t>Vehicle-2440</t>
  </si>
  <si>
    <t>Vehicle-3051</t>
  </si>
  <si>
    <t>Vehicle-7256</t>
  </si>
  <si>
    <t>Vehicle-9174</t>
  </si>
  <si>
    <t>Vehicle-8610</t>
  </si>
  <si>
    <t>Vehicle-0670</t>
  </si>
  <si>
    <t>Vehicle-7685</t>
  </si>
  <si>
    <t>Vehicle-6359</t>
  </si>
  <si>
    <t>Vehicle-4337</t>
  </si>
  <si>
    <t>Vehicle-8607</t>
  </si>
  <si>
    <t>Vehicle-4203</t>
  </si>
  <si>
    <t>Vehicle-2852</t>
  </si>
  <si>
    <t>Vehicle-0297</t>
  </si>
  <si>
    <t>Vehicle-8458</t>
  </si>
  <si>
    <t>Vehicle-7882</t>
  </si>
  <si>
    <t>Vehicle-1896</t>
  </si>
  <si>
    <t>Vehicle-6697</t>
  </si>
  <si>
    <t>Vehicle-9910</t>
  </si>
  <si>
    <t>Vehicle-4162</t>
  </si>
  <si>
    <t>Vehicle-7171</t>
  </si>
  <si>
    <t>Vehicle-7161</t>
  </si>
  <si>
    <t>Vehicle-4508</t>
  </si>
  <si>
    <t>Vehicle-1014</t>
  </si>
  <si>
    <t>Vehicle-8835</t>
  </si>
  <si>
    <t>Vehicle-2110</t>
  </si>
  <si>
    <t>Vehicle-5181</t>
  </si>
  <si>
    <t>Vehicle-9006</t>
  </si>
  <si>
    <t>Vehicle-4412</t>
  </si>
  <si>
    <t>Vehicle-8522</t>
  </si>
  <si>
    <t>Vehicle-8723</t>
  </si>
  <si>
    <t>Vehicle-0065</t>
  </si>
  <si>
    <t>Vehicle-3241</t>
  </si>
  <si>
    <t>Vehicle-3183</t>
  </si>
  <si>
    <t>Vehicle-5130</t>
  </si>
  <si>
    <t>Vehicle-8014</t>
  </si>
  <si>
    <t>Vehicle-0968</t>
  </si>
  <si>
    <t>Vehicle-7454</t>
  </si>
  <si>
    <t>Vehicle-0300</t>
  </si>
  <si>
    <t>Vehicle-7374</t>
  </si>
  <si>
    <t>Vehicle-6075</t>
  </si>
  <si>
    <t>Vehicle-5144</t>
  </si>
  <si>
    <t>Vehicle-3908</t>
  </si>
  <si>
    <t>Vehicle-6724</t>
  </si>
  <si>
    <t>Vehicle-4930</t>
  </si>
  <si>
    <t>Vehicle-1453</t>
  </si>
  <si>
    <t>Vehicle-4142</t>
  </si>
  <si>
    <t>Vehicle-8258</t>
  </si>
  <si>
    <t>Vehicle-0493</t>
  </si>
  <si>
    <t>Vehicle-3766</t>
  </si>
  <si>
    <t>Vehicle-2233</t>
  </si>
  <si>
    <t>Vehicle-0114</t>
  </si>
  <si>
    <t>Vehicle-3516</t>
  </si>
  <si>
    <t>Vehicle-4484</t>
  </si>
  <si>
    <t>Vehicle-1187</t>
  </si>
  <si>
    <t>Vehicle-9222</t>
  </si>
  <si>
    <t>Vehicle-9803</t>
  </si>
  <si>
    <t>Vehicle-1465</t>
  </si>
  <si>
    <t>Vehicle-4416</t>
  </si>
  <si>
    <t>Vehicle-5627</t>
  </si>
  <si>
    <t>Vehicle-1515</t>
  </si>
  <si>
    <t>Vehicle-6138</t>
  </si>
  <si>
    <t>Vehicle-5465</t>
  </si>
  <si>
    <t>Vehicle-9063</t>
  </si>
  <si>
    <t>Vehicle-2983</t>
  </si>
  <si>
    <t>Vehicle-2969</t>
  </si>
  <si>
    <t>Vehicle-9017</t>
  </si>
  <si>
    <t>Vehicle-1594</t>
  </si>
  <si>
    <t>Vehicle-3495</t>
  </si>
  <si>
    <t>Vehicle-7539</t>
  </si>
  <si>
    <t>Vehicle-9440</t>
  </si>
  <si>
    <t>Vehicle-5090</t>
  </si>
  <si>
    <t>Vehicle-7040</t>
  </si>
  <si>
    <t>Vehicle-6402</t>
  </si>
  <si>
    <t>Vehicle-7534</t>
  </si>
  <si>
    <t>Vehicle-2836</t>
  </si>
  <si>
    <t>Vehicle-3889</t>
  </si>
  <si>
    <t>Vehicle-4160</t>
  </si>
  <si>
    <t>Vehicle-4631</t>
  </si>
  <si>
    <t>Vehicle-1104</t>
  </si>
  <si>
    <t>Vehicle-8742</t>
  </si>
  <si>
    <t>Vehicle-1871</t>
  </si>
  <si>
    <t>Vehicle-7731</t>
  </si>
  <si>
    <t>Vehicle-2708</t>
  </si>
  <si>
    <t>Vehicle-2902</t>
  </si>
  <si>
    <t>Vehicle-3970</t>
  </si>
  <si>
    <t>Vehicle-4228</t>
  </si>
  <si>
    <t>Vehicle-2981</t>
  </si>
  <si>
    <t>Vehicle-9615</t>
  </si>
  <si>
    <t>Vehicle-5798</t>
  </si>
  <si>
    <t>Vehicle-2082</t>
  </si>
  <si>
    <t>Vehicle-5728</t>
  </si>
  <si>
    <t>Vehicle-0818</t>
  </si>
  <si>
    <t>Vehicle-4680</t>
  </si>
  <si>
    <t>Vehicle-5350</t>
  </si>
  <si>
    <t>Vehicle-6253</t>
  </si>
  <si>
    <t>Vehicle-9579</t>
  </si>
  <si>
    <t>Vehicle-0153</t>
  </si>
  <si>
    <t>Vehicle-5716</t>
  </si>
  <si>
    <t>Vehicle-4215</t>
  </si>
  <si>
    <t>Vehicle-4618</t>
  </si>
  <si>
    <t>Vehicle-3658</t>
  </si>
  <si>
    <t>Vehicle-9298</t>
  </si>
  <si>
    <t>Vehicle-0333</t>
  </si>
  <si>
    <t>Vehicle-2735</t>
  </si>
  <si>
    <t>Vehicle-5310</t>
  </si>
  <si>
    <t>Vehicle-1846</t>
  </si>
  <si>
    <t>Vehicle-8091</t>
  </si>
  <si>
    <t>Vehicle-7191</t>
  </si>
  <si>
    <t>Vehicle-9124</t>
  </si>
  <si>
    <t>Vehicle-6676</t>
  </si>
  <si>
    <t>Vehicle-1622</t>
  </si>
  <si>
    <t>Vehicle-7506</t>
  </si>
  <si>
    <t>Vehicle-4474</t>
  </si>
  <si>
    <t>Vehicle-2704</t>
  </si>
  <si>
    <t>Vehicle-3331</t>
  </si>
  <si>
    <t>Vehicle-3192</t>
  </si>
  <si>
    <t>Vehicle-1985</t>
  </si>
  <si>
    <t>Vehicle-8457</t>
  </si>
  <si>
    <t>Vehicle-3550</t>
  </si>
  <si>
    <t>Vehicle-8891</t>
  </si>
  <si>
    <t>Vehicle-2049</t>
  </si>
  <si>
    <t>Vehicle-0806</t>
  </si>
  <si>
    <t>Vehicle-3471</t>
  </si>
  <si>
    <t>Vehicle-2329</t>
  </si>
  <si>
    <t>Vehicle-8555</t>
  </si>
  <si>
    <t>Vehicle-7284</t>
  </si>
  <si>
    <t>Vehicle-2642</t>
  </si>
  <si>
    <t>Vehicle-1980</t>
  </si>
  <si>
    <t>Vehicle-8419</t>
  </si>
  <si>
    <t>Vehicle-5610</t>
  </si>
  <si>
    <t>Vehicle-2631</t>
  </si>
  <si>
    <t>Vehicle-9125</t>
  </si>
  <si>
    <t>Vehicle-1314</t>
  </si>
  <si>
    <t>Vehicle-3549</t>
  </si>
  <si>
    <t>Vehicle-1171</t>
  </si>
  <si>
    <t>Vehicle-8962</t>
  </si>
  <si>
    <t>Vehicle-6025</t>
  </si>
  <si>
    <t>Vehicle-0747</t>
  </si>
  <si>
    <t>Vehicle-8779</t>
  </si>
  <si>
    <t>Vehicle-0559</t>
  </si>
  <si>
    <t>Vehicle-9942</t>
  </si>
  <si>
    <t>Vehicle-3393</t>
  </si>
  <si>
    <t>Vehicle-0653</t>
  </si>
  <si>
    <t>Vehicle-7232</t>
  </si>
  <si>
    <t>Vehicle-5761</t>
  </si>
  <si>
    <t>Vehicle-9858</t>
  </si>
  <si>
    <t>Vehicle-2730</t>
  </si>
  <si>
    <t>Vehicle-1496</t>
  </si>
  <si>
    <t>Vehicle-3367</t>
  </si>
  <si>
    <t>Vehicle-4487</t>
  </si>
  <si>
    <t>Vehicle-9544</t>
  </si>
  <si>
    <t>Vehicle-8800</t>
  </si>
  <si>
    <t>Vehicle-4835</t>
  </si>
  <si>
    <t>Vehicle-9255</t>
  </si>
  <si>
    <t>Vehicle-2224</t>
  </si>
  <si>
    <t>Vehicle-9009</t>
  </si>
  <si>
    <t>Vehicle-7441</t>
  </si>
  <si>
    <t>Vehicle-1657</t>
  </si>
  <si>
    <t>Vehicle-5737</t>
  </si>
  <si>
    <t>Vehicle-7525</t>
  </si>
  <si>
    <t>Vehicle-0649</t>
  </si>
  <si>
    <t>Vehicle-7630</t>
  </si>
  <si>
    <t>Vehicle-1546</t>
  </si>
  <si>
    <t>Vehicle-5977</t>
  </si>
  <si>
    <t>Vehicle-8793</t>
  </si>
  <si>
    <t>Vehicle-2639</t>
  </si>
  <si>
    <t>Vehicle-3336</t>
  </si>
  <si>
    <t>Vehicle-0987</t>
  </si>
  <si>
    <t>Vehicle-5067</t>
  </si>
  <si>
    <t>Vehicle-2866</t>
  </si>
  <si>
    <t>Vehicle-9004</t>
  </si>
  <si>
    <t>Vehicle-5185</t>
  </si>
  <si>
    <t>Vehicle-3852</t>
  </si>
  <si>
    <t>Vehicle-7564</t>
  </si>
  <si>
    <t>Vehicle-7722</t>
  </si>
  <si>
    <t>Vehicle-9987</t>
  </si>
  <si>
    <t>Vehicle-3210</t>
  </si>
  <si>
    <t>Vehicle-2874</t>
  </si>
  <si>
    <t>Vehicle-8116</t>
  </si>
  <si>
    <t>Vehicle-5946</t>
  </si>
  <si>
    <t>Vehicle-5431</t>
  </si>
  <si>
    <t>Vehicle-1608</t>
  </si>
  <si>
    <t>Vehicle-8892</t>
  </si>
  <si>
    <t>Vehicle-5570</t>
  </si>
  <si>
    <t>Vehicle-8823</t>
  </si>
  <si>
    <t>Vehicle-0784</t>
  </si>
  <si>
    <t>Vehicle-0294</t>
  </si>
  <si>
    <t>Vehicle-8226</t>
  </si>
  <si>
    <t>Vehicle-1181</t>
  </si>
  <si>
    <t>Vehicle-6116</t>
  </si>
  <si>
    <t>Vehicle-5558</t>
  </si>
  <si>
    <t>Vehicle-6895</t>
  </si>
  <si>
    <t>Vehicle-3792</t>
  </si>
  <si>
    <t>Vehicle-5122</t>
  </si>
  <si>
    <t>Vehicle-0028</t>
  </si>
  <si>
    <t>Vehicle-6334</t>
  </si>
  <si>
    <t>Vehicle-4111</t>
  </si>
  <si>
    <t>Vehicle-5505</t>
  </si>
  <si>
    <t>Vehicle-8967</t>
  </si>
  <si>
    <t>Vehicle-1488</t>
  </si>
  <si>
    <t>Vehicle-6146</t>
  </si>
  <si>
    <t>Vehicle-7896</t>
  </si>
  <si>
    <t>Vehicle-4966</t>
  </si>
  <si>
    <t>Vehicle-0010</t>
  </si>
  <si>
    <t>Vehicle-9758</t>
  </si>
  <si>
    <t>Vehicle-2990</t>
  </si>
  <si>
    <t>Vehicle-6536</t>
  </si>
  <si>
    <t>Vehicle-9092</t>
  </si>
  <si>
    <t>Vehicle-1961</t>
  </si>
  <si>
    <t>Vehicle-0890</t>
  </si>
  <si>
    <t>Vehicle-3235</t>
  </si>
  <si>
    <t>Vehicle-4629</t>
  </si>
  <si>
    <t>Vehicle-1793</t>
  </si>
  <si>
    <t>Vehicle-9052</t>
  </si>
  <si>
    <t>Vehicle-3408</t>
  </si>
  <si>
    <t>Vehicle-0606</t>
  </si>
  <si>
    <t>Vehicle-8514</t>
  </si>
  <si>
    <t>Vehicle-5993</t>
  </si>
  <si>
    <t>Vehicle-7570</t>
  </si>
  <si>
    <t>Vehicle-8433</t>
  </si>
  <si>
    <t>Vehicle-1079</t>
  </si>
  <si>
    <t>Vehicle-2483</t>
  </si>
  <si>
    <t>Vehicle-0175</t>
  </si>
  <si>
    <t>Vehicle-7614</t>
  </si>
  <si>
    <t>Vehicle-9102</t>
  </si>
  <si>
    <t>Vehicle-2959</t>
  </si>
  <si>
    <t>Vehicle-9766</t>
  </si>
  <si>
    <t>Vehicle-6403</t>
  </si>
  <si>
    <t>Vehicle-9914</t>
  </si>
  <si>
    <t>Vehicle-3668</t>
  </si>
  <si>
    <t>Vehicle-9219</t>
  </si>
  <si>
    <t>Vehicle-2541</t>
  </si>
  <si>
    <t>Vehicle-5003</t>
  </si>
  <si>
    <t>Vehicle-3189</t>
  </si>
  <si>
    <t>Vehicle-0698</t>
  </si>
  <si>
    <t>Vehicle-4274</t>
  </si>
  <si>
    <t>Vehicle-0938</t>
  </si>
  <si>
    <t>Vehicle-0920</t>
  </si>
  <si>
    <t>Vehicle-2456</t>
  </si>
  <si>
    <t>Vehicle-9265</t>
  </si>
  <si>
    <t>Vehicle-6634</t>
  </si>
  <si>
    <t>Vehicle-7995</t>
  </si>
  <si>
    <t>Vehicle-8474</t>
  </si>
  <si>
    <t>Vehicle-9611</t>
  </si>
  <si>
    <t>Vehicle-1758</t>
  </si>
  <si>
    <t>Vehicle-6145</t>
  </si>
  <si>
    <t>Vehicle-7835</t>
  </si>
  <si>
    <t>Vehicle-3056</t>
  </si>
  <si>
    <t>Vehicle-4421</t>
  </si>
  <si>
    <t>Vehicle-0610</t>
  </si>
  <si>
    <t>Vehicle-4753</t>
  </si>
  <si>
    <t>Vehicle-8269</t>
  </si>
  <si>
    <t>Vehicle-8438</t>
  </si>
  <si>
    <t>Vehicle-4609</t>
  </si>
  <si>
    <t>Vehicle-7436</t>
  </si>
  <si>
    <t>Vehicle-4294</t>
  </si>
  <si>
    <t>Vehicle-5485</t>
  </si>
  <si>
    <t>Vehicle-4805</t>
  </si>
  <si>
    <t>Vehicle-2228</t>
  </si>
  <si>
    <t>Vehicle-4326</t>
  </si>
  <si>
    <t>Vehicle-0934</t>
  </si>
  <si>
    <t>Vehicle-2092</t>
  </si>
  <si>
    <t>Vehicle-8754</t>
  </si>
  <si>
    <t>Vehicle-3559</t>
  </si>
  <si>
    <t>Vehicle-1819</t>
  </si>
  <si>
    <t>Vehicle-0578</t>
  </si>
  <si>
    <t>Vehicle-4661</t>
  </si>
  <si>
    <t>Vehicle-0695</t>
  </si>
  <si>
    <t>Vehicle-4481</t>
  </si>
  <si>
    <t>Vehicle-3855</t>
  </si>
  <si>
    <t>Vehicle-5744</t>
  </si>
  <si>
    <t>Vehicle-6915</t>
  </si>
  <si>
    <t>Vehicle-3576</t>
  </si>
  <si>
    <t>Vehicle-1617</t>
  </si>
  <si>
    <t>Vehicle-7446</t>
  </si>
  <si>
    <t>Vehicle-0761</t>
  </si>
  <si>
    <t>Vehicle-3802</t>
  </si>
  <si>
    <t>Vehicle-5118</t>
  </si>
  <si>
    <t>Vehicle-7728</t>
  </si>
  <si>
    <t>Vehicle-5773</t>
  </si>
  <si>
    <t>Vehicle-3791</t>
  </si>
  <si>
    <t>Vehicle-9266</t>
  </si>
  <si>
    <t>Vehicle-1447</t>
  </si>
  <si>
    <t>Vehicle-4872</t>
  </si>
  <si>
    <t>Vehicle-8204</t>
  </si>
  <si>
    <t>Vehicle-4009</t>
  </si>
  <si>
    <t>Vehicle-7993</t>
  </si>
  <si>
    <t>Vehicle-3584</t>
  </si>
  <si>
    <t>Vehicle-4671</t>
  </si>
  <si>
    <t>Vehicle-2073</t>
  </si>
  <si>
    <t>Vehicle-4940</t>
  </si>
  <si>
    <t>Vehicle-3535</t>
  </si>
  <si>
    <t>Vehicle-9650</t>
  </si>
  <si>
    <t>Vehicle-8705</t>
  </si>
  <si>
    <t>Vehicle-1559</t>
  </si>
  <si>
    <t>Vehicle-0021</t>
  </si>
  <si>
    <t>Vehicle-5499</t>
  </si>
  <si>
    <t>Vehicle-9907</t>
  </si>
  <si>
    <t>Vehicle-6010</t>
  </si>
  <si>
    <t>Vehicle-9773</t>
  </si>
  <si>
    <t>Vehicle-3538</t>
  </si>
  <si>
    <t>Vehicle-5615</t>
  </si>
  <si>
    <t>Vehicle-4077</t>
  </si>
  <si>
    <t>Vehicle-9551</t>
  </si>
  <si>
    <t>Vehicle-1847</t>
  </si>
  <si>
    <t>Vehicle-4733</t>
  </si>
  <si>
    <t>Vehicle-5769</t>
  </si>
  <si>
    <t>Vehicle-1739</t>
  </si>
  <si>
    <t>Vehicle-4988</t>
  </si>
  <si>
    <t>Vehicle-5061</t>
  </si>
  <si>
    <t>Vehicle-6202</t>
  </si>
  <si>
    <t>Vehicle-1913</t>
  </si>
  <si>
    <t>Vehicle-4619</t>
  </si>
  <si>
    <t>Vehicle-8109</t>
  </si>
  <si>
    <t>Vehicle-8214</t>
  </si>
  <si>
    <t>Vehicle-3997</t>
  </si>
  <si>
    <t>Vehicle-7098</t>
  </si>
  <si>
    <t>Vehicle-8912</t>
  </si>
  <si>
    <t>Vehicle-5524</t>
  </si>
  <si>
    <t>Vehicle-5279</t>
  </si>
  <si>
    <t>Vehicle-6000</t>
  </si>
  <si>
    <t>Vehicle-1875</t>
  </si>
  <si>
    <t>Vehicle-8266</t>
  </si>
  <si>
    <t>Vehicle-8271</t>
  </si>
  <si>
    <t>Vehicle-5332</t>
  </si>
  <si>
    <t>Vehicle-6427</t>
  </si>
  <si>
    <t>Vehicle-6937</t>
  </si>
  <si>
    <t>Vehicle-6173</t>
  </si>
  <si>
    <t>Vehicle-5467</t>
  </si>
  <si>
    <t>Vehicle-1204</t>
  </si>
  <si>
    <t>Vehicle-9376</t>
  </si>
  <si>
    <t>Vehicle-9529</t>
  </si>
  <si>
    <t>Vehicle-7968</t>
  </si>
  <si>
    <t>Vehicle-0260</t>
  </si>
  <si>
    <t>Vehicle-3334</t>
  </si>
  <si>
    <t>Vehicle-8053</t>
  </si>
  <si>
    <t>Vehicle-2571</t>
  </si>
  <si>
    <t>Vehicle-7015</t>
  </si>
  <si>
    <t>Vehicle-2135</t>
  </si>
  <si>
    <t>Vehicle-0907</t>
  </si>
  <si>
    <t>Vehicle-2227</t>
  </si>
  <si>
    <t>Vehicle-7521</t>
  </si>
  <si>
    <t>Vehicle-6812</t>
  </si>
  <si>
    <t>Vehicle-2493</t>
  </si>
  <si>
    <t>Vehicle-2918</t>
  </si>
  <si>
    <t>Vehicle-9099</t>
  </si>
  <si>
    <t>Vehicle-3307</t>
  </si>
  <si>
    <t>Vehicle-7774</t>
  </si>
  <si>
    <t>Vehicle-0309</t>
  </si>
  <si>
    <t>Vehicle-8344</t>
  </si>
  <si>
    <t>Vehicle-5546</t>
  </si>
  <si>
    <t>Vehicle-9160</t>
  </si>
  <si>
    <t>Vehicle-1809</t>
  </si>
  <si>
    <t>Vehicle-5266</t>
  </si>
  <si>
    <t>Vehicle-3042</t>
  </si>
  <si>
    <t>Vehicle-2411</t>
  </si>
  <si>
    <t>Vehicle-2130</t>
  </si>
  <si>
    <t>Vehicle-3293</t>
  </si>
  <si>
    <t>Vehicle-2450</t>
  </si>
  <si>
    <t>Vehicle-3749</t>
  </si>
  <si>
    <t>Vehicle-8407</t>
  </si>
  <si>
    <t>Vehicle-1209</t>
  </si>
  <si>
    <t>Vehicle-6360</t>
  </si>
  <si>
    <t>Vehicle-0395</t>
  </si>
  <si>
    <t>Vehicle-3039</t>
  </si>
  <si>
    <t>Vehicle-0095</t>
  </si>
  <si>
    <t>Vehicle-6105</t>
  </si>
  <si>
    <t>Vehicle-6626</t>
  </si>
  <si>
    <t>Vehicle-1902</t>
  </si>
  <si>
    <t>Vehicle-4206</t>
  </si>
  <si>
    <t>Vehicle-8408</t>
  </si>
  <si>
    <t>Vehicle-3695</t>
  </si>
  <si>
    <t>Vehicle-2247</t>
  </si>
  <si>
    <t>Vehicle-2085</t>
  </si>
  <si>
    <t>Vehicle-8105</t>
  </si>
  <si>
    <t>Vehicle-3839</t>
  </si>
  <si>
    <t>Vehicle-6226</t>
  </si>
  <si>
    <t>Vehicle-1256</t>
  </si>
  <si>
    <t>Vehicle-9366</t>
  </si>
  <si>
    <t>Vehicle-2968</t>
  </si>
  <si>
    <t>Vehicle-7185</t>
  </si>
  <si>
    <t>Vehicle-8866</t>
  </si>
  <si>
    <t>Vehicle-9090</t>
  </si>
  <si>
    <t>Vehicle-1493</t>
  </si>
  <si>
    <t>Vehicle-2879</t>
  </si>
  <si>
    <t>Vehicle-9672</t>
  </si>
  <si>
    <t>Vehicle-4834</t>
  </si>
  <si>
    <t>Vehicle-8919</t>
  </si>
  <si>
    <t>Vehicle-6997</t>
  </si>
  <si>
    <t>Vehicle-4107</t>
  </si>
  <si>
    <t>Vehicle-5554</t>
  </si>
  <si>
    <t>Vehicle-4146</t>
  </si>
  <si>
    <t>Vehicle-8120</t>
  </si>
  <si>
    <t>Vehicle-1330</t>
  </si>
  <si>
    <t>Vehicle-0459</t>
  </si>
  <si>
    <t>Vehicle-9808</t>
  </si>
  <si>
    <t>Vehicle-4599</t>
  </si>
  <si>
    <t>Vehicle-8331</t>
  </si>
  <si>
    <t>Vehicle-1021</t>
  </si>
  <si>
    <t>Vehicle-7165</t>
  </si>
  <si>
    <t>Vehicle-6158</t>
  </si>
  <si>
    <t>Vehicle-8151</t>
  </si>
  <si>
    <t>Vehicle-1808</t>
  </si>
  <si>
    <t>Vehicle-1997</t>
  </si>
  <si>
    <t>Vehicle-8448</t>
  </si>
  <si>
    <t>Vehicle-3327</t>
  </si>
  <si>
    <t>Vehicle-1217</t>
  </si>
  <si>
    <t>Vehicle-8671</t>
  </si>
  <si>
    <t>Vehicle-0249</t>
  </si>
  <si>
    <t>Vehicle-7013</t>
  </si>
  <si>
    <t>Vehicle-6375</t>
  </si>
  <si>
    <t>Vehicle-4937</t>
  </si>
  <si>
    <t>Vehicle-6113</t>
  </si>
  <si>
    <t>Vehicle-3341</t>
  </si>
  <si>
    <t>Vehicle-4981</t>
  </si>
  <si>
    <t>Vehicle-4037</t>
  </si>
  <si>
    <t>Vehicle-9331</t>
  </si>
  <si>
    <t>Vehicle-9764</t>
  </si>
  <si>
    <t>Vehicle-9343</t>
  </si>
  <si>
    <t>Vehicle-9906</t>
  </si>
  <si>
    <t>Vehicle-8523</t>
  </si>
  <si>
    <t>Vehicle-7459</t>
  </si>
  <si>
    <t>Vehicle-4086</t>
  </si>
  <si>
    <t>Vehicle-2756</t>
  </si>
  <si>
    <t>Vehicle-9390</t>
  </si>
  <si>
    <t>Vehicle-4403</t>
  </si>
  <si>
    <t>Vehicle-0410</t>
  </si>
  <si>
    <t>Vehicle-4626</t>
  </si>
  <si>
    <t>Vehicle-6569</t>
  </si>
  <si>
    <t>Vehicle-9361</t>
  </si>
  <si>
    <t>Vehicle-8114</t>
  </si>
  <si>
    <t>Vehicle-0137</t>
  </si>
  <si>
    <t>Vehicle-3681</t>
  </si>
  <si>
    <t>Vehicle-9053</t>
  </si>
  <si>
    <t>Vehicle-9524</t>
  </si>
  <si>
    <t>Vehicle-3748</t>
  </si>
  <si>
    <t>Vehicle-2576</t>
  </si>
  <si>
    <t>Vehicle-7744</t>
  </si>
  <si>
    <t>Vehicle-4004</t>
  </si>
  <si>
    <t>Vehicle-7558</t>
  </si>
  <si>
    <t>Vehicle-3054</t>
  </si>
  <si>
    <t>Vehicle-5194</t>
  </si>
  <si>
    <t>Vehicle-4900</t>
  </si>
  <si>
    <t>Vehicle-3960</t>
  </si>
  <si>
    <t>Vehicle-3146</t>
  </si>
  <si>
    <t>Vehicle-5963</t>
  </si>
  <si>
    <t>Vehicle-9137</t>
  </si>
  <si>
    <t>Vehicle-5306</t>
  </si>
  <si>
    <t>Vehicle-7618</t>
  </si>
  <si>
    <t>Vehicle-0176</t>
  </si>
  <si>
    <t>Vehicle-4928</t>
  </si>
  <si>
    <t>Vehicle-7739</t>
  </si>
  <si>
    <t>Vehicle-4182</t>
  </si>
  <si>
    <t>Vehicle-7950</t>
  </si>
  <si>
    <t>Vehicle-4962</t>
  </si>
  <si>
    <t>Vehicle-8319</t>
  </si>
  <si>
    <t>Vehicle-9924</t>
  </si>
  <si>
    <t>Vehicle-4702</t>
  </si>
  <si>
    <t>Vehicle-6896</t>
  </si>
  <si>
    <t>Vehicle-5771</t>
  </si>
  <si>
    <t>Vehicle-9261</t>
  </si>
  <si>
    <t>Vehicle-5745</t>
  </si>
  <si>
    <t>Vehicle-0510</t>
  </si>
  <si>
    <t>Vehicle-7965</t>
  </si>
  <si>
    <t>Vehicle-7860</t>
  </si>
  <si>
    <t>Vehicle-8744</t>
  </si>
  <si>
    <t>Vehicle-0150</t>
  </si>
  <si>
    <t>Vehicle-6631</t>
  </si>
  <si>
    <t>Vehicle-9197</t>
  </si>
  <si>
    <t>Vehicle-4740</t>
  </si>
  <si>
    <t>Vehicle-9668</t>
  </si>
  <si>
    <t>Vehicle-4724</t>
  </si>
  <si>
    <t>Vehicle-0349</t>
  </si>
  <si>
    <t>Vehicle-7401</t>
  </si>
  <si>
    <t>Vehicle-8355</t>
  </si>
  <si>
    <t>Vehicle-6492</t>
  </si>
  <si>
    <t>Vehicle-5508</t>
  </si>
  <si>
    <t>Vehicle-3995</t>
  </si>
  <si>
    <t>Vehicle-8713</t>
  </si>
  <si>
    <t>Vehicle-2300</t>
  </si>
  <si>
    <t>Vehicle-5108</t>
  </si>
  <si>
    <t>Vehicle-7135</t>
  </si>
  <si>
    <t>Vehicle-9445</t>
  </si>
  <si>
    <t>Vehicle-3089</t>
  </si>
  <si>
    <t>Vehicle-5698</t>
  </si>
  <si>
    <t>Vehicle-7794</t>
  </si>
  <si>
    <t>Vehicle-6310</t>
  </si>
  <si>
    <t>Vehicle-2161</t>
  </si>
  <si>
    <t>Vehicle-3881</t>
  </si>
  <si>
    <t>Vehicle-4994</t>
  </si>
  <si>
    <t>Vehicle-0777</t>
  </si>
  <si>
    <t>Vehicle-6638</t>
  </si>
  <si>
    <t>Vehicle-3759</t>
  </si>
  <si>
    <t>Vehicle-0326</t>
  </si>
  <si>
    <t>Vehicle-5710</t>
  </si>
  <si>
    <t>Vehicle-4477</t>
  </si>
  <si>
    <t>Vehicle-5385</t>
  </si>
  <si>
    <t>Vehicle-4668</t>
  </si>
  <si>
    <t>Vehicle-6633</t>
  </si>
  <si>
    <t>Vehicle-2437</t>
  </si>
  <si>
    <t>Vehicle-4640</t>
  </si>
  <si>
    <t>Vehicle-4067</t>
  </si>
  <si>
    <t>Vehicle-2126</t>
  </si>
  <si>
    <t>Vehicle-6874</t>
  </si>
  <si>
    <t>Vehicle-0119</t>
  </si>
  <si>
    <t>Vehicle-1464</t>
  </si>
  <si>
    <t>Vehicle-3154</t>
  </si>
  <si>
    <t>Vehicle-1045</t>
  </si>
  <si>
    <t>Vehicle-1106</t>
  </si>
  <si>
    <t>Vehicle-3829</t>
  </si>
  <si>
    <t>Vehicle-6510</t>
  </si>
  <si>
    <t>Vehicle-3027</t>
  </si>
  <si>
    <t>Vehicle-2301</t>
  </si>
  <si>
    <t>Vehicle-9273</t>
  </si>
  <si>
    <t>Vehicle-8029</t>
  </si>
  <si>
    <t>Vehicle-6052</t>
  </si>
  <si>
    <t>Vehicle-6698</t>
  </si>
  <si>
    <t>Vehicle-9741</t>
  </si>
  <si>
    <t>Vehicle-1967</t>
  </si>
  <si>
    <t>Vehicle-5195</t>
  </si>
  <si>
    <t>Vehicle-9199</t>
  </si>
  <si>
    <t>Vehicle-7437</t>
  </si>
  <si>
    <t>Vehicle-5982</t>
  </si>
  <si>
    <t>Vehicle-4509</t>
  </si>
  <si>
    <t>Vehicle-5538</t>
  </si>
  <si>
    <t>Vehicle-5759</t>
  </si>
  <si>
    <t>Vehicle-7380</t>
  </si>
  <si>
    <t>Vehicle-1067</t>
  </si>
  <si>
    <t>Vehicle-8660</t>
  </si>
  <si>
    <t>Vehicle-6451</t>
  </si>
  <si>
    <t>Vehicle-7899</t>
  </si>
  <si>
    <t>Vehicle-0876</t>
  </si>
  <si>
    <t>Vehicle-3124</t>
  </si>
  <si>
    <t>Vehicle-7901</t>
  </si>
  <si>
    <t>Vehicle-9008</t>
  </si>
  <si>
    <t>Vehicle-1060</t>
  </si>
  <si>
    <t>Vehicle-9012</t>
  </si>
  <si>
    <t>Vehicle-8994</t>
  </si>
  <si>
    <t>Vehicle-2536</t>
  </si>
  <si>
    <t>Vehicle-3814</t>
  </si>
  <si>
    <t>Vehicle-0129</t>
  </si>
  <si>
    <t>Vehicle-1562</t>
  </si>
  <si>
    <t>Vehicle-8692</t>
  </si>
  <si>
    <t>Vehicle-0959</t>
  </si>
  <si>
    <t>Vehicle-5416</t>
  </si>
  <si>
    <t>Vehicle-6456</t>
  </si>
  <si>
    <t>Vehicle-5694</t>
  </si>
  <si>
    <t>Vehicle-8735</t>
  </si>
  <si>
    <t>Vehicle-2286</t>
  </si>
  <si>
    <t>Vehicle-6085</t>
  </si>
  <si>
    <t>Vehicle-5043</t>
  </si>
  <si>
    <t>Vehicle-0988</t>
  </si>
  <si>
    <t>Vehicle-4255</t>
  </si>
  <si>
    <t>Vehicle-2700</t>
  </si>
  <si>
    <t>Vehicle-4848</t>
  </si>
  <si>
    <t>Vehicle-6188</t>
  </si>
  <si>
    <t>Vehicle-1150</t>
  </si>
  <si>
    <t>Vehicle-8693</t>
  </si>
  <si>
    <t>Vehicle-1882</t>
  </si>
  <si>
    <t>Vehicle-0236</t>
  </si>
  <si>
    <t>Vehicle-9428</t>
  </si>
  <si>
    <t>Vehicle-4466</t>
  </si>
  <si>
    <t>Vehicle-0152</t>
  </si>
  <si>
    <t>Vehicle-3794</t>
  </si>
  <si>
    <t>Vehicle-0944</t>
  </si>
  <si>
    <t>Vehicle-1760</t>
  </si>
  <si>
    <t>Vehicle-4415</t>
  </si>
  <si>
    <t>Vehicle-3424</t>
  </si>
  <si>
    <t>Vehicle-4968</t>
  </si>
  <si>
    <t>Vehicle-1578</t>
  </si>
  <si>
    <t>Vehicle-9220</t>
  </si>
  <si>
    <t>Vehicle-4400</t>
  </si>
  <si>
    <t>Vehicle-4145</t>
  </si>
  <si>
    <t>Vehicle-7085</t>
  </si>
  <si>
    <t>Vehicle-4845</t>
  </si>
  <si>
    <t>Vehicle-3439</t>
  </si>
  <si>
    <t>Vehicle-5683</t>
  </si>
  <si>
    <t>Vehicle-9744</t>
  </si>
  <si>
    <t>Vehicle-4414</t>
  </si>
  <si>
    <t>Vehicle-5668</t>
  </si>
  <si>
    <t>Vehicle-0748</t>
  </si>
  <si>
    <t>Vehicle-0520</t>
  </si>
  <si>
    <t>Vehicle-5147</t>
  </si>
  <si>
    <t>Vehicle-2814</t>
  </si>
  <si>
    <t>Vehicle-9856</t>
  </si>
  <si>
    <t>Vehicle-2978</t>
  </si>
  <si>
    <t>Vehicle-6469</t>
  </si>
  <si>
    <t>Vehicle-5552</t>
  </si>
  <si>
    <t>Vehicle-9623</t>
  </si>
  <si>
    <t>Vehicle-9421</t>
  </si>
  <si>
    <t>Vehicle-4246</t>
  </si>
  <si>
    <t>Vehicle-6745</t>
  </si>
  <si>
    <t>Vehicle-7720</t>
  </si>
  <si>
    <t>Vehicle-6930</t>
  </si>
  <si>
    <t>Vehicle-4458</t>
  </si>
  <si>
    <t>Vehicle-5287</t>
  </si>
  <si>
    <t>Vehicle-6919</t>
  </si>
  <si>
    <t>Vehicle-7954</t>
  </si>
  <si>
    <t>Vehicle-5738</t>
  </si>
  <si>
    <t>Vehicle-2760</t>
  </si>
  <si>
    <t>Vehicle-2938</t>
  </si>
  <si>
    <t>Vehicle-1081</t>
  </si>
  <si>
    <t>Vehicle-2427</t>
  </si>
  <si>
    <t>Vehicle-7462</t>
  </si>
  <si>
    <t>Vehicle-9003</t>
  </si>
  <si>
    <t>Vehicle-0029</t>
  </si>
  <si>
    <t>Vehicle-7215</t>
  </si>
  <si>
    <t>Vehicle-0016</t>
  </si>
  <si>
    <t>Vehicle-8786</t>
  </si>
  <si>
    <t>Vehicle-1732</t>
  </si>
  <si>
    <t>Vehicle-0618</t>
  </si>
  <si>
    <t>Vehicle-2775</t>
  </si>
  <si>
    <t>Vehicle-6685</t>
  </si>
  <si>
    <t>Vehicle-7696</t>
  </si>
  <si>
    <t>Vehicle-6364</t>
  </si>
  <si>
    <t>Vehicle-5458</t>
  </si>
  <si>
    <t>Vehicle-3007</t>
  </si>
  <si>
    <t>Vehicle-3117</t>
  </si>
  <si>
    <t>Vehicle-0186</t>
  </si>
  <si>
    <t>Vehicle-5978</t>
  </si>
  <si>
    <t>Vehicle-6929</t>
  </si>
  <si>
    <t>Vehicle-4098</t>
  </si>
  <si>
    <t>Vehicle-5002</t>
  </si>
  <si>
    <t>Vehicle-4349</t>
  </si>
  <si>
    <t>Vehicle-6776</t>
  </si>
  <si>
    <t>Vehicle-2532</t>
  </si>
  <si>
    <t>Vehicle-1632</t>
  </si>
  <si>
    <t>Vehicle-0699</t>
  </si>
  <si>
    <t>Vehicle-6338</t>
  </si>
  <si>
    <t>Vehicle-1947</t>
  </si>
  <si>
    <t>Vehicle-1925</t>
  </si>
  <si>
    <t>Vehicle-2678</t>
  </si>
  <si>
    <t>Vehicle-3323</t>
  </si>
  <si>
    <t>Vehicle-9245</t>
  </si>
  <si>
    <t>Vehicle-8058</t>
  </si>
  <si>
    <t>Vehicle-6352</t>
  </si>
  <si>
    <t>Vehicle-1476</t>
  </si>
  <si>
    <t>Vehicle-4577</t>
  </si>
  <si>
    <t>Vehicle-4166</t>
  </si>
  <si>
    <t>Vehicle-8883</t>
  </si>
  <si>
    <t>Vehicle-0956</t>
  </si>
  <si>
    <t>Vehicle-6283</t>
  </si>
  <si>
    <t>Vehicle-6830</t>
  </si>
  <si>
    <t>Vehicle-0373</t>
  </si>
  <si>
    <t>Vehicle-2658</t>
  </si>
  <si>
    <t>Vehicle-8721</t>
  </si>
  <si>
    <t>Vehicle-9256</t>
  </si>
  <si>
    <t>Vehicle-2786</t>
  </si>
  <si>
    <t>Vehicle-2279</t>
  </si>
  <si>
    <t>Vehicle-8378</t>
  </si>
  <si>
    <t>Vehicle-4032</t>
  </si>
  <si>
    <t>Vehicle-2223</t>
  </si>
  <si>
    <t>Vehicle-1609</t>
  </si>
  <si>
    <t>Vehicle-9471</t>
  </si>
  <si>
    <t>Vehicle-8985</t>
  </si>
  <si>
    <t>Vehicle-6801</t>
  </si>
  <si>
    <t>Vehicle-4938</t>
  </si>
  <si>
    <t>Vehicle-5518</t>
  </si>
  <si>
    <t>Vehicle-4017</t>
  </si>
  <si>
    <t>Vehicle-7520</t>
  </si>
  <si>
    <t>Vehicle-4782</t>
  </si>
  <si>
    <t>Vehicle-4021</t>
  </si>
  <si>
    <t>Vehicle-2065</t>
  </si>
  <si>
    <t>Vehicle-3965</t>
  </si>
  <si>
    <t>Vehicle-6593</t>
  </si>
  <si>
    <t>Vehicle-8712</t>
  </si>
  <si>
    <t>Vehicle-7714</t>
  </si>
  <si>
    <t>Vehicle-2674</t>
  </si>
  <si>
    <t>Vehicle-4275</t>
  </si>
  <si>
    <t>Vehicle-9632</t>
  </si>
  <si>
    <t>Vehicle-5115</t>
  </si>
  <si>
    <t>Vehicle-3316</t>
  </si>
  <si>
    <t>Vehicle-3514</t>
  </si>
  <si>
    <t>Vehicle-0452</t>
  </si>
  <si>
    <t>Vehicle-4005</t>
  </si>
  <si>
    <t>Vehicle-2192</t>
  </si>
  <si>
    <t>Vehicle-5836</t>
  </si>
  <si>
    <t>Vehicle-6545</t>
  </si>
  <si>
    <t>Vehicle-7980</t>
  </si>
  <si>
    <t>Vehicle-7331</t>
  </si>
  <si>
    <t>Vehicle-1463</t>
  </si>
  <si>
    <t>Vehicle-7675</t>
  </si>
  <si>
    <t>Vehicle-1606</t>
  </si>
  <si>
    <t>Vehicle-0433</t>
  </si>
  <si>
    <t>Vehicle-9708</t>
  </si>
  <si>
    <t>Vehicle-7916</t>
  </si>
  <si>
    <t>Vehicle-4468</t>
  </si>
  <si>
    <t>Vehicle-2559</t>
  </si>
  <si>
    <t>Vehicle-4051</t>
  </si>
  <si>
    <t>Vehicle-0419</t>
  </si>
  <si>
    <t>Vehicle-7737</t>
  </si>
  <si>
    <t>Vehicle-4420</t>
  </si>
  <si>
    <t>Vehicle-5791</t>
  </si>
  <si>
    <t>Vehicle-0376</t>
  </si>
  <si>
    <t>Vehicle-3989</t>
  </si>
  <si>
    <t>Vehicle-4677</t>
  </si>
  <si>
    <t>Vehicle-2057</t>
  </si>
  <si>
    <t>Vehicle-1951</t>
  </si>
  <si>
    <t>Vehicle-1378</t>
  </si>
  <si>
    <t>Vehicle-3190</t>
  </si>
  <si>
    <t>Vehicle-9267</t>
  </si>
  <si>
    <t>Vehicle-2392</t>
  </si>
  <si>
    <t>Vehicle-2837</t>
  </si>
  <si>
    <t>Vehicle-3045</t>
  </si>
  <si>
    <t>Vehicle-5795</t>
  </si>
  <si>
    <t>Vehicle-3100</t>
  </si>
  <si>
    <t>Vehicle-1340</t>
  </si>
  <si>
    <t>Vehicle-6583</t>
  </si>
  <si>
    <t>Vehicle-1246</t>
  </si>
  <si>
    <t>Vehicle-9227</t>
  </si>
  <si>
    <t>Vehicle-0930</t>
  </si>
  <si>
    <t>Vehicle-6704</t>
  </si>
  <si>
    <t>Vehicle-3401</t>
  </si>
  <si>
    <t>Vehicle-4473</t>
  </si>
  <si>
    <t>Vehicle-2001</t>
  </si>
  <si>
    <t>Vehicle-3986</t>
  </si>
  <si>
    <t>Vehicle-9352</t>
  </si>
  <si>
    <t>Vehicle-7310</t>
  </si>
  <si>
    <t>Vehicle-8569</t>
  </si>
  <si>
    <t>Vehicle-5384</t>
  </si>
  <si>
    <t>Vehicle-0869</t>
  </si>
  <si>
    <t>Vehicle-7074</t>
  </si>
  <si>
    <t>Vehicle-1581</t>
  </si>
  <si>
    <t>Vehicle-1475</t>
  </si>
  <si>
    <t>Vehicle-5521</t>
  </si>
  <si>
    <t>Vehicle-1506</t>
  </si>
  <si>
    <t>Vehicle-6016</t>
  </si>
  <si>
    <t>Vehicle-3606</t>
  </si>
  <si>
    <t>Vehicle-3145</t>
  </si>
  <si>
    <t>Vehicle-2607</t>
  </si>
  <si>
    <t>Vehicle-8350</t>
  </si>
  <si>
    <t>Vehicle-0718</t>
  </si>
  <si>
    <t>Vehicle-7264</t>
  </si>
  <si>
    <t>Vehicle-4410</t>
  </si>
  <si>
    <t>Vehicle-7710</t>
  </si>
  <si>
    <t>Vehicle-4236</t>
  </si>
  <si>
    <t>Vehicle-9665</t>
  </si>
  <si>
    <t>Vehicle-1574</t>
  </si>
  <si>
    <t>Vehicle-7192</t>
  </si>
  <si>
    <t>Vehicle-4952</t>
  </si>
  <si>
    <t>Vehicle-0503</t>
  </si>
  <si>
    <t>Vehicle-6273</t>
  </si>
  <si>
    <t>Vehicle-7979</t>
  </si>
  <si>
    <t>Vehicle-9564</t>
  </si>
  <si>
    <t>Vehicle-2944</t>
  </si>
  <si>
    <t>Vehicle-2825</t>
  </si>
  <si>
    <t>Vehicle-4543</t>
  </si>
  <si>
    <t>Vehicle-8980</t>
  </si>
  <si>
    <t>Vehicle-4027</t>
  </si>
  <si>
    <t>Vehicle-2187</t>
  </si>
  <si>
    <t>Vehicle-6137</t>
  </si>
  <si>
    <t>Vehicle-4884</t>
  </si>
  <si>
    <t>Vehicle-8679</t>
  </si>
  <si>
    <t>Vehicle-0997</t>
  </si>
  <si>
    <t>Vehicle-4081</t>
  </si>
  <si>
    <t>Vehicle-7881</t>
  </si>
  <si>
    <t>Vehicle-9416</t>
  </si>
  <si>
    <t>Vehicle-2794</t>
  </si>
  <si>
    <t>Vehicle-0138</t>
  </si>
  <si>
    <t>Vehicle-4040</t>
  </si>
  <si>
    <t>Vehicle-9359</t>
  </si>
  <si>
    <t>Vehicle-3454</t>
  </si>
  <si>
    <t>Vehicle-4132</t>
  </si>
  <si>
    <t>Vehicle-0925</t>
  </si>
  <si>
    <t>Vehicle-0118</t>
  </si>
  <si>
    <t>Vehicle-6788</t>
  </si>
  <si>
    <t>Vehicle-8901</t>
  </si>
  <si>
    <t>Vehicle-3181</t>
  </si>
  <si>
    <t>Vehicle-2965</t>
  </si>
  <si>
    <t>Vehicle-4309</t>
  </si>
  <si>
    <t>Vehicle-1413</t>
  </si>
  <si>
    <t>Vehicle-0996</t>
  </si>
  <si>
    <t>Vehicle-3541</t>
  </si>
  <si>
    <t>Vehicle-5168</t>
  </si>
  <si>
    <t>Vehicle-4486</t>
  </si>
  <si>
    <t>Vehicle-3813</t>
  </si>
  <si>
    <t>Vehicle-3909</t>
  </si>
  <si>
    <t>Vehicle-8236</t>
  </si>
  <si>
    <t>Vehicle-3206</t>
  </si>
  <si>
    <t>Vehicle-8081</t>
  </si>
  <si>
    <t>Vehicle-1774</t>
  </si>
  <si>
    <t>Vehicle-2030</t>
  </si>
  <si>
    <t>Vehicle-0983</t>
  </si>
  <si>
    <t>Vehicle-5489</t>
  </si>
  <si>
    <t>Vehicle-8790</t>
  </si>
  <si>
    <t>Vehicle-0145</t>
  </si>
  <si>
    <t>Vehicle-5260</t>
  </si>
  <si>
    <t>Vehicle-6792</t>
  </si>
  <si>
    <t>Vehicle-4026</t>
  </si>
  <si>
    <t>Vehicle-2950</t>
  </si>
  <si>
    <t>Vehicle-1916</t>
  </si>
  <si>
    <t>Vehicle-0657</t>
  </si>
  <si>
    <t>Vehicle-0280</t>
  </si>
  <si>
    <t>Vehicle-4128</t>
  </si>
  <si>
    <t>Vehicle-4852</t>
  </si>
  <si>
    <t>Vehicle-8544</t>
  </si>
  <si>
    <t>Vehicle-1261</t>
  </si>
  <si>
    <t>Vehicle-5951</t>
  </si>
  <si>
    <t>Vehicle-9648</t>
  </si>
  <si>
    <t>Vehicle-1490</t>
  </si>
  <si>
    <t>Vehicle-6484</t>
  </si>
  <si>
    <t>Vehicle-6256</t>
  </si>
  <si>
    <t>Vehicle-4602</t>
  </si>
  <si>
    <t>Vehicle-6741</t>
  </si>
  <si>
    <t>Vehicle-7935</t>
  </si>
  <si>
    <t>Vehicle-0831</t>
  </si>
  <si>
    <t>Vehicle-5078</t>
  </si>
  <si>
    <t>Vehicle-9666</t>
  </si>
  <si>
    <t>Vehicle-2125</t>
  </si>
  <si>
    <t>Vehicle-8004</t>
  </si>
  <si>
    <t>Vehicle-8112</t>
  </si>
  <si>
    <t>Vehicle-4545</t>
  </si>
  <si>
    <t>Vehicle-9943</t>
  </si>
  <si>
    <t>Vehicle-5940</t>
  </si>
  <si>
    <t>Vehicle-3928</t>
  </si>
  <si>
    <t>Vehicle-7545</t>
  </si>
  <si>
    <t>Vehicle-4986</t>
  </si>
  <si>
    <t>Vehicle-9577</t>
  </si>
  <si>
    <t>Vehicle-6609</t>
  </si>
  <si>
    <t>Vehicle-3378</t>
  </si>
  <si>
    <t>Vehicle-5081</t>
  </si>
  <si>
    <t>Vehicle-6487</t>
  </si>
  <si>
    <t>Vehicle-6269</t>
  </si>
  <si>
    <t>Vehicle-0335</t>
  </si>
  <si>
    <t>Vehicle-7298</t>
  </si>
  <si>
    <t>Vehicle-4446</t>
  </si>
  <si>
    <t>Vehicle-0020</t>
  </si>
  <si>
    <t>Vehicle-5201</t>
  </si>
  <si>
    <t>Vehicle-7795</t>
  </si>
  <si>
    <t>Vehicle-9784</t>
  </si>
  <si>
    <t>Vehicle-4494</t>
  </si>
  <si>
    <t>Vehicle-5254</t>
  </si>
  <si>
    <t>Vehicle-4191</t>
  </si>
  <si>
    <t>Vehicle-0758</t>
  </si>
  <si>
    <t>Vehicle-1714</t>
  </si>
  <si>
    <t>Vehicle-3512</t>
  </si>
  <si>
    <t>Vehicle-8485</t>
  </si>
  <si>
    <t>Vehicle-0302</t>
  </si>
  <si>
    <t>Vehicle-8716</t>
  </si>
  <si>
    <t>Vehicle-3332</t>
  </si>
  <si>
    <t>Vehicle-9439</t>
  </si>
  <si>
    <t>Vehicle-1296</t>
  </si>
  <si>
    <t>Vehicle-4054</t>
  </si>
  <si>
    <t>Vehicle-3381</t>
  </si>
  <si>
    <t>Vehicle-5695</t>
  </si>
  <si>
    <t>Vehicle-5402</t>
  </si>
  <si>
    <t>Vehicle-2975</t>
  </si>
  <si>
    <t>Vehicle-5199</t>
  </si>
  <si>
    <t>Vehicle-0852</t>
  </si>
  <si>
    <t>Vehicle-7326</t>
  </si>
  <si>
    <t>Vehicle-5650</t>
  </si>
  <si>
    <t>Vehicle-2198</t>
  </si>
  <si>
    <t>Vehicle-2201</t>
  </si>
  <si>
    <t>Vehicle-8506</t>
  </si>
  <si>
    <t>Vehicle-3310</t>
  </si>
  <si>
    <t>Vehicle-7642</t>
  </si>
  <si>
    <t>Vehicle-3369</t>
  </si>
  <si>
    <t>Vehicle-9980</t>
  </si>
  <si>
    <t>Vehicle-2241</t>
  </si>
  <si>
    <t>Vehicle-5430</t>
  </si>
  <si>
    <t>Vehicle-1665</t>
  </si>
  <si>
    <t>Vehicle-7149</t>
  </si>
  <si>
    <t>Vehicle-6630</t>
  </si>
  <si>
    <t>Vehicle-7711</t>
  </si>
  <si>
    <t>Vehicle-7822</t>
  </si>
  <si>
    <t>Vehicle-5001</t>
  </si>
  <si>
    <t>Vehicle-8951</t>
  </si>
  <si>
    <t>Vehicle-5911</t>
  </si>
  <si>
    <t>Vehicle-9669</t>
  </si>
  <si>
    <t>Vehicle-1024</t>
  </si>
  <si>
    <t>Vehicle-5440</t>
  </si>
  <si>
    <t>Vehicle-1966</t>
  </si>
  <si>
    <t>Vehicle-3440</t>
  </si>
  <si>
    <t>Vehicle-4556</t>
  </si>
  <si>
    <t>Vehicle-2552</t>
  </si>
  <si>
    <t>Vehicle-3632</t>
  </si>
  <si>
    <t>Vehicle-8065</t>
  </si>
  <si>
    <t>Vehicle-9934</t>
  </si>
  <si>
    <t>Vehicle-2503</t>
  </si>
  <si>
    <t>Vehicle-6080</t>
  </si>
  <si>
    <t>Vehicle-6421</t>
  </si>
  <si>
    <t>Vehicle-5251</t>
  </si>
  <si>
    <t>Vehicle-0361</t>
  </si>
  <si>
    <t>Vehicle-0953</t>
  </si>
  <si>
    <t>Vehicle-4692</t>
  </si>
  <si>
    <t>Vehicle-3349</t>
  </si>
  <si>
    <t>Vehicle-1593</t>
  </si>
  <si>
    <t>Vehicle-4450</t>
  </si>
  <si>
    <t>Vehicle-4353</t>
  </si>
  <si>
    <t>Vehicle-4541</t>
  </si>
  <si>
    <t>Vehicle-2712</t>
  </si>
  <si>
    <t>Vehicle-6411</t>
  </si>
  <si>
    <t>Vehicle-1229</t>
  </si>
  <si>
    <t>Vehicle-4112</t>
  </si>
  <si>
    <t>Vehicle-7575</t>
  </si>
  <si>
    <t>Vehicle-4015</t>
  </si>
  <si>
    <t>Vehicle-5616</t>
  </si>
  <si>
    <t>Vehicle-6651</t>
  </si>
  <si>
    <t>Vehicle-5390</t>
  </si>
  <si>
    <t>Vehicle-8426</t>
  </si>
  <si>
    <t>Vehicle-4665</t>
  </si>
  <si>
    <t>Vehicle-2743</t>
  </si>
  <si>
    <t>Vehicle-0531</t>
  </si>
  <si>
    <t>Vehicle-4648</t>
  </si>
  <si>
    <t>Vehicle-4118</t>
  </si>
  <si>
    <t>Vehicle-0090</t>
  </si>
  <si>
    <t>Vehicle-8021</t>
  </si>
  <si>
    <t>Vehicle-9171</t>
  </si>
  <si>
    <t>Vehicle-2151</t>
  </si>
  <si>
    <t>Vehicle-9180</t>
  </si>
  <si>
    <t>Vehicle-3877</t>
  </si>
  <si>
    <t>Vehicle-4603</t>
  </si>
  <si>
    <t>Vehicle-8820</t>
  </si>
  <si>
    <t>Vehicle-0828</t>
  </si>
  <si>
    <t>Vehicle-3673</t>
  </si>
  <si>
    <t>Vehicle-6778</t>
  </si>
  <si>
    <t>Vehicle-8955</t>
  </si>
  <si>
    <t>Vehicle-7424</t>
  </si>
  <si>
    <t>Vehicle-6888</t>
  </si>
  <si>
    <t>Vehicle-4748</t>
  </si>
  <si>
    <t>Vehicle-8539</t>
  </si>
  <si>
    <t>Vehicle-0671</t>
  </si>
  <si>
    <t>Vehicle-8906</t>
  </si>
  <si>
    <t>Vehicle-5812</t>
  </si>
  <si>
    <t>Vehicle-6606</t>
  </si>
  <si>
    <t>Vehicle-5056</t>
  </si>
  <si>
    <t>Vehicle-6160</t>
  </si>
  <si>
    <t>Vehicle-4460</t>
  </si>
  <si>
    <t>Vehicle-7258</t>
  </si>
  <si>
    <t>Vehicle-4734</t>
  </si>
  <si>
    <t>Vehicle-3188</t>
  </si>
  <si>
    <t>Vehicle-7729</t>
  </si>
  <si>
    <t>Vehicle-2661</t>
  </si>
  <si>
    <t>Vehicle-9727</t>
  </si>
  <si>
    <t>Vehicle-9635</t>
  </si>
  <si>
    <t>Vehicle-5435</t>
  </si>
  <si>
    <t>Vehicle-9319</t>
  </si>
  <si>
    <t>Vehicle-0460</t>
  </si>
  <si>
    <t>Vehicle-4408</t>
  </si>
  <si>
    <t>Vehicle-4100</t>
  </si>
  <si>
    <t>Vehicle-8807</t>
  </si>
  <si>
    <t>Vehicle-9268</t>
  </si>
  <si>
    <t>Vehicle-9064</t>
  </si>
  <si>
    <t>Vehicle-5158</t>
  </si>
  <si>
    <t>Vehicle-3546</t>
  </si>
  <si>
    <t>Vehicle-3583</t>
  </si>
  <si>
    <t>Vehicle-1614</t>
  </si>
  <si>
    <t>Vehicle-7259</t>
  </si>
  <si>
    <t>Vehicle-1018</t>
  </si>
  <si>
    <t>Vehicle-0060</t>
  </si>
  <si>
    <t>Vehicle-6538</t>
  </si>
  <si>
    <t>Vehicle-9939</t>
  </si>
  <si>
    <t>Vehicle-8546</t>
  </si>
  <si>
    <t>Vehicle-0278</t>
  </si>
  <si>
    <t>Vehicle-0647</t>
  </si>
  <si>
    <t>Vehicle-9629</t>
  </si>
  <si>
    <t>Vehicle-9026</t>
  </si>
  <si>
    <t>Vehicle-4810</t>
  </si>
  <si>
    <t>Vehicle-1805</t>
  </si>
  <si>
    <t>Vehicle-9517</t>
  </si>
  <si>
    <t>Vehicle-3587</t>
  </si>
  <si>
    <t>Vehicle-0480</t>
  </si>
  <si>
    <t>Vehicle-0080</t>
  </si>
  <si>
    <t>Vehicle-7872</t>
  </si>
  <si>
    <t>Vehicle-6324</t>
  </si>
  <si>
    <t>Vehicle-9132</t>
  </si>
  <si>
    <t>Vehicle-3399</t>
  </si>
  <si>
    <t>Vehicle-6393</t>
  </si>
  <si>
    <t>Vehicle-9142</t>
  </si>
  <si>
    <t>Vehicle-5507</t>
  </si>
  <si>
    <t>Vehicle-1484</t>
  </si>
  <si>
    <t>Vehicle-9982</t>
  </si>
  <si>
    <t>Vehicle-2242</t>
  </si>
  <si>
    <t>Vehicle-1707</t>
  </si>
  <si>
    <t>Vehicle-1646</t>
  </si>
  <si>
    <t>Vehicle-6679</t>
  </si>
  <si>
    <t>Vehicle-0475</t>
  </si>
  <si>
    <t>Vehicle-8375</t>
  </si>
  <si>
    <t>Vehicle-3193</t>
  </si>
  <si>
    <t>Vehicle-2933</t>
  </si>
  <si>
    <t>Vehicle-6386</t>
  </si>
  <si>
    <t>Vehicle-9527</t>
  </si>
  <si>
    <t>Vehicle-9825</t>
  </si>
  <si>
    <t>Vehicle-9332</t>
  </si>
  <si>
    <t>Vehicle-9101</t>
  </si>
  <si>
    <t>Vehicle-2509</t>
  </si>
  <si>
    <t>Vehicle-7949</t>
  </si>
  <si>
    <t>Vehicle-5924</t>
  </si>
  <si>
    <t>Vehicle-7093</t>
  </si>
  <si>
    <t>Vehicle-6392</t>
  </si>
  <si>
    <t>Vehicle-0253</t>
  </si>
  <si>
    <t>Vehicle-8129</t>
  </si>
  <si>
    <t>Vehicle-6908</t>
  </si>
  <si>
    <t>Vehicle-2764</t>
  </si>
  <si>
    <t>Vehicle-6003</t>
  </si>
  <si>
    <t>Vehicle-9819</t>
  </si>
  <si>
    <t>Vehicle-7910</t>
  </si>
  <si>
    <t>Vehicle-7931</t>
  </si>
  <si>
    <t>Vehicle-9215</t>
  </si>
  <si>
    <t>Vehicle-8359</t>
  </si>
  <si>
    <t>Vehicle-8596</t>
  </si>
  <si>
    <t>Vehicle-4699</t>
  </si>
  <si>
    <t>Vehicle-6910</t>
  </si>
  <si>
    <t>Vehicle-7829</t>
  </si>
  <si>
    <t>Vehicle-6186</t>
  </si>
  <si>
    <t>Vehicle-1857</t>
  </si>
  <si>
    <t>Vehicle-2083</t>
  </si>
  <si>
    <t>Vehicle-9075</t>
  </si>
  <si>
    <t>Vehicle-5880</t>
  </si>
  <si>
    <t>Vehicle-3447</t>
  </si>
  <si>
    <t>Vehicle-7567</t>
  </si>
  <si>
    <t>Vehicle-7054</t>
  </si>
  <si>
    <t>Vehicle-3865</t>
  </si>
  <si>
    <t>Vehicle-9799</t>
  </si>
  <si>
    <t>Vehicle-5418</t>
  </si>
  <si>
    <t>Vehicle-1582</t>
  </si>
  <si>
    <t>Vehicle-3626</t>
  </si>
  <si>
    <t>Vehicle-6488</t>
  </si>
  <si>
    <t>Vehicle-6504</t>
  </si>
  <si>
    <t>Vehicle-8689</t>
  </si>
  <si>
    <t>Vehicle-5301</t>
  </si>
  <si>
    <t>Vehicle-1441</t>
  </si>
  <si>
    <t>Vehicle-0577</t>
  </si>
  <si>
    <t>Vehicle-2050</t>
  </si>
  <si>
    <t>Vehicle-0442</t>
  </si>
  <si>
    <t>Vehicle-3846</t>
  </si>
  <si>
    <t>Vehicle-9360</t>
  </si>
  <si>
    <t>Vehicle-1184</t>
  </si>
  <si>
    <t>Vehicle-2108</t>
  </si>
  <si>
    <t>Vehicle-7801</t>
  </si>
  <si>
    <t>Vehicle-9178</t>
  </si>
  <si>
    <t>Vehicle-2710</t>
  </si>
  <si>
    <t>Vehicle-0781</t>
  </si>
  <si>
    <t>Vehicle-8147</t>
  </si>
  <si>
    <t>Vehicle-5019</t>
  </si>
  <si>
    <t>Vehicle-0979</t>
  </si>
  <si>
    <t>Vehicle-8496</t>
  </si>
  <si>
    <t>Vehicle-7433</t>
  </si>
  <si>
    <t>Vehicle-1066</t>
  </si>
  <si>
    <t>Vehicle-6412</t>
  </si>
  <si>
    <t>Vehicle-9134</t>
  </si>
  <si>
    <t>Vehicle-7515</t>
  </si>
  <si>
    <t>Vehicle-6833</t>
  </si>
  <si>
    <t>Vehicle-5919</t>
  </si>
  <si>
    <t>Vehicle-1950</t>
  </si>
  <si>
    <t>Vehicle-6275</t>
  </si>
  <si>
    <t>Vehicle-8817</t>
  </si>
  <si>
    <t>Vehicle-0432</t>
  </si>
  <si>
    <t>Vehicle-7813</t>
  </si>
  <si>
    <t>Vehicle-9297</t>
  </si>
  <si>
    <t>Vehicle-1288</t>
  </si>
  <si>
    <t>Vehicle-4332</t>
  </si>
  <si>
    <t>Vehicle-6166</t>
  </si>
  <si>
    <t>Vehicle-1458</t>
  </si>
  <si>
    <t>Vehicle-1489</t>
  </si>
  <si>
    <t>Vehicle-2636</t>
  </si>
  <si>
    <t>Vehicle-3998</t>
  </si>
  <si>
    <t>Vehicle-2199</t>
  </si>
  <si>
    <t>Vehicle-9206</t>
  </si>
  <si>
    <t>Vehicle-9339</t>
  </si>
  <si>
    <t>Vehicle-1375</t>
  </si>
  <si>
    <t>Vehicle-9896</t>
  </si>
  <si>
    <t>Vehicle-6525</t>
  </si>
  <si>
    <t>Vehicle-7144</t>
  </si>
  <si>
    <t>Vehicle-4645</t>
  </si>
  <si>
    <t>Vehicle-1240</t>
  </si>
  <si>
    <t>Vehicle-6673</t>
  </si>
  <si>
    <t>Vehicle-5603</t>
  </si>
  <si>
    <t>Vehicle-7466</t>
  </si>
  <si>
    <t>Vehicle-8062</t>
  </si>
  <si>
    <t>Vehicle-7084</t>
  </si>
  <si>
    <t>Vehicle-0385</t>
  </si>
  <si>
    <t>Vehicle-9644</t>
  </si>
  <si>
    <t>Vehicle-3575</t>
  </si>
  <si>
    <t>Vehicle-6918</t>
  </si>
  <si>
    <t>Vehicle-5426</t>
  </si>
  <si>
    <t>Vehicle-4862</t>
  </si>
  <si>
    <t>Vehicle-6449</t>
  </si>
  <si>
    <t>Vehicle-9684</t>
  </si>
  <si>
    <t>Vehicle-0465</t>
  </si>
  <si>
    <t>Vehicle-5712</t>
  </si>
  <si>
    <t>Vehicle-8718</t>
  </si>
  <si>
    <t>Vehicle-3358</t>
  </si>
  <si>
    <t>Vehicle-7863</t>
  </si>
  <si>
    <t>Vehicle-9938</t>
  </si>
  <si>
    <t>Vehicle-6420</t>
  </si>
  <si>
    <t>Vehicle-2638</t>
  </si>
  <si>
    <t>Vehicle-8601</t>
  </si>
  <si>
    <t>Vehicle-5943</t>
  </si>
  <si>
    <t>Vehicle-7761</t>
  </si>
  <si>
    <t>Vehicle-0484</t>
  </si>
  <si>
    <t>Vehicle-4336</t>
  </si>
  <si>
    <t>Vehicle-6911</t>
  </si>
  <si>
    <t>Vehicle-2189</t>
  </si>
  <si>
    <t>Vehicle-5226</t>
  </si>
  <si>
    <t>Vehicle-7353</t>
  </si>
  <si>
    <t>Vehicle-2089</t>
  </si>
  <si>
    <t>Vehicle-2714</t>
  </si>
  <si>
    <t>Vehicle-7388</t>
  </si>
  <si>
    <t>Vehicle-7546</t>
  </si>
  <si>
    <t>Vehicle-9523</t>
  </si>
  <si>
    <t>Vehicle-2132</t>
  </si>
  <si>
    <t>Vehicle-4999</t>
  </si>
  <si>
    <t>Vehicle-1525</t>
  </si>
  <si>
    <t>Vehicle-0334</t>
  </si>
  <si>
    <t>Vehicle-9430</t>
  </si>
  <si>
    <t>Vehicle-3451</t>
  </si>
  <si>
    <t>Vehicle-1333</t>
  </si>
  <si>
    <t>Vehicle-7263</t>
  </si>
  <si>
    <t>Vehicle-4258</t>
  </si>
  <si>
    <t>Vehicle-4704</t>
  </si>
  <si>
    <t>Vehicle-1631</t>
  </si>
  <si>
    <t>Vehicle-2354</t>
  </si>
  <si>
    <t>Vehicle-6342</t>
  </si>
  <si>
    <t>Vehicle-7052</t>
  </si>
  <si>
    <t>Vehicle-3229</t>
  </si>
  <si>
    <t>Vehicle-6416</t>
  </si>
  <si>
    <t>Vehicle-6876</t>
  </si>
  <si>
    <t>Vehicle-6798</t>
  </si>
  <si>
    <t>Vehicle-8834</t>
  </si>
  <si>
    <t>Vehicle-5671</t>
  </si>
  <si>
    <t>Vehicle-3099</t>
  </si>
  <si>
    <t>Vehicle-7922</t>
  </si>
  <si>
    <t>Vehicle-3265</t>
  </si>
  <si>
    <t>Vehicle-6185</t>
  </si>
  <si>
    <t>Vehicle-1432</t>
  </si>
  <si>
    <t>Vehicle-8174</t>
  </si>
  <si>
    <t>Vehicle-0203</t>
  </si>
  <si>
    <t>Vehicle-7001</t>
  </si>
  <si>
    <t>Vehicle-6300</t>
  </si>
  <si>
    <t>Vehicle-2416</t>
  </si>
  <si>
    <t>Vehicle-8501</t>
  </si>
  <si>
    <t>Vehicle-4492</t>
  </si>
  <si>
    <t>Vehicle-1047</t>
  </si>
  <si>
    <t>Vehicle-8391</t>
  </si>
  <si>
    <t>Vehicle-0202</t>
  </si>
  <si>
    <t>Vehicle-8000</t>
  </si>
  <si>
    <t>Vehicle-0142</t>
  </si>
  <si>
    <t>Vehicle-9975</t>
  </si>
  <si>
    <t>Vehicle-8154</t>
  </si>
  <si>
    <t>Vehicle-2953</t>
  </si>
  <si>
    <t>Vehicle-5191</t>
  </si>
  <si>
    <t>Vehicle-7030</t>
  </si>
  <si>
    <t>Vehicle-1422</t>
  </si>
  <si>
    <t>Vehicle-8982</t>
  </si>
  <si>
    <t>Vehicle-2709</t>
  </si>
  <si>
    <t>Vehicle-6575</t>
  </si>
  <si>
    <t>Vehicle-0910</t>
  </si>
  <si>
    <t>Vehicle-5611</t>
  </si>
  <si>
    <t>Vehicle-6511</t>
  </si>
  <si>
    <t>Vehicle-3903</t>
  </si>
  <si>
    <t>Vehicle-8209</t>
  </si>
  <si>
    <t>Vehicle-9198</t>
  </si>
  <si>
    <t>Vehicle-7281</t>
  </si>
  <si>
    <t>Vehicle-0813</t>
  </si>
  <si>
    <t>Vehicle-6415</t>
  </si>
  <si>
    <t>Vehicle-6696</t>
  </si>
  <si>
    <t>Vehicle-8197</t>
  </si>
  <si>
    <t>Vehicle-1667</t>
  </si>
  <si>
    <t>Vehicle-7187</t>
  </si>
  <si>
    <t>Vehicle-2680</t>
  </si>
  <si>
    <t>Vehicle-1193</t>
  </si>
  <si>
    <t>Vehicle-5213</t>
  </si>
  <si>
    <t>Vehicle-5175</t>
  </si>
  <si>
    <t>Vehicle-4797</t>
  </si>
  <si>
    <t>Vehicle-8491</t>
  </si>
  <si>
    <t>Vehicle-9818</t>
  </si>
  <si>
    <t>Vehicle-1428</t>
  </si>
  <si>
    <t>Vehicle-8293</t>
  </si>
  <si>
    <t>Vehicle-8836</t>
  </si>
  <si>
    <t>Vehicle-3350</t>
  </si>
  <si>
    <t>Vehicle-5044</t>
  </si>
  <si>
    <t>Vehicle-0062</t>
  </si>
  <si>
    <t>Vehicle-5921</t>
  </si>
  <si>
    <t>Vehicle-0605</t>
  </si>
  <si>
    <t>Vehicle-9355</t>
  </si>
  <si>
    <t>Vehicle-0154</t>
  </si>
  <si>
    <t>Vehicle-8201</t>
  </si>
  <si>
    <t>Vehicle-0796</t>
  </si>
  <si>
    <t>Vehicle-7500</t>
  </si>
  <si>
    <t>Vehicle-1762</t>
  </si>
  <si>
    <t>Vehicle-7763</t>
  </si>
  <si>
    <t>Vehicle-9345</t>
  </si>
  <si>
    <t>Vehicle-2862</t>
  </si>
  <si>
    <t>Vehicle-4811</t>
  </si>
  <si>
    <t>Vehicle-1852</t>
  </si>
  <si>
    <t>Vehicle-5433</t>
  </si>
  <si>
    <t>Vehicle-4310</t>
  </si>
  <si>
    <t>Vehicle-7586</t>
  </si>
  <si>
    <t>Vehicle-5247</t>
  </si>
  <si>
    <t>Vehicle-3636</t>
  </si>
  <si>
    <t>Vehicle-8976</t>
  </si>
  <si>
    <t>Vehicle-1299</t>
  </si>
  <si>
    <t>Vehicle-9419</t>
  </si>
  <si>
    <t>Vehicle-2707</t>
  </si>
  <si>
    <t>Vehicle-0492</t>
  </si>
  <si>
    <t>Vehicle-6239</t>
  </si>
  <si>
    <t>Vehicle-0443</t>
  </si>
  <si>
    <t>Vehicle-1134</t>
  </si>
  <si>
    <t>Vehicle-9729</t>
  </si>
  <si>
    <t>Vehicle-6098</t>
  </si>
  <si>
    <t>Vehicle-5887</t>
  </si>
  <si>
    <t>Vehicle-0789</t>
  </si>
  <si>
    <t>Vehicle-8729</t>
  </si>
  <si>
    <t>Vehicle-5388</t>
  </si>
  <si>
    <t>Vehicle-4430</t>
  </si>
  <si>
    <t>Vehicle-7146</t>
  </si>
  <si>
    <t>Vehicle-1881</t>
  </si>
  <si>
    <t>Vehicle-6999</t>
  </si>
  <si>
    <t>Vehicle-1373</t>
  </si>
  <si>
    <t>Vehicle-9815</t>
  </si>
  <si>
    <t>Vehicle-1778</t>
  </si>
  <si>
    <t>Vehicle-1410</t>
  </si>
  <si>
    <t>Vehicle-4478</t>
  </si>
  <si>
    <t>Vehicle-4110</t>
  </si>
  <si>
    <t>Vehicle-2400</t>
  </si>
  <si>
    <t>Vehicle-9438</t>
  </si>
  <si>
    <t>Vehicle-5099</t>
  </si>
  <si>
    <t>Vehicle-2118</t>
  </si>
  <si>
    <t>Vehicle-9041</t>
  </si>
  <si>
    <t>Vehicle-3888</t>
  </si>
  <si>
    <t>Vehicle-6707</t>
  </si>
  <si>
    <t>Vehicle-1294</t>
  </si>
  <si>
    <t>Vehicle-1276</t>
  </si>
  <si>
    <t>Vehicle-7736</t>
  </si>
  <si>
    <t>Vehicle-8071</t>
  </si>
  <si>
    <t>Vehicle-2683</t>
  </si>
  <si>
    <t>Vehicle-7327</t>
  </si>
  <si>
    <t>Vehicle-2945</t>
  </si>
  <si>
    <t>Vehicle-2263</t>
  </si>
  <si>
    <t>Vehicle-9526</t>
  </si>
  <si>
    <t>Vehicle-6255</t>
  </si>
  <si>
    <t>Vehicle-1424</t>
  </si>
  <si>
    <t>Vehicle-7339</t>
  </si>
  <si>
    <t>Vehicle-4606</t>
  </si>
  <si>
    <t>Vehicle-6947</t>
  </si>
  <si>
    <t>Vehicle-3071</t>
  </si>
  <si>
    <t>Vehicle-8103</t>
  </si>
  <si>
    <t>Vehicle-4818</t>
  </si>
  <si>
    <t>Vehicle-1504</t>
  </si>
  <si>
    <t>Vehicle-3003</t>
  </si>
  <si>
    <t>Vehicle-3254</t>
  </si>
  <si>
    <t>Vehicle-5307</t>
  </si>
  <si>
    <t>Vehicle-0288</t>
  </si>
  <si>
    <t>Vehicle-5816</t>
  </si>
  <si>
    <t>Vehicle-1277</t>
  </si>
  <si>
    <t>Vehicle-7529</t>
  </si>
  <si>
    <t>Vehicle-0594</t>
  </si>
  <si>
    <t>Vehicle-1302</t>
  </si>
  <si>
    <t>Vehicle-0573</t>
  </si>
  <si>
    <t>Vehicle-0389</t>
  </si>
  <si>
    <t>Vehicle-1414</t>
  </si>
  <si>
    <t>Vehicle-4058</t>
  </si>
  <si>
    <t>Vehicle-9695</t>
  </si>
  <si>
    <t>Vehicle-8245</t>
  </si>
  <si>
    <t>Vehicle-8349</t>
  </si>
  <si>
    <t>Vehicle-7692</t>
  </si>
  <si>
    <t>Vehicle-8161</t>
  </si>
  <si>
    <t>Vehicle-7651</t>
  </si>
  <si>
    <t>Vehicle-7890</t>
  </si>
  <si>
    <t>Vehicle-2630</t>
  </si>
  <si>
    <t>Vehicle-4329</t>
  </si>
  <si>
    <t>Vehicle-4742</t>
  </si>
  <si>
    <t>Vehicle-9562</t>
  </si>
  <si>
    <t>Vehicle-4561</t>
  </si>
  <si>
    <t>Vehicle-2784</t>
  </si>
  <si>
    <t>Vehicle-3955</t>
  </si>
  <si>
    <t>Vehicle-8714</t>
  </si>
  <si>
    <t>Vehicle-9155</t>
  </si>
  <si>
    <t>Vehicle-6808</t>
  </si>
  <si>
    <t>Vehicle-6738</t>
  </si>
  <si>
    <t>Vehicle-4744</t>
  </si>
  <si>
    <t>Vehicle-6777</t>
  </si>
  <si>
    <t>Vehicle-4996</t>
  </si>
  <si>
    <t>Vehicle-3631</t>
  </si>
  <si>
    <t>Vehicle-3476</t>
  </si>
  <si>
    <t>Vehicle-7491</t>
  </si>
  <si>
    <t>Vehicle-6377</t>
  </si>
  <si>
    <t>Vehicle-0629</t>
  </si>
  <si>
    <t>Vehicle-3120</t>
  </si>
  <si>
    <t>Vehicle-4623</t>
  </si>
  <si>
    <t>Vehicle-1953</t>
  </si>
  <si>
    <t>Vehicle-1119</t>
  </si>
  <si>
    <t>Vehicle-5950</t>
  </si>
  <si>
    <t>Vehicle-4616</t>
  </si>
  <si>
    <t>Vehicle-0534</t>
  </si>
  <si>
    <t>Vehicle-1040</t>
  </si>
  <si>
    <t>Vehicle-6650</t>
  </si>
  <si>
    <t>Vehicle-9034</t>
  </si>
  <si>
    <t>Vehicle-1208</t>
  </si>
  <si>
    <t>Vehicle-2169</t>
  </si>
  <si>
    <t>Vehicle-8722</t>
  </si>
  <si>
    <t>Vehicle-2997</t>
  </si>
  <si>
    <t>Vehicle-5344</t>
  </si>
  <si>
    <t>Vehicle-3653</t>
  </si>
  <si>
    <t>Vehicle-0473</t>
  </si>
  <si>
    <t>Vehicle-6184</t>
  </si>
  <si>
    <t>Vehicle-2046</t>
  </si>
  <si>
    <t>Vehicle-2819</t>
  </si>
  <si>
    <t>Vehicle-3260</t>
  </si>
  <si>
    <t>Vehicle-0408</t>
  </si>
  <si>
    <t>Vehicle-0894</t>
  </si>
  <si>
    <t>Vehicle-2395</t>
  </si>
  <si>
    <t>Vehicle-0804</t>
  </si>
  <si>
    <t>Vehicle-9290</t>
  </si>
  <si>
    <t>Vehicle-7721</t>
  </si>
  <si>
    <t>Vehicle-4518</t>
  </si>
  <si>
    <t>Vehicle-6786</t>
  </si>
  <si>
    <t>Vehicle-7634</t>
  </si>
  <si>
    <t>Vehicle-4915</t>
  </si>
  <si>
    <t>Vehicle-2323</t>
  </si>
  <si>
    <t>Vehicle-4377</t>
  </si>
  <si>
    <t>Vehicle-3308</t>
  </si>
  <si>
    <t>Vehicle-5947</t>
  </si>
  <si>
    <t>Vehicle-3945</t>
  </si>
  <si>
    <t>Vehicle-6070</t>
  </si>
  <si>
    <t>Vehicle-8087</t>
  </si>
  <si>
    <t>Vehicle-9330</t>
  </si>
  <si>
    <t>Vehicle-5914</t>
  </si>
  <si>
    <t>Vehicle-3468</t>
  </si>
  <si>
    <t>Vehicle-6290</t>
  </si>
  <si>
    <t>Vehicle-1903</t>
  </si>
  <si>
    <t>Vehicle-3893</t>
  </si>
  <si>
    <t>Vehicle-1253</t>
  </si>
  <si>
    <t>Vehicle-2602</t>
  </si>
  <si>
    <t>Vehicle-7405</t>
  </si>
  <si>
    <t>Vehicle-1773</t>
  </si>
  <si>
    <t>Vehicle-8755</t>
  </si>
  <si>
    <t>Vehicle-1837</t>
  </si>
  <si>
    <t>Vehicle-8243</t>
  </si>
  <si>
    <t>Vehicle-3301</t>
  </si>
  <si>
    <t>Vehicle-4951</t>
  </si>
  <si>
    <t>Vehicle-5312</t>
  </si>
  <si>
    <t>Vehicle-8183</t>
  </si>
  <si>
    <t>Vehicle-9459</t>
  </si>
  <si>
    <t>Vehicle-3696</t>
  </si>
  <si>
    <t>Vehicle-4939</t>
  </si>
  <si>
    <t>Vehicle-9916</t>
  </si>
  <si>
    <t>Vehicle-9553</t>
  </si>
  <si>
    <t>Vehicle-4296</t>
  </si>
  <si>
    <t>Vehicle-9381</t>
  </si>
  <si>
    <t>Vehicle-2693</t>
  </si>
  <si>
    <t>Vehicle-2034</t>
  </si>
  <si>
    <t>Vehicle-2417</t>
  </si>
  <si>
    <t>Vehicle-5413</t>
  </si>
  <si>
    <t>Vehicle-0693</t>
  </si>
  <si>
    <t>Vehicle-6935</t>
  </si>
  <si>
    <t>Vehicle-7463</t>
  </si>
  <si>
    <t>Vehicle-5677</t>
  </si>
  <si>
    <t>Vehicle-9933</t>
  </si>
  <si>
    <t>Vehicle-1895</t>
  </si>
  <si>
    <t>Vehicle-8139</t>
  </si>
  <si>
    <t>Vehicle-2429</t>
  </si>
  <si>
    <t>Vehicle-3844</t>
  </si>
  <si>
    <t>Vehicle-0805</t>
  </si>
  <si>
    <t>Vehicle-6949</t>
  </si>
  <si>
    <t>Vehicle-0900</t>
  </si>
  <si>
    <t>Vehicle-6258</t>
  </si>
  <si>
    <t>Vehicle-2122</t>
  </si>
  <si>
    <t>Vehicle-2702</t>
  </si>
  <si>
    <t>Vehicle-4945</t>
  </si>
  <si>
    <t>Vehicle-1806</t>
  </si>
  <si>
    <t>Vehicle-4493</t>
  </si>
  <si>
    <t>Vehicle-2911</t>
  </si>
  <si>
    <t>Vehicle-0456</t>
  </si>
  <si>
    <t>Vehicle-7461</t>
  </si>
  <si>
    <t>Vehicle-8728</t>
  </si>
  <si>
    <t>Vehicle-7338</t>
  </si>
  <si>
    <t>Vehicle-7773</t>
  </si>
  <si>
    <t>Vehicle-9576</t>
  </si>
  <si>
    <t>Vehicle-9117</t>
  </si>
  <si>
    <t>Vehicle-7625</t>
  </si>
  <si>
    <t>Vehicle-3437</t>
  </si>
  <si>
    <t>Vehicle-5889</t>
  </si>
  <si>
    <t>Vehicle-8208</t>
  </si>
  <si>
    <t>Vehicle-8841</t>
  </si>
  <si>
    <t>Vehicle-8160</t>
  </si>
  <si>
    <t>Vehicle-2958</t>
  </si>
  <si>
    <t>Vehicle-4575</t>
  </si>
  <si>
    <t>Vehicle-0676</t>
  </si>
  <si>
    <t>Vehicle-1255</t>
  </si>
  <si>
    <t>Vehicle-8078</t>
  </si>
  <si>
    <t>Vehicle-7497</t>
  </si>
  <si>
    <t>Vehicle-7713</t>
  </si>
  <si>
    <t>Vehicle-9528</t>
  </si>
  <si>
    <t>Vehicle-1756</t>
  </si>
  <si>
    <t>Vehicle-5450</t>
  </si>
  <si>
    <t>Vehicle-0386</t>
  </si>
  <si>
    <t>Vehicle-4597</t>
  </si>
  <si>
    <t>Vehicle-2054</t>
  </si>
  <si>
    <t>Vehicle-2370</t>
  </si>
  <si>
    <t>Vehicle-4396</t>
  </si>
  <si>
    <t>Vehicle-9210</t>
  </si>
  <si>
    <t>Vehicle-3136</t>
  </si>
  <si>
    <t>Vehicle-2076</t>
  </si>
  <si>
    <t>Vehicle-2090</t>
  </si>
  <si>
    <t>Vehicle-4267</t>
  </si>
  <si>
    <t>Vehicle-9753</t>
  </si>
  <si>
    <t>Vehicle-9622</t>
  </si>
  <si>
    <t>Vehicle-4866</t>
  </si>
  <si>
    <t>Vehicle-6850</t>
  </si>
  <si>
    <t>Vehicle-1693</t>
  </si>
  <si>
    <t>Vehicle-1182</t>
  </si>
  <si>
    <t>Vehicle-9973</t>
  </si>
  <si>
    <t>Vehicle-5463</t>
  </si>
  <si>
    <t>Vehicle-5857</t>
  </si>
  <si>
    <t>Vehicle-3984</t>
  </si>
  <si>
    <t>Vehicle-8288</t>
  </si>
  <si>
    <t>Vehicle-7923</t>
  </si>
  <si>
    <t>Vehicle-4364</t>
  </si>
  <si>
    <t>Vehicle-1439</t>
  </si>
  <si>
    <t>Vehicle-5408</t>
  </si>
  <si>
    <t>Vehicle-7289</t>
  </si>
  <si>
    <t>Vehicle-3580</t>
  </si>
  <si>
    <t>Vehicle-1554</t>
  </si>
  <si>
    <t>Vehicle-8897</t>
  </si>
  <si>
    <t>Vehicle-6861</t>
  </si>
  <si>
    <t>Vehicle-5179</t>
  </si>
  <si>
    <t>Vehicle-2278</t>
  </si>
  <si>
    <t>Vehicle-4555</t>
  </si>
  <si>
    <t>Vehicle-6252</t>
  </si>
  <si>
    <t>Vehicle-4114</t>
  </si>
  <si>
    <t>Vehicle-2045</t>
  </si>
  <si>
    <t>Vehicle-4842</t>
  </si>
  <si>
    <t>Vehicle-8317</t>
  </si>
  <si>
    <t>Vehicle-0315</t>
  </si>
  <si>
    <t>Vehicle-0980</t>
  </si>
  <si>
    <t>Vehicle-9548</t>
  </si>
  <si>
    <t>Vehicle-1257</t>
  </si>
  <si>
    <t>Vehicle-5612</t>
  </si>
  <si>
    <t>Vehicle-0394</t>
  </si>
  <si>
    <t>Vehicle-4085</t>
  </si>
  <si>
    <t>Vehicle-1334</t>
  </si>
  <si>
    <t>Vehicle-0783</t>
  </si>
  <si>
    <t>Vehicle-5817</t>
  </si>
  <si>
    <t>Vehicle-3195</t>
  </si>
  <si>
    <t>Vehicle-0474</t>
  </si>
  <si>
    <t>Vehicle-0507</t>
  </si>
  <si>
    <t>Vehicle-6982</t>
  </si>
  <si>
    <t>Vehicle-8715</t>
  </si>
  <si>
    <t>Vehicle-6340</t>
  </si>
  <si>
    <t>Vehicle-9755</t>
  </si>
  <si>
    <t>Vehicle-7576</t>
  </si>
  <si>
    <t>Vehicle-6656</t>
  </si>
  <si>
    <t>Vehicle-2914</t>
  </si>
  <si>
    <t>Vehicle-7778</t>
  </si>
  <si>
    <t>Vehicle-5364</t>
  </si>
  <si>
    <t>Vehicle-0059</t>
  </si>
  <si>
    <t>Vehicle-9831</t>
  </si>
  <si>
    <t>Vehicle-2040</t>
  </si>
  <si>
    <t>Vehicle-4124</t>
  </si>
  <si>
    <t>Vehicle-7116</t>
  </si>
  <si>
    <t>Vehicle-9485</t>
  </si>
  <si>
    <t>Vehicle-9814</t>
  </si>
  <si>
    <t>Vehicle-8416</t>
  </si>
  <si>
    <t>Vehicle-9735</t>
  </si>
  <si>
    <t>Vehicle-8561</t>
  </si>
  <si>
    <t>Vehicle-3312</t>
  </si>
  <si>
    <t>Vehicle-3006</t>
  </si>
  <si>
    <t>Vehicle-7791</t>
  </si>
  <si>
    <t>Vehicle-2765</t>
  </si>
  <si>
    <t>Vehicle-5881</t>
  </si>
  <si>
    <t>Vehicle-2971</t>
  </si>
  <si>
    <t>Vehicle-2328</t>
  </si>
  <si>
    <t>Vehicle-8295</t>
  </si>
  <si>
    <t>Vehicle-6291</t>
  </si>
  <si>
    <t>Vehicle-7450</t>
  </si>
  <si>
    <t>Vehicle-6753</t>
  </si>
  <si>
    <t>Vehicle-2195</t>
  </si>
  <si>
    <t>Vehicle-3501</t>
  </si>
  <si>
    <t>Vehicle-6684</t>
  </si>
  <si>
    <t>Vehicle-9571</t>
  </si>
  <si>
    <t>Vehicle-0083</t>
  </si>
  <si>
    <t>Vehicle-1127</t>
  </si>
  <si>
    <t>Vehicle-2401</t>
  </si>
  <si>
    <t>Vehicle-5925</t>
  </si>
  <si>
    <t>Vehicle-4558</t>
  </si>
  <si>
    <t>Vehicle-5502</t>
  </si>
  <si>
    <t>Vehicle-4707</t>
  </si>
  <si>
    <t>Vehicle-5200</t>
  </si>
  <si>
    <t>Vehicle-5692</t>
  </si>
  <si>
    <t>Vehicle-8483</t>
  </si>
  <si>
    <t>Vehicle-0379</t>
  </si>
  <si>
    <t>Vehicle-8220</t>
  </si>
  <si>
    <t>Vehicle-1029</t>
  </si>
  <si>
    <t>Vehicle-4303</t>
  </si>
  <si>
    <t>Vehicle-4967</t>
  </si>
  <si>
    <t>Vehicle-3329</t>
  </si>
  <si>
    <t>Vehicle-6059</t>
  </si>
  <si>
    <t>Vehicle-0634</t>
  </si>
  <si>
    <t>Vehicle-1263</t>
  </si>
  <si>
    <t>Vehicle-5094</t>
  </si>
  <si>
    <t>Vehicle-2986</t>
  </si>
  <si>
    <t>Vehicle-9919</t>
  </si>
  <si>
    <t>Vehicle-7503</t>
  </si>
  <si>
    <t>Vehicle-1480</t>
  </si>
  <si>
    <t>Vehicle-9707</t>
  </si>
  <si>
    <t>Vehicle-4974</t>
  </si>
  <si>
    <t>Vehicle-0555</t>
  </si>
  <si>
    <t>Vehicle-1242</t>
  </si>
  <si>
    <t>Vehicle-4710</t>
  </si>
  <si>
    <t>Vehicle-0722</t>
  </si>
  <si>
    <t>Vehicle-5302</t>
  </si>
  <si>
    <t>Vehicle-6907</t>
  </si>
  <si>
    <t>Vehicle-0970</t>
  </si>
  <si>
    <t>Vehicle-0974</t>
  </si>
  <si>
    <t>Vehicle-3286</t>
  </si>
  <si>
    <t>Vehicle-8701</t>
  </si>
  <si>
    <t>Vehicle-4053</t>
  </si>
  <si>
    <t>Vehicle-3281</t>
  </si>
  <si>
    <t>Vehicle-3163</t>
  </si>
  <si>
    <t>Vehicle-2423</t>
  </si>
  <si>
    <t>Vehicle-5034</t>
  </si>
  <si>
    <t>Vehicle-0615</t>
  </si>
  <si>
    <t>Vehicle-1037</t>
  </si>
  <si>
    <t>Vehicle-5638</t>
  </si>
  <si>
    <t>Vehicle-8332</t>
  </si>
  <si>
    <t>Vehicle-9699</t>
  </si>
  <si>
    <t>Vehicle-8844</t>
  </si>
  <si>
    <t>Vehicle-0313</t>
  </si>
  <si>
    <t>Vehicle-1726</t>
  </si>
  <si>
    <t>Vehicle-1109</t>
  </si>
  <si>
    <t>Vehicle-7683</t>
  </si>
  <si>
    <t>Vehicle-3854</t>
  </si>
  <si>
    <t>Vehicle-0240</t>
  </si>
  <si>
    <t>Vehicle-3422</t>
  </si>
  <si>
    <t>Vehicle-4812</t>
  </si>
  <si>
    <t>Vehicle-3843</t>
  </si>
  <si>
    <t>Vehicle-4024</t>
  </si>
  <si>
    <t>Vehicle-8694</t>
  </si>
  <si>
    <t>Vehicle-6021</t>
  </si>
  <si>
    <t>Vehicle-3460</t>
  </si>
  <si>
    <t>Vehicle-6705</t>
  </si>
  <si>
    <t>Vehicle-4002</t>
  </si>
  <si>
    <t>Vehicle-3067</t>
  </si>
  <si>
    <t>Vehicle-1798</t>
  </si>
  <si>
    <t>Vehicle-4643</t>
  </si>
  <si>
    <t>Vehicle-8186</t>
  </si>
  <si>
    <t>Vehicle-3032</t>
  </si>
  <si>
    <t>Vehicle-8664</t>
  </si>
  <si>
    <t>Vehicle-8056</t>
  </si>
  <si>
    <t>Vehicle-9295</t>
  </si>
  <si>
    <t>Vehicle-2064</t>
  </si>
  <si>
    <t>Vehicle-5028</t>
  </si>
  <si>
    <t>Vehicle-0640</t>
  </si>
  <si>
    <t>Vehicle-8185</t>
  </si>
  <si>
    <t>Vehicle-1862</t>
  </si>
  <si>
    <t>Vehicle-3674</t>
  </si>
  <si>
    <t>Vehicle-0144</t>
  </si>
  <si>
    <t>Vehicle-4817</t>
  </si>
  <si>
    <t>Vehicle-0264</t>
  </si>
  <si>
    <t>Vehicle-9311</t>
  </si>
  <si>
    <t>Vehicle-8347</t>
  </si>
  <si>
    <t>Vehicle-4754</t>
  </si>
  <si>
    <t>Vehicle-4208</t>
  </si>
  <si>
    <t>Vehicle-5827</t>
  </si>
  <si>
    <t>Vehicle-5209</t>
  </si>
  <si>
    <t>Vehicle-2182</t>
  </si>
  <si>
    <t>Vehicle-2296</t>
  </si>
  <si>
    <t>Vehicle-9328</t>
  </si>
  <si>
    <t>Vehicle-0353</t>
  </si>
  <si>
    <t>Vehicle-4565</t>
  </si>
  <si>
    <t>Vehicle-0887</t>
  </si>
  <si>
    <t>Vehicle-6675</t>
  </si>
  <si>
    <t>Vehicle-4346</t>
  </si>
  <si>
    <t>Vehicle-8663</t>
  </si>
  <si>
    <t>Vehicle-0639</t>
  </si>
  <si>
    <t>Vehicle-4139</t>
  </si>
  <si>
    <t>Vehicle-4536</t>
  </si>
  <si>
    <t>Vehicle-8424</t>
  </si>
  <si>
    <t>Vehicle-2282</t>
  </si>
  <si>
    <t>Vehicle-7101</t>
  </si>
  <si>
    <t>Vehicle-2435</t>
  </si>
  <si>
    <t>Vehicle-2858</t>
  </si>
  <si>
    <t>Vehicle-4870</t>
  </si>
  <si>
    <t>Vehicle-3885</t>
  </si>
  <si>
    <t>Vehicle-7434</t>
  </si>
  <si>
    <t>Vehicle-5479</t>
  </si>
  <si>
    <t>Vehicle-6329</t>
  </si>
  <si>
    <t>Vehicle-2333</t>
  </si>
  <si>
    <t>Vehicle-3017</t>
  </si>
  <si>
    <t>Vehicle-7147</t>
  </si>
  <si>
    <t>Vehicle-7877</t>
  </si>
  <si>
    <t>Vehicle-6608</t>
  </si>
  <si>
    <t>Vehicle-5070</t>
  </si>
  <si>
    <t>Vehicle-5662</t>
  </si>
  <si>
    <t>Vehicle-4154</t>
  </si>
  <si>
    <t>Vehicle-2671</t>
  </si>
  <si>
    <t>Vehicle-3030</t>
  </si>
  <si>
    <t>Vehicle-8048</t>
  </si>
  <si>
    <t>Vehicle-2913</t>
  </si>
  <si>
    <t>Vehicle-0089</t>
  </si>
  <si>
    <t>Vehicle-1343</t>
  </si>
  <si>
    <t>Vehicle-2747</t>
  </si>
  <si>
    <t>Vehicle-9140</t>
  </si>
  <si>
    <t>Vehicle-2587</t>
  </si>
  <si>
    <t>Vehicle-3303</t>
  </si>
  <si>
    <t>Vehicle-6348</t>
  </si>
  <si>
    <t>Vehicle-0518</t>
  </si>
  <si>
    <t>Vehicle-4660</t>
  </si>
  <si>
    <t>Vehicle-7875</t>
  </si>
  <si>
    <t>Vehicle-4116</t>
  </si>
  <si>
    <t>Vehicle-5105</t>
  </si>
  <si>
    <t>Vehicle-4690</t>
  </si>
  <si>
    <t>Vehicle-0216</t>
  </si>
  <si>
    <t>Vehicle-9221</t>
  </si>
  <si>
    <t>Vehicle-1932</t>
  </si>
  <si>
    <t>Vehicle-2818</t>
  </si>
  <si>
    <t>Vehicle-8929</t>
  </si>
  <si>
    <t>Vehicle-7769</t>
  </si>
  <si>
    <t>Vehicle-1907</t>
  </si>
  <si>
    <t>Vehicle-8064</t>
  </si>
  <si>
    <t>Vehicle-6296</t>
  </si>
  <si>
    <t>Vehicle-6561</t>
  </si>
  <si>
    <t>Vehicle-9693</t>
  </si>
  <si>
    <t>Vehicle-9302</t>
  </si>
  <si>
    <t>Vehicle-1784</t>
  </si>
  <si>
    <t>Vehicle-5242</t>
  </si>
  <si>
    <t>Vehicle-5473</t>
  </si>
  <si>
    <t>Vehicle-0178</t>
  </si>
  <si>
    <t>Vehicle-1185</t>
  </si>
  <si>
    <t>Vehicle-9995</t>
  </si>
  <si>
    <t>Vehicle-7840</t>
  </si>
  <si>
    <t>Vehicle-0002</t>
  </si>
  <si>
    <t>Vehicle-6851</t>
  </si>
  <si>
    <t>Vehicle-9847</t>
  </si>
  <si>
    <t>Vehicle-3184</t>
  </si>
  <si>
    <t>Vehicle-5937</t>
  </si>
  <si>
    <t>Vehicle-0986</t>
  </si>
  <si>
    <t>Vehicle-1869</t>
  </si>
  <si>
    <t>Vehicle-0592</t>
  </si>
  <si>
    <t>Vehicle-7580</t>
  </si>
  <si>
    <t>Vehicle-0041</t>
  </si>
  <si>
    <t>Vehicle-1084</t>
  </si>
  <si>
    <t>Vehicle-7719</t>
  </si>
  <si>
    <t>Vehicle-2469</t>
  </si>
  <si>
    <t>Vehicle-3611</t>
  </si>
  <si>
    <t>Vehicle-4331</t>
  </si>
  <si>
    <t>Vehicle-5635</t>
  </si>
  <si>
    <t>Vehicle-2302</t>
  </si>
  <si>
    <t>Vehicle-0225</t>
  </si>
  <si>
    <t>Vehicle-8853</t>
  </si>
  <si>
    <t>Vehicle-4813</t>
  </si>
  <si>
    <t>Vehicle-3862</t>
  </si>
  <si>
    <t>Vehicle-6353</t>
  </si>
  <si>
    <t>Vehicle-3271</t>
  </si>
  <si>
    <t>Vehicle-8739</t>
  </si>
  <si>
    <t>Vehicle-1519</t>
  </si>
  <si>
    <t>Vehicle-8557</t>
  </si>
  <si>
    <t>Vehicle-6197</t>
  </si>
  <si>
    <t>Vehicle-0752</t>
  </si>
  <si>
    <t>Vehicle-0958</t>
  </si>
  <si>
    <t>Vehicle-1280</t>
  </si>
  <si>
    <t>Vehicle-6328</t>
  </si>
  <si>
    <t>Vehicle-5860</t>
  </si>
  <si>
    <t>Vehicle-6441</t>
  </si>
  <si>
    <t>Vehicle-6585</t>
  </si>
  <si>
    <t>Vehicle-8620</t>
  </si>
  <si>
    <t>Vehicle-4052</t>
  </si>
  <si>
    <t>Vehicle-2287</t>
  </si>
  <si>
    <t>Vehicle-7322</t>
  </si>
  <si>
    <t>Vehicle-0904</t>
  </si>
  <si>
    <t>Vehicle-9152</t>
  </si>
  <si>
    <t>Vehicle-3724</t>
  </si>
  <si>
    <t>Vehicle-4673</t>
  </si>
  <si>
    <t>Vehicle-8404</t>
  </si>
  <si>
    <t>Vehicle-7043</t>
  </si>
  <si>
    <t>Vehicle-3482</t>
  </si>
  <si>
    <t>Vehicle-7856</t>
  </si>
  <si>
    <t>Vehicle-5550</t>
  </si>
  <si>
    <t>Vehicle-6486</t>
  </si>
  <si>
    <t>Vehicle-9511</t>
  </si>
  <si>
    <t>Vehicle-5567</t>
  </si>
  <si>
    <t>Vehicle-6994</t>
  </si>
  <si>
    <t>Vehicle-7061</t>
  </si>
  <si>
    <t>Vehicle-9154</t>
  </si>
  <si>
    <t>Vehicle-8581</t>
  </si>
  <si>
    <t>Vehicle-9503</t>
  </si>
  <si>
    <t>Vehicle-0862</t>
  </si>
  <si>
    <t>Vehicle-3351</t>
  </si>
  <si>
    <t>Vehicle-6877</t>
  </si>
  <si>
    <t>Vehicle-5271</t>
  </si>
  <si>
    <t>Vehicle-9374</t>
  </si>
  <si>
    <t>Vehicle-4277</t>
  </si>
  <si>
    <t>Vehicle-4432</t>
  </si>
  <si>
    <t>Vehicle-3270</t>
  </si>
  <si>
    <t>Vehicle-2495</t>
  </si>
  <si>
    <t>Vehicle-1941</t>
  </si>
  <si>
    <t>Vehicle-0964</t>
  </si>
  <si>
    <t>Vehicle-6731</t>
  </si>
  <si>
    <t>Vehicle-7709</t>
  </si>
  <si>
    <t>Vehicle-0026</t>
  </si>
  <si>
    <t>Vehicle-9305</t>
  </si>
  <si>
    <t>Vehicle-2339</t>
  </si>
  <si>
    <t>Vehicle-2394</t>
  </si>
  <si>
    <t>Vehicle-8338</t>
  </si>
  <si>
    <t>Vehicle-4311</t>
  </si>
  <si>
    <t>Vehicle-5148</t>
  </si>
  <si>
    <t>Vehicle-8942</t>
  </si>
  <si>
    <t>Vehicle-8519</t>
  </si>
  <si>
    <t>Vehicle-6880</t>
  </si>
  <si>
    <t>Vehicle-5706</t>
  </si>
  <si>
    <t>Vehicle-7895</t>
  </si>
  <si>
    <t>Vehicle-0529</t>
  </si>
  <si>
    <t>Vehicle-7292</t>
  </si>
  <si>
    <t>Vehicle-9318</t>
  </si>
  <si>
    <t>Vehicle-2592</t>
  </si>
  <si>
    <t>Vehicle-4307</t>
  </si>
  <si>
    <t>Vehicle-5840</t>
  </si>
  <si>
    <t>Vehicle-1401</t>
  </si>
  <si>
    <t>Vehicle-6530</t>
  </si>
  <si>
    <t>Vehicle-3456</t>
  </si>
  <si>
    <t>Vehicle-4954</t>
  </si>
  <si>
    <t>Vehicle-3565</t>
  </si>
  <si>
    <t>Vehicle-7122</t>
  </si>
  <si>
    <t>Vehicle-6744</t>
  </si>
  <si>
    <t>Vehicle-6528</t>
  </si>
  <si>
    <t>Vehicle-8648</t>
  </si>
  <si>
    <t>Vehicle-9387</t>
  </si>
  <si>
    <t>Vehicle-7099</t>
  </si>
  <si>
    <t>Vehicle-1316</t>
  </si>
  <si>
    <t>Vehicle-4248</t>
  </si>
  <si>
    <t>Vehicle-4659</t>
  </si>
  <si>
    <t>Vehicle-4794</t>
  </si>
  <si>
    <t>Vehicle-0050</t>
  </si>
  <si>
    <t>Vehicle-2841</t>
  </si>
  <si>
    <t>Vehicle-5427</t>
  </si>
  <si>
    <t>Vehicle-2268</t>
  </si>
  <si>
    <t>Vehicle-9476</t>
  </si>
  <si>
    <t>Vehicle-3656</t>
  </si>
  <si>
    <t>Vehicle-0489</t>
  </si>
  <si>
    <t>Vehicle-6750</t>
  </si>
  <si>
    <t>Vehicle-2317</t>
  </si>
  <si>
    <t>Vehicle-3462</t>
  </si>
  <si>
    <t>Vehicle-5772</t>
  </si>
  <si>
    <t>Vehicle-6373</t>
  </si>
  <si>
    <t>Vehicle-4190</t>
  </si>
  <si>
    <t>Vehicle-5848</t>
  </si>
  <si>
    <t>Vehicle-8904</t>
  </si>
  <si>
    <t>Vehicle-7391</t>
  </si>
  <si>
    <t>Vehicle-3500</t>
  </si>
  <si>
    <t>Vehicle-0643</t>
  </si>
  <si>
    <t>Vehicle-3342</t>
  </si>
  <si>
    <t>Vehicle-1724</t>
  </si>
  <si>
    <t>Vehicle-6577</t>
  </si>
  <si>
    <t>Vehicle-8216</t>
  </si>
  <si>
    <t>Vehicle-3070</t>
  </si>
  <si>
    <t>Vehicle-9691</t>
  </si>
  <si>
    <t>Vehicle-4725</t>
  </si>
  <si>
    <t>Vehicle-1900</t>
  </si>
  <si>
    <t>Vehicle-1032</t>
  </si>
  <si>
    <t>Vehicle-9213</t>
  </si>
  <si>
    <t>Vehicle-7350</t>
  </si>
  <si>
    <t>Vehicle-3160</t>
  </si>
  <si>
    <t>Vehicle-5500</t>
  </si>
  <si>
    <t>Vehicle-4633</t>
  </si>
  <si>
    <t>Vehicle-5153</t>
  </si>
  <si>
    <t>Vehicle-3000</t>
  </si>
  <si>
    <t>Vehicle-1747</t>
  </si>
  <si>
    <t>Vehicle-1090</t>
  </si>
  <si>
    <t>Vehicle-8968</t>
  </si>
  <si>
    <t>Vehicle-8797</t>
  </si>
  <si>
    <t>Vehicle-9656</t>
  </si>
  <si>
    <t>Vehicle-3152</t>
  </si>
  <si>
    <t>Vehicle-7536</t>
  </si>
  <si>
    <t>Vehicle-9377</t>
  </si>
  <si>
    <t>Vehicle-0391</t>
  </si>
  <si>
    <t>Vehicle-8710</t>
  </si>
  <si>
    <t>Vehicle-4977</t>
  </si>
  <si>
    <t>Vehicle-1598</t>
  </si>
  <si>
    <t>Vehicle-2079</t>
  </si>
  <si>
    <t>Vehicle-9007</t>
  </si>
  <si>
    <t>Vehicle-8392</t>
  </si>
  <si>
    <t>Vehicle-6106</t>
  </si>
  <si>
    <t>Vehicle-3375</t>
  </si>
  <si>
    <t>Vehicle-4957</t>
  </si>
  <si>
    <t>Vehicle-3273</t>
  </si>
  <si>
    <t>Vehicle-0304</t>
  </si>
  <si>
    <t>Vehicle-5328</t>
  </si>
  <si>
    <t>Vehicle-6781</t>
  </si>
  <si>
    <t>Vehicle-0367</t>
  </si>
  <si>
    <t>Vehicle-3455</t>
  </si>
  <si>
    <t>Vehicle-0352</t>
  </si>
  <si>
    <t>Vehicle-3086</t>
  </si>
  <si>
    <t>Vehicle-2980</t>
  </si>
  <si>
    <t>Vehicle-9251</t>
  </si>
  <si>
    <t>Vehicle-1823</t>
  </si>
  <si>
    <t>Vehicle-4201</t>
  </si>
  <si>
    <t>Vehicle-5987</t>
  </si>
  <si>
    <t>Vehicle-4705</t>
  </si>
  <si>
    <t>Vehicle-2963</t>
  </si>
  <si>
    <t>Vehicle-6936</t>
  </si>
  <si>
    <t>Vehicle-6289</t>
  </si>
  <si>
    <t>Vehicle-6445</t>
  </si>
  <si>
    <t>Vehicle-7665</t>
  </si>
  <si>
    <t>Vehicle-5103</t>
  </si>
  <si>
    <t>Vehicle-3335</t>
  </si>
  <si>
    <t>Vehicle-7952</t>
  </si>
  <si>
    <t>Vehicle-6759</t>
  </si>
  <si>
    <t>Vehicle-2665</t>
  </si>
  <si>
    <t>Vehicle-7690</t>
  </si>
  <si>
    <t>Vehicle-5386</t>
  </si>
  <si>
    <t>Vehicle-8262</t>
  </si>
  <si>
    <t>Vehicle-5764</t>
  </si>
  <si>
    <t>Vehicle-3277</t>
  </si>
  <si>
    <t>Vehicle-2371</t>
  </si>
  <si>
    <t>Vehicle-8816</t>
  </si>
  <si>
    <t>Vehicle-3092</t>
  </si>
  <si>
    <t>Vehicle-7029</t>
  </si>
  <si>
    <t>Vehicle-4074</t>
  </si>
  <si>
    <t>Vehicle-6772</t>
  </si>
  <si>
    <t>Vehicle-6886</t>
  </si>
  <si>
    <t>Vehicle-0549</t>
  </si>
  <si>
    <t>Vehicle-5299</t>
  </si>
  <si>
    <t>Vehicle-6520</t>
  </si>
  <si>
    <t>Vehicle-8675</t>
  </si>
  <si>
    <t>Vehicle-1741</t>
  </si>
  <si>
    <t>Vehicle-1633</t>
  </si>
  <si>
    <t>Vehicle-6465</t>
  </si>
  <si>
    <t>Vehicle-7832</t>
  </si>
  <si>
    <t>Vehicle-1532</t>
  </si>
  <si>
    <t>Vehicle-2513</t>
  </si>
  <si>
    <t>Vehicle-8935</t>
  </si>
  <si>
    <t>Vehicle-4485</t>
  </si>
  <si>
    <t>Vehicle-6785</t>
  </si>
  <si>
    <t>Vehicle-9965</t>
  </si>
  <si>
    <t>Vehicle-9738</t>
  </si>
  <si>
    <t>Vehicle-8583</t>
  </si>
  <si>
    <t>Vehicle-8878</t>
  </si>
  <si>
    <t>Vehicle-7857</t>
  </si>
  <si>
    <t>Vehicle-3499</t>
  </si>
  <si>
    <t>Vehicle-0530</t>
  </si>
  <si>
    <t>Vehicle-6216</t>
  </si>
  <si>
    <t>Vehicle-0252</t>
  </si>
  <si>
    <t>Vehicle-8156</t>
  </si>
  <si>
    <t>Vehicle-4038</t>
  </si>
  <si>
    <t>Vehicle-1015</t>
  </si>
  <si>
    <t>Vehicle-1344</t>
  </si>
  <si>
    <t>Vehicle-0891</t>
  </si>
  <si>
    <t>Vehicle-2711</t>
  </si>
  <si>
    <t>Vehicle-0926</t>
  </si>
  <si>
    <t>Vehicle-8327</t>
  </si>
  <si>
    <t>Vehicle-2179</t>
  </si>
  <si>
    <t>Vehicle-2311</t>
  </si>
  <si>
    <t>Vehicle-1822</t>
  </si>
  <si>
    <t>Vehicle-9977</t>
  </si>
  <si>
    <t>Vehicle-4372</t>
  </si>
  <si>
    <t>Vehicle-5255</t>
  </si>
  <si>
    <t>Vehicle-5821</t>
  </si>
  <si>
    <t>Vehicle-7315</t>
  </si>
  <si>
    <t>Vehicle-1775</t>
  </si>
  <si>
    <t>Vehicle-7108</t>
  </si>
  <si>
    <t>Vehicle-6195</t>
  </si>
  <si>
    <t>Vehicle-7430</t>
  </si>
  <si>
    <t>Vehicle-4727</t>
  </si>
  <si>
    <t>Vehicle-3542</t>
  </si>
  <si>
    <t>Vehicle-8706</t>
  </si>
  <si>
    <t>Vehicle-7902</t>
  </si>
  <si>
    <t>Vehicle-7302</t>
  </si>
  <si>
    <t>Vehicle-1702</t>
  </si>
  <si>
    <t>Vehicle-6572</t>
  </si>
  <si>
    <t>Vehicle-9284</t>
  </si>
  <si>
    <t>Vehicle-0994</t>
  </si>
  <si>
    <t>Vehicle-9771</t>
  </si>
  <si>
    <t>Vehicle-3140</t>
  </si>
  <si>
    <t>Vehicle-8212</t>
  </si>
  <si>
    <t>Vehicle-6463</t>
  </si>
  <si>
    <t>Vehicle-7704</t>
  </si>
  <si>
    <t>Vehicle-9391</t>
  </si>
  <si>
    <t>Vehicle-7631</t>
  </si>
  <si>
    <t>Vehicle-1534</t>
  </si>
  <si>
    <t>Vehicle-0495</t>
  </si>
  <si>
    <t>Vehicle-8085</t>
  </si>
  <si>
    <t>Vehicle-8633</t>
  </si>
  <si>
    <t>Vehicle-2307</t>
  </si>
  <si>
    <t>Vehicle-0736</t>
  </si>
  <si>
    <t>Vehicle-1398</t>
  </si>
  <si>
    <t>Vehicle-1649</t>
  </si>
  <si>
    <t>Vehicle-0962</t>
  </si>
  <si>
    <t>Vehicle-2111</t>
  </si>
  <si>
    <t>Vehicle-1839</t>
  </si>
  <si>
    <t>Vehicle-3907</t>
  </si>
  <si>
    <t>Vehicle-2380</t>
  </si>
  <si>
    <t>Vehicle-0416</t>
  </si>
  <si>
    <t>Vehicle-2779</t>
  </si>
  <si>
    <t>Vehicle-3806</t>
  </si>
  <si>
    <t>Vehicle-1492</t>
  </si>
  <si>
    <t>Vehicle-6610</t>
  </si>
  <si>
    <t>Vehicle-5398</t>
  </si>
  <si>
    <t>Vehicle-1811</t>
  </si>
  <si>
    <t>Vehicle-9486</t>
  </si>
  <si>
    <t>Vehicle-4495</t>
  </si>
  <si>
    <t>Vehicle-0402</t>
  </si>
  <si>
    <t>Vehicle-3916</t>
  </si>
  <si>
    <t>Vehicle-8916</t>
  </si>
  <si>
    <t>Vehicle-8778</t>
  </si>
  <si>
    <t>Vehicle-9869</t>
  </si>
  <si>
    <t>Vehicle-7055</t>
  </si>
  <si>
    <t>Vehicle-3927</t>
  </si>
  <si>
    <t>Vehicle-5468</t>
  </si>
  <si>
    <t>Vehicle-2922</t>
  </si>
  <si>
    <t>Vehicle-0760</t>
  </si>
  <si>
    <t>Vehicle-2681</t>
  </si>
  <si>
    <t>Vehicle-3731</t>
  </si>
  <si>
    <t>Vehicle-7096</t>
  </si>
  <si>
    <t>Vehicle-2763</t>
  </si>
  <si>
    <t>Vehicle-9194</t>
  </si>
  <si>
    <t>Vehicle-2510</t>
  </si>
  <si>
    <t>Vehicle-0660</t>
  </si>
  <si>
    <t>Vehicle-5121</t>
  </si>
  <si>
    <t>Vehicle-3173</t>
  </si>
  <si>
    <t>Vehicle-4985</t>
  </si>
  <si>
    <t>Vehicle-2022</t>
  </si>
  <si>
    <t>Vehicle-0221</t>
  </si>
  <si>
    <t>Vehicle-3545</t>
  </si>
  <si>
    <t>Vehicle-8687</t>
  </si>
  <si>
    <t>Vehicle-7317</t>
  </si>
  <si>
    <t>Vehicle-3024</t>
  </si>
  <si>
    <t>Vehicle-4261</t>
  </si>
  <si>
    <t>Vehicle-6259</t>
  </si>
  <si>
    <t>Vehicle-4000</t>
  </si>
  <si>
    <t>Vehicle-4070</t>
  </si>
  <si>
    <t>Vehicle-9921</t>
  </si>
  <si>
    <t>Vehicle-9690</t>
  </si>
  <si>
    <t>Vehicle-5520</t>
  </si>
  <si>
    <t>Vehicle-8946</t>
  </si>
  <si>
    <t>Vehicle-2886</t>
  </si>
  <si>
    <t>Vehicle-4122</t>
  </si>
  <si>
    <t>Vehicle-2164</t>
  </si>
  <si>
    <t>Vehicle-8863</t>
  </si>
  <si>
    <t>Vehicle-6588</t>
  </si>
  <si>
    <t>Vehicle-9555</t>
  </si>
  <si>
    <t>Vehicle-7130</t>
  </si>
  <si>
    <t>Vehicle-3360</t>
  </si>
  <si>
    <t>Vehicle-5069</t>
  </si>
  <si>
    <t>Vehicle-7036</t>
  </si>
  <si>
    <t>Vehicle-9736</t>
  </si>
  <si>
    <t>Vehicle-6576</t>
  </si>
  <si>
    <t>Vehicle-4542</t>
  </si>
  <si>
    <t>Vehicle-4761</t>
  </si>
  <si>
    <t>Vehicle-3755</t>
  </si>
  <si>
    <t>Vehicle-5135</t>
  </si>
  <si>
    <t>Vehicle-3317</t>
  </si>
  <si>
    <t>Vehicle-5684</t>
  </si>
  <si>
    <t>Vehicle-5585</t>
  </si>
  <si>
    <t>Vehicle-9240</t>
  </si>
  <si>
    <t>Vehicle-5563</t>
  </si>
  <si>
    <t>Vehicle-0180</t>
  </si>
  <si>
    <t>Vehicle-7888</t>
  </si>
  <si>
    <t>Vehicle-8287</t>
  </si>
  <si>
    <t>Vehicle-9806</t>
  </si>
  <si>
    <t>Vehicle-4497</t>
  </si>
  <si>
    <t>Vehicle-2574</t>
  </si>
  <si>
    <t>Vehicle-5608</t>
  </si>
  <si>
    <t>Vehicle-7023</t>
  </si>
  <si>
    <t>Vehicle-9513</t>
  </si>
  <si>
    <t>Vehicle-0030</t>
  </si>
  <si>
    <t>Vehicle-7075</t>
  </si>
  <si>
    <t>Vehicle-1860</t>
  </si>
  <si>
    <t>Vehicle-1118</t>
  </si>
  <si>
    <t>Vehicle-1126</t>
  </si>
  <si>
    <t>Vehicle-0172</t>
  </si>
  <si>
    <t>Vehicle-1664</t>
  </si>
  <si>
    <t>Vehicle-5929</t>
  </si>
  <si>
    <t>Vehicle-5186</t>
  </si>
  <si>
    <t>Vehicle-2093</t>
  </si>
  <si>
    <t>Vehicle-0487</t>
  </si>
  <si>
    <t>Vehicle-6319</t>
  </si>
  <si>
    <t>Vehicle-6250</t>
  </si>
  <si>
    <t>Vehicle-2807</t>
  </si>
  <si>
    <t>Vehicle-1825</t>
  </si>
  <si>
    <t>Vehicle-0398</t>
  </si>
  <si>
    <t>Vehicle-1788</t>
  </si>
  <si>
    <t>Vehicle-4921</t>
  </si>
  <si>
    <t>Vehicle-5231</t>
  </si>
  <si>
    <t>Vehicle-8047</t>
  </si>
  <si>
    <t>Vehicle-1719</t>
  </si>
  <si>
    <t>Vehicle-3940</t>
  </si>
  <si>
    <t>Vehicle-7717</t>
  </si>
  <si>
    <t>Vehicle-2310</t>
  </si>
  <si>
    <t>Vehicle-3224</t>
  </si>
  <si>
    <t>Vehicle-8943</t>
  </si>
  <si>
    <t>Vehicle-1400</t>
  </si>
  <si>
    <t>Vehicle-9531</t>
  </si>
  <si>
    <t>Vehicle-7148</t>
  </si>
  <si>
    <t>Vehicle-9417</t>
  </si>
  <si>
    <t>Vehicle-3199</t>
  </si>
  <si>
    <t>Vehicle-7211</t>
  </si>
  <si>
    <t>Vehicle-6809</t>
  </si>
  <si>
    <t>Vehicle-0400</t>
  </si>
  <si>
    <t>Vehicle-8400</t>
  </si>
  <si>
    <t>Vehicle-4391</t>
  </si>
  <si>
    <t>Vehicle-4171</t>
  </si>
  <si>
    <t>Vehicle-0307</t>
  </si>
  <si>
    <t>Vehicle-0908</t>
  </si>
  <si>
    <t>Vehicle-1474</t>
  </si>
  <si>
    <t>Vehicle-7022</t>
  </si>
  <si>
    <t>Vehicle-7663</t>
  </si>
  <si>
    <t>Vehicle-9681</t>
  </si>
  <si>
    <t>Vehicle-9542</t>
  </si>
  <si>
    <t>Vehicle-2196</t>
  </si>
  <si>
    <t>Vehicle-6629</t>
  </si>
  <si>
    <t>Vehicle-0960</t>
  </si>
  <si>
    <t>Vehicle-6357</t>
  </si>
  <si>
    <t>Vehicle-2207</t>
  </si>
  <si>
    <t>Vehicle-4143</t>
  </si>
  <si>
    <t>Vehicle-0697</t>
  </si>
  <si>
    <t>Vehicle-5338</t>
  </si>
  <si>
    <t>Vehicle-2795</t>
  </si>
  <si>
    <t>Vehicle-1482</t>
  </si>
  <si>
    <t>Vehicle-2993</t>
  </si>
  <si>
    <t>Vehicle-0070</t>
  </si>
  <si>
    <t>Vehicle-2113</t>
  </si>
  <si>
    <t>Vehicle-3902</t>
  </si>
  <si>
    <t>Vehicle-0167</t>
  </si>
  <si>
    <t>Vehicle-3165</t>
  </si>
  <si>
    <t>Vehicle-9925</t>
  </si>
  <si>
    <t>Vehicle-4388</t>
  </si>
  <si>
    <t>Vehicle-2277</t>
  </si>
  <si>
    <t>Vehicle-1176</t>
  </si>
  <si>
    <t>Vehicle-1877</t>
  </si>
  <si>
    <t>Vehicle-8636</t>
  </si>
  <si>
    <t>Vehicle-9928</t>
  </si>
  <si>
    <t>Vehicle-5875</t>
  </si>
  <si>
    <t>Vehicle-7669</t>
  </si>
  <si>
    <t>Vehicle-5796</t>
  </si>
  <si>
    <t>Vehicle-3807</t>
  </si>
  <si>
    <t>Vehicle-8231</t>
  </si>
  <si>
    <t>Vehicle-6007</t>
  </si>
  <si>
    <t>Vehicle-3234</t>
  </si>
  <si>
    <t>Vehicle-5262</t>
  </si>
  <si>
    <t>Vehicle-8063</t>
  </si>
  <si>
    <t>Vehicle-8756</t>
  </si>
  <si>
    <t>Vehicle-9785</t>
  </si>
  <si>
    <t>Vehicle-5170</t>
  </si>
  <si>
    <t>Vehicle-3400</t>
  </si>
  <si>
    <t>Vehicle-4360</t>
  </si>
  <si>
    <t>Vehicle-1339</t>
  </si>
  <si>
    <t>Vehicle-1318</t>
  </si>
  <si>
    <t>Vehicle-6254</t>
  </si>
  <si>
    <t>Vehicle-8751</t>
  </si>
  <si>
    <t>Vehicle-3356</t>
  </si>
  <si>
    <t>Vehicle-1583</t>
  </si>
  <si>
    <t>Vehicle-0623</t>
  </si>
  <si>
    <t>Vehicle-0043</t>
  </si>
  <si>
    <t>Vehicle-1323</t>
  </si>
  <si>
    <t>Vehicle-3925</t>
  </si>
  <si>
    <t>Vehicle-5707</t>
  </si>
  <si>
    <t>Vehicle-6881</t>
  </si>
  <si>
    <t>Vehicle-1178</t>
  </si>
  <si>
    <t>Vehicle-7174</t>
  </si>
  <si>
    <t>Vehicle-2555</t>
  </si>
  <si>
    <t>Vehicle-4419</t>
  </si>
  <si>
    <t>Vehicle-3787</t>
  </si>
  <si>
    <t>Vehicle-3330</t>
  </si>
  <si>
    <t>Vehicle-4989</t>
  </si>
  <si>
    <t>Vehicle-3131</t>
  </si>
  <si>
    <t>Vehicle-2660</t>
  </si>
  <si>
    <t>Vehicle-5628</t>
  </si>
  <si>
    <t>Vehicle-5953</t>
  </si>
  <si>
    <t>Vehicle-7138</t>
  </si>
  <si>
    <t>Vehicle-8019</t>
  </si>
  <si>
    <t>Vehicle-2527</t>
  </si>
  <si>
    <t>Vehicle-4819</t>
  </si>
  <si>
    <t>Vehicle-8015</t>
  </si>
  <si>
    <t>Vehicle-4596</t>
  </si>
  <si>
    <t>Vehicle-2375</t>
  </si>
  <si>
    <t>Vehicle-7039</t>
  </si>
  <si>
    <t>Vehicle-0084</t>
  </si>
  <si>
    <t>Vehicle-5021</t>
  </si>
  <si>
    <t>Vehicle-4757</t>
  </si>
  <si>
    <t>Vehicle-7124</t>
  </si>
  <si>
    <t>Vehicle-0159</t>
  </si>
  <si>
    <t>Vehicle-6843</t>
  </si>
  <si>
    <t>Vehicle-1123</t>
  </si>
  <si>
    <t>Vehicle-6529</t>
  </si>
  <si>
    <t>Vehicle-8749</t>
  </si>
  <si>
    <t>Vehicle-4234</t>
  </si>
  <si>
    <t>Vehicle-2011</t>
  </si>
  <si>
    <t>Vehicle-5590</t>
  </si>
  <si>
    <t>Vehicle-8192</t>
  </si>
  <si>
    <t>Vehicle-8322</t>
  </si>
  <si>
    <t>Vehicle-7053</t>
  </si>
  <si>
    <t>Vehicle-3433</t>
  </si>
  <si>
    <t>Vehicle-7666</t>
  </si>
  <si>
    <t>Vehicle-5493</t>
  </si>
  <si>
    <t>Vehicle-4411</t>
  </si>
  <si>
    <t>Vehicle-5320</t>
  </si>
  <si>
    <t>Vehicle-4205</t>
  </si>
  <si>
    <t>Vehicle-6268</t>
  </si>
  <si>
    <t>Vehicle-6163</t>
  </si>
  <si>
    <t>Vehicle-6866</t>
  </si>
  <si>
    <t>Vehicle-2142</t>
  </si>
  <si>
    <t>Vehicle-9146</t>
  </si>
  <si>
    <t>Vehicle-6459</t>
  </si>
  <si>
    <t>Vehicle-4126</t>
  </si>
  <si>
    <t>Vehicle-1730</t>
  </si>
  <si>
    <t>Vehicle-7762</t>
  </si>
  <si>
    <t>Vehicle-0686</t>
  </si>
  <si>
    <t>Vehicle-2104</t>
  </si>
  <si>
    <t>Vehicle-9509</t>
  </si>
  <si>
    <t>Vehicle-5941</t>
  </si>
  <si>
    <t>Vehicle-0565</t>
  </si>
  <si>
    <t>Vehicle-4587</t>
  </si>
  <si>
    <t>Vehicle-2773</t>
  </si>
  <si>
    <t>Vehicle-5300</t>
  </si>
  <si>
    <t>Vehicle-7465</t>
  </si>
  <si>
    <t>Vehicle-3540</t>
  </si>
  <si>
    <t>Vehicle-0052</t>
  </si>
  <si>
    <t>Vehicle-5227</t>
  </si>
  <si>
    <t>Vehicle-6135</t>
  </si>
  <si>
    <t>Vehicle-8354</t>
  </si>
  <si>
    <t>Vehicle-0782</t>
  </si>
  <si>
    <t>Vehicle-1212</t>
  </si>
  <si>
    <t>Vehicle-6231</t>
  </si>
  <si>
    <t>Vehicle-9293</t>
  </si>
  <si>
    <t>Vehicle-9886</t>
  </si>
  <si>
    <t>Vehicle-8785</t>
  </si>
  <si>
    <t>Vehicle-4911</t>
  </si>
  <si>
    <t>Vehicle-0868</t>
  </si>
  <si>
    <t>Vehicle-1434</t>
  </si>
  <si>
    <t>Vehicle-1416</t>
  </si>
  <si>
    <t>Vehicle-1033</t>
  </si>
  <si>
    <t>Vehicle-8711</t>
  </si>
  <si>
    <t>Vehicle-9545</t>
  </si>
  <si>
    <t>Vehicle-0935</t>
  </si>
  <si>
    <t>Vehicle-6902</t>
  </si>
  <si>
    <t>Vehicle-8616</t>
  </si>
  <si>
    <t>Vehicle-5869</t>
  </si>
  <si>
    <t>Vehicle-2331</t>
  </si>
  <si>
    <t>Vehicle-1679</t>
  </si>
  <si>
    <t>Vehicle-7452</t>
  </si>
  <si>
    <t>Vehicle-9260</t>
  </si>
  <si>
    <t>Vehicle-2523</t>
  </si>
  <si>
    <t>Vehicle-3591</t>
  </si>
  <si>
    <t>Vehicle-4262</t>
  </si>
  <si>
    <t>Vehicle-7179</t>
  </si>
  <si>
    <t>Vehicle-8041</t>
  </si>
  <si>
    <t>Vehicle-9179</t>
  </si>
  <si>
    <t>Vehicle-6118</t>
  </si>
  <si>
    <t>Vehicle-2539</t>
  </si>
  <si>
    <t>Vehicle-4980</t>
  </si>
  <si>
    <t>Vehicle-1619</t>
  </si>
  <si>
    <t>Vehicle-2946</t>
  </si>
  <si>
    <t>Vehicle-9423</t>
  </si>
  <si>
    <t>Vehicle-8487</t>
  </si>
  <si>
    <t>Vehicle-7078</t>
  </si>
  <si>
    <t>Vehicle-3850</t>
  </si>
  <si>
    <t>Vehicle-0044</t>
  </si>
  <si>
    <t>Vehicle-0441</t>
  </si>
  <si>
    <t>Vehicle-4507</t>
  </si>
  <si>
    <t>Vehicle-1766</t>
  </si>
  <si>
    <t>Vehicle-6964</t>
  </si>
  <si>
    <t>Vehicle-9082</t>
  </si>
  <si>
    <t>Vehicle-9678</t>
  </si>
  <si>
    <t>Vehicle-9949</t>
  </si>
  <si>
    <t>Vehicle-1259</t>
  </si>
  <si>
    <t>Vehicle-0314</t>
  </si>
  <si>
    <t>Vehicle-9582</t>
  </si>
  <si>
    <t>Vehicle-2119</t>
  </si>
  <si>
    <t>Vehicle-6754</t>
  </si>
  <si>
    <t>Vehicle-1915</t>
  </si>
  <si>
    <t>Vehicle-5948</t>
  </si>
  <si>
    <t>Vehicle-7370</t>
  </si>
  <si>
    <t>Vehicle-8227</t>
  </si>
  <si>
    <t>Vehicle-3648</t>
  </si>
  <si>
    <t>Vehicle-7081</t>
  </si>
  <si>
    <t>Vehicle-9763</t>
  </si>
  <si>
    <t>Vehicle-7803</t>
  </si>
  <si>
    <t>Vehicle-3944</t>
  </si>
  <si>
    <t>Vehicle-5089</t>
  </si>
  <si>
    <t>Vehicle-2393</t>
  </si>
  <si>
    <t>Vehicle-9025</t>
  </si>
  <si>
    <t>Vehicle-2617</t>
  </si>
  <si>
    <t>Vehicle-3014</t>
  </si>
  <si>
    <t>Vehicle-9166</t>
  </si>
  <si>
    <t>Vehicle-3678</t>
  </si>
  <si>
    <t>Vehicle-3115</t>
  </si>
  <si>
    <t>Vehicle-8118</t>
  </si>
  <si>
    <t>Vehicle-6165</t>
  </si>
  <si>
    <t>Vehicle-3276</t>
  </si>
  <si>
    <t>Vehicle-7959</t>
  </si>
  <si>
    <t>Vehicle-2184</t>
  </si>
  <si>
    <t>Vehicle-7708</t>
  </si>
  <si>
    <t>Vehicle-4290</t>
  </si>
  <si>
    <t>Vehicle-6168</t>
  </si>
  <si>
    <t>Vehicle-2141</t>
  </si>
  <si>
    <t>Vehicle-3800</t>
  </si>
  <si>
    <t>Vehicle-1937</t>
  </si>
  <si>
    <t>Vehicle-4723</t>
  </si>
  <si>
    <t>Vehicle-4034</t>
  </si>
  <si>
    <t>Vehicle-5411</t>
  </si>
  <si>
    <t>Vehicle-5285</t>
  </si>
  <si>
    <t>Vehicle-8518</t>
  </si>
  <si>
    <t>Vehicle-1396</t>
  </si>
  <si>
    <t>Vehicle-8696</t>
  </si>
  <si>
    <t>Vehicle-5756</t>
  </si>
  <si>
    <t>Vehicle-1157</t>
  </si>
  <si>
    <t>Vehicle-3338</t>
  </si>
  <si>
    <t>Vehicle-0228</t>
  </si>
  <si>
    <t>Vehicle-4614</t>
  </si>
  <si>
    <t>Vehicle-1436</t>
  </si>
  <si>
    <t>Vehicle-9797</t>
  </si>
  <si>
    <t>Vehicle-8986</t>
  </si>
  <si>
    <t>Vehicle-9705</t>
  </si>
  <si>
    <t>Vehicle-6627</t>
  </si>
  <si>
    <t>Vehicle-2474</t>
  </si>
  <si>
    <t>Vehicle-4217</t>
  </si>
  <si>
    <t>Vehicle-6264</t>
  </si>
  <si>
    <t>Vehicle-3209</t>
  </si>
  <si>
    <t>Vehicle-9036</t>
  </si>
  <si>
    <t>Vehicle-7254</t>
  </si>
  <si>
    <t>Vehicle-2928</t>
  </si>
  <si>
    <t>Vehicle-6641</t>
  </si>
  <si>
    <t>Vehicle-9038</t>
  </si>
  <si>
    <t>Vehicle-0583</t>
  </si>
  <si>
    <t>Vehicle-0170</t>
  </si>
  <si>
    <t>Vehicle-0038</t>
  </si>
  <si>
    <t>Vehicle-6071</t>
  </si>
  <si>
    <t>Vehicle-8388</t>
  </si>
  <si>
    <t>Vehicle-0457</t>
  </si>
  <si>
    <t>Vehicle-0034</t>
  </si>
  <si>
    <t>Vehicle-6922</t>
  </si>
  <si>
    <t>Vehicle-3038</t>
  </si>
  <si>
    <t>Vehicle-1087</t>
  </si>
  <si>
    <t>Vehicle-2200</t>
  </si>
  <si>
    <t>Vehicle-4461</t>
  </si>
  <si>
    <t>Vehicle-7427</t>
  </si>
  <si>
    <t>Vehicle-7559</t>
  </si>
  <si>
    <t>Vehicle-8256</t>
  </si>
  <si>
    <t>Vehicle-2663</t>
  </si>
  <si>
    <t>Vehicle-9002</t>
  </si>
  <si>
    <t>Vehicle-1225</t>
  </si>
  <si>
    <t>Vehicle-3725</t>
  </si>
  <si>
    <t>Vehicle-4406</t>
  </si>
  <si>
    <t>Vehicle-6828</t>
  </si>
  <si>
    <t>Vehicle-0500</t>
  </si>
  <si>
    <t>Vehicle-4076</t>
  </si>
  <si>
    <t>Vehicle-5156</t>
  </si>
  <si>
    <t>Vehicle-6962</t>
  </si>
  <si>
    <t>Vehicle-6245</t>
  </si>
  <si>
    <t>Vehicle-7771</t>
  </si>
  <si>
    <t>Vehicle-6767</t>
  </si>
  <si>
    <t>Vehicle-0171</t>
  </si>
  <si>
    <t>Vehicle-5623</t>
  </si>
  <si>
    <t>Vehicle-3374</t>
  </si>
  <si>
    <t>Vehicle-2163</t>
  </si>
  <si>
    <t>Vehicle-0598</t>
  </si>
  <si>
    <t>Vehicle-9929</t>
  </si>
  <si>
    <t>Vehicle-8018</t>
  </si>
  <si>
    <t>Vehicle-7288</t>
  </si>
  <si>
    <t>Vehicle-4030</t>
  </si>
  <si>
    <t>Vehicle-5261</t>
  </si>
  <si>
    <t>Vehicle-3221</t>
  </si>
  <si>
    <t>Vehicle-1647</t>
  </si>
  <si>
    <t>Vehicle-8202</t>
  </si>
  <si>
    <t>Vehicle-9223</t>
  </si>
  <si>
    <t>Vehicle-3081</t>
  </si>
  <si>
    <t>Vehicle-1696</t>
  </si>
  <si>
    <t>Vehicle-8397</t>
  </si>
  <si>
    <t>Vehicle-3518</t>
  </si>
  <si>
    <t>Vehicle-9677</t>
  </si>
  <si>
    <t>Vehicle-2348</t>
  </si>
  <si>
    <t>Vehicle-6013</t>
  </si>
  <si>
    <t>Vehicle-9581</t>
  </si>
  <si>
    <t>Vehicle-6659</t>
  </si>
  <si>
    <t>Vehicle-1666</t>
  </si>
  <si>
    <t>Vehicle-0232</t>
  </si>
  <si>
    <t>Vehicle-7887</t>
  </si>
  <si>
    <t>Vehicle-2788</t>
  </si>
  <si>
    <t>Vehicle-2075</t>
  </si>
  <si>
    <t>Vehicle-8336</t>
  </si>
  <si>
    <t>Vehicle-2250</t>
  </si>
  <si>
    <t>Vehicle-0392</t>
  </si>
  <si>
    <t>Vehicle-6816</t>
  </si>
  <si>
    <t>Vehicle-8289</t>
  </si>
  <si>
    <t>Vehicle-2998</t>
  </si>
  <si>
    <t>Vehicle-4642</t>
  </si>
  <si>
    <t>Vehicle-3922</t>
  </si>
  <si>
    <t>Vehicle-3138</t>
  </si>
  <si>
    <t>Vehicle-5308</t>
  </si>
  <si>
    <t>Vehicle-7492</t>
  </si>
  <si>
    <t>Vehicle-3701</t>
  </si>
  <si>
    <t>Vehicle-9043</t>
  </si>
  <si>
    <t>Vehicle-5045</t>
  </si>
  <si>
    <t>Vehicle-0396</t>
  </si>
  <si>
    <t>Vehicle-8577</t>
  </si>
  <si>
    <t>Vehicle-7082</t>
  </si>
  <si>
    <t>Vehicle-8772</t>
  </si>
  <si>
    <t>Vehicle-2231</t>
  </si>
  <si>
    <t>Vehicle-1639</t>
  </si>
  <si>
    <t>Vehicle-9262</t>
  </si>
  <si>
    <t>Vehicle-4947</t>
  </si>
  <si>
    <t>Vehicle-7294</t>
  </si>
  <si>
    <t>Vehicle-5655</t>
  </si>
  <si>
    <t>Vehicle-2692</t>
  </si>
  <si>
    <t>Vehicle-1070</t>
  </si>
  <si>
    <t>Vehicle-9866</t>
  </si>
  <si>
    <t>Vehicle-9539</t>
  </si>
  <si>
    <t>Vehicle-7336</t>
  </si>
  <si>
    <t>Vehicle-1397</t>
  </si>
  <si>
    <t>Vehicle-8860</t>
  </si>
  <si>
    <t>Vehicle-4820</t>
  </si>
  <si>
    <t>Vehicle-9911</t>
  </si>
  <si>
    <t>Vehicle-8247</t>
  </si>
  <si>
    <t>Vehicle-3958</t>
  </si>
  <si>
    <t>Vehicle-7961</t>
  </si>
  <si>
    <t>Vehicle-3837</t>
  </si>
  <si>
    <t>Vehicle-2540</t>
  </si>
  <si>
    <t>Vehicle-4314</t>
  </si>
  <si>
    <t>Vehicle-3096</t>
  </si>
  <si>
    <t>Vehicle-9956</t>
  </si>
  <si>
    <t>Vehicle-1653</t>
  </si>
  <si>
    <t>Vehicle-9468</t>
  </si>
  <si>
    <t>Vehicle-5902</t>
  </si>
  <si>
    <t>Vehicle-0458</t>
  </si>
  <si>
    <t>Vehicle-9247</t>
  </si>
  <si>
    <t>Vehicle-6544</t>
  </si>
  <si>
    <t>Vehicle-1069</t>
  </si>
  <si>
    <t>Vehicle-4770</t>
  </si>
  <si>
    <t>Vehicle-5776</t>
  </si>
  <si>
    <t>Vehicle-3527</t>
  </si>
  <si>
    <t>Vehicle-8244</t>
  </si>
  <si>
    <t>Vehicle-3432</t>
  </si>
  <si>
    <t>Vehicle-5322</t>
  </si>
  <si>
    <t>Vehicle-6502</t>
  </si>
  <si>
    <t>Vehicle-0999</t>
  </si>
  <si>
    <t>Vehicle-6702</t>
  </si>
  <si>
    <t>Vehicle-8181</t>
  </si>
  <si>
    <t>Vehicle-9986</t>
  </si>
  <si>
    <t>Vehicle-8411</t>
  </si>
  <si>
    <t>Vehicle-1590</t>
  </si>
  <si>
    <t>Vehicle-1983</t>
  </si>
  <si>
    <t>Vehicle-0570</t>
  </si>
  <si>
    <t>Vehicle-1800</t>
  </si>
  <si>
    <t>Vehicle-4751</t>
  </si>
  <si>
    <t>Vehicle-4627</t>
  </si>
  <si>
    <t>Vehicle-2276</t>
  </si>
  <si>
    <t>Vehicle-8259</t>
  </si>
  <si>
    <t>Vehicle-7329</t>
  </si>
  <si>
    <t>Vehicle-4766</t>
  </si>
  <si>
    <t>Vehicle-9191</t>
  </si>
  <si>
    <t>Vehicle-8921</t>
  </si>
  <si>
    <t>Vehicle-3502</t>
  </si>
  <si>
    <t>Vehicle-4503</t>
  </si>
  <si>
    <t>Vehicle-3704</t>
  </si>
  <si>
    <t>Vehicle-2128</t>
  </si>
  <si>
    <t>Vehicle-8815</t>
  </si>
  <si>
    <t>Vehicle-5800</t>
  </si>
  <si>
    <t>Vehicle-6924</t>
  </si>
  <si>
    <t>Vehicle-9507</t>
  </si>
  <si>
    <t>Vehicle-5445</t>
  </si>
  <si>
    <t>Vehicle-6771</t>
  </si>
  <si>
    <t>Vehicle-3047</t>
  </si>
  <si>
    <t>Vehicle-6288</t>
  </si>
  <si>
    <t>Vehicle-3642</t>
  </si>
  <si>
    <t>Vehicle-3597</t>
  </si>
  <si>
    <t>Vehicle-2611</t>
  </si>
  <si>
    <t>Vehicle-1468</t>
  </si>
  <si>
    <t>Vehicle-6573</t>
  </si>
  <si>
    <t>Vehicle-6315</t>
  </si>
  <si>
    <t>Vehicle-8250</t>
  </si>
  <si>
    <t>Vehicle-4257</t>
  </si>
  <si>
    <t>Vehicle-5602</t>
  </si>
  <si>
    <t>Vehicle-5996</t>
  </si>
  <si>
    <t>Vehicle-7080</t>
  </si>
  <si>
    <t>Vehicle-7611</t>
  </si>
  <si>
    <t>Vehicle-1737</t>
  </si>
  <si>
    <t>Vehicle-8824</t>
  </si>
  <si>
    <t>Vehicle-0713</t>
  </si>
  <si>
    <t>Vehicle-6635</t>
  </si>
  <si>
    <t>Vehicle-1273</t>
  </si>
  <si>
    <t>Vehicle-8239</t>
  </si>
  <si>
    <t>Vehicle-5633</t>
  </si>
  <si>
    <t>Vehicle-5525</t>
  </si>
  <si>
    <t>Vehicle-3441</t>
  </si>
  <si>
    <t>Vehicle-2013</t>
  </si>
  <si>
    <t>Vehicle-9228</t>
  </si>
  <si>
    <t>Vehicle-3324</t>
  </si>
  <si>
    <t>Vehicle-5378</t>
  </si>
  <si>
    <t>Vehicle-5509</t>
  </si>
  <si>
    <t>Vehicle-3987</t>
  </si>
  <si>
    <t>Vehicle-0866</t>
  </si>
  <si>
    <t>Vehicle-2731</t>
  </si>
  <si>
    <t>Vehicle-5392</t>
  </si>
  <si>
    <t>Vehicle-1855</t>
  </si>
  <si>
    <t>Vehicle-1307</t>
  </si>
  <si>
    <t>Vehicle-4675</t>
  </si>
  <si>
    <t>Vehicle-5893</t>
  </si>
  <si>
    <t>Vehicle-7817</t>
  </si>
  <si>
    <t>Vehicle-0360</t>
  </si>
  <si>
    <t>Vehicle-8413</t>
  </si>
  <si>
    <t>Vehicle-6473</t>
  </si>
  <si>
    <t>Vehicle-6838</t>
  </si>
  <si>
    <t>Vehicle-8699</t>
  </si>
  <si>
    <t>Vehicle-0906</t>
  </si>
  <si>
    <t>Vehicle-3697</t>
  </si>
  <si>
    <t>Vehicle-2051</t>
  </si>
  <si>
    <t>Vehicle-2081</t>
  </si>
  <si>
    <t>Vehicle-3574</t>
  </si>
  <si>
    <t>Vehicle-7616</t>
  </si>
  <si>
    <t>Vehicle-9389</t>
  </si>
  <si>
    <t>Vehicle-2326</t>
  </si>
  <si>
    <t>Vehicle-4169</t>
  </si>
  <si>
    <t>Vehicle-4269</t>
  </si>
  <si>
    <t>Vehicle-7386</t>
  </si>
  <si>
    <t>Vehicle-7969</t>
  </si>
  <si>
    <t>Vehicle-5539</t>
  </si>
  <si>
    <t>Vehicle-8628</t>
  </si>
  <si>
    <t>Vehicle-7885</t>
  </si>
  <si>
    <t>Vehicle-8842</t>
  </si>
  <si>
    <t>Vehicle-0632</t>
  </si>
  <si>
    <t>Vehicle-8961</t>
  </si>
  <si>
    <t>Vehicle-0799</t>
  </si>
  <si>
    <t>Vehicle-9465</t>
  </si>
  <si>
    <t>Vehicle-0933</t>
  </si>
  <si>
    <t>Vehicle-7796</t>
  </si>
  <si>
    <t>Vehicle-2273</t>
  </si>
  <si>
    <t>Vehicle-5459</t>
  </si>
  <si>
    <t>Vehicle-1641</t>
  </si>
  <si>
    <t>Vehicle-0681</t>
  </si>
  <si>
    <t>Vehicle-0490</t>
  </si>
  <si>
    <t>Vehicle-6263</t>
  </si>
  <si>
    <t>Vehicle-1740</t>
  </si>
  <si>
    <t>Vehicle-4891</t>
  </si>
  <si>
    <t>Vehicle-9783</t>
  </si>
  <si>
    <t>Vehicle-0662</t>
  </si>
  <si>
    <t>Vehicle-2669</t>
  </si>
  <si>
    <t>Vehicle-1160</t>
  </si>
  <si>
    <t>Vehicle-8159</t>
  </si>
  <si>
    <t>Vehicle-6205</t>
  </si>
  <si>
    <t>Vehicle-8531</t>
  </si>
  <si>
    <t>Vehicle-7073</t>
  </si>
  <si>
    <t>Vehicle-2257</t>
  </si>
  <si>
    <t>Vehicle-0108</t>
  </si>
  <si>
    <t>Vehicle-0707</t>
  </si>
  <si>
    <t>Vehicle-5052</t>
  </si>
  <si>
    <t>Vehicle-3795</t>
  </si>
  <si>
    <t>Vehicle-9066</t>
  </si>
  <si>
    <t>Vehicle-3912</t>
  </si>
  <si>
    <t>Vehicle-5775</t>
  </si>
  <si>
    <t>Vehicle-2906</t>
  </si>
  <si>
    <t>Vehicle-5770</t>
  </si>
  <si>
    <t>Vehicle-6849</t>
  </si>
  <si>
    <t>Vehicle-9289</t>
  </si>
  <si>
    <t>Vehicle-8369</t>
  </si>
  <si>
    <t>Vehicle-5259</t>
  </si>
  <si>
    <t>Vehicle-6864</t>
  </si>
  <si>
    <t>Vehicle-3348</t>
  </si>
  <si>
    <t>Vehicle-9015</t>
  </si>
  <si>
    <t>Vehicle-3803</t>
  </si>
  <si>
    <t>Vehicle-4134</t>
  </si>
  <si>
    <t>Vehicle-2550</t>
  </si>
  <si>
    <t>Vehicle-3804</t>
  </si>
  <si>
    <t>Vehicle-8294</t>
  </si>
  <si>
    <t>Vehicle-0724</t>
  </si>
  <si>
    <t>Vehicle-2036</t>
  </si>
  <si>
    <t>Vehicle-8403</t>
  </si>
  <si>
    <t>Vehicle-3141</t>
  </si>
  <si>
    <t>Vehicle-2105</t>
  </si>
  <si>
    <t>Vehicle-7242</t>
  </si>
  <si>
    <t>Vehicle-7304</t>
  </si>
  <si>
    <t>Vehicle-8702</t>
  </si>
  <si>
    <t>Vehicle-4850</t>
  </si>
  <si>
    <t>Vehicle-2845</t>
  </si>
  <si>
    <t>Vehicle-7475</t>
  </si>
  <si>
    <t>Vehicle-0239</t>
  </si>
  <si>
    <t>Vehicle-4172</t>
  </si>
  <si>
    <t>Vehicle-1727</t>
  </si>
  <si>
    <t>Vehicle-8517</t>
  </si>
  <si>
    <t>Vehicle-0345</t>
  </si>
  <si>
    <t>Vehicle-3469</t>
  </si>
  <si>
    <t>Vehicle-6077</t>
  </si>
  <si>
    <t>Vehicle-8020</t>
  </si>
  <si>
    <t>Vehicle-5033</t>
  </si>
  <si>
    <t>Vehicle-9533</t>
  </si>
  <si>
    <t>Vehicle-1048</t>
  </si>
  <si>
    <t>Vehicle-0654</t>
  </si>
  <si>
    <t>Vehicle-6832</t>
  </si>
  <si>
    <t>Vehicle-5444</t>
  </si>
  <si>
    <t>Vehicle-4544</t>
  </si>
  <si>
    <t>Vehicle-1342</t>
  </si>
  <si>
    <t>Vehicle-9658</t>
  </si>
  <si>
    <t>Vehicle-0673</t>
  </si>
  <si>
    <t>Vehicle-7934</t>
  </si>
  <si>
    <t>Vehicle-3923</t>
  </si>
  <si>
    <t>Vehicle-0800</t>
  </si>
  <si>
    <t>Vehicle-1550</t>
  </si>
  <si>
    <t>Vehicle-8840</t>
  </si>
  <si>
    <t>Vehicle-4472</t>
  </si>
  <si>
    <t>Vehicle-4843</t>
  </si>
  <si>
    <t>Vehicle-6267</t>
  </si>
  <si>
    <t>Vehicle-4993</t>
  </si>
  <si>
    <t>Vehicle-5277</t>
  </si>
  <si>
    <t>Vehicle-7183</t>
  </si>
  <si>
    <t>Vehicle-6440</t>
  </si>
  <si>
    <t>Vehicle-5504</t>
  </si>
  <si>
    <t>Vehicle-7662</t>
  </si>
  <si>
    <t>Vehicle-0399</t>
  </si>
  <si>
    <t>Vehicle-8819</t>
  </si>
  <si>
    <t>Vehicle-2835</t>
  </si>
  <si>
    <t>Vehicle-9624</t>
  </si>
  <si>
    <t>Vehicle-1781</t>
  </si>
  <si>
    <t>Vehicle-7474</t>
  </si>
  <si>
    <t>Vehicle-7929</t>
  </si>
  <si>
    <t>Vehicle-5582</t>
  </si>
  <si>
    <t>Vehicle-9673</t>
  </si>
  <si>
    <t>Vehicle-9233</t>
  </si>
  <si>
    <t>Vehicle-3031</t>
  </si>
  <si>
    <t>Vehicle-9805</t>
  </si>
  <si>
    <t>Vehicle-5626</t>
  </si>
  <si>
    <t>Vehicle-9151</t>
  </si>
  <si>
    <t>Vehicle-1729</t>
  </si>
  <si>
    <t>Vehicle-7579</t>
  </si>
  <si>
    <t>Vehicle-8049</t>
  </si>
  <si>
    <t>Vehicle-5617</t>
  </si>
  <si>
    <t>Vehicle-1749</t>
  </si>
  <si>
    <t>Vehicle-1346</t>
  </si>
  <si>
    <t>Vehicle-9426</t>
  </si>
  <si>
    <t>Vehicle-8211</t>
  </si>
  <si>
    <t>Vehicle-3947</t>
  </si>
  <si>
    <t>Vehicle-7485</t>
  </si>
  <si>
    <t>Vehicle-0524</t>
  </si>
  <si>
    <t>Vehicle-0061</t>
  </si>
  <si>
    <t>Vehicle-9549</t>
  </si>
  <si>
    <t>Vehicle-7068</t>
  </si>
  <si>
    <t>Vehicle-2226</t>
  </si>
  <si>
    <t>Vehicle-0078</t>
  </si>
  <si>
    <t>Vehicle-1899</t>
  </si>
  <si>
    <t>Vehicle-5512</t>
  </si>
  <si>
    <t>Vehicle-6848</t>
  </si>
  <si>
    <t>Vehicle-4822</t>
  </si>
  <si>
    <t>Vehicle-2248</t>
  </si>
  <si>
    <t>Vehicle-4018</t>
  </si>
  <si>
    <t>Vehicle-1537</t>
  </si>
  <si>
    <t>Vehicle-7140</t>
  </si>
  <si>
    <t>Vehicle-3466</t>
  </si>
  <si>
    <t>Vehicle-8330</t>
  </si>
  <si>
    <t>Vehicle-4562</t>
  </si>
  <si>
    <t>Vehicle-6822</t>
  </si>
  <si>
    <t>Vehicle-8468</t>
  </si>
  <si>
    <t>Vehicle-7672</t>
  </si>
  <si>
    <t>Vehicle-6663</t>
  </si>
  <si>
    <t>Vehicle-9135</t>
  </si>
  <si>
    <t>Vehicle-2877</t>
  </si>
  <si>
    <t>Vehicle-1687</t>
  </si>
  <si>
    <t>Vehicle-7222</t>
  </si>
  <si>
    <t>Vehicle-4117</t>
  </si>
  <si>
    <t>Vehicle-8888</t>
  </si>
  <si>
    <t>Vehicle-0077</t>
  </si>
  <si>
    <t>Vehicle-8276</t>
  </si>
  <si>
    <t>Vehicle-1501</t>
  </si>
  <si>
    <t>Vehicle-6983</t>
  </si>
  <si>
    <t>Vehicle-3628</t>
  </si>
  <si>
    <t>Vehicle-3962</t>
  </si>
  <si>
    <t>Vehicle-0339</t>
  </si>
  <si>
    <t>Vehicle-1755</t>
  </si>
  <si>
    <t>Vehicle-0109</t>
  </si>
  <si>
    <t>Vehicle-2575</t>
  </si>
  <si>
    <t>Vehicle-0539</t>
  </si>
  <si>
    <t>Vehicle-8315</t>
  </si>
  <si>
    <t>Vehicle-8396</t>
  </si>
  <si>
    <t>Vehicle-6703</t>
  </si>
  <si>
    <t>Vehicle-8430</t>
  </si>
  <si>
    <t>Vehicle-5556</t>
  </si>
  <si>
    <t>Vehicle-0875</t>
  </si>
  <si>
    <t>Vehicle-2121</t>
  </si>
  <si>
    <t>Vehicle-4646</t>
  </si>
  <si>
    <t>Vehicle-3805</t>
  </si>
  <si>
    <t>Vehicle-7047</t>
  </si>
  <si>
    <t>Vehicle-4919</t>
  </si>
  <si>
    <t>Vehicle-3090</t>
  </si>
  <si>
    <t>Vehicle-7508</t>
  </si>
  <si>
    <t>Vehicle-1218</t>
  </si>
  <si>
    <t>Vehicle-1705</t>
  </si>
  <si>
    <t>Vehicle-4393</t>
  </si>
  <si>
    <t>Vehicle-4547</t>
  </si>
  <si>
    <t>Vehicle-4384</t>
  </si>
  <si>
    <t>Vehicle-1155</t>
  </si>
  <si>
    <t>Vehicle-7332</t>
  </si>
  <si>
    <t>Vehicle-2881</t>
  </si>
  <si>
    <t>Vehicle-8079</t>
  </si>
  <si>
    <t>Vehicle-7638</t>
  </si>
  <si>
    <t>Vehicle-1924</t>
  </si>
  <si>
    <t>Vehicle-0921</t>
  </si>
  <si>
    <t>Vehicle-0860</t>
  </si>
  <si>
    <t>Vehicle-8034</t>
  </si>
  <si>
    <t>Vehicle-6669</t>
  </si>
  <si>
    <t>Vehicle-1170</t>
  </si>
  <si>
    <t>Vehicle-2793</t>
  </si>
  <si>
    <t>Vehicle-6568</t>
  </si>
  <si>
    <t>Vehicle-4950</t>
  </si>
  <si>
    <t>Vehicle-4238</t>
  </si>
  <si>
    <t>Vehicle-3217</t>
  </si>
  <si>
    <t>Vehicle-5559</t>
  </si>
  <si>
    <t>Vehicle-3665</t>
  </si>
  <si>
    <t>Vehicle-9418</t>
  </si>
  <si>
    <t>Vehicle-1338</t>
  </si>
  <si>
    <t>Vehicle-7091</t>
  </si>
  <si>
    <t>Vehicle-9752</t>
  </si>
  <si>
    <t>Vehicle-5270</t>
  </si>
  <si>
    <t>Vehicle-8512</t>
  </si>
  <si>
    <t>Vehicle-1771</t>
  </si>
  <si>
    <t>Vehicle-7439</t>
  </si>
  <si>
    <t>Vehicle-4867</t>
  </si>
  <si>
    <t>Vehicle-5267</t>
  </si>
  <si>
    <t>Vehicle-2280</t>
  </si>
  <si>
    <t>Vehicle-5797</t>
  </si>
  <si>
    <t>Vehicle-1363</t>
  </si>
  <si>
    <t>Vehicle-7272</t>
  </si>
  <si>
    <t>Vehicle-5760</t>
  </si>
  <si>
    <t>Vehicle-6466</t>
  </si>
  <si>
    <t>Vehicle-1670</t>
  </si>
  <si>
    <t>Vehicle-7283</t>
  </si>
  <si>
    <t>Vehicle-8846</t>
  </si>
  <si>
    <t>Vehicle-7619</t>
  </si>
  <si>
    <t>Vehicle-6132</t>
  </si>
  <si>
    <t>Vehicle-7563</t>
  </si>
  <si>
    <t>Vehicle-3771</t>
  </si>
  <si>
    <t>Vehicle-9812</t>
  </si>
  <si>
    <t>Vehicle-1406</t>
  </si>
  <si>
    <t>Vehicle-8442</t>
  </si>
  <si>
    <t>Vehicle-3707</t>
  </si>
  <si>
    <t>Vehicle-6453</t>
  </si>
  <si>
    <t>Vehicle-8784</t>
  </si>
  <si>
    <t>Vehicle-7626</t>
  </si>
  <si>
    <t>Vehicle-8526</t>
  </si>
  <si>
    <t>Vehicle-0191</t>
  </si>
  <si>
    <t>Vehicle-0941</t>
  </si>
  <si>
    <t>Vehicle-1971</t>
  </si>
  <si>
    <t>Vehicle-6087</t>
  </si>
  <si>
    <t>Vehicle-1547</t>
  </si>
  <si>
    <t>Vehicle-3613</t>
  </si>
  <si>
    <t>Vehicle-2033</t>
  </si>
  <si>
    <t>Vehicle-4925</t>
  </si>
  <si>
    <t>Vehicle-4273</t>
  </si>
  <si>
    <t>Vehicle-0332</t>
  </si>
  <si>
    <t>Vehicle-9288</t>
  </si>
  <si>
    <t>Vehicle-2087</t>
  </si>
  <si>
    <t>Vehicle-8672</t>
  </si>
  <si>
    <t>Vehicle-5686</t>
  </si>
  <si>
    <t>Vehicle-4717</t>
  </si>
  <si>
    <t>Vehicle-9455</t>
  </si>
  <si>
    <t>Vehicle-1497</t>
  </si>
  <si>
    <t>Vehicle-2947</t>
  </si>
  <si>
    <t>Vehicle-2419</t>
  </si>
  <si>
    <t>Vehicle-4176</t>
  </si>
  <si>
    <t>Vehicle-3025</t>
  </si>
  <si>
    <t>Vehicle-5064</t>
  </si>
  <si>
    <t>Vehicle-5005</t>
  </si>
  <si>
    <t>Vehicle-4978</t>
  </si>
  <si>
    <t>Vehicle-3763</t>
  </si>
  <si>
    <t>Vehicle-3453</t>
  </si>
  <si>
    <t>Vehicle-7415</t>
  </si>
  <si>
    <t>Vehicle-5062</t>
  </si>
  <si>
    <t>Vehicle-9679</t>
  </si>
  <si>
    <t>Vehicle-0561</t>
  </si>
  <si>
    <t>Vehicle-1420</t>
  </si>
  <si>
    <t>Vehicle-1870</t>
  </si>
  <si>
    <t>Vehicle-6993</t>
  </si>
  <si>
    <t>Vehicle-0989</t>
  </si>
  <si>
    <t>Vehicle-6318</t>
  </si>
  <si>
    <t>Vehicle-7488</t>
  </si>
  <si>
    <t>Vehicle-4579</t>
  </si>
  <si>
    <t>Vehicle-0101</t>
  </si>
  <si>
    <t>Vehicle-0909</t>
  </si>
  <si>
    <t>Vehicle-5594</t>
  </si>
  <si>
    <t>Vehicle-3243</t>
  </si>
  <si>
    <t>Vehicle-7257</t>
  </si>
  <si>
    <t>Vehicle-2014</t>
  </si>
  <si>
    <t>Vehicle-0825</t>
  </si>
  <si>
    <t>Vehicle-8677</t>
  </si>
  <si>
    <t>Vehicle-2570</t>
  </si>
  <si>
    <t>Vehicle-4821</t>
  </si>
  <si>
    <t>Vehicle-3490</t>
  </si>
  <si>
    <t>Vehicle-7560</t>
  </si>
  <si>
    <t>Vehicle-0685</t>
  </si>
  <si>
    <t>Vehicle-1074</t>
  </si>
  <si>
    <t>Vehicle-0797</t>
  </si>
  <si>
    <t>Vehicle-2772</t>
  </si>
  <si>
    <t>Vehicle-1704</t>
  </si>
  <si>
    <t>Vehicle-2514</t>
  </si>
  <si>
    <t>Vehicle-9098</t>
  </si>
  <si>
    <t>Vehicle-7819</t>
  </si>
  <si>
    <t>Vehicle-4678</t>
  </si>
  <si>
    <t>Vehicle-2191</t>
  </si>
  <si>
    <t>Vehicle-5583</t>
  </si>
  <si>
    <t>Vehicle-2949</t>
  </si>
  <si>
    <t>Vehicle-5197</t>
  </si>
  <si>
    <t>Vehicle-6121</t>
  </si>
  <si>
    <t>Vehicle-5372</t>
  </si>
  <si>
    <t>Vehicle-1799</t>
  </si>
  <si>
    <t>Vehicle-8520</t>
  </si>
  <si>
    <t>Vehicle-7986</t>
  </si>
  <si>
    <t>Vehicle-8441</t>
  </si>
  <si>
    <t>Vehicle-3942</t>
  </si>
  <si>
    <t>Vehicle-9969</t>
  </si>
  <si>
    <t>Vehicle-4634</t>
  </si>
  <si>
    <t>Vehicle-2781</t>
  </si>
  <si>
    <t>Vehicle-6172</t>
  </si>
  <si>
    <t>Vehicle-7621</t>
  </si>
  <si>
    <t>Vehicle-6218</t>
  </si>
  <si>
    <t>Vehicle-2758</t>
  </si>
  <si>
    <t>Vehicle-7649</t>
  </si>
  <si>
    <t>Vehicle-0829</t>
  </si>
  <si>
    <t>Driver-0994</t>
  </si>
  <si>
    <t>Driver-8932</t>
  </si>
  <si>
    <t>Driver-3970</t>
  </si>
  <si>
    <t>Driver-7820</t>
  </si>
  <si>
    <t>Driver-6629</t>
  </si>
  <si>
    <t>Driver-8841</t>
  </si>
  <si>
    <t>Driver-5685</t>
  </si>
  <si>
    <t>Driver-8938</t>
  </si>
  <si>
    <t>Driver-1829</t>
  </si>
  <si>
    <t>Driver-5916</t>
  </si>
  <si>
    <t>Driver-6893</t>
  </si>
  <si>
    <t>Driver-9460</t>
  </si>
  <si>
    <t>Driver-7213</t>
  </si>
  <si>
    <t>Driver-8914</t>
  </si>
  <si>
    <t>Driver-0004</t>
  </si>
  <si>
    <t>Driver-1085</t>
  </si>
  <si>
    <t>Driver-3746</t>
  </si>
  <si>
    <t>Driver-9354</t>
  </si>
  <si>
    <t>Driver-6990</t>
  </si>
  <si>
    <t>Driver-0338</t>
  </si>
  <si>
    <t>Driver-8273</t>
  </si>
  <si>
    <t>Driver-2903</t>
  </si>
  <si>
    <t>Driver-2156</t>
  </si>
  <si>
    <t>Driver-4385</t>
  </si>
  <si>
    <t>Driver-3403</t>
  </si>
  <si>
    <t>Driver-7211</t>
  </si>
  <si>
    <t>Driver-1389</t>
  </si>
  <si>
    <t>Driver-0506</t>
  </si>
  <si>
    <t>Driver-3557</t>
  </si>
  <si>
    <t>Driver-9819</t>
  </si>
  <si>
    <t>Driver-0682</t>
  </si>
  <si>
    <t>Driver-5014</t>
  </si>
  <si>
    <t>Driver-0993</t>
  </si>
  <si>
    <t>Driver-7578</t>
  </si>
  <si>
    <t>Driver-6796</t>
  </si>
  <si>
    <t>Driver-1043</t>
  </si>
  <si>
    <t>Driver-2104</t>
  </si>
  <si>
    <t>Driver-9490</t>
  </si>
  <si>
    <t>Driver-6196</t>
  </si>
  <si>
    <t>Driver-0824</t>
  </si>
  <si>
    <t>Driver-8215</t>
  </si>
  <si>
    <t>Driver-9075</t>
  </si>
  <si>
    <t>Driver-2020</t>
  </si>
  <si>
    <t>Driver-5454</t>
  </si>
  <si>
    <t>Driver-9369</t>
  </si>
  <si>
    <t>Driver-3567</t>
  </si>
  <si>
    <t>Driver-4277</t>
  </si>
  <si>
    <t>Driver-6871</t>
  </si>
  <si>
    <t>Driver-7517</t>
  </si>
  <si>
    <t>Driver-3757</t>
  </si>
  <si>
    <t>Driver-6128</t>
  </si>
  <si>
    <t>Driver-2112</t>
  </si>
  <si>
    <t>Driver-9743</t>
  </si>
  <si>
    <t>Driver-6844</t>
  </si>
  <si>
    <t>Driver-8197</t>
  </si>
  <si>
    <t>Driver-2282</t>
  </si>
  <si>
    <t>Driver-5623</t>
  </si>
  <si>
    <t>Driver-3837</t>
  </si>
  <si>
    <t>Driver-6573</t>
  </si>
  <si>
    <t>Driver-9179</t>
  </si>
  <si>
    <t>Driver-0017</t>
  </si>
  <si>
    <t>Driver-6918</t>
  </si>
  <si>
    <t>Driver-0972</t>
  </si>
  <si>
    <t>Driver-6387</t>
  </si>
  <si>
    <t>Driver-9102</t>
  </si>
  <si>
    <t>Driver-7617</t>
  </si>
  <si>
    <t>Driver-0572</t>
  </si>
  <si>
    <t>Driver-6999</t>
  </si>
  <si>
    <t>Driver-1948</t>
  </si>
  <si>
    <t>Driver-6059</t>
  </si>
  <si>
    <t>Driver-1617</t>
  </si>
  <si>
    <t>Driver-9026</t>
  </si>
  <si>
    <t>Driver-7380</t>
  </si>
  <si>
    <t>Driver-1794</t>
  </si>
  <si>
    <t>Driver-0370</t>
  </si>
  <si>
    <t>Driver-5993</t>
  </si>
  <si>
    <t>Driver-9001</t>
  </si>
  <si>
    <t>Driver-9030</t>
  </si>
  <si>
    <t>Driver-0505</t>
  </si>
  <si>
    <t>Driver-5429</t>
  </si>
  <si>
    <t>Driver-5683</t>
  </si>
  <si>
    <t>Driver-1347</t>
  </si>
  <si>
    <t>Driver-3500</t>
  </si>
  <si>
    <t>Driver-8682</t>
  </si>
  <si>
    <t>Driver-6603</t>
  </si>
  <si>
    <t>Driver-6310</t>
  </si>
  <si>
    <t>Driver-2166</t>
  </si>
  <si>
    <t>Driver-2134</t>
  </si>
  <si>
    <t>Driver-6368</t>
  </si>
  <si>
    <t>Driver-9312</t>
  </si>
  <si>
    <t>Driver-5503</t>
  </si>
  <si>
    <t>Driver-5997</t>
  </si>
  <si>
    <t>Driver-7880</t>
  </si>
  <si>
    <t>Driver-3331</t>
  </si>
  <si>
    <t>Driver-3382</t>
  </si>
  <si>
    <t>Driver-1303</t>
  </si>
  <si>
    <t>Driver-6288</t>
  </si>
  <si>
    <t>Driver-8949</t>
  </si>
  <si>
    <t>Driver-8203</t>
  </si>
  <si>
    <t>Driver-0342</t>
  </si>
  <si>
    <t>Driver-9168</t>
  </si>
  <si>
    <t>Driver-5351</t>
  </si>
  <si>
    <t>Driver-1759</t>
  </si>
  <si>
    <t>Driver-7214</t>
  </si>
  <si>
    <t>Driver-9534</t>
  </si>
  <si>
    <t>Driver-8463</t>
  </si>
  <si>
    <t>Driver-9719</t>
  </si>
  <si>
    <t>Driver-1046</t>
  </si>
  <si>
    <t>Driver-2395</t>
  </si>
  <si>
    <t>Driver-3428</t>
  </si>
  <si>
    <t>Driver-6509</t>
  </si>
  <si>
    <t>Driver-4892</t>
  </si>
  <si>
    <t>Driver-9077</t>
  </si>
  <si>
    <t>Driver-5766</t>
  </si>
  <si>
    <t>Driver-2962</t>
  </si>
  <si>
    <t>Driver-3611</t>
  </si>
  <si>
    <t>Driver-4433</t>
  </si>
  <si>
    <t>Driver-8476</t>
  </si>
  <si>
    <t>Driver-2996</t>
  </si>
  <si>
    <t>Driver-1510</t>
  </si>
  <si>
    <t>Driver-0899</t>
  </si>
  <si>
    <t>Driver-2850</t>
  </si>
  <si>
    <t>Driver-0177</t>
  </si>
  <si>
    <t>Driver-0365</t>
  </si>
  <si>
    <t>Driver-8802</t>
  </si>
  <si>
    <t>Driver-3953</t>
  </si>
  <si>
    <t>Driver-9544</t>
  </si>
  <si>
    <t>Driver-6233</t>
  </si>
  <si>
    <t>Driver-9839</t>
  </si>
  <si>
    <t>Driver-4478</t>
  </si>
  <si>
    <t>Driver-7802</t>
  </si>
  <si>
    <t>Driver-8142</t>
  </si>
  <si>
    <t>Driver-4993</t>
  </si>
  <si>
    <t>Driver-5661</t>
  </si>
  <si>
    <t>Driver-6317</t>
  </si>
  <si>
    <t>Driver-4195</t>
  </si>
  <si>
    <t>Driver-5560</t>
  </si>
  <si>
    <t>Driver-8665</t>
  </si>
  <si>
    <t>Driver-8224</t>
  </si>
  <si>
    <t>Driver-9824</t>
  </si>
  <si>
    <t>Driver-8107</t>
  </si>
  <si>
    <t>Driver-0114</t>
  </si>
  <si>
    <t>Driver-1534</t>
  </si>
  <si>
    <t>Driver-1416</t>
  </si>
  <si>
    <t>Driver-8459</t>
  </si>
  <si>
    <t>Driver-3789</t>
  </si>
  <si>
    <t>Driver-2697</t>
  </si>
  <si>
    <t>Driver-5575</t>
  </si>
  <si>
    <t>Driver-7486</t>
  </si>
  <si>
    <t>Driver-3126</t>
  </si>
  <si>
    <t>Driver-2037</t>
  </si>
  <si>
    <t>Driver-4972</t>
  </si>
  <si>
    <t>Driver-9120</t>
  </si>
  <si>
    <t>Driver-2534</t>
  </si>
  <si>
    <t>Driver-3146</t>
  </si>
  <si>
    <t>Driver-6439</t>
  </si>
  <si>
    <t>Driver-2321</t>
  </si>
  <si>
    <t>Driver-1372</t>
  </si>
  <si>
    <t>Driver-1714</t>
  </si>
  <si>
    <t>Driver-9373</t>
  </si>
  <si>
    <t>Driver-4249</t>
  </si>
  <si>
    <t>Driver-0234</t>
  </si>
  <si>
    <t>Driver-4662</t>
  </si>
  <si>
    <t>Driver-7862</t>
  </si>
  <si>
    <t>Driver-9776</t>
  </si>
  <si>
    <t>Driver-6359</t>
  </si>
  <si>
    <t>Driver-8928</t>
  </si>
  <si>
    <t>Driver-1147</t>
  </si>
  <si>
    <t>Driver-4472</t>
  </si>
  <si>
    <t>Driver-8780</t>
  </si>
  <si>
    <t>Driver-0399</t>
  </si>
  <si>
    <t>Driver-0243</t>
  </si>
  <si>
    <t>Driver-7911</t>
  </si>
  <si>
    <t>Driver-8703</t>
  </si>
  <si>
    <t>Driver-1362</t>
  </si>
  <si>
    <t>Driver-2343</t>
  </si>
  <si>
    <t>Driver-3240</t>
  </si>
  <si>
    <t>Driver-2227</t>
  </si>
  <si>
    <t>Driver-4260</t>
  </si>
  <si>
    <t>Driver-1401</t>
  </si>
  <si>
    <t>Driver-4537</t>
  </si>
  <si>
    <t>Driver-2168</t>
  </si>
  <si>
    <t>Driver-6160</t>
  </si>
  <si>
    <t>Driver-6378</t>
  </si>
  <si>
    <t>Driver-8274</t>
  </si>
  <si>
    <t>Driver-0459</t>
  </si>
  <si>
    <t>Driver-6644</t>
  </si>
  <si>
    <t>Driver-0279</t>
  </si>
  <si>
    <t>Driver-9528</t>
  </si>
  <si>
    <t>Driver-7304</t>
  </si>
  <si>
    <t>Driver-7573</t>
  </si>
  <si>
    <t>Driver-4132</t>
  </si>
  <si>
    <t>Driver-0758</t>
  </si>
  <si>
    <t>Driver-1889</t>
  </si>
  <si>
    <t>Driver-9606</t>
  </si>
  <si>
    <t>Driver-2941</t>
  </si>
  <si>
    <t>Driver-0607</t>
  </si>
  <si>
    <t>Driver-3813</t>
  </si>
  <si>
    <t>Driver-8003</t>
  </si>
  <si>
    <t>Driver-0414</t>
  </si>
  <si>
    <t>Driver-8422</t>
  </si>
  <si>
    <t>Driver-1172</t>
  </si>
  <si>
    <t>Driver-4867</t>
  </si>
  <si>
    <t>Driver-6468</t>
  </si>
  <si>
    <t>Driver-5211</t>
  </si>
  <si>
    <t>Driver-6078</t>
  </si>
  <si>
    <t>Driver-9396</t>
  </si>
  <si>
    <t>Driver-9276</t>
  </si>
  <si>
    <t>Driver-5781</t>
  </si>
  <si>
    <t>Driver-6621</t>
  </si>
  <si>
    <t>Driver-4270</t>
  </si>
  <si>
    <t>Driver-1681</t>
  </si>
  <si>
    <t>Driver-9184</t>
  </si>
  <si>
    <t>Driver-3501</t>
  </si>
  <si>
    <t>Driver-2126</t>
  </si>
  <si>
    <t>Driver-0943</t>
  </si>
  <si>
    <t>Driver-0693</t>
  </si>
  <si>
    <t>Driver-0043</t>
  </si>
  <si>
    <t>Driver-1929</t>
  </si>
  <si>
    <t>Driver-8490</t>
  </si>
  <si>
    <t>Driver-7255</t>
  </si>
  <si>
    <t>Driver-1080</t>
  </si>
  <si>
    <t>Driver-5527</t>
  </si>
  <si>
    <t>Driver-4768</t>
  </si>
  <si>
    <t>Driver-1721</t>
  </si>
  <si>
    <t>Driver-2891</t>
  </si>
  <si>
    <t>Driver-3142</t>
  </si>
  <si>
    <t>Driver-5161</t>
  </si>
  <si>
    <t>Driver-6446</t>
  </si>
  <si>
    <t>Driver-0708</t>
  </si>
  <si>
    <t>Driver-6069</t>
  </si>
  <si>
    <t>Driver-0705</t>
  </si>
  <si>
    <t>Driver-3918</t>
  </si>
  <si>
    <t>Driver-4989</t>
  </si>
  <si>
    <t>Driver-4710</t>
  </si>
  <si>
    <t>Driver-8017</t>
  </si>
  <si>
    <t>Driver-2305</t>
  </si>
  <si>
    <t>Driver-8873</t>
  </si>
  <si>
    <t>Driver-1808</t>
  </si>
  <si>
    <t>Driver-9979</t>
  </si>
  <si>
    <t>Driver-2676</t>
  </si>
  <si>
    <t>Driver-6176</t>
  </si>
  <si>
    <t>Driver-1106</t>
  </si>
  <si>
    <t>Driver-9215</t>
  </si>
  <si>
    <t>Driver-0322</t>
  </si>
  <si>
    <t>Driver-4914</t>
  </si>
  <si>
    <t>Driver-5380</t>
  </si>
  <si>
    <t>Driver-3708</t>
  </si>
  <si>
    <t>Driver-8375</t>
  </si>
  <si>
    <t>Driver-9696</t>
  </si>
  <si>
    <t>Driver-3392</t>
  </si>
  <si>
    <t>Driver-3812</t>
  </si>
  <si>
    <t>Driver-8790</t>
  </si>
  <si>
    <t>Driver-0314</t>
  </si>
  <si>
    <t>Driver-7462</t>
  </si>
  <si>
    <t>Driver-0732</t>
  </si>
  <si>
    <t>Driver-4302</t>
  </si>
  <si>
    <t>Driver-0244</t>
  </si>
  <si>
    <t>Driver-0005</t>
  </si>
  <si>
    <t>Driver-5810</t>
  </si>
  <si>
    <t>Driver-0838</t>
  </si>
  <si>
    <t>Driver-6249</t>
  </si>
  <si>
    <t>Driver-8296</t>
  </si>
  <si>
    <t>Driver-2553</t>
  </si>
  <si>
    <t>Driver-2069</t>
  </si>
  <si>
    <t>Driver-7349</t>
  </si>
  <si>
    <t>Driver-3140</t>
  </si>
  <si>
    <t>Driver-1142</t>
  </si>
  <si>
    <t>Driver-1025</t>
  </si>
  <si>
    <t>Driver-1099</t>
  </si>
  <si>
    <t>Driver-2714</t>
  </si>
  <si>
    <t>Driver-7715</t>
  </si>
  <si>
    <t>Driver-8747</t>
  </si>
  <si>
    <t>Driver-4054</t>
  </si>
  <si>
    <t>Driver-3357</t>
  </si>
  <si>
    <t>Driver-7358</t>
  </si>
  <si>
    <t>Driver-8979</t>
  </si>
  <si>
    <t>Driver-2586</t>
  </si>
  <si>
    <t>Driver-0712</t>
  </si>
  <si>
    <t>Driver-0466</t>
  </si>
  <si>
    <t>Driver-2052</t>
  </si>
  <si>
    <t>Driver-2559</t>
  </si>
  <si>
    <t>Driver-8297</t>
  </si>
  <si>
    <t>Driver-4553</t>
  </si>
  <si>
    <t>Driver-8894</t>
  </si>
  <si>
    <t>Driver-0002</t>
  </si>
  <si>
    <t>Driver-7589</t>
  </si>
  <si>
    <t>Driver-9582</t>
  </si>
  <si>
    <t>Driver-9756</t>
  </si>
  <si>
    <t>Driver-0667</t>
  </si>
  <si>
    <t>Driver-0169</t>
  </si>
  <si>
    <t>Driver-9309</t>
  </si>
  <si>
    <t>Driver-6408</t>
  </si>
  <si>
    <t>Driver-6056</t>
  </si>
  <si>
    <t>Driver-0787</t>
  </si>
  <si>
    <t>Driver-4010</t>
  </si>
  <si>
    <t>Driver-0063</t>
  </si>
  <si>
    <t>Driver-1592</t>
  </si>
  <si>
    <t>Driver-5449</t>
  </si>
  <si>
    <t>Driver-9787</t>
  </si>
  <si>
    <t>Driver-3886</t>
  </si>
  <si>
    <t>Driver-2137</t>
  </si>
  <si>
    <t>Driver-2749</t>
  </si>
  <si>
    <t>Driver-5509</t>
  </si>
  <si>
    <t>Driver-9100</t>
  </si>
  <si>
    <t>Driver-6993</t>
  </si>
  <si>
    <t>Driver-8850</t>
  </si>
  <si>
    <t>Driver-6703</t>
  </si>
  <si>
    <t>Driver-7647</t>
  </si>
  <si>
    <t>Driver-2581</t>
  </si>
  <si>
    <t>Driver-8772</t>
  </si>
  <si>
    <t>Driver-3969</t>
  </si>
  <si>
    <t>Driver-8871</t>
  </si>
  <si>
    <t>Driver-9709</t>
  </si>
  <si>
    <t>Driver-0478</t>
  </si>
  <si>
    <t>Driver-9853</t>
  </si>
  <si>
    <t>Driver-7057</t>
  </si>
  <si>
    <t>Driver-4361</t>
  </si>
  <si>
    <t>Driver-2626</t>
  </si>
  <si>
    <t>Driver-3276</t>
  </si>
  <si>
    <t>Driver-8598</t>
  </si>
  <si>
    <t>Driver-3581</t>
  </si>
  <si>
    <t>Driver-0344</t>
  </si>
  <si>
    <t>Driver-2487</t>
  </si>
  <si>
    <t>Driver-7391</t>
  </si>
  <si>
    <t>Driver-0139</t>
  </si>
  <si>
    <t>Driver-7936</t>
  </si>
  <si>
    <t>Driver-0811</t>
  </si>
  <si>
    <t>Driver-6654</t>
  </si>
  <si>
    <t>Driver-4750</t>
  </si>
  <si>
    <t>Driver-9708</t>
  </si>
  <si>
    <t>Driver-1603</t>
  </si>
  <si>
    <t>Driver-5549</t>
  </si>
  <si>
    <t>Driver-3543</t>
  </si>
  <si>
    <t>Driver-2694</t>
  </si>
  <si>
    <t>Driver-8069</t>
  </si>
  <si>
    <t>Driver-4504</t>
  </si>
  <si>
    <t>Driver-0703</t>
  </si>
  <si>
    <t>Driver-3502</t>
  </si>
  <si>
    <t>Driver-4369</t>
  </si>
  <si>
    <t>Driver-2494</t>
  </si>
  <si>
    <t>Driver-5562</t>
  </si>
  <si>
    <t>Driver-4314</t>
  </si>
  <si>
    <t>Driver-2835</t>
  </si>
  <si>
    <t>Driver-7501</t>
  </si>
  <si>
    <t>Driver-3445</t>
  </si>
  <si>
    <t>Driver-3885</t>
  </si>
  <si>
    <t>Driver-8997</t>
  </si>
  <si>
    <t>Driver-4185</t>
  </si>
  <si>
    <t>Driver-6188</t>
  </si>
  <si>
    <t>Driver-6051</t>
  </si>
  <si>
    <t>Driver-0521</t>
  </si>
  <si>
    <t>Driver-4348</t>
  </si>
  <si>
    <t>Driver-1937</t>
  </si>
  <si>
    <t>Driver-6653</t>
  </si>
  <si>
    <t>Driver-9611</t>
  </si>
  <si>
    <t>Driver-5045</t>
  </si>
  <si>
    <t>Driver-7257</t>
  </si>
  <si>
    <t>Driver-7500</t>
  </si>
  <si>
    <t>Driver-6240</t>
  </si>
  <si>
    <t>Driver-0509</t>
  </si>
  <si>
    <t>Driver-6297</t>
  </si>
  <si>
    <t>Driver-1310</t>
  </si>
  <si>
    <t>Driver-7601</t>
  </si>
  <si>
    <t>Driver-8466</t>
  </si>
  <si>
    <t>Driver-8522</t>
  </si>
  <si>
    <t>Driver-7287</t>
  </si>
  <si>
    <t>Driver-0117</t>
  </si>
  <si>
    <t>Driver-4358</t>
  </si>
  <si>
    <t>Driver-0194</t>
  </si>
  <si>
    <t>Driver-1183</t>
  </si>
  <si>
    <t>Driver-7630</t>
  </si>
  <si>
    <t>Driver-4424</t>
  </si>
  <si>
    <t>Driver-2205</t>
  </si>
  <si>
    <t>Driver-3239</t>
  </si>
  <si>
    <t>Driver-2376</t>
  </si>
  <si>
    <t>Driver-2993</t>
  </si>
  <si>
    <t>Driver-6607</t>
  </si>
  <si>
    <t>Driver-8832</t>
  </si>
  <si>
    <t>Driver-5672</t>
  </si>
  <si>
    <t>Driver-5820</t>
  </si>
  <si>
    <t>Driver-3308</t>
  </si>
  <si>
    <t>Driver-2654</t>
  </si>
  <si>
    <t>Driver-3119</t>
  </si>
  <si>
    <t>Driver-2007</t>
  </si>
  <si>
    <t>Driver-0733</t>
  </si>
  <si>
    <t>Driver-5994</t>
  </si>
  <si>
    <t>Driver-9455</t>
  </si>
  <si>
    <t>Driver-2563</t>
  </si>
  <si>
    <t>Driver-2783</t>
  </si>
  <si>
    <t>Driver-5392</t>
  </si>
  <si>
    <t>Driver-1943</t>
  </si>
  <si>
    <t>Driver-3951</t>
  </si>
  <si>
    <t>Driver-5152</t>
  </si>
  <si>
    <t>Driver-1521</t>
  </si>
  <si>
    <t>Driver-3298</t>
  </si>
  <si>
    <t>Driver-6704</t>
  </si>
  <si>
    <t>Driver-1345</t>
  </si>
  <si>
    <t>Driver-4746</t>
  </si>
  <si>
    <t>Driver-6498</t>
  </si>
  <si>
    <t>Driver-7201</t>
  </si>
  <si>
    <t>Driver-6497</t>
  </si>
  <si>
    <t>Driver-4284</t>
  </si>
  <si>
    <t>Driver-9086</t>
  </si>
  <si>
    <t>Driver-5959</t>
  </si>
  <si>
    <t>Driver-5320</t>
  </si>
  <si>
    <t>Driver-7037</t>
  </si>
  <si>
    <t>Driver-2530</t>
  </si>
  <si>
    <t>Driver-4063</t>
  </si>
  <si>
    <t>Driver-8904</t>
  </si>
  <si>
    <t>Driver-2088</t>
  </si>
  <si>
    <t>Driver-6982</t>
  </si>
  <si>
    <t>Driver-0977</t>
  </si>
  <si>
    <t>Driver-6523</t>
  </si>
  <si>
    <t>Driver-1891</t>
  </si>
  <si>
    <t>Driver-5576</t>
  </si>
  <si>
    <t>Driver-3083</t>
  </si>
  <si>
    <t>Driver-9036</t>
  </si>
  <si>
    <t>Driver-4401</t>
  </si>
  <si>
    <t>Driver-0357</t>
  </si>
  <si>
    <t>Driver-9000</t>
  </si>
  <si>
    <t>Driver-7288</t>
  </si>
  <si>
    <t>Driver-4865</t>
  </si>
  <si>
    <t>Driver-0628</t>
  </si>
  <si>
    <t>Driver-1813</t>
  </si>
  <si>
    <t>Driver-4351</t>
  </si>
  <si>
    <t>Driver-5404</t>
  </si>
  <si>
    <t>Driver-0519</t>
  </si>
  <si>
    <t>Driver-3548</t>
  </si>
  <si>
    <t>Driver-0675</t>
  </si>
  <si>
    <t>Driver-4601</t>
  </si>
  <si>
    <t>Driver-3306</t>
  </si>
  <si>
    <t>Driver-0396</t>
  </si>
  <si>
    <t>Driver-0912</t>
  </si>
  <si>
    <t>Driver-2601</t>
  </si>
  <si>
    <t>Driver-2740</t>
  </si>
  <si>
    <t>Driver-1053</t>
  </si>
  <si>
    <t>Driver-8190</t>
  </si>
  <si>
    <t>Driver-7300</t>
  </si>
  <si>
    <t>Driver-8821</t>
  </si>
  <si>
    <t>Driver-9764</t>
  </si>
  <si>
    <t>Driver-6754</t>
  </si>
  <si>
    <t>Driver-8085</t>
  </si>
  <si>
    <t>Driver-1654</t>
  </si>
  <si>
    <t>Driver-6427</t>
  </si>
  <si>
    <t>Driver-4288</t>
  </si>
  <si>
    <t>Driver-4573</t>
  </si>
  <si>
    <t>Driver-7971</t>
  </si>
  <si>
    <t>Driver-2017</t>
  </si>
  <si>
    <t>Driver-6042</t>
  </si>
  <si>
    <t>Driver-9557</t>
  </si>
  <si>
    <t>Driver-4644</t>
  </si>
  <si>
    <t>Driver-2851</t>
  </si>
  <si>
    <t>Driver-2596</t>
  </si>
  <si>
    <t>Driver-6928</t>
  </si>
  <si>
    <t>Driver-5640</t>
  </si>
  <si>
    <t>Driver-3158</t>
  </si>
  <si>
    <t>Driver-1581</t>
  </si>
  <si>
    <t>Driver-1118</t>
  </si>
  <si>
    <t>Driver-8048</t>
  </si>
  <si>
    <t>Driver-0575</t>
  </si>
  <si>
    <t>Driver-5424</t>
  </si>
  <si>
    <t>Driver-1252</t>
  </si>
  <si>
    <t>Driver-8924</t>
  </si>
  <si>
    <t>Driver-3879</t>
  </si>
  <si>
    <t>Driver-0965</t>
  </si>
  <si>
    <t>Driver-6842</t>
  </si>
  <si>
    <t>Driver-0653</t>
  </si>
  <si>
    <t>Driver-7331</t>
  </si>
  <si>
    <t>Driver-2504</t>
  </si>
  <si>
    <t>Driver-9869</t>
  </si>
  <si>
    <t>Driver-8803</t>
  </si>
  <si>
    <t>Driver-9243</t>
  </si>
  <si>
    <t>Driver-9126</t>
  </si>
  <si>
    <t>Driver-6909</t>
  </si>
  <si>
    <t>Driver-6812</t>
  </si>
  <si>
    <t>Driver-6087</t>
  </si>
  <si>
    <t>Driver-6994</t>
  </si>
  <si>
    <t>Driver-3144</t>
  </si>
  <si>
    <t>Driver-9101</t>
  </si>
  <si>
    <t>Driver-8961</t>
  </si>
  <si>
    <t>Driver-5258</t>
  </si>
  <si>
    <t>Driver-8379</t>
  </si>
  <si>
    <t>Driver-3609</t>
  </si>
  <si>
    <t>Driver-9404</t>
  </si>
  <si>
    <t>Driver-8152</t>
  </si>
  <si>
    <t>Driver-7794</t>
  </si>
  <si>
    <t>Driver-3316</t>
  </si>
  <si>
    <t>Driver-1769</t>
  </si>
  <si>
    <t>Driver-4335</t>
  </si>
  <si>
    <t>Driver-4505</t>
  </si>
  <si>
    <t>Driver-9033</t>
  </si>
  <si>
    <t>Driver-6894</t>
  </si>
  <si>
    <t>Driver-7727</t>
  </si>
  <si>
    <t>Driver-3323</t>
  </si>
  <si>
    <t>Driver-2410</t>
  </si>
  <si>
    <t>Driver-5416</t>
  </si>
  <si>
    <t>Driver-0958</t>
  </si>
  <si>
    <t>Driver-7741</t>
  </si>
  <si>
    <t>Driver-3371</t>
  </si>
  <si>
    <t>Driver-8156</t>
  </si>
  <si>
    <t>Driver-1777</t>
  </si>
  <si>
    <t>Driver-1583</t>
  </si>
  <si>
    <t>Driver-2566</t>
  </si>
  <si>
    <t>Driver-2079</t>
  </si>
  <si>
    <t>Driver-2247</t>
  </si>
  <si>
    <t>Driver-3130</t>
  </si>
  <si>
    <t>Driver-9467</t>
  </si>
  <si>
    <t>Driver-3285</t>
  </si>
  <si>
    <t>Driver-4524</t>
  </si>
  <si>
    <t>Driver-9079</t>
  </si>
  <si>
    <t>Driver-9414</t>
  </si>
  <si>
    <t>Driver-3954</t>
  </si>
  <si>
    <t>Driver-5098</t>
  </si>
  <si>
    <t>Driver-6950</t>
  </si>
  <si>
    <t>Driver-4717</t>
  </si>
  <si>
    <t>Driver-1199</t>
  </si>
  <si>
    <t>Driver-1933</t>
  </si>
  <si>
    <t>Driver-1497</t>
  </si>
  <si>
    <t>Driver-5867</t>
  </si>
  <si>
    <t>Driver-9503</t>
  </si>
  <si>
    <t>Driver-5700</t>
  </si>
  <si>
    <t>Driver-3459</t>
  </si>
  <si>
    <t>Driver-7429</t>
  </si>
  <si>
    <t>Driver-3645</t>
  </si>
  <si>
    <t>Driver-4031</t>
  </si>
  <si>
    <t>Driver-2784</t>
  </si>
  <si>
    <t>Driver-3016</t>
  </si>
  <si>
    <t>Driver-6137</t>
  </si>
  <si>
    <t>Driver-8623</t>
  </si>
  <si>
    <t>Driver-9217</t>
  </si>
  <si>
    <t>Driver-0725</t>
  </si>
  <si>
    <t>Driver-9481</t>
  </si>
  <si>
    <t>Driver-1950</t>
  </si>
  <si>
    <t>Driver-4567</t>
  </si>
  <si>
    <t>Driver-4899</t>
  </si>
  <si>
    <t>Driver-4501</t>
  </si>
  <si>
    <t>Driver-6778</t>
  </si>
  <si>
    <t>Driver-1254</t>
  </si>
  <si>
    <t>Driver-6596</t>
  </si>
  <si>
    <t>Driver-4243</t>
  </si>
  <si>
    <t>Driver-5881</t>
  </si>
  <si>
    <t>Driver-4113</t>
  </si>
  <si>
    <t>Driver-9837</t>
  </si>
  <si>
    <t>Driver-5056</t>
  </si>
  <si>
    <t>Driver-6932</t>
  </si>
  <si>
    <t>Driver-8837</t>
  </si>
  <si>
    <t>Driver-8838</t>
  </si>
  <si>
    <t>Driver-9349</t>
  </si>
  <si>
    <t>Driver-9680</t>
  </si>
  <si>
    <t>Driver-7688</t>
  </si>
  <si>
    <t>Driver-0417</t>
  </si>
  <si>
    <t>Driver-5140</t>
  </si>
  <si>
    <t>Driver-5977</t>
  </si>
  <si>
    <t>Driver-8645</t>
  </si>
  <si>
    <t>Driver-5918</t>
  </si>
  <si>
    <t>Driver-3512</t>
  </si>
  <si>
    <t>Driver-6751</t>
  </si>
  <si>
    <t>Driver-0786</t>
  </si>
  <si>
    <t>Driver-2443</t>
  </si>
  <si>
    <t>Driver-7604</t>
  </si>
  <si>
    <t>Driver-9566</t>
  </si>
  <si>
    <t>Driver-6352</t>
  </si>
  <si>
    <t>Driver-4056</t>
  </si>
  <si>
    <t>Driver-7136</t>
  </si>
  <si>
    <t>Driver-1786</t>
  </si>
  <si>
    <t>Driver-9685</t>
  </si>
  <si>
    <t>Driver-3920</t>
  </si>
  <si>
    <t>Driver-2637</t>
  </si>
  <si>
    <t>Driver-6180</t>
  </si>
  <si>
    <t>Driver-2408</t>
  </si>
  <si>
    <t>Driver-6073</t>
  </si>
  <si>
    <t>Driver-5468</t>
  </si>
  <si>
    <t>Driver-5691</t>
  </si>
  <si>
    <t>Driver-2351</t>
  </si>
  <si>
    <t>Driver-5972</t>
  </si>
  <si>
    <t>Driver-7056</t>
  </si>
  <si>
    <t>Driver-6734</t>
  </si>
  <si>
    <t>Driver-8507</t>
  </si>
  <si>
    <t>Driver-4589</t>
  </si>
  <si>
    <t>Driver-6195</t>
  </si>
  <si>
    <t>Driver-9533</t>
  </si>
  <si>
    <t>Driver-0178</t>
  </si>
  <si>
    <t>Driver-8518</t>
  </si>
  <si>
    <t>Driver-4752</t>
  </si>
  <si>
    <t>Driver-8595</t>
  </si>
  <si>
    <t>Driver-1259</t>
  </si>
  <si>
    <t>Driver-8292</t>
  </si>
  <si>
    <t>Driver-1828</t>
  </si>
  <si>
    <t>Driver-4522</t>
  </si>
  <si>
    <t>Driver-8508</t>
  </si>
  <si>
    <t>Driver-2627</t>
  </si>
  <si>
    <t>Driver-7355</t>
  </si>
  <si>
    <t>Driver-2193</t>
  </si>
  <si>
    <t>Driver-7982</t>
  </si>
  <si>
    <t>Driver-1639</t>
  </si>
  <si>
    <t>Driver-3656</t>
  </si>
  <si>
    <t>Driver-7175</t>
  </si>
  <si>
    <t>Driver-7995</t>
  </si>
  <si>
    <t>Driver-2061</t>
  </si>
  <si>
    <t>Driver-0312</t>
  </si>
  <si>
    <t>Driver-9919</t>
  </si>
  <si>
    <t>Driver-6305</t>
  </si>
  <si>
    <t>Driver-4081</t>
  </si>
  <si>
    <t>Driver-9237</t>
  </si>
  <si>
    <t>Driver-4426</t>
  </si>
  <si>
    <t>Driver-5554</t>
  </si>
  <si>
    <t>Driver-5949</t>
  </si>
  <si>
    <t>Driver-3060</t>
  </si>
  <si>
    <t>Driver-0339</t>
  </si>
  <si>
    <t>Driver-4339</t>
  </si>
  <si>
    <t>Driver-2980</t>
  </si>
  <si>
    <t>Driver-0741</t>
  </si>
  <si>
    <t>Driver-8996</t>
  </si>
  <si>
    <t>Driver-2911</t>
  </si>
  <si>
    <t>Driver-1675</t>
  </si>
  <si>
    <t>Driver-9316</t>
  </si>
  <si>
    <t>Driver-4929</t>
  </si>
  <si>
    <t>Driver-5988</t>
  </si>
  <si>
    <t>Driver-9627</t>
  </si>
  <si>
    <t>Driver-1160</t>
  </si>
  <si>
    <t>Driver-4756</t>
  </si>
  <si>
    <t>Driver-8863</t>
  </si>
  <si>
    <t>Driver-3690</t>
  </si>
  <si>
    <t>Driver-9374</t>
  </si>
  <si>
    <t>Driver-4996</t>
  </si>
  <si>
    <t>Driver-2312</t>
  </si>
  <si>
    <t>Driver-5726</t>
  </si>
  <si>
    <t>Driver-5433</t>
  </si>
  <si>
    <t>Driver-1231</t>
  </si>
  <si>
    <t>Driver-9051</t>
  </si>
  <si>
    <t>Driver-6075</t>
  </si>
  <si>
    <t>Driver-2817</t>
  </si>
  <si>
    <t>Driver-9980</t>
  </si>
  <si>
    <t>Driver-1286</t>
  </si>
  <si>
    <t>Driver-3651</t>
  </si>
  <si>
    <t>Driver-9021</t>
  </si>
  <si>
    <t>Driver-5348</t>
  </si>
  <si>
    <t>Driver-5936</t>
  </si>
  <si>
    <t>Driver-8172</t>
  </si>
  <si>
    <t>Driver-4291</t>
  </si>
  <si>
    <t>Driver-8846</t>
  </si>
  <si>
    <t>Driver-7286</t>
  </si>
  <si>
    <t>Driver-0493</t>
  </si>
  <si>
    <t>Driver-5111</t>
  </si>
  <si>
    <t>Driver-8326</t>
  </si>
  <si>
    <t>Driver-1010</t>
  </si>
  <si>
    <t>Driver-9812</t>
  </si>
  <si>
    <t>Driver-5501</t>
  </si>
  <si>
    <t>Driver-1655</t>
  </si>
  <si>
    <t>Driver-3616</t>
  </si>
  <si>
    <t>Driver-6099</t>
  </si>
  <si>
    <t>Driver-5028</t>
  </si>
  <si>
    <t>Driver-5286</t>
  </si>
  <si>
    <t>Driver-8711</t>
  </si>
  <si>
    <t>Driver-1711</t>
  </si>
  <si>
    <t>Driver-3304</t>
  </si>
  <si>
    <t>Driver-7256</t>
  </si>
  <si>
    <t>Driver-0709</t>
  </si>
  <si>
    <t>Driver-3747</t>
  </si>
  <si>
    <t>Driver-1919</t>
  </si>
  <si>
    <t>Driver-2397</t>
  </si>
  <si>
    <t>Driver-0517</t>
  </si>
  <si>
    <t>Driver-1120</t>
  </si>
  <si>
    <t>Driver-7143</t>
  </si>
  <si>
    <t>Driver-2887</t>
  </si>
  <si>
    <t>Driver-2106</t>
  </si>
  <si>
    <t>Driver-9027</t>
  </si>
  <si>
    <t>Driver-7958</t>
  </si>
  <si>
    <t>Driver-1074</t>
  </si>
  <si>
    <t>Driver-2141</t>
  </si>
  <si>
    <t>Driver-7399</t>
  </si>
  <si>
    <t>Driver-1900</t>
  </si>
  <si>
    <t>Driver-1394</t>
  </si>
  <si>
    <t>Driver-0497</t>
  </si>
  <si>
    <t>Driver-2148</t>
  </si>
  <si>
    <t>Driver-2826</t>
  </si>
  <si>
    <t>Driver-6921</t>
  </si>
  <si>
    <t>Driver-6831</t>
  </si>
  <si>
    <t>Driver-5713</t>
  </si>
  <si>
    <t>Driver-0087</t>
  </si>
  <si>
    <t>Driver-7624</t>
  </si>
  <si>
    <t>Driver-7382</t>
  </si>
  <si>
    <t>Driver-3431</t>
  </si>
  <si>
    <t>Driver-8033</t>
  </si>
  <si>
    <t>Driver-4075</t>
  </si>
  <si>
    <t>Driver-4622</t>
  </si>
  <si>
    <t>Driver-7512</t>
  </si>
  <si>
    <t>Driver-7894</t>
  </si>
  <si>
    <t>Driver-9020</t>
  </si>
  <si>
    <t>Driver-2122</t>
  </si>
  <si>
    <t>Driver-2002</t>
  </si>
  <si>
    <t>Driver-1710</t>
  </si>
  <si>
    <t>Driver-8004</t>
  </si>
  <si>
    <t>Driver-0391</t>
  </si>
  <si>
    <t>Driver-4799</t>
  </si>
  <si>
    <t>Driver-9971</t>
  </si>
  <si>
    <t>Driver-0213</t>
  </si>
  <si>
    <t>Driver-5883</t>
  </si>
  <si>
    <t>Driver-3474</t>
  </si>
  <si>
    <t>Driver-1799</t>
  </si>
  <si>
    <t>Driver-8573</t>
  </si>
  <si>
    <t>Driver-8646</t>
  </si>
  <si>
    <t>Driver-7038</t>
  </si>
  <si>
    <t>Driver-0062</t>
  </si>
  <si>
    <t>Driver-7315</t>
  </si>
  <si>
    <t>Driver-1478</t>
  </si>
  <si>
    <t>Driver-4915</t>
  </si>
  <si>
    <t>Driver-1792</t>
  </si>
  <si>
    <t>Driver-2432</t>
  </si>
  <si>
    <t>Driver-1549</t>
  </si>
  <si>
    <t>Driver-8438</t>
  </si>
  <si>
    <t>Driver-1128</t>
  </si>
  <si>
    <t>Driver-8219</t>
  </si>
  <si>
    <t>Driver-1984</t>
  </si>
  <si>
    <t>Driver-7298</t>
  </si>
  <si>
    <t>Driver-0550</t>
  </si>
  <si>
    <t>Driver-3894</t>
  </si>
  <si>
    <t>Driver-5904</t>
  </si>
  <si>
    <t>Driver-4569</t>
  </si>
  <si>
    <t>Driver-9567</t>
  </si>
  <si>
    <t>Driver-8729</t>
  </si>
  <si>
    <t>Driver-3123</t>
  </si>
  <si>
    <t>Driver-2346</t>
  </si>
  <si>
    <t>Driver-6946</t>
  </si>
  <si>
    <t>Driver-0665</t>
  </si>
  <si>
    <t>Driver-6942</t>
  </si>
  <si>
    <t>Driver-1264</t>
  </si>
  <si>
    <t>Driver-4193</t>
  </si>
  <si>
    <t>Driver-0167</t>
  </si>
  <si>
    <t>Driver-9934</t>
  </si>
  <si>
    <t>Driver-6516</t>
  </si>
  <si>
    <t>Driver-1856</t>
  </si>
  <si>
    <t>Driver-7137</t>
  </si>
  <si>
    <t>Driver-0749</t>
  </si>
  <si>
    <t>Driver-5329</t>
  </si>
  <si>
    <t>Driver-9028</t>
  </si>
  <si>
    <t>Driver-4917</t>
  </si>
  <si>
    <t>Driver-8514</t>
  </si>
  <si>
    <t>Driver-5722</t>
  </si>
  <si>
    <t>Driver-6021</t>
  </si>
  <si>
    <t>Driver-8793</t>
  </si>
  <si>
    <t>Driver-3578</t>
  </si>
  <si>
    <t>Driver-7165</t>
  </si>
  <si>
    <t>Driver-7800</t>
  </si>
  <si>
    <t>Driver-5679</t>
  </si>
  <si>
    <t>Driver-4984</t>
  </si>
  <si>
    <t>Driver-4227</t>
  </si>
  <si>
    <t>Driver-6601</t>
  </si>
  <si>
    <t>Driver-2386</t>
  </si>
  <si>
    <t>Driver-6741</t>
  </si>
  <si>
    <t>Driver-3439</t>
  </si>
  <si>
    <t>Driver-2919</t>
  </si>
  <si>
    <t>Driver-5138</t>
  </si>
  <si>
    <t>Driver-5476</t>
  </si>
  <si>
    <t>Driver-0616</t>
  </si>
  <si>
    <t>Driver-2501</t>
  </si>
  <si>
    <t>Driver-9407</t>
  </si>
  <si>
    <t>Driver-9335</t>
  </si>
  <si>
    <t>Driver-6906</t>
  </si>
  <si>
    <t>Driver-4861</t>
  </si>
  <si>
    <t>Driver-8471</t>
  </si>
  <si>
    <t>Driver-7700</t>
  </si>
  <si>
    <t>Driver-1589</t>
  </si>
  <si>
    <t>Driver-8147</t>
  </si>
  <si>
    <t>Driver-6033</t>
  </si>
  <si>
    <t>Driver-0752</t>
  </si>
  <si>
    <t>Driver-9890</t>
  </si>
  <si>
    <t>Driver-7195</t>
  </si>
  <si>
    <t>Driver-2693</t>
  </si>
  <si>
    <t>Driver-4175</t>
  </si>
  <si>
    <t>Driver-8756</t>
  </si>
  <si>
    <t>Driver-0538</t>
  </si>
  <si>
    <t>Driver-2638</t>
  </si>
  <si>
    <t>Driver-2915</t>
  </si>
  <si>
    <t>Driver-6843</t>
  </si>
  <si>
    <t>Driver-1184</t>
  </si>
  <si>
    <t>Driver-4714</t>
  </si>
  <si>
    <t>Driver-7655</t>
  </si>
  <si>
    <t>Driver-9157</t>
  </si>
  <si>
    <t>Driver-8390</t>
  </si>
  <si>
    <t>Driver-9286</t>
  </si>
  <si>
    <t>Driver-7487</t>
  </si>
  <si>
    <t>Driver-8847</t>
  </si>
  <si>
    <t>Driver-6643</t>
  </si>
  <si>
    <t>Driver-6995</t>
  </si>
  <si>
    <t>Driver-1431</t>
  </si>
  <si>
    <t>Driver-1081</t>
  </si>
  <si>
    <t>Driver-0770</t>
  </si>
  <si>
    <t>Driver-8445</t>
  </si>
  <si>
    <t>Driver-4271</t>
  </si>
  <si>
    <t>Driver-6015</t>
  </si>
  <si>
    <t>Driver-2313</t>
  </si>
  <si>
    <t>Driver-3154</t>
  </si>
  <si>
    <t>Driver-7557</t>
  </si>
  <si>
    <t>Driver-4167</t>
  </si>
  <si>
    <t>Driver-9044</t>
  </si>
  <si>
    <t>Driver-6212</t>
  </si>
  <si>
    <t>Driver-3113</t>
  </si>
  <si>
    <t>Driver-7489</t>
  </si>
  <si>
    <t>Driver-8104</t>
  </si>
  <si>
    <t>Driver-5780</t>
  </si>
  <si>
    <t>Driver-1838</t>
  </si>
  <si>
    <t>Driver-1996</t>
  </si>
  <si>
    <t>Driver-8666</t>
  </si>
  <si>
    <t>Driver-9365</t>
  </si>
  <si>
    <t>Driver-4559</t>
  </si>
  <si>
    <t>Driver-6579</t>
  </si>
  <si>
    <t>Driver-0957</t>
  </si>
  <si>
    <t>Driver-8369</t>
  </si>
  <si>
    <t>Driver-2369</t>
  </si>
  <si>
    <t>Driver-6841</t>
  </si>
  <si>
    <t>Driver-1886</t>
  </si>
  <si>
    <t>Driver-7113</t>
  </si>
  <si>
    <t>Driver-7311</t>
  </si>
  <si>
    <t>Driver-6413</t>
  </si>
  <si>
    <t>Driver-7939</t>
  </si>
  <si>
    <t>Driver-1600</t>
  </si>
  <si>
    <t>Driver-7163</t>
  </si>
  <si>
    <t>Driver-1339</t>
  </si>
  <si>
    <t>Driver-9003</t>
  </si>
  <si>
    <t>Driver-7022</t>
  </si>
  <si>
    <t>Driver-4951</t>
  </si>
  <si>
    <t>Driver-2723</t>
  </si>
  <si>
    <t>Driver-0209</t>
  </si>
  <si>
    <t>Driver-0081</t>
  </si>
  <si>
    <t>Driver-6983</t>
  </si>
  <si>
    <t>Driver-7184</t>
  </si>
  <si>
    <t>Driver-9882</t>
  </si>
  <si>
    <t>Driver-4091</t>
  </si>
  <si>
    <t>Driver-7833</t>
  </si>
  <si>
    <t>Driver-1514</t>
  </si>
  <si>
    <t>Driver-7844</t>
  </si>
  <si>
    <t>Driver-6784</t>
  </si>
  <si>
    <t>Driver-8899</t>
  </si>
  <si>
    <t>Driver-6304</t>
  </si>
  <si>
    <t>Driver-3479</t>
  </si>
  <si>
    <t>Driver-7899</t>
  </si>
  <si>
    <t>Driver-2488</t>
  </si>
  <si>
    <t>Driver-6136</t>
  </si>
  <si>
    <t>Driver-8124</t>
  </si>
  <si>
    <t>Driver-2594</t>
  </si>
  <si>
    <t>Driver-9115</t>
  </si>
  <si>
    <t>Driver-5893</t>
  </si>
  <si>
    <t>Driver-2992</t>
  </si>
  <si>
    <t>Driver-5391</t>
  </si>
  <si>
    <t>Driver-1066</t>
  </si>
  <si>
    <t>Driver-4852</t>
  </si>
  <si>
    <t>Driver-6569</t>
  </si>
  <si>
    <t>Driver-1574</t>
  </si>
  <si>
    <t>Driver-6007</t>
  </si>
  <si>
    <t>Driver-3738</t>
  </si>
  <si>
    <t>Driver-5756</t>
  </si>
  <si>
    <t>Driver-8677</t>
  </si>
  <si>
    <t>Driver-5494</t>
  </si>
  <si>
    <t>Driver-5608</t>
  </si>
  <si>
    <t>Driver-8376</t>
  </si>
  <si>
    <t>Driver-4632</t>
  </si>
  <si>
    <t>Driver-6219</t>
  </si>
  <si>
    <t>Driver-4879</t>
  </si>
  <si>
    <t>Driver-2935</t>
  </si>
  <si>
    <t>Driver-5389</t>
  </si>
  <si>
    <t>Driver-8209</t>
  </si>
  <si>
    <t>Driver-7606</t>
  </si>
  <si>
    <t>Driver-3971</t>
  </si>
  <si>
    <t>Driver-6133</t>
  </si>
  <si>
    <t>Driver-3292</t>
  </si>
  <si>
    <t>Driver-1718</t>
  </si>
  <si>
    <t>Driver-5108</t>
  </si>
  <si>
    <t>Driver-1379</t>
  </si>
  <si>
    <t>Driver-1204</t>
  </si>
  <si>
    <t>Driver-3829</t>
  </si>
  <si>
    <t>Driver-6970</t>
  </si>
  <si>
    <t>Driver-5165</t>
  </si>
  <si>
    <t>Driver-9619</t>
  </si>
  <si>
    <t>Driver-0064</t>
  </si>
  <si>
    <t>Driver-2435</t>
  </si>
  <si>
    <t>Driver-6252</t>
  </si>
  <si>
    <t>Driver-4261</t>
  </si>
  <si>
    <t>Driver-8829</t>
  </si>
  <si>
    <t>Driver-3657</t>
  </si>
  <si>
    <t>Driver-2703</t>
  </si>
  <si>
    <t>Driver-8424</t>
  </si>
  <si>
    <t>Driver-1901</t>
  </si>
  <si>
    <t>Driver-3032</t>
  </si>
  <si>
    <t>Driver-6574</t>
  </si>
  <si>
    <t>Driver-6054</t>
  </si>
  <si>
    <t>Driver-5636</t>
  </si>
  <si>
    <t>Driver-8043</t>
  </si>
  <si>
    <t>Driver-9571</t>
  </si>
  <si>
    <t>Driver-2955</t>
  </si>
  <si>
    <t>Driver-4696</t>
  </si>
  <si>
    <t>Driver-1853</t>
  </si>
  <si>
    <t>Driver-7326</t>
  </si>
  <si>
    <t>Driver-3658</t>
  </si>
  <si>
    <t>Driver-4349</t>
  </si>
  <si>
    <t>Driver-9997</t>
  </si>
  <si>
    <t>Driver-7060</t>
  </si>
  <si>
    <t>Driver-3520</t>
  </si>
  <si>
    <t>Driver-1139</t>
  </si>
  <si>
    <t>Driver-9862</t>
  </si>
  <si>
    <t>Driver-5551</t>
  </si>
  <si>
    <t>Driver-2567</t>
  </si>
  <si>
    <t>Driver-4819</t>
  </si>
  <si>
    <t>Driver-5670</t>
  </si>
  <si>
    <t>Driver-9097</t>
  </si>
  <si>
    <t>Driver-7957</t>
  </si>
  <si>
    <t>Driver-3641</t>
  </si>
  <si>
    <t>Driver-2418</t>
  </si>
  <si>
    <t>Driver-2814</t>
  </si>
  <si>
    <t>Driver-6383</t>
  </si>
  <si>
    <t>Driver-2128</t>
  </si>
  <si>
    <t>Driver-8364</t>
  </si>
  <si>
    <t>Driver-2251</t>
  </si>
  <si>
    <t>Driver-5257</t>
  </si>
  <si>
    <t>Driver-9238</t>
  </si>
  <si>
    <t>Driver-7337</t>
  </si>
  <si>
    <t>Driver-1213</t>
  </si>
  <si>
    <t>Driver-1492</t>
  </si>
  <si>
    <t>Driver-8992</t>
  </si>
  <si>
    <t>Driver-3666</t>
  </si>
  <si>
    <t>Driver-4758</t>
  </si>
  <si>
    <t>Driver-6363</t>
  </si>
  <si>
    <t>Driver-4207</t>
  </si>
  <si>
    <t>Driver-4949</t>
  </si>
  <si>
    <t>Driver-8349</t>
  </si>
  <si>
    <t>Driver-6769</t>
  </si>
  <si>
    <t>Driver-2228</t>
  </si>
  <si>
    <t>Driver-1375</t>
  </si>
  <si>
    <t>Driver-1182</t>
  </si>
  <si>
    <t>Driver-8650</t>
  </si>
  <si>
    <t>Driver-6213</t>
  </si>
  <si>
    <t>Driver-1870</t>
  </si>
  <si>
    <t>Driver-2092</t>
  </si>
  <si>
    <t>Driver-5164</t>
  </si>
  <si>
    <t>Driver-4303</t>
  </si>
  <si>
    <t>Driver-3868</t>
  </si>
  <si>
    <t>Driver-2587</t>
  </si>
  <si>
    <t>Driver-8901</t>
  </si>
  <si>
    <t>Driver-7518</t>
  </si>
  <si>
    <t>Driver-2309</t>
  </si>
  <si>
    <t>Driver-9319</t>
  </si>
  <si>
    <t>Driver-5387</t>
  </si>
  <si>
    <t>Driver-9577</t>
  </si>
  <si>
    <t>Driver-7547</t>
  </si>
  <si>
    <t>Driver-1947</t>
  </si>
  <si>
    <t>Driver-2415</t>
  </si>
  <si>
    <t>Driver-9779</t>
  </si>
  <si>
    <t>Driver-5539</t>
  </si>
  <si>
    <t>Driver-8947</t>
  </si>
  <si>
    <t>Driver-5591</t>
  </si>
  <si>
    <t>Driver-1293</t>
  </si>
  <si>
    <t>Driver-5333</t>
  </si>
  <si>
    <t>Driver-3726</t>
  </si>
  <si>
    <t>Driver-6170</t>
  </si>
  <si>
    <t>Driver-4178</t>
  </si>
  <si>
    <t>Driver-9944</t>
  </si>
  <si>
    <t>Driver-9856</t>
  </si>
  <si>
    <t>Driver-4108</t>
  </si>
  <si>
    <t>Driver-9771</t>
  </si>
  <si>
    <t>Driver-7272</t>
  </si>
  <si>
    <t>Driver-9717</t>
  </si>
  <si>
    <t>Driver-9421</t>
  </si>
  <si>
    <t>Driver-3437</t>
  </si>
  <si>
    <t>Driver-7085</t>
  </si>
  <si>
    <t>Driver-5315</t>
  </si>
  <si>
    <t>Driver-3844</t>
  </si>
  <si>
    <t>Driver-0648</t>
  </si>
  <si>
    <t>Driver-7745</t>
  </si>
  <si>
    <t>Driver-7849</t>
  </si>
  <si>
    <t>Driver-4143</t>
  </si>
  <si>
    <t>Driver-9873</t>
  </si>
  <si>
    <t>Driver-2019</t>
  </si>
  <si>
    <t>Driver-9061</t>
  </si>
  <si>
    <t>Driver-7258</t>
  </si>
  <si>
    <t>Driver-9487</t>
  </si>
  <si>
    <t>Driver-9094</t>
  </si>
  <si>
    <t>Driver-4650</t>
  </si>
  <si>
    <t>Driver-3987</t>
  </si>
  <si>
    <t>Driver-6479</t>
  </si>
  <si>
    <t>Driver-4466</t>
  </si>
  <si>
    <t>Driver-8652</t>
  </si>
  <si>
    <t>Driver-3693</t>
  </si>
  <si>
    <t>Driver-3851</t>
  </si>
  <si>
    <t>Driver-3309</t>
  </si>
  <si>
    <t>Driver-2508</t>
  </si>
  <si>
    <t>Driver-5948</t>
  </si>
  <si>
    <t>Driver-6384</t>
  </si>
  <si>
    <t>Driver-1123</t>
  </si>
  <si>
    <t>Driver-3413</t>
  </si>
  <si>
    <t>Driver-3076</t>
  </si>
  <si>
    <t>Driver-0734</t>
  </si>
  <si>
    <t>Driver-3472</t>
  </si>
  <si>
    <t>Driver-5234</t>
  </si>
  <si>
    <t>Driver-0295</t>
  </si>
  <si>
    <t>Driver-7881</t>
  </si>
  <si>
    <t>Driver-9462</t>
  </si>
  <si>
    <t>Driver-3320</t>
  </si>
  <si>
    <t>Driver-3330</t>
  </si>
  <si>
    <t>Driver-0888</t>
  </si>
  <si>
    <t>Driver-0473</t>
  </si>
  <si>
    <t>Driver-1594</t>
  </si>
  <si>
    <t>Driver-4517</t>
  </si>
  <si>
    <t>Driver-8426</t>
  </si>
  <si>
    <t>Driver-8286</t>
  </si>
  <si>
    <t>Driver-9379</t>
  </si>
  <si>
    <t>Driver-3531</t>
  </si>
  <si>
    <t>Driver-1685</t>
  </si>
  <si>
    <t>Driver-0054</t>
  </si>
  <si>
    <t>Driver-3899</t>
  </si>
  <si>
    <t>Driver-3733</t>
  </si>
  <si>
    <t>Driver-5842</t>
  </si>
  <si>
    <t>Driver-8348</t>
  </si>
  <si>
    <t>Driver-5313</t>
  </si>
  <si>
    <t>Driver-7993</t>
  </si>
  <si>
    <t>Driver-8126</t>
  </si>
  <si>
    <t>Driver-7204</t>
  </si>
  <si>
    <t>Driver-1697</t>
  </si>
  <si>
    <t>Driver-5879</t>
  </si>
  <si>
    <t>Driver-6216</t>
  </si>
  <si>
    <t>Driver-1939</t>
  </si>
  <si>
    <t>Driver-1630</t>
  </si>
  <si>
    <t>Driver-7185</t>
  </si>
  <si>
    <t>Driver-1407</t>
  </si>
  <si>
    <t>Driver-7865</t>
  </si>
  <si>
    <t>Driver-7769</t>
  </si>
  <si>
    <t>Driver-8151</t>
  </si>
  <si>
    <t>Driver-1614</t>
  </si>
  <si>
    <t>Driver-7014</t>
  </si>
  <si>
    <t>Driver-9650</t>
  </si>
  <si>
    <t>Driver-7502</t>
  </si>
  <si>
    <t>Driver-4268</t>
  </si>
  <si>
    <t>Driver-8056</t>
  </si>
  <si>
    <t>Driver-1883</t>
  </si>
  <si>
    <t>Driver-2440</t>
  </si>
  <si>
    <t>Driver-1644</t>
  </si>
  <si>
    <t>Driver-4595</t>
  </si>
  <si>
    <t>Driver-9982</t>
  </si>
  <si>
    <t>Driver-6818</t>
  </si>
  <si>
    <t>Driver-5133</t>
  </si>
  <si>
    <t>Driver-2095</t>
  </si>
  <si>
    <t>Driver-4306</t>
  </si>
  <si>
    <t>Driver-0627</t>
  </si>
  <si>
    <t>Driver-9859</t>
  </si>
  <si>
    <t>Driver-3157</t>
  </si>
  <si>
    <t>Driver-2493</t>
  </si>
  <si>
    <t>Driver-0906</t>
  </si>
  <si>
    <t>Driver-0534</t>
  </si>
  <si>
    <t>Driver-7079</t>
  </si>
  <si>
    <t>Driver-3183</t>
  </si>
  <si>
    <t>Driver-1042</t>
  </si>
  <si>
    <t>Driver-4083</t>
  </si>
  <si>
    <t>Driver-5675</t>
  </si>
  <si>
    <t>Driver-5980</t>
  </si>
  <si>
    <t>Driver-8262</t>
  </si>
  <si>
    <t>Driver-1974</t>
  </si>
  <si>
    <t>Driver-0558</t>
  </si>
  <si>
    <t>Driver-5160</t>
  </si>
  <si>
    <t>Driver-2463</t>
  </si>
  <si>
    <t>Driver-3496</t>
  </si>
  <si>
    <t>Driver-5665</t>
  </si>
  <si>
    <t>Driver-7659</t>
  </si>
  <si>
    <t>Driver-5888</t>
  </si>
  <si>
    <t>Driver-8432</t>
  </si>
  <si>
    <t>Driver-8969</t>
  </si>
  <si>
    <t>Driver-9065</t>
  </si>
  <si>
    <t>Driver-9732</t>
  </si>
  <si>
    <t>Driver-7932</t>
  </si>
  <si>
    <t>Driver-7642</t>
  </si>
  <si>
    <t>Driver-4416</t>
  </si>
  <si>
    <t>Driver-8312</t>
  </si>
  <si>
    <t>Driver-8024</t>
  </si>
  <si>
    <t>Driver-7974</t>
  </si>
  <si>
    <t>Driver-4347</t>
  </si>
  <si>
    <t>Driver-0618</t>
  </si>
  <si>
    <t>Driver-0097</t>
  </si>
  <si>
    <t>Driver-2572</t>
  </si>
  <si>
    <t>Driver-4769</t>
  </si>
  <si>
    <t>Driver-1353</t>
  </si>
  <si>
    <t>Driver-4693</t>
  </si>
  <si>
    <t>Driver-5205</t>
  </si>
  <si>
    <t>Driver-6606</t>
  </si>
  <si>
    <t>Driver-2172</t>
  </si>
  <si>
    <t>Driver-3612</t>
  </si>
  <si>
    <t>Driver-7786</t>
  </si>
  <si>
    <t>Driver-9725</t>
  </si>
  <si>
    <t>Driver-1124</t>
  </si>
  <si>
    <t>Driver-5487</t>
  </si>
  <si>
    <t>Driver-1683</t>
  </si>
  <si>
    <t>Driver-0840</t>
  </si>
  <si>
    <t>Driver-1313</t>
  </si>
  <si>
    <t>Driver-5482</t>
  </si>
  <si>
    <t>Driver-6547</t>
  </si>
  <si>
    <t>Driver-8862</t>
  </si>
  <si>
    <t>Driver-4602</t>
  </si>
  <si>
    <t>Driver-2741</t>
  </si>
  <si>
    <t>Driver-4115</t>
  </si>
  <si>
    <t>Driver-0239</t>
  </si>
  <si>
    <t>Driver-7284</t>
  </si>
  <si>
    <t>Driver-0967</t>
  </si>
  <si>
    <t>Driver-1554</t>
  </si>
  <si>
    <t>Driver-9089</t>
  </si>
  <si>
    <t>Driver-5266</t>
  </si>
  <si>
    <t>Driver-8283</t>
  </si>
  <si>
    <t>Driver-1887</t>
  </si>
  <si>
    <t>Driver-8609</t>
  </si>
  <si>
    <t>Driver-9080</t>
  </si>
  <si>
    <t>Driver-3135</t>
  </si>
  <si>
    <t>Driver-2038</t>
  </si>
  <si>
    <t>Driver-3709</t>
  </si>
  <si>
    <t>Driver-0983</t>
  </si>
  <si>
    <t>Driver-2918</t>
  </si>
  <si>
    <t>Driver-5318</t>
  </si>
  <si>
    <t>Driver-0166</t>
  </si>
  <si>
    <t>Driver-7350</t>
  </si>
  <si>
    <t>Driver-5777</t>
  </si>
  <si>
    <t>Driver-7475</t>
  </si>
  <si>
    <t>Driver-0961</t>
  </si>
  <si>
    <t>Driver-5170</t>
  </si>
  <si>
    <t>Driver-5845</t>
  </si>
  <si>
    <t>Driver-1995</t>
  </si>
  <si>
    <t>Driver-4924</t>
  </si>
  <si>
    <t>Driver-3931</t>
  </si>
  <si>
    <t>Driver-4577</t>
  </si>
  <si>
    <t>Driver-7066</t>
  </si>
  <si>
    <t>Driver-9336</t>
  </si>
  <si>
    <t>Driver-9143</t>
  </si>
  <si>
    <t>Driver-4370</t>
  </si>
  <si>
    <t>Driver-3278</t>
  </si>
  <si>
    <t>Driver-1833</t>
  </si>
  <si>
    <t>Driver-0928</t>
  </si>
  <si>
    <t>Driver-4309</t>
  </si>
  <si>
    <t>Driver-8413</t>
  </si>
  <si>
    <t>Driver-2830</t>
  </si>
  <si>
    <t>Driver-9616</t>
  </si>
  <si>
    <t>Driver-9613</t>
  </si>
  <si>
    <t>Driver-2470</t>
  </si>
  <si>
    <t>Driver-3311</t>
  </si>
  <si>
    <t>Driver-8798</t>
  </si>
  <si>
    <t>Driver-8658</t>
  </si>
  <si>
    <t>Driver-8140</t>
  </si>
  <si>
    <t>Driver-1504</t>
  </si>
  <si>
    <t>Driver-9723</t>
  </si>
  <si>
    <t>Driver-8903</t>
  </si>
  <si>
    <t>Driver-0363</t>
  </si>
  <si>
    <t>Driver-1858</t>
  </si>
  <si>
    <t>Driver-1004</t>
  </si>
  <si>
    <t>Driver-7041</t>
  </si>
  <si>
    <t>Driver-8442</t>
  </si>
  <si>
    <t>Driver-8843</t>
  </si>
  <si>
    <t>Driver-6322</t>
  </si>
  <si>
    <t>Driver-3012</t>
  </si>
  <si>
    <t>Driver-4772</t>
  </si>
  <si>
    <t>Driver-0691</t>
  </si>
  <si>
    <t>Driver-2272</t>
  </si>
  <si>
    <t>Driver-9170</t>
  </si>
  <si>
    <t>Driver-1187</t>
  </si>
  <si>
    <t>Driver-7916</t>
  </si>
  <si>
    <t>Driver-8179</t>
  </si>
  <si>
    <t>Driver-8329</t>
  </si>
  <si>
    <t>Driver-9068</t>
  </si>
  <si>
    <t>Driver-4883</t>
  </si>
  <si>
    <t>Driver-5912</t>
  </si>
  <si>
    <t>Driver-4191</t>
  </si>
  <si>
    <t>Driver-4166</t>
  </si>
  <si>
    <t>Driver-5638</t>
  </si>
  <si>
    <t>Driver-3399</t>
  </si>
  <si>
    <t>Driver-3184</t>
  </si>
  <si>
    <t>Driver-2969</t>
  </si>
  <si>
    <t>Driver-6254</t>
  </si>
  <si>
    <t>Driver-5196</t>
  </si>
  <si>
    <t>Driver-7156</t>
  </si>
  <si>
    <t>Driver-2185</t>
  </si>
  <si>
    <t>Driver-2340</t>
  </si>
  <si>
    <t>Driver-0877</t>
  </si>
  <si>
    <t>Driver-6809</t>
  </si>
  <si>
    <t>Driver-0018</t>
  </si>
  <si>
    <t>Driver-1631</t>
  </si>
  <si>
    <t>Driver-0152</t>
  </si>
  <si>
    <t>Driver-9428</t>
  </si>
  <si>
    <t>Driver-0596</t>
  </si>
  <si>
    <t>Driver-4529</t>
  </si>
  <si>
    <t>Driver-9223</t>
  </si>
  <si>
    <t>Driver-4380</t>
  </si>
  <si>
    <t>Driver-7125</t>
  </si>
  <si>
    <t>Driver-0923</t>
  </si>
  <si>
    <t>Driver-5264</t>
  </si>
  <si>
    <t>Driver-5715</t>
  </si>
  <si>
    <t>Driver-9629</t>
  </si>
  <si>
    <t>Driver-1295</t>
  </si>
  <si>
    <t>Driver-2162</t>
  </si>
  <si>
    <t>Driver-0763</t>
  </si>
  <si>
    <t>Driver-1348</t>
  </si>
  <si>
    <t>Driver-0800</t>
  </si>
  <si>
    <t>Driver-5244</t>
  </si>
  <si>
    <t>Driver-0284</t>
  </si>
  <si>
    <t>Driver-4486</t>
  </si>
  <si>
    <t>Driver-7490</t>
  </si>
  <si>
    <t>Driver-1458</t>
  </si>
  <si>
    <t>Driver-6642</t>
  </si>
  <si>
    <t>Driver-2180</t>
  </si>
  <si>
    <t>Driver-9395</t>
  </si>
  <si>
    <t>Driver-2362</t>
  </si>
  <si>
    <t>Driver-9742</t>
  </si>
  <si>
    <t>Driver-4761</t>
  </si>
  <si>
    <t>Driver-6788</t>
  </si>
  <si>
    <t>Driver-4846</t>
  </si>
  <si>
    <t>Driver-2966</t>
  </si>
  <si>
    <t>Driver-4842</t>
  </si>
  <si>
    <t>Driver-0777</t>
  </si>
  <si>
    <t>Driver-3724</t>
  </si>
  <si>
    <t>Driver-2335</t>
  </si>
  <si>
    <t>Driver-3462</t>
  </si>
  <si>
    <t>Driver-0874</t>
  </si>
  <si>
    <t>Driver-9600</t>
  </si>
  <si>
    <t>Driver-4868</t>
  </si>
  <si>
    <t>Driver-5290</t>
  </si>
  <si>
    <t>Driver-6707</t>
  </si>
  <si>
    <t>Driver-7901</t>
  </si>
  <si>
    <t>Driver-2936</t>
  </si>
  <si>
    <t>Driver-2728</t>
  </si>
  <si>
    <t>Driver-8551</t>
  </si>
  <si>
    <t>Driver-3992</t>
  </si>
  <si>
    <t>Driver-1323</t>
  </si>
  <si>
    <t>Driver-1503</t>
  </si>
  <si>
    <t>Driver-2538</t>
  </si>
  <si>
    <t>Driver-3071</t>
  </si>
  <si>
    <t>Driver-3430</t>
  </si>
  <si>
    <t>Driver-3313</t>
  </si>
  <si>
    <t>Driver-8139</t>
  </si>
  <si>
    <t>Driver-6455</t>
  </si>
  <si>
    <t>Driver-1972</t>
  </si>
  <si>
    <t>Driver-2371</t>
  </si>
  <si>
    <t>Driver-0129</t>
  </si>
  <si>
    <t>Driver-4494</t>
  </si>
  <si>
    <t>Driver-3927</t>
  </si>
  <si>
    <t>Driver-2564</t>
  </si>
  <si>
    <t>Driver-1226</t>
  </si>
  <si>
    <t>Driver-9995</t>
  </si>
  <si>
    <t>Driver-9918</t>
  </si>
  <si>
    <t>Driver-0846</t>
  </si>
  <si>
    <t>Driver-1874</t>
  </si>
  <si>
    <t>Driver-7598</t>
  </si>
  <si>
    <t>Driver-8311</t>
  </si>
  <si>
    <t>Driver-9281</t>
  </si>
  <si>
    <t>Driver-4497</t>
  </si>
  <si>
    <t>Driver-3922</t>
  </si>
  <si>
    <t>Driver-8380</t>
  </si>
  <si>
    <t>Driver-9154</t>
  </si>
  <si>
    <t>Driver-2735</t>
  </si>
  <si>
    <t>Driver-3630</t>
  </si>
  <si>
    <t>Driver-4959</t>
  </si>
  <si>
    <t>Driver-6120</t>
  </si>
  <si>
    <t>Driver-9011</t>
  </si>
  <si>
    <t>Driver-5635</t>
  </si>
  <si>
    <t>Driver-3601</t>
  </si>
  <si>
    <t>Driver-7669</t>
  </si>
  <si>
    <t>Driver-7692</t>
  </si>
  <si>
    <t>Driver-7166</t>
  </si>
  <si>
    <t>Driver-6121</t>
  </si>
  <si>
    <t>Driver-7946</t>
  </si>
  <si>
    <t>Driver-5326</t>
  </si>
  <si>
    <t>Driver-4809</t>
  </si>
  <si>
    <t>Driver-4837</t>
  </si>
  <si>
    <t>Driver-1343</t>
  </si>
  <si>
    <t>Driver-4937</t>
  </si>
  <si>
    <t>Driver-8299</t>
  </si>
  <si>
    <t>Driver-1481</t>
  </si>
  <si>
    <t>Driver-6855</t>
  </si>
  <si>
    <t>Driver-7378</t>
  </si>
  <si>
    <t>Driver-2605</t>
  </si>
  <si>
    <t>Driver-3264</t>
  </si>
  <si>
    <t>Driver-4235</t>
  </si>
  <si>
    <t>Driver-7117</t>
  </si>
  <si>
    <t>Driver-3170</t>
  </si>
  <si>
    <t>Driver-1748</t>
  </si>
  <si>
    <t>Driver-7141</t>
  </si>
  <si>
    <t>Driver-7709</t>
  </si>
  <si>
    <t>Driver-4938</t>
  </si>
  <si>
    <t>Driver-4510</t>
  </si>
  <si>
    <t>Driver-9015</t>
  </si>
  <si>
    <t>Driver-0101</t>
  </si>
  <si>
    <t>Driver-2829</t>
  </si>
  <si>
    <t>Driver-6500</t>
  </si>
  <si>
    <t>Driver-2301</t>
  </si>
  <si>
    <t>Driver-5064</t>
  </si>
  <si>
    <t>Driver-3848</t>
  </si>
  <si>
    <t>Driver-0435</t>
  </si>
  <si>
    <t>Driver-0936</t>
  </si>
  <si>
    <t>Driver-1708</t>
  </si>
  <si>
    <t>Driver-2546</t>
  </si>
  <si>
    <t>Driver-4480</t>
  </si>
  <si>
    <t>Driver-9800</t>
  </si>
  <si>
    <t>Driver-2681</t>
  </si>
  <si>
    <t>Driver-9470</t>
  </si>
  <si>
    <t>Driver-5473</t>
  </si>
  <si>
    <t>Driver-2248</t>
  </si>
  <si>
    <t>Driver-3705</t>
  </si>
  <si>
    <t>Driver-8383</t>
  </si>
  <si>
    <t>Driver-5069</t>
  </si>
  <si>
    <t>Driver-9252</t>
  </si>
  <si>
    <t>Driver-6860</t>
  </si>
  <si>
    <t>Driver-8537</t>
  </si>
  <si>
    <t>Driver-1017</t>
  </si>
  <si>
    <t>Driver-4516</t>
  </si>
  <si>
    <t>Driver-9452</t>
  </si>
  <si>
    <t>Driver-5818</t>
  </si>
  <si>
    <t>Driver-3551</t>
  </si>
  <si>
    <t>Driver-6311</t>
  </si>
  <si>
    <t>Driver-8812</t>
  </si>
  <si>
    <t>Driver-0850</t>
  </si>
  <si>
    <t>Driver-8875</t>
  </si>
  <si>
    <t>Driver-4130</t>
  </si>
  <si>
    <t>Driver-2519</t>
  </si>
  <si>
    <t>Driver-0282</t>
  </si>
  <si>
    <t>Driver-3098</t>
  </si>
  <si>
    <t>Driver-3510</t>
  </si>
  <si>
    <t>Driver-7401</t>
  </si>
  <si>
    <t>Driver-3811</t>
  </si>
  <si>
    <t>Driver-2877</t>
  </si>
  <si>
    <t>Driver-0468</t>
  </si>
  <si>
    <t>Driver-6907</t>
  </si>
  <si>
    <t>Driver-3087</t>
  </si>
  <si>
    <t>Driver-2967</t>
  </si>
  <si>
    <t>Driver-9695</t>
  </si>
  <si>
    <t>Driver-5377</t>
  </si>
  <si>
    <t>Driver-2510</t>
  </si>
  <si>
    <t>Driver-8746</t>
  </si>
  <si>
    <t>Driver-3325</t>
  </si>
  <si>
    <t>Driver-5226</t>
  </si>
  <si>
    <t>Driver-6564</t>
  </si>
  <si>
    <t>Driver-1896</t>
  </si>
  <si>
    <t>Driver-4618</t>
  </si>
  <si>
    <t>Driver-3201</t>
  </si>
  <si>
    <t>Driver-9310</t>
  </si>
  <si>
    <t>Driver-5248</t>
  </si>
  <si>
    <t>Driver-0619</t>
  </si>
  <si>
    <t>Driver-4607</t>
  </si>
  <si>
    <t>Driver-3937</t>
  </si>
  <si>
    <t>Driver-8402</t>
  </si>
  <si>
    <t>Driver-3594</t>
  </si>
  <si>
    <t>Driver-1827</t>
  </si>
  <si>
    <t>Driver-4279</t>
  </si>
  <si>
    <t>Driver-1479</t>
  </si>
  <si>
    <t>Driver-5460</t>
  </si>
  <si>
    <t>Driver-4449</t>
  </si>
  <si>
    <t>Driver-0041</t>
  </si>
  <si>
    <t>Driver-7698</t>
  </si>
  <si>
    <t>Driver-9096</t>
  </si>
  <si>
    <t>Driver-8640</t>
  </si>
  <si>
    <t>Driver-7915</t>
  </si>
  <si>
    <t>Driver-5198</t>
  </si>
  <si>
    <t>Driver-3959</t>
  </si>
  <si>
    <t>Driver-3468</t>
  </si>
  <si>
    <t>Driver-6175</t>
  </si>
  <si>
    <t>Driver-6576</t>
  </si>
  <si>
    <t>Driver-0436</t>
  </si>
  <si>
    <t>Driver-5504</t>
  </si>
  <si>
    <t>Driver-9342</t>
  </si>
  <si>
    <t>Driver-9476</t>
  </si>
  <si>
    <t>Driver-0375</t>
  </si>
  <si>
    <t>Driver-5676</t>
  </si>
  <si>
    <t>Driver-9005</t>
  </si>
  <si>
    <t>Driver-1692</t>
  </si>
  <si>
    <t>Driver-0979</t>
  </si>
  <si>
    <t>Driver-6905</t>
  </si>
  <si>
    <t>Driver-0600</t>
  </si>
  <si>
    <t>Driver-9448</t>
  </si>
  <si>
    <t>Driver-6466</t>
  </si>
  <si>
    <t>Driver-3172</t>
  </si>
  <si>
    <t>Driver-9910</t>
  </si>
  <si>
    <t>Driver-0740</t>
  </si>
  <si>
    <t>Driver-9333</t>
  </si>
  <si>
    <t>Driver-5542</t>
  </si>
  <si>
    <t>Driver-3219</t>
  </si>
  <si>
    <t>Driver-6367</t>
  </si>
  <si>
    <t>Driver-6000</t>
  </si>
  <si>
    <t>Driver-0347</t>
  </si>
  <si>
    <t>Driver-8582</t>
  </si>
  <si>
    <t>Driver-5732</t>
  </si>
  <si>
    <t>Driver-2302</t>
  </si>
  <si>
    <t>Driver-3290</t>
  </si>
  <si>
    <t>Driver-1945</t>
  </si>
  <si>
    <t>Driver-0892</t>
  </si>
  <si>
    <t>Driver-7681</t>
  </si>
  <si>
    <t>Driver-7138</t>
  </si>
  <si>
    <t>Driver-1148</t>
  </si>
  <si>
    <t>Driver-8062</t>
  </si>
  <si>
    <t>Driver-6598</t>
  </si>
  <si>
    <t>Driver-7525</t>
  </si>
  <si>
    <t>Driver-4434</t>
  </si>
  <si>
    <t>Driver-0992</t>
  </si>
  <si>
    <t>Driver-1454</t>
  </si>
  <si>
    <t>Driver-6531</t>
  </si>
  <si>
    <t>Driver-4698</t>
  </si>
  <si>
    <t>Driver-4038</t>
  </si>
  <si>
    <t>Driver-6364</t>
  </si>
  <si>
    <t>Driver-6713</t>
  </si>
  <si>
    <t>Driver-6530</t>
  </si>
  <si>
    <t>Driver-2641</t>
  </si>
  <si>
    <t>Driver-5976</t>
  </si>
  <si>
    <t>Driver-6234</t>
  </si>
  <si>
    <t>Driver-8253</t>
  </si>
  <si>
    <t>Driver-7441</t>
  </si>
  <si>
    <t>Driver-2051</t>
  </si>
  <si>
    <t>Driver-1216</t>
  </si>
  <si>
    <t>Driver-0398</t>
  </si>
  <si>
    <t>Driver-1307</t>
  </si>
  <si>
    <t>Driver-1015</t>
  </si>
  <si>
    <t>Driver-5294</t>
  </si>
  <si>
    <t>Driver-1757</t>
  </si>
  <si>
    <t>Driver-2107</t>
  </si>
  <si>
    <t>Driver-0632</t>
  </si>
  <si>
    <t>Driver-6360</t>
  </si>
  <si>
    <t>Driver-2382</t>
  </si>
  <si>
    <t>Driver-5985</t>
  </si>
  <si>
    <t>Driver-1606</t>
  </si>
  <si>
    <t>Driver-0076</t>
  </si>
  <si>
    <t>Driver-7790</t>
  </si>
  <si>
    <t>Driver-7222</t>
  </si>
  <si>
    <t>Driver-5907</t>
  </si>
  <si>
    <t>Driver-0823</t>
  </si>
  <si>
    <t>Driver-4541</t>
  </si>
  <si>
    <t>Driver-1050</t>
  </si>
  <si>
    <t>Driver-5821</t>
  </si>
  <si>
    <t>Driver-3041</t>
  </si>
  <si>
    <t>Driver-3164</t>
  </si>
  <si>
    <t>Driver-1647</t>
  </si>
  <si>
    <t>Driver-4988</t>
  </si>
  <si>
    <t>Driver-1671</t>
  </si>
  <si>
    <t>Driver-2074</t>
  </si>
  <si>
    <t>Driver-8391</t>
  </si>
  <si>
    <t>Driver-2548</t>
  </si>
  <si>
    <t>Driver-1930</t>
  </si>
  <si>
    <t>Driver-8013</t>
  </si>
  <si>
    <t>Driver-5605</t>
  </si>
  <si>
    <t>Driver-7124</t>
  </si>
  <si>
    <t>Driver-7799</t>
  </si>
  <si>
    <t>Driver-8888</t>
  </si>
  <si>
    <t>Driver-4407</t>
  </si>
  <si>
    <t>Driver-7250</t>
  </si>
  <si>
    <t>Driver-5664</t>
  </si>
  <si>
    <t>Driver-2497</t>
  </si>
  <si>
    <t>Driver-6532</t>
  </si>
  <si>
    <t>Driver-2943</t>
  </si>
  <si>
    <t>Driver-1604</t>
  </si>
  <si>
    <t>Driver-0256</t>
  </si>
  <si>
    <t>Driver-1577</t>
  </si>
  <si>
    <t>Driver-6454</t>
  </si>
  <si>
    <t>Driver-2823</t>
  </si>
  <si>
    <t>Driver-5711</t>
  </si>
  <si>
    <t>Driver-1587</t>
  </si>
  <si>
    <t>Driver-4980</t>
  </si>
  <si>
    <t>Driver-5478</t>
  </si>
  <si>
    <t>Driver-3416</t>
  </si>
  <si>
    <t>Driver-1756</t>
  </si>
  <si>
    <t>Driver-8532</t>
  </si>
  <si>
    <t>Driver-7482</t>
  </si>
  <si>
    <t>Driver-8960</t>
  </si>
  <si>
    <t>Driver-0131</t>
  </si>
  <si>
    <t>Driver-1585</t>
  </si>
  <si>
    <t>Driver-4230</t>
  </si>
  <si>
    <t>Driver-7469</t>
  </si>
  <si>
    <t>Driver-9791</t>
  </si>
  <si>
    <t>Driver-9298</t>
  </si>
  <si>
    <t>Driver-7293</t>
  </si>
  <si>
    <t>Driver-3769</t>
  </si>
  <si>
    <t>Driver-4844</t>
  </si>
  <si>
    <t>Driver-2873</t>
  </si>
  <si>
    <t>Driver-7823</t>
  </si>
  <si>
    <t>Driver-9573</t>
  </si>
  <si>
    <t>Driver-8308</t>
  </si>
  <si>
    <t>Driver-9497</t>
  </si>
  <si>
    <t>Driver-2525</t>
  </si>
  <si>
    <t>Driver-3541</t>
  </si>
  <si>
    <t>Driver-4187</t>
  </si>
  <si>
    <t>Driver-7198</t>
  </si>
  <si>
    <t>Driver-9956</t>
  </si>
  <si>
    <t>Driver-0420</t>
  </si>
  <si>
    <t>Driver-0442</t>
  </si>
  <si>
    <t>Driver-6329</t>
  </si>
  <si>
    <t>Driver-1140</t>
  </si>
  <si>
    <t>Driver-7787</t>
  </si>
  <si>
    <t>Driver-2396</t>
  </si>
  <si>
    <t>Driver-6259</t>
  </si>
  <si>
    <t>Driver-9019</t>
  </si>
  <si>
    <t>Driver-9232</t>
  </si>
  <si>
    <t>Driver-4124</t>
  </si>
  <si>
    <t>Driver-8387</t>
  </si>
  <si>
    <t>Driver-0176</t>
  </si>
  <si>
    <t>Driver-5752</t>
  </si>
  <si>
    <t>Driver-5124</t>
  </si>
  <si>
    <t>Driver-5621</t>
  </si>
  <si>
    <t>Driver-6718</t>
  </si>
  <si>
    <t>Driver-0604</t>
  </si>
  <si>
    <t>Driver-5040</t>
  </si>
  <si>
    <t>Driver-2974</t>
  </si>
  <si>
    <t>Driver-4641</t>
  </si>
  <si>
    <t>Driver-1659</t>
  </si>
  <si>
    <t>Driver-4155</t>
  </si>
  <si>
    <t>Driver-6174</t>
  </si>
  <si>
    <t>Driver-5915</t>
  </si>
  <si>
    <t>Driver-1162</t>
  </si>
  <si>
    <t>Driver-9043</t>
  </si>
  <si>
    <t>Driver-5104</t>
  </si>
  <si>
    <t>Driver-1305</t>
  </si>
  <si>
    <t>Driver-7633</t>
  </si>
  <si>
    <t>Driver-8763</t>
  </si>
  <si>
    <t>Driver-4987</t>
  </si>
  <si>
    <t>Driver-8998</t>
  </si>
  <si>
    <t>Driver-1176</t>
  </si>
  <si>
    <t>Driver-0362</t>
  </si>
  <si>
    <t>Driver-2539</t>
  </si>
  <si>
    <t>Driver-0016</t>
  </si>
  <si>
    <t>Driver-3681</t>
  </si>
  <si>
    <t>Driver-7294</t>
  </si>
  <si>
    <t>Driver-2499</t>
  </si>
  <si>
    <t>Driver-3787</t>
  </si>
  <si>
    <t>Driver-5121</t>
  </si>
  <si>
    <t>Driver-6873</t>
  </si>
  <si>
    <t>Driver-0406</t>
  </si>
  <si>
    <t>Driver-0659</t>
  </si>
  <si>
    <t>Driver-4613</t>
  </si>
  <si>
    <t>Driver-7179</t>
  </si>
  <si>
    <t>Driver-4860</t>
  </si>
  <si>
    <t>Driver-6267</t>
  </si>
  <si>
    <t>Driver-4767</t>
  </si>
  <si>
    <t>Driver-3389</t>
  </si>
  <si>
    <t>Driver-0970</t>
  </si>
  <si>
    <t>Driver-0901</t>
  </si>
  <si>
    <t>Driver-9607</t>
  </si>
  <si>
    <t>Driver-8177</t>
  </si>
  <si>
    <t>Driver-5956</t>
  </si>
  <si>
    <t>Driver-5278</t>
  </si>
  <si>
    <t>Driver-1129</t>
  </si>
  <si>
    <t>Driver-7544</t>
  </si>
  <si>
    <t>Driver-1466</t>
  </si>
  <si>
    <t>Driver-5489</t>
  </si>
  <si>
    <t>Driver-0523</t>
  </si>
  <si>
    <t>Driver-2441</t>
  </si>
  <si>
    <t>Driver-4029</t>
  </si>
  <si>
    <t>Driver-8066</t>
  </si>
  <si>
    <t>Driver-4609</t>
  </si>
  <si>
    <t>Driver-7908</t>
  </si>
  <si>
    <t>Driver-1270</t>
  </si>
  <si>
    <t>Driver-8119</t>
  </si>
  <si>
    <t>Driver-6209</t>
  </si>
  <si>
    <t>Driver-3456</t>
  </si>
  <si>
    <t>Driver-6659</t>
  </si>
  <si>
    <t>Driver-0457</t>
  </si>
  <si>
    <t>Driver-8469</t>
  </si>
  <si>
    <t>Driver-0832</t>
  </si>
  <si>
    <t>Driver-1341</t>
  </si>
  <si>
    <t>Driver-2562</t>
  </si>
  <si>
    <t>Driver-9037</t>
  </si>
  <si>
    <t>Driver-7108</t>
  </si>
  <si>
    <t>Driver-2560</t>
  </si>
  <si>
    <t>Driver-0611</t>
  </si>
  <si>
    <t>Driver-4460</t>
  </si>
  <si>
    <t>Driver-6793</t>
  </si>
  <si>
    <t>Driver-6875</t>
  </si>
  <si>
    <t>Driver-2030</t>
  </si>
  <si>
    <t>Driver-4942</t>
  </si>
  <si>
    <t>Driver-9442</t>
  </si>
  <si>
    <t>Driver-3466</t>
  </si>
  <si>
    <t>Driver-3865</t>
  </si>
  <si>
    <t>Driver-2558</t>
  </si>
  <si>
    <t>Driver-4216</t>
  </si>
  <si>
    <t>Driver-1406</t>
  </si>
  <si>
    <t>Driver-2099</t>
  </si>
  <si>
    <t>Driver-3962</t>
  </si>
  <si>
    <t>Driver-9524</t>
  </si>
  <si>
    <t>Driver-5975</t>
  </si>
  <si>
    <t>Driver-6272</t>
  </si>
  <si>
    <t>Driver-7320</t>
  </si>
  <si>
    <t>Driver-9531</t>
  </si>
  <si>
    <t>Driver-5303</t>
  </si>
  <si>
    <t>Driver-0109</t>
  </si>
  <si>
    <t>Driver-6266</t>
  </si>
  <si>
    <t>Driver-2649</t>
  </si>
  <si>
    <t>Driver-7434</t>
  </si>
  <si>
    <t>Driver-2822</t>
  </si>
  <si>
    <t>Driver-5249</t>
  </si>
  <si>
    <t>Driver-7418</t>
  </si>
  <si>
    <t>Driver-7612</t>
  </si>
  <si>
    <t>Driver-1115</t>
  </si>
  <si>
    <t>Driver-9933</t>
  </si>
  <si>
    <t>Driver-1956</t>
  </si>
  <si>
    <t>Driver-2692</t>
  </si>
  <si>
    <t>Driver-5790</t>
  </si>
  <si>
    <t>Driver-8905</t>
  </si>
  <si>
    <t>Driver-5658</t>
  </si>
  <si>
    <t>Driver-4157</t>
  </si>
  <si>
    <t>Driver-7643</t>
  </si>
  <si>
    <t>Driver-9402</t>
  </si>
  <si>
    <t>Driver-9441</t>
  </si>
  <si>
    <t>Driver-5218</t>
  </si>
  <si>
    <t>Driver-8095</t>
  </si>
  <si>
    <t>Driver-4786</t>
  </si>
  <si>
    <t>Driver-0791</t>
  </si>
  <si>
    <t>Driver-0321</t>
  </si>
  <si>
    <t>Driver-8631</t>
  </si>
  <si>
    <t>Driver-9413</t>
  </si>
  <si>
    <t>Driver-1804</t>
  </si>
  <si>
    <t>Driver-1251</t>
  </si>
  <si>
    <t>Driver-4557</t>
  </si>
  <si>
    <t>Driver-2721</t>
  </si>
  <si>
    <t>Driver-2078</t>
  </si>
  <si>
    <t>Driver-0151</t>
  </si>
  <si>
    <t>Driver-7446</t>
  </si>
  <si>
    <t>Driver-3672</t>
  </si>
  <si>
    <t>Driver-2062</t>
  </si>
  <si>
    <t>Driver-2682</t>
  </si>
  <si>
    <t>Driver-1130</t>
  </si>
  <si>
    <t>Driver-7220</t>
  </si>
  <si>
    <t>Driver-9806</t>
  </si>
  <si>
    <t>Driver-2333</t>
  </si>
  <si>
    <t>Driver-2356</t>
  </si>
  <si>
    <t>Driver-2330</t>
  </si>
  <si>
    <t>Driver-0934</t>
  </si>
  <si>
    <t>Driver-4813</t>
  </si>
  <si>
    <t>Driver-3090</t>
  </si>
  <si>
    <t>Driver-4146</t>
  </si>
  <si>
    <t>Driver-8814</t>
  </si>
  <si>
    <t>Driver-8827</t>
  </si>
  <si>
    <t>Driver-3257</t>
  </si>
  <si>
    <t>Driver-0080</t>
  </si>
  <si>
    <t>Driver-8563</t>
  </si>
  <si>
    <t>Driver-2236</t>
  </si>
  <si>
    <t>Driver-2345</t>
  </si>
  <si>
    <t>Driver-9870</t>
  </si>
  <si>
    <t>Driver-2177</t>
  </si>
  <si>
    <t>Driver-3436</t>
  </si>
  <si>
    <t>Driver-2615</t>
  </si>
  <si>
    <t>Driver-9961</t>
  </si>
  <si>
    <t>Driver-6575</t>
  </si>
  <si>
    <t>Driver-0313</t>
  </si>
  <si>
    <t>Driver-3663</t>
  </si>
  <si>
    <t>Driver-4715</t>
  </si>
  <si>
    <t>Driver-7834</t>
  </si>
  <si>
    <t>Driver-5849</t>
  </si>
  <si>
    <t>Driver-4119</t>
  </si>
  <si>
    <t>Driver-6167</t>
  </si>
  <si>
    <t>Driver-7654</t>
  </si>
  <si>
    <t>Driver-6330</t>
  </si>
  <si>
    <t>Driver-6959</t>
  </si>
  <si>
    <t>Driver-1032</t>
  </si>
  <si>
    <t>Driver-4217</t>
  </si>
  <si>
    <t>Driver-6952</t>
  </si>
  <si>
    <t>Driver-3687</t>
  </si>
  <si>
    <t>Driver-2701</t>
  </si>
  <si>
    <t>Driver-7341</t>
  </si>
  <si>
    <t>Driver-6326</t>
  </si>
  <si>
    <t>Driver-8455</t>
  </si>
  <si>
    <t>Driver-3928</t>
  </si>
  <si>
    <t>Driver-4549</t>
  </si>
  <si>
    <t>Driver-9273</t>
  </si>
  <si>
    <t>Driver-7620</t>
  </si>
  <si>
    <t>Driver-5824</t>
  </si>
  <si>
    <t>Driver-7628</t>
  </si>
  <si>
    <t>Driver-6010</t>
  </si>
  <si>
    <t>Driver-6296</t>
  </si>
  <si>
    <t>Driver-1109</t>
  </si>
  <si>
    <t>Driver-4068</t>
  </si>
  <si>
    <t>Driver-7428</t>
  </si>
  <si>
    <t>Driver-8946</t>
  </si>
  <si>
    <t>Driver-2399</t>
  </si>
  <si>
    <t>Driver-6903</t>
  </si>
  <si>
    <t>Driver-8388</t>
  </si>
  <si>
    <t>Driver-0251</t>
  </si>
  <si>
    <t>Driver-1393</t>
  </si>
  <si>
    <t>Driver-0932</t>
  </si>
  <si>
    <t>Driver-0784</t>
  </si>
  <si>
    <t>Driver-3180</t>
  </si>
  <si>
    <t>Driver-7112</t>
  </si>
  <si>
    <t>Driver-7836</t>
  </si>
  <si>
    <t>Driver-4645</t>
  </si>
  <si>
    <t>Driver-4107</t>
  </si>
  <si>
    <t>Driver-9367</t>
  </si>
  <si>
    <t>Driver-0582</t>
  </si>
  <si>
    <t>Driver-7006</t>
  </si>
  <si>
    <t>Driver-8097</t>
  </si>
  <si>
    <t>Driver-6892</t>
  </si>
  <si>
    <t>Driver-8268</t>
  </si>
  <si>
    <t>Driver-0382</t>
  </si>
  <si>
    <t>Driver-4196</t>
  </si>
  <si>
    <t>Driver-6478</t>
  </si>
  <si>
    <t>Driver-5914</t>
  </si>
  <si>
    <t>Driver-7070</t>
  </si>
  <si>
    <t>Driver-5093</t>
  </si>
  <si>
    <t>Driver-2571</t>
  </si>
  <si>
    <t>Driver-1433</t>
  </si>
  <si>
    <t>Driver-1440</t>
  </si>
  <si>
    <t>Driver-3686</t>
  </si>
  <si>
    <t>Driver-2129</t>
  </si>
  <si>
    <t>Driver-6745</t>
  </si>
  <si>
    <t>Driver-1476</t>
  </si>
  <si>
    <t>Driver-9834</t>
  </si>
  <si>
    <t>Driver-2892</t>
  </si>
  <si>
    <t>Driver-5565</t>
  </si>
  <si>
    <t>Driver-5100</t>
  </si>
  <si>
    <t>Driver-0940</t>
  </si>
  <si>
    <t>Driver-5423</t>
  </si>
  <si>
    <t>Driver-5269</t>
  </si>
  <si>
    <t>Driver-0727</t>
  </si>
  <si>
    <t>Driver-0461</t>
  </si>
  <si>
    <t>Driver-1958</t>
  </si>
  <si>
    <t>Driver-6819</t>
  </si>
  <si>
    <t>Driver-2734</t>
  </si>
  <si>
    <t>Driver-4459</t>
  </si>
  <si>
    <t>Driver-9508</t>
  </si>
  <si>
    <t>Driver-7664</t>
  </si>
  <si>
    <t>Driver-6045</t>
  </si>
  <si>
    <t>Driver-5995</t>
  </si>
  <si>
    <t>Driver-1368</t>
  </si>
  <si>
    <t>Driver-8754</t>
  </si>
  <si>
    <t>Driver-8934</t>
  </si>
  <si>
    <t>Driver-2584</t>
  </si>
  <si>
    <t>Driver-1030</t>
  </si>
  <si>
    <t>Driver-5371</t>
  </si>
  <si>
    <t>Driver-0522</t>
  </si>
  <si>
    <t>Driver-6739</t>
  </si>
  <si>
    <t>Driver-1573</t>
  </si>
  <si>
    <t>Driver-3467</t>
  </si>
  <si>
    <t>Driver-2311</t>
  </si>
  <si>
    <t>Driver-1561</t>
  </si>
  <si>
    <t>Driver-9054</t>
  </si>
  <si>
    <t>Driver-2653</t>
  </si>
  <si>
    <t>Driver-1047</t>
  </si>
  <si>
    <t>Driver-5023</t>
  </si>
  <si>
    <t>Driver-0044</t>
  </si>
  <si>
    <t>Driver-4238</t>
  </si>
  <si>
    <t>Driver-5817</t>
  </si>
  <si>
    <t>Driver-0828</t>
  </si>
  <si>
    <t>Driver-4700</t>
  </si>
  <si>
    <t>Driver-6264</t>
  </si>
  <si>
    <t>Driver-8410</t>
  </si>
  <si>
    <t>Driver-5662</t>
  </si>
  <si>
    <t>Driver-1330</t>
  </si>
  <si>
    <t>Driver-3078</t>
  </si>
  <si>
    <t>Driver-9959</t>
  </si>
  <si>
    <t>Driver-0539</t>
  </si>
  <si>
    <t>Driver-2685</t>
  </si>
  <si>
    <t>Driver-0916</t>
  </si>
  <si>
    <t>Driver-5595</t>
  </si>
  <si>
    <t>Driver-9320</t>
  </si>
  <si>
    <t>Driver-0297</t>
  </si>
  <si>
    <t>Driver-2668</t>
  </si>
  <si>
    <t>Driver-9268</t>
  </si>
  <si>
    <t>Driver-7929</t>
  </si>
  <si>
    <t>Driver-5259</t>
  </si>
  <si>
    <t>Driver-1290</t>
  </si>
  <si>
    <t>Driver-8673</t>
  </si>
  <si>
    <t>Driver-5421</t>
  </si>
  <si>
    <t>Driver-6827</t>
  </si>
  <si>
    <t>Driver-3367</t>
  </si>
  <si>
    <t>Driver-0574</t>
  </si>
  <si>
    <t>Driver-5369</t>
  </si>
  <si>
    <t>Driver-6241</t>
  </si>
  <si>
    <t>Driver-2046</t>
  </si>
  <si>
    <t>Driver-4584</t>
  </si>
  <si>
    <t>Driver-2348</t>
  </si>
  <si>
    <t>Driver-6515</t>
  </si>
  <si>
    <t>Driver-9682</t>
  </si>
  <si>
    <t>Driver-9700</t>
  </si>
  <si>
    <t>Driver-3917</t>
  </si>
  <si>
    <t>Driver-3503</t>
  </si>
  <si>
    <t>Driver-1750</t>
  </si>
  <si>
    <t>Driver-0376</t>
  </si>
  <si>
    <t>Driver-8799</t>
  </si>
  <si>
    <t>Driver-1543</t>
  </si>
  <si>
    <t>Driver-8389</t>
  </si>
  <si>
    <t>Driver-0161</t>
  </si>
  <si>
    <t>Driver-3504</t>
  </si>
  <si>
    <t>Driver-5216</t>
  </si>
  <si>
    <t>Driver-8493</t>
  </si>
  <si>
    <t>Driver-9362</t>
  </si>
  <si>
    <t>Driver-3621</t>
  </si>
  <si>
    <t>Driver-4588</t>
  </si>
  <si>
    <t>Driver-3975</t>
  </si>
  <si>
    <t>Driver-7649</t>
  </si>
  <si>
    <t>Driver-1056</t>
  </si>
  <si>
    <t>Driver-2917</t>
  </si>
  <si>
    <t>Driver-8555</t>
  </si>
  <si>
    <t>Driver-3934</t>
  </si>
  <si>
    <t>Driver-4211</t>
  </si>
  <si>
    <t>Driver-2906</t>
  </si>
  <si>
    <t>Driver-1548</t>
  </si>
  <si>
    <t>Driver-8965</t>
  </si>
  <si>
    <t>Driver-3136</t>
  </si>
  <si>
    <t>Driver-1272</t>
  </si>
  <si>
    <t>Driver-9339</t>
  </si>
  <si>
    <t>Driver-6748</t>
  </si>
  <si>
    <t>Driver-7623</t>
  </si>
  <si>
    <t>Driver-0552</t>
  </si>
  <si>
    <t>Driver-1136</t>
  </si>
  <si>
    <t>Driver-5225</t>
  </si>
  <si>
    <t>Driver-9949</t>
  </si>
  <si>
    <t>Driver-7494</t>
  </si>
  <si>
    <t>Driver-4210</t>
  </si>
  <si>
    <t>Driver-0138</t>
  </si>
  <si>
    <t>Driver-5645</t>
  </si>
  <si>
    <t>Driver-5875</t>
  </si>
  <si>
    <t>Driver-1999</t>
  </si>
  <si>
    <t>Driver-4294</t>
  </si>
  <si>
    <t>Driver-3516</t>
  </si>
  <si>
    <t>Driver-4258</t>
  </si>
  <si>
    <t>Driver-8057</t>
  </si>
  <si>
    <t>Driver-5022</t>
  </si>
  <si>
    <t>Driver-3268</t>
  </si>
  <si>
    <t>Driver-2939</t>
  </si>
  <si>
    <t>Driver-0578</t>
  </si>
  <si>
    <t>Driver-4690</t>
  </si>
  <si>
    <t>Driver-6770</t>
  </si>
  <si>
    <t>Driver-6287</t>
  </si>
  <si>
    <t>Driver-7704</t>
  </si>
  <si>
    <t>Driver-7221</t>
  </si>
  <si>
    <t>Driver-9250</t>
  </si>
  <si>
    <t>Driver-7212</t>
  </si>
  <si>
    <t>Driver-8568</t>
  </si>
  <si>
    <t>Driver-3386</t>
  </si>
  <si>
    <t>Driver-5060</t>
  </si>
  <si>
    <t>Driver-6561</t>
  </si>
  <si>
    <t>Driver-9302</t>
  </si>
  <si>
    <t>Driver-1321</t>
  </si>
  <si>
    <t>Driver-7002</t>
  </si>
  <si>
    <t>Driver-6483</t>
  </si>
  <si>
    <t>Driver-3875</t>
  </si>
  <si>
    <t>Driver-9651</t>
  </si>
  <si>
    <t>Driver-9580</t>
  </si>
  <si>
    <t>Driver-3929</t>
  </si>
  <si>
    <t>Driver-5288</t>
  </si>
  <si>
    <t>Driver-6098</t>
  </si>
  <si>
    <t>Driver-7839</t>
  </si>
  <si>
    <t>Driver-0431</t>
  </si>
  <si>
    <t>Driver-4131</t>
  </si>
  <si>
    <t>Driver-3809</t>
  </si>
  <si>
    <t>Driver-1906</t>
  </si>
  <si>
    <t>Driver-4840</t>
  </si>
  <si>
    <t>Driver-9305</t>
  </si>
  <si>
    <t>Driver-8724</t>
  </si>
  <si>
    <t>Driver-2075</t>
  </si>
  <si>
    <t>Driver-1315</t>
  </si>
  <si>
    <t>Driver-9257</t>
  </si>
  <si>
    <t>Driver-2659</t>
  </si>
  <si>
    <t>Driver-0082</t>
  </si>
  <si>
    <t>Driver-1506</t>
  </si>
  <si>
    <t>Driver-2748</t>
  </si>
  <si>
    <t>Driver-7374</t>
  </si>
  <si>
    <t>Driver-9798</t>
  </si>
  <si>
    <t>Driver-7151</t>
  </si>
  <si>
    <t>Driver-2477</t>
  </si>
  <si>
    <t>Driver-1689</t>
  </si>
  <si>
    <t>Driver-4804</t>
  </si>
  <si>
    <t>Driver-1571</t>
  </si>
  <si>
    <t>Driver-4982</t>
  </si>
  <si>
    <t>Driver-0371</t>
  </si>
  <si>
    <t>Driver-0483</t>
  </si>
  <si>
    <t>Driver-6677</t>
  </si>
  <si>
    <t>Driver-0724</t>
  </si>
  <si>
    <t>Driver-6534</t>
  </si>
  <si>
    <t>Driver-7390</t>
  </si>
  <si>
    <t>Driver-0274</t>
  </si>
  <si>
    <t>Driver-5182</t>
  </si>
  <si>
    <t>Driver-0621</t>
  </si>
  <si>
    <t>Driver-3680</t>
  </si>
  <si>
    <t>Driver-9117</t>
  </si>
  <si>
    <t>Driver-5745</t>
  </si>
  <si>
    <t>Driver-5336</t>
  </si>
  <si>
    <t>Driver-5074</t>
  </si>
  <si>
    <t>Driver-2886</t>
  </si>
  <si>
    <t>Driver-7334</t>
  </si>
  <si>
    <t>Driver-3444</t>
  </si>
  <si>
    <t>Driver-1189</t>
  </si>
  <si>
    <t>Driver-3213</t>
  </si>
  <si>
    <t>Driver-3913</t>
  </si>
  <si>
    <t>Driver-1166</t>
  </si>
  <si>
    <t>Driver-6020</t>
  </si>
  <si>
    <t>Driver-4649</t>
  </si>
  <si>
    <t>Driver-8010</t>
  </si>
  <si>
    <t>Driver-6347</t>
  </si>
  <si>
    <t>Driver-9757</t>
  </si>
  <si>
    <t>Driver-8628</t>
  </si>
  <si>
    <t>Driver-3721</t>
  </si>
  <si>
    <t>Driver-7043</t>
  </si>
  <si>
    <t>Driver-6512</t>
  </si>
  <si>
    <t>Driver-5673</t>
  </si>
  <si>
    <t>Driver-8341</t>
  </si>
  <si>
    <t>Driver-9418</t>
  </si>
  <si>
    <t>Driver-5921</t>
  </si>
  <si>
    <t>Driver-5273</t>
  </si>
  <si>
    <t>Driver-1008</t>
  </si>
  <si>
    <t>Driver-0269</t>
  </si>
  <si>
    <t>Driver-5459</t>
  </si>
  <si>
    <t>Driver-9906</t>
  </si>
  <si>
    <t>Driver-1127</t>
  </si>
  <si>
    <t>Driver-7832</t>
  </si>
  <si>
    <t>Driver-8810</t>
  </si>
  <si>
    <t>Driver-0495</t>
  </si>
  <si>
    <t>Driver-2583</t>
  </si>
  <si>
    <t>Driver-2029</t>
  </si>
  <si>
    <t>Driver-5253</t>
  </si>
  <si>
    <t>Driver-6805</t>
  </si>
  <si>
    <t>Driver-3556</t>
  </si>
  <si>
    <t>Driver-3889</t>
  </si>
  <si>
    <t>Driver-2032</t>
  </si>
  <si>
    <t>Driver-3993</t>
  </si>
  <si>
    <t>Driver-9529</t>
  </si>
  <si>
    <t>Driver-4725</t>
  </si>
  <si>
    <t>Driver-8070</t>
  </si>
  <si>
    <t>Driver-8260</t>
  </si>
  <si>
    <t>Driver-4318</t>
  </si>
  <si>
    <t>Driver-1666</t>
  </si>
  <si>
    <t>Driver-0419</t>
  </si>
  <si>
    <t>Driver-2806</t>
  </si>
  <si>
    <t>Driver-9801</t>
  </si>
  <si>
    <t>Driver-8948</t>
  </si>
  <si>
    <t>Driver-7274</t>
  </si>
  <si>
    <t>Driver-6486</t>
  </si>
  <si>
    <t>Driver-5538</t>
  </si>
  <si>
    <t>Driver-7635</t>
  </si>
  <si>
    <t>Driver-8397</t>
  </si>
  <si>
    <t>Driver-4829</t>
  </si>
  <si>
    <t>Driver-2008</t>
  </si>
  <si>
    <t>Driver-4991</t>
  </si>
  <si>
    <t>Driver-0173</t>
  </si>
  <si>
    <t>Driver-4346</t>
  </si>
  <si>
    <t>Driver-9678</t>
  </si>
  <si>
    <t>Driver-3985</t>
  </si>
  <si>
    <t>Driver-4973</t>
  </si>
  <si>
    <t>Driver-0890</t>
  </si>
  <si>
    <t>Driver-5782</t>
  </si>
  <si>
    <t>Driver-7847</t>
  </si>
  <si>
    <t>Driver-4069</t>
  </si>
  <si>
    <t>Driver-5006</t>
  </si>
  <si>
    <t>Driver-2187</t>
  </si>
  <si>
    <t>Driver-2838</t>
  </si>
  <si>
    <t>Driver-4802</t>
  </si>
  <si>
    <t>Driver-8618</t>
  </si>
  <si>
    <t>Driver-9138</t>
  </si>
  <si>
    <t>Driver-9142</t>
  </si>
  <si>
    <t>Driver-2173</t>
  </si>
  <si>
    <t>Driver-1023</t>
  </si>
  <si>
    <t>Driver-7597</t>
  </si>
  <si>
    <t>Driver-3093</t>
  </si>
  <si>
    <t>Driver-7352</t>
  </si>
  <si>
    <t>Driver-2643</t>
  </si>
  <si>
    <t>Driver-3996</t>
  </si>
  <si>
    <t>Driver-9981</t>
  </si>
  <si>
    <t>Driver-6757</t>
  </si>
  <si>
    <t>Driver-4021</t>
  </si>
  <si>
    <t>Driver-0526</t>
  </si>
  <si>
    <t>Driver-7798</t>
  </si>
  <si>
    <t>Driver-5938</t>
  </si>
  <si>
    <t>Driver-6637</t>
  </si>
  <si>
    <t>Driver-0491</t>
  </si>
  <si>
    <t>Driver-1524</t>
  </si>
  <si>
    <t>Driver-3256</t>
  </si>
  <si>
    <t>Driver-8050</t>
  </si>
  <si>
    <t>Driver-6775</t>
  </si>
  <si>
    <t>Driver-4817</t>
  </si>
  <si>
    <t>Driver-0099</t>
  </si>
  <si>
    <t>Driver-7693</t>
  </si>
  <si>
    <t>Driver-9216</t>
  </si>
  <si>
    <t>Driver-4576</t>
  </si>
  <si>
    <t>Driver-7807</t>
  </si>
  <si>
    <t>Driver-1968</t>
  </si>
  <si>
    <t>Driver-7808</t>
  </si>
  <si>
    <t>Driver-9913</t>
  </si>
  <si>
    <t>Driver-0743</t>
  </si>
  <si>
    <t>Driver-3118</t>
  </si>
  <si>
    <t>Driver-7687</t>
  </si>
  <si>
    <t>Driver-0781</t>
  </si>
  <si>
    <t>Driver-2189</t>
  </si>
  <si>
    <t>Driver-2759</t>
  </si>
  <si>
    <t>Driver-5338</t>
  </si>
  <si>
    <t>Driver-1627</t>
  </si>
  <si>
    <t>Driver-7779</t>
  </si>
  <si>
    <t>Driver-4483</t>
  </si>
  <si>
    <t>Driver-5271</t>
  </si>
  <si>
    <t>Driver-9538</t>
  </si>
  <si>
    <t>Driver-7945</t>
  </si>
  <si>
    <t>Driver-0704</t>
  </si>
  <si>
    <t>Driver-0163</t>
  </si>
  <si>
    <t>Driver-9811</t>
  </si>
  <si>
    <t>Driver-8796</t>
  </si>
  <si>
    <t>Driver-2066</t>
  </si>
  <si>
    <t>Driver-0975</t>
  </si>
  <si>
    <t>Driver-8144</t>
  </si>
  <si>
    <t>Driver-5414</t>
  </si>
  <si>
    <t>Driver-4702</t>
  </si>
  <si>
    <t>Driver-4884</t>
  </si>
  <si>
    <t>Driver-8324</t>
  </si>
  <si>
    <t>Driver-9274</t>
  </si>
  <si>
    <t>Driver-0860</t>
  </si>
  <si>
    <t>Driver-3523</t>
  </si>
  <si>
    <t>Driver-2452</t>
  </si>
  <si>
    <t>Driver-3968</t>
  </si>
  <si>
    <t>Driver-9008</t>
  </si>
  <si>
    <t>Driver-8317</t>
  </si>
  <si>
    <t>Driver-9241</t>
  </si>
  <si>
    <t>Driver-2324</t>
  </si>
  <si>
    <t>Driver-8644</t>
  </si>
  <si>
    <t>Driver-6924</t>
  </si>
  <si>
    <t>Driver-4771</t>
  </si>
  <si>
    <t>Driver-6989</t>
  </si>
  <si>
    <t>Driver-4441</t>
  </si>
  <si>
    <t>Driver-8726</t>
  </si>
  <si>
    <t>Driver-9879</t>
  </si>
  <si>
    <t>Driver-1897</t>
  </si>
  <si>
    <t>Driver-4332</t>
  </si>
  <si>
    <t>Driver-5021</t>
  </si>
  <si>
    <t>Driver-9308</t>
  </si>
  <si>
    <t>Driver-0794</t>
  </si>
  <si>
    <t>Driver-2332</t>
  </si>
  <si>
    <t>Driver-7092</t>
  </si>
  <si>
    <t>Driver-6658</t>
  </si>
  <si>
    <t>Driver-2526</t>
  </si>
  <si>
    <t>Driver-3381</t>
  </si>
  <si>
    <t>Driver-7150</t>
  </si>
  <si>
    <t>Driver-7004</t>
  </si>
  <si>
    <t>Driver-3052</t>
  </si>
  <si>
    <t>Driver-4148</t>
  </si>
  <si>
    <t>Driver-6746</t>
  </si>
  <si>
    <t>Driver-4324</t>
  </si>
  <si>
    <t>Driver-4514</t>
  </si>
  <si>
    <t>Driver-6715</t>
  </si>
  <si>
    <t>Driver-0033</t>
  </si>
  <si>
    <t>Driver-4583</t>
  </si>
  <si>
    <t>Driver-6070</t>
  </si>
  <si>
    <t>Driver-9778</t>
  </si>
  <si>
    <t>Driver-9937</t>
  </si>
  <si>
    <t>Driver-7919</t>
  </si>
  <si>
    <t>Driver-1411</t>
  </si>
  <si>
    <t>Driver-8958</t>
  </si>
  <si>
    <t>Driver-8001</t>
  </si>
  <si>
    <t>Driver-7442</t>
  </si>
  <si>
    <t>Driver-9334</t>
  </si>
  <si>
    <t>Driver-0701</t>
  </si>
  <si>
    <t>Driver-0971</t>
  </si>
  <si>
    <t>Driver-4129</t>
  </si>
  <si>
    <t>Driver-1057</t>
  </si>
  <si>
    <t>Driver-0645</t>
  </si>
  <si>
    <t>Driver-3553</t>
  </si>
  <si>
    <t>Driver-4766</t>
  </si>
  <si>
    <t>Driver-7596</t>
  </si>
  <si>
    <t>Driver-2391</t>
  </si>
  <si>
    <t>Driver-6074</t>
  </si>
  <si>
    <t>Driver-0895</t>
  </si>
  <si>
    <t>Driver-4742</t>
  </si>
  <si>
    <t>Driver-6976</t>
  </si>
  <si>
    <t>Driver-9425</t>
  </si>
  <si>
    <t>Driver-1153</t>
  </si>
  <si>
    <t>Driver-6977</t>
  </si>
  <si>
    <t>Driver-5911</t>
  </si>
  <si>
    <t>Driver-1232</t>
  </si>
  <si>
    <t>Driver-9833</t>
  </si>
  <si>
    <t>Driver-7781</t>
  </si>
  <si>
    <t>Driver-9846</t>
  </si>
  <si>
    <t>Driver-5809</t>
  </si>
  <si>
    <t>Driver-9583</t>
  </si>
  <si>
    <t>Driver-6251</t>
  </si>
  <si>
    <t>Driver-3671</t>
  </si>
  <si>
    <t>Driver-3494</t>
  </si>
  <si>
    <t>Driver-9976</t>
  </si>
  <si>
    <t>Driver-9990</t>
  </si>
  <si>
    <t>Driver-8187</t>
  </si>
  <si>
    <t>Driver-8633</t>
  </si>
  <si>
    <t>Driver-1104</t>
  </si>
  <si>
    <t>Driver-5767</t>
  </si>
  <si>
    <t>Driver-1781</t>
  </si>
  <si>
    <t>Driver-4785</t>
  </si>
  <si>
    <t>Driver-1119</t>
  </si>
  <si>
    <t>Driver-3569</t>
  </si>
  <si>
    <t>Driver-4683</t>
  </si>
  <si>
    <t>Driver-4003</t>
  </si>
  <si>
    <t>Driver-7784</t>
  </si>
  <si>
    <t>Driver-4823</t>
  </si>
  <si>
    <t>Driver-9499</t>
  </si>
  <si>
    <t>Driver-3340</t>
  </si>
  <si>
    <t>Driver-1157</t>
  </si>
  <si>
    <t>Driver-1599</t>
  </si>
  <si>
    <t>Driver-2421</t>
  </si>
  <si>
    <t>Driver-9278</t>
  </si>
  <si>
    <t>Driver-5479</t>
  </si>
  <si>
    <t>Driver-4320</t>
  </si>
  <si>
    <t>Driver-6110</t>
  </si>
  <si>
    <t>Driver-2113</t>
  </si>
  <si>
    <t>Driver-6783</t>
  </si>
  <si>
    <t>Driver-1073</t>
  </si>
  <si>
    <t>Driver-6711</t>
  </si>
  <si>
    <t>Driver-1386</t>
  </si>
  <si>
    <t>Driver-9569</t>
  </si>
  <si>
    <t>Driver-1552</t>
  </si>
  <si>
    <t>Driver-0584</t>
  </si>
  <si>
    <t>Driver-8893</t>
  </si>
  <si>
    <t>Driver-7663</t>
  </si>
  <si>
    <t>Driver-4687</t>
  </si>
  <si>
    <t>Driver-3056</t>
  </si>
  <si>
    <t>Driver-7856</t>
  </si>
  <si>
    <t>Driver-7437</t>
  </si>
  <si>
    <t>Driver-6668</t>
  </si>
  <si>
    <t>Driver-9654</t>
  </si>
  <si>
    <t>Driver-1292</t>
  </si>
  <si>
    <t>Driver-9384</t>
  </si>
  <si>
    <t>Driver-3896</t>
  </si>
  <si>
    <t>Driver-6053</t>
  </si>
  <si>
    <t>Driver-8654</t>
  </si>
  <si>
    <t>Driver-3802</t>
  </si>
  <si>
    <t>Driver-5733</t>
  </si>
  <si>
    <t>Driver-8208</t>
  </si>
  <si>
    <t>Driver-9169</t>
  </si>
  <si>
    <t>Driver-4500</t>
  </si>
  <si>
    <t>Driver-2033</t>
  </si>
  <si>
    <t>Driver-5251</t>
  </si>
  <si>
    <t>Driver-6744</t>
  </si>
  <si>
    <t>Driver-9818</t>
  </si>
  <si>
    <t>Driver-5830</t>
  </si>
  <si>
    <t>Driver-4925</t>
  </si>
  <si>
    <t>Driver-2479</t>
  </si>
  <si>
    <t>Driver-9630</t>
  </si>
  <si>
    <t>Driver-1844</t>
  </si>
  <si>
    <t>Driver-4451</t>
  </si>
  <si>
    <t>Driver-3229</t>
  </si>
  <si>
    <t>Driver-9261</t>
  </si>
  <si>
    <t>Driver-3039</t>
  </si>
  <si>
    <t>Driver-9838</t>
  </si>
  <si>
    <t>Driver-0045</t>
  </si>
  <si>
    <t>Driver-2308</t>
  </si>
  <si>
    <t>Driver-6635</t>
  </si>
  <si>
    <t>Driver-3891</t>
  </si>
  <si>
    <t>Driver-5213</t>
  </si>
  <si>
    <t>Driver-7985</t>
  </si>
  <si>
    <t>Driver-3070</t>
  </si>
  <si>
    <t>Driver-2864</t>
  </si>
  <si>
    <t>Driver-8678</t>
  </si>
  <si>
    <t>Driver-2839</t>
  </si>
  <si>
    <t>Driver-3333</t>
  </si>
  <si>
    <t>Driver-1294</t>
  </si>
  <si>
    <t>Driver-1312</t>
  </si>
  <si>
    <t>Driver-7076</t>
  </si>
  <si>
    <t>Driver-1860</t>
  </si>
  <si>
    <t>Driver-9403</t>
  </si>
  <si>
    <t>Driver-1338</t>
  </si>
  <si>
    <t>Driver-6243</t>
  </si>
  <si>
    <t>Driver-1641</t>
  </si>
  <si>
    <t>Driver-8336</t>
  </si>
  <si>
    <t>Driver-4236</t>
  </si>
  <si>
    <t>Driver-8261</t>
  </si>
  <si>
    <t>Driver-5472</t>
  </si>
  <si>
    <t>Driver-1410</t>
  </si>
  <si>
    <t>Driver-3780</t>
  </si>
  <si>
    <t>Driver-3420</t>
  </si>
  <si>
    <t>Driver-5492</t>
  </si>
  <si>
    <t>Driver-8935</t>
  </si>
  <si>
    <t>Driver-2202</t>
  </si>
  <si>
    <t>Driver-4488</t>
  </si>
  <si>
    <t>Driver-2344</t>
  </si>
  <si>
    <t>Driver-0647</t>
  </si>
  <si>
    <t>Driver-1555</t>
  </si>
  <si>
    <t>Driver-1485</t>
  </si>
  <si>
    <t>Driver-7989</t>
  </si>
  <si>
    <t>Driver-9655</t>
  </si>
  <si>
    <t>Driver-0998</t>
  </si>
  <si>
    <t>Driver-9029</t>
  </si>
  <si>
    <t>Driver-2402</t>
  </si>
  <si>
    <t>Driver-2465</t>
  </si>
  <si>
    <t>Driver-8281</t>
  </si>
  <si>
    <t>Driver-0881</t>
  </si>
  <si>
    <t>Driver-9270</t>
  </si>
  <si>
    <t>Driver-4946</t>
  </si>
  <si>
    <t>Driver-4594</t>
  </si>
  <si>
    <t>Driver-2733</t>
  </si>
  <si>
    <t>Driver-3272</t>
  </si>
  <si>
    <t>Driver-5706</t>
  </si>
  <si>
    <t>Driver-1705</t>
  </si>
  <si>
    <t>Driver-6348</t>
  </si>
  <si>
    <t>Driver-0300</t>
  </si>
  <si>
    <t>Driver-7893</t>
  </si>
  <si>
    <t>Driver-0498</t>
  </si>
  <si>
    <t>Driver-3659</t>
  </si>
  <si>
    <t>Driver-0568</t>
  </si>
  <si>
    <t>Driver-8982</t>
  </si>
  <si>
    <t>Driver-5831</t>
  </si>
  <si>
    <t>Driver-9394</t>
  </si>
  <si>
    <t>Driver-5007</t>
  </si>
  <si>
    <t>Driver-0863</t>
  </si>
  <si>
    <t>Driver-6891</t>
  </si>
  <si>
    <t>Driver-9082</t>
  </si>
  <si>
    <t>Driver-6802</t>
  </si>
  <si>
    <t>Driver-6981</t>
  </si>
  <si>
    <t>Driver-4325</t>
  </si>
  <si>
    <t>Driver-7588</t>
  </si>
  <si>
    <t>Driver-8993</t>
  </si>
  <si>
    <t>Driver-3888</t>
  </si>
  <si>
    <t>Driver-7443</t>
  </si>
  <si>
    <t>Driver-0973</t>
  </si>
  <si>
    <t>Driver-4026</t>
  </si>
  <si>
    <t>Driver-7054</t>
  </si>
  <si>
    <t>Driver-2513</t>
  </si>
  <si>
    <t>Driver-9416</t>
  </si>
  <si>
    <t>Driver-8114</t>
  </si>
  <si>
    <t>Driver-0272</t>
  </si>
  <si>
    <t>Driver-9614</t>
  </si>
  <si>
    <t>Driver-5412</t>
  </si>
  <si>
    <t>Driver-6839</t>
  </si>
  <si>
    <t>Driver-9793</t>
  </si>
  <si>
    <t>Driver-4158</t>
  </si>
  <si>
    <t>Driver-5920</t>
  </si>
  <si>
    <t>Driver-8453</t>
  </si>
  <si>
    <t>Driver-7968</t>
  </si>
  <si>
    <t>Driver-0801</t>
  </si>
  <si>
    <t>Driver-4916</t>
  </si>
  <si>
    <t>Driver-4721</t>
  </si>
  <si>
    <t>Driver-9377</t>
  </si>
  <si>
    <t>Driver-5297</t>
  </si>
  <si>
    <t>Driver-0566</t>
  </si>
  <si>
    <t>Driver-4376</t>
  </si>
  <si>
    <t>Driver-7296</t>
  </si>
  <si>
    <t>Driver-3421</t>
  </si>
  <si>
    <t>Driver-5815</t>
  </si>
  <si>
    <t>Driver-1320</t>
  </si>
  <si>
    <t>Driver-0930</t>
  </si>
  <si>
    <t>Driver-9469</t>
  </si>
  <si>
    <t>Driver-7550</t>
  </si>
  <si>
    <t>Driver-4440</t>
  </si>
  <si>
    <t>Driver-0059</t>
  </si>
  <si>
    <t>Driver-8510</t>
  </si>
  <si>
    <t>Driver-6552</t>
  </si>
  <si>
    <t>Driver-0764</t>
  </si>
  <si>
    <t>Driver-7910</t>
  </si>
  <si>
    <t>Driver-3830</t>
  </si>
  <si>
    <t>Driver-5027</t>
  </si>
  <si>
    <t>Driver-2068</t>
  </si>
  <si>
    <t>Driver-1749</t>
  </si>
  <si>
    <t>Driver-8929</t>
  </si>
  <si>
    <t>Driver-3277</t>
  </si>
  <si>
    <t>Driver-9805</t>
  </si>
  <si>
    <t>Driver-7001</t>
  </si>
  <si>
    <t>Driver-2781</t>
  </si>
  <si>
    <t>Driver-1590</t>
  </si>
  <si>
    <t>Driver-8291</t>
  </si>
  <si>
    <t>Driver-6740</t>
  </si>
  <si>
    <t>Driver-8377</t>
  </si>
  <si>
    <t>Driver-5957</t>
  </si>
  <si>
    <t>Driver-0817</t>
  </si>
  <si>
    <t>Driver-4133</t>
  </si>
  <si>
    <t>Driver-5085</t>
  </si>
  <si>
    <t>Driver-5301</t>
  </si>
  <si>
    <t>Driver-4774</t>
  </si>
  <si>
    <t>Driver-7740</t>
  </si>
  <si>
    <t>Driver-5568</t>
  </si>
  <si>
    <t>Driver-7992</t>
  </si>
  <si>
    <t>Driver-7504</t>
  </si>
  <si>
    <t>Driver-7019</t>
  </si>
  <si>
    <t>Driver-5552</t>
  </si>
  <si>
    <t>Driver-8917</t>
  </si>
  <si>
    <t>Driver-7468</t>
  </si>
  <si>
    <t>Driver-4226</t>
  </si>
  <si>
    <t>Driver-0964</t>
  </si>
  <si>
    <t>Driver-8351</t>
  </si>
  <si>
    <t>Driver-0039</t>
  </si>
  <si>
    <t>Driver-7186</t>
  </si>
  <si>
    <t>Driver-5561</t>
  </si>
  <si>
    <t>Driver-5507</t>
  </si>
  <si>
    <t>Driver-6319</t>
  </si>
  <si>
    <t>Driver-3842</t>
  </si>
  <si>
    <t>Driver-9568</t>
  </si>
  <si>
    <t>Driver-3798</t>
  </si>
  <si>
    <t>Driver-6716</t>
  </si>
  <si>
    <t>Driver-3752</t>
  </si>
  <si>
    <t>Driver-4212</t>
  </si>
  <si>
    <t>Driver-2729</t>
  </si>
  <si>
    <t>Driver-1289</t>
  </si>
  <si>
    <t>Driver-9201</t>
  </si>
  <si>
    <t>Driver-6953</t>
  </si>
  <si>
    <t>Driver-6605</t>
  </si>
  <si>
    <t>Driver-5089</t>
  </si>
  <si>
    <t>Driver-8637</t>
  </si>
  <si>
    <t>Driver-3364</t>
  </si>
  <si>
    <t>Driver-9652</t>
  </si>
  <si>
    <t>Driver-1006</t>
  </si>
  <si>
    <t>Driver-4566</t>
  </si>
  <si>
    <t>Driver-7684</t>
  </si>
  <si>
    <t>Driver-2049</t>
  </si>
  <si>
    <t>Driver-8360</t>
  </si>
  <si>
    <t>Driver-1028</t>
  </si>
  <si>
    <t>Driver-9289</t>
  </si>
  <si>
    <t>Driver-9615</t>
  </si>
  <si>
    <t>Driver-7574</t>
  </si>
  <si>
    <t>Driver-7795</t>
  </si>
  <si>
    <t>Driver-5334</t>
  </si>
  <si>
    <t>Driver-0769</t>
  </si>
  <si>
    <t>Driver-6164</t>
  </si>
  <si>
    <t>Driver-8824</t>
  </si>
  <si>
    <t>Driver-7384</t>
  </si>
  <si>
    <t>Driver-8884</t>
  </si>
  <si>
    <t>Driver-7402</t>
  </si>
  <si>
    <t>Driver-5483</t>
  </si>
  <si>
    <t>Driver-5520</t>
  </si>
  <si>
    <t>Driver-9969</t>
  </si>
  <si>
    <t>Driver-3628</t>
  </si>
  <si>
    <t>Driver-0518</t>
  </si>
  <si>
    <t>Driver-2449</t>
  </si>
  <si>
    <t>Driver-2592</t>
  </si>
  <si>
    <t>Driver-9242</t>
  </si>
  <si>
    <t>Driver-9691</t>
  </si>
  <si>
    <t>Driver-7174</t>
  </si>
  <si>
    <t>Driver-1680</t>
  </si>
  <si>
    <t>Driver-9741</t>
  </si>
  <si>
    <t>Driver-5537</t>
  </si>
  <si>
    <t>Driver-9381</t>
  </si>
  <si>
    <t>Driver-3324</t>
  </si>
  <si>
    <t>Driver-4139</t>
  </si>
  <si>
    <t>Driver-5519</t>
  </si>
  <si>
    <t>Driver-4939</t>
  </si>
  <si>
    <t>Driver-2875</t>
  </si>
  <si>
    <t>Driver-5306</t>
  </si>
  <si>
    <t>Driver-9559</t>
  </si>
  <si>
    <t>Driver-8731</t>
  </si>
  <si>
    <t>Driver-2098</t>
  </si>
  <si>
    <t>Driver-0350</t>
  </si>
  <si>
    <t>Driver-9608</t>
  </si>
  <si>
    <t>Driver-7266</t>
  </si>
  <si>
    <t>Driver-0216</t>
  </si>
  <si>
    <t>Driver-2130</t>
  </si>
  <si>
    <t>Driver-7379</t>
  </si>
  <si>
    <t>Driver-5558</t>
  </si>
  <si>
    <t>Driver-2934</t>
  </si>
  <si>
    <t>Driver-4343</t>
  </si>
  <si>
    <t>Driver-8481</t>
  </si>
  <si>
    <t>Driver-3694</t>
  </si>
  <si>
    <t>Driver-5142</t>
  </si>
  <si>
    <t>Driver-4894</t>
  </si>
  <si>
    <t>Driver-4389</t>
  </si>
  <si>
    <t>Driver-8252</t>
  </si>
  <si>
    <t>Driver-8933</t>
  </si>
  <si>
    <t>Driver-7948</t>
  </si>
  <si>
    <t>Driver-3728</t>
  </si>
  <si>
    <t>Driver-9799</t>
  </si>
  <si>
    <t>Driver-6496</t>
  </si>
  <si>
    <t>Driver-6077</t>
  </si>
  <si>
    <t>Driver-6955</t>
  </si>
  <si>
    <t>Driver-5126</t>
  </si>
  <si>
    <t>Driver-6933</t>
  </si>
  <si>
    <t>Driver-0706</t>
  </si>
  <si>
    <t>Driver-0415</t>
  </si>
  <si>
    <t>Driver-0716</t>
  </si>
  <si>
    <t>Driver-5405</t>
  </si>
  <si>
    <t>Driver-1253</t>
  </si>
  <si>
    <t>Driver-2611</t>
  </si>
  <si>
    <t>Driver-5955</t>
  </si>
  <si>
    <t>Driver-2724</t>
  </si>
  <si>
    <t>Driver-6885</t>
  </si>
  <si>
    <t>Driver-4090</t>
  </si>
  <si>
    <t>Driver-6306</t>
  </si>
  <si>
    <t>Driver-7393</t>
  </si>
  <si>
    <t>Driver-4681</t>
  </si>
  <si>
    <t>Driver-4070</t>
  </si>
  <si>
    <t>Driver-3926</t>
  </si>
  <si>
    <t>Driver-0143</t>
  </si>
  <si>
    <t>Driver-4508</t>
  </si>
  <si>
    <t>Driver-7152</t>
  </si>
  <si>
    <t>Driver-5597</t>
  </si>
  <si>
    <t>Driver-5393</t>
  </si>
  <si>
    <t>Driver-6738</t>
  </si>
  <si>
    <t>Driver-3580</t>
  </si>
  <si>
    <t>Driver-8504</t>
  </si>
  <si>
    <t>Driver-7554</t>
  </si>
  <si>
    <t>Driver-8737</t>
  </si>
  <si>
    <t>Driver-5000</t>
  </si>
  <si>
    <t>Driver-8200</t>
  </si>
  <si>
    <t>Driver-6109</t>
  </si>
  <si>
    <t>Driver-9893</t>
  </si>
  <si>
    <t>Driver-4228</t>
  </si>
  <si>
    <t>Driver-6524</t>
  </si>
  <si>
    <t>Driver-7095</t>
  </si>
  <si>
    <t>Driver-3458</t>
  </si>
  <si>
    <t>Driver-6965</t>
  </si>
  <si>
    <t>Driver-0532</t>
  </si>
  <si>
    <t>Driver-5119</t>
  </si>
  <si>
    <t>Driver-9211</t>
  </si>
  <si>
    <t>Driver-3165</t>
  </si>
  <si>
    <t>Driver-1302</t>
  </si>
  <si>
    <t>Driver-1175</t>
  </si>
  <si>
    <t>Driver-7577</t>
  </si>
  <si>
    <t>Driver-3906</t>
  </si>
  <si>
    <t>Driver-0424</t>
  </si>
  <si>
    <t>Driver-6382</t>
  </si>
  <si>
    <t>Driver-2220</t>
  </si>
  <si>
    <t>Driver-6201</t>
  </si>
  <si>
    <t>Driver-4257</t>
  </si>
  <si>
    <t>Driver-6914</t>
  </si>
  <si>
    <t>Driver-7478</t>
  </si>
  <si>
    <t>Driver-0035</t>
  </si>
  <si>
    <t>Driver-6916</t>
  </si>
  <si>
    <t>Driver-9131</t>
  </si>
  <si>
    <t>Driver-5987</t>
  </si>
  <si>
    <t>Driver-4834</t>
  </si>
  <si>
    <t>Driver-3944</t>
  </si>
  <si>
    <t>Driver-5282</t>
  </si>
  <si>
    <t>Driver-2874</t>
  </si>
  <si>
    <t>Driver-9950</t>
  </si>
  <si>
    <t>Driver-1355</t>
  </si>
  <si>
    <t>Driver-8953</t>
  </si>
  <si>
    <t>Driver-3002</t>
  </si>
  <si>
    <t>Driver-1502</t>
  </si>
  <si>
    <t>Driver-1582</t>
  </si>
  <si>
    <t>Driver-6837</t>
  </si>
  <si>
    <t>Driver-1146</t>
  </si>
  <si>
    <t>Driver-4646</t>
  </si>
  <si>
    <t>Driver-9332</t>
  </si>
  <si>
    <t>Driver-4957</t>
  </si>
  <si>
    <t>Driver-2663</t>
  </si>
  <si>
    <t>Driver-1451</t>
  </si>
  <si>
    <t>Driver-7132</t>
  </si>
  <si>
    <t>Driver-8065</t>
  </si>
  <si>
    <t>Driver-5684</t>
  </si>
  <si>
    <t>Driver-7650</t>
  </si>
  <si>
    <t>Driver-0845</t>
  </si>
  <si>
    <t>Driver-5930</t>
  </si>
  <si>
    <t>Driver-4481</t>
  </si>
  <si>
    <t>Driver-9220</t>
  </si>
  <si>
    <t>Driver-7689</t>
  </si>
  <si>
    <t>Driver-7497</t>
  </si>
  <si>
    <t>Driver-1098</t>
  </si>
  <si>
    <t>Driver-3245</t>
  </si>
  <si>
    <t>Driver-6044</t>
  </si>
  <si>
    <t>Driver-8535</t>
  </si>
  <si>
    <t>Driver-6006</t>
  </si>
  <si>
    <t>Driver-7581</t>
  </si>
  <si>
    <t>Driver-3289</t>
  </si>
  <si>
    <t>Driver-6405</t>
  </si>
  <si>
    <t>Driver-2216</t>
  </si>
  <si>
    <t>Driver-3055</t>
  </si>
  <si>
    <t>Driver-3602</t>
  </si>
  <si>
    <t>Driver-0567</t>
  </si>
  <si>
    <t>Driver-4163</t>
  </si>
  <si>
    <t>Driver-9892</t>
  </si>
  <si>
    <t>Driver-3692</t>
  </si>
  <si>
    <t>Driver-3033</t>
  </si>
  <si>
    <t>Driver-9429</t>
  </si>
  <si>
    <t>Driver-3221</t>
  </si>
  <si>
    <t>Driver-3260</t>
  </si>
  <si>
    <t>Driver-5451</t>
  </si>
  <si>
    <t>Driver-2988</t>
  </si>
  <si>
    <t>Driver-2606</t>
  </si>
  <si>
    <t>Driver-9194</t>
  </si>
  <si>
    <t>Driver-3481</t>
  </si>
  <si>
    <t>Driver-4422</t>
  </si>
  <si>
    <t>Driver-5469</t>
  </si>
  <si>
    <t>Driver-4521</t>
  </si>
  <si>
    <t>Driver-9314</t>
  </si>
  <si>
    <t>Driver-4062</t>
  </si>
  <si>
    <t>Driver-9845</t>
  </si>
  <si>
    <t>Driver-7885</t>
  </si>
  <si>
    <t>Driver-1519</t>
  </si>
  <si>
    <t>Driver-6669</t>
  </si>
  <si>
    <t>Driver-5744</t>
  </si>
  <si>
    <t>Driver-2758</t>
  </si>
  <si>
    <t>Driver-6562</t>
  </si>
  <si>
    <t>Driver-0275</t>
  </si>
  <si>
    <t>Driver-7013</t>
  </si>
  <si>
    <t>Driver-8552</t>
  </si>
  <si>
    <t>Driver-0799</t>
  </si>
  <si>
    <t>Driver-4304</t>
  </si>
  <si>
    <t>Driver-0245</t>
  </si>
  <si>
    <t>Driver-1796</t>
  </si>
  <si>
    <t>Driver-4127</t>
  </si>
  <si>
    <t>Driver-4393</t>
  </si>
  <si>
    <t>Driver-0247</t>
  </si>
  <si>
    <t>Driver-2531</t>
  </si>
  <si>
    <t>Driver-6558</t>
  </si>
  <si>
    <t>Driver-3499</t>
  </si>
  <si>
    <t>Driver-1540</t>
  </si>
  <si>
    <t>Driver-2368</t>
  </si>
  <si>
    <t>Driver-5863</t>
  </si>
  <si>
    <t>Driver-5151</t>
  </si>
  <si>
    <t>Driver-6292</t>
  </si>
  <si>
    <t>Driver-5707</t>
  </si>
  <si>
    <t>Driver-8101</t>
  </si>
  <si>
    <t>Driver-6926</t>
  </si>
  <si>
    <t>Driver-9872</t>
  </si>
  <si>
    <t>Driver-7088</t>
  </si>
  <si>
    <t>Driver-0390</t>
  </si>
  <si>
    <t>Driver-8488</t>
  </si>
  <si>
    <t>Driver-1691</t>
  </si>
  <si>
    <t>Driver-5978</t>
  </si>
  <si>
    <t>Driver-8314</t>
  </si>
  <si>
    <t>Driver-5012</t>
  </si>
  <si>
    <t>Driver-0343</t>
  </si>
  <si>
    <t>Driver-0202</t>
  </si>
  <si>
    <t>Driver-3779</t>
  </si>
  <si>
    <t>Driver-5029</t>
  </si>
  <si>
    <t>Driver-8303</t>
  </si>
  <si>
    <t>Driver-0625</t>
  </si>
  <si>
    <t>Driver-8990</t>
  </si>
  <si>
    <t>Driver-4073</t>
  </si>
  <si>
    <t>Driver-2133</t>
  </si>
  <si>
    <t>Driver-4835</t>
  </si>
  <si>
    <t>Driver-2323</t>
  </si>
  <si>
    <t>Driver-4345</t>
  </si>
  <si>
    <t>Driver-6260</t>
  </si>
  <si>
    <t>Driver-3009</t>
  </si>
  <si>
    <t>Driver-4468</t>
  </si>
  <si>
    <t>Driver-1878</t>
  </si>
  <si>
    <t>Driver-7937</t>
  </si>
  <si>
    <t>Driver-9649</t>
  </si>
  <si>
    <t>Driver-0702</t>
  </si>
  <si>
    <t>Driver-5035</t>
  </si>
  <si>
    <t>Driver-5940</t>
  </si>
  <si>
    <t>Driver-6673</t>
  </si>
  <si>
    <t>Driver-9935</t>
  </si>
  <si>
    <t>Driver-6432</t>
  </si>
  <si>
    <t>Driver-4877</t>
  </si>
  <si>
    <t>Driver-9511</t>
  </si>
  <si>
    <t>Driver-3274</t>
  </si>
  <si>
    <t>Driver-4912</t>
  </si>
  <si>
    <t>Driver-3153</t>
  </si>
  <si>
    <t>Driver-7155</t>
  </si>
  <si>
    <t>Driver-6172</t>
  </si>
  <si>
    <t>Driver-2208</t>
  </si>
  <si>
    <t>Driver-5233</t>
  </si>
  <si>
    <t>Driver-2524</t>
  </si>
  <si>
    <t>Driver-5352</t>
  </si>
  <si>
    <t>Driver-5837</t>
  </si>
  <si>
    <t>Driver-8797</t>
  </si>
  <si>
    <t>Driver-6491</t>
  </si>
  <si>
    <t>Driver-1167</t>
  </si>
  <si>
    <t>Driver-8355</t>
  </si>
  <si>
    <t>Driver-6880</t>
  </si>
  <si>
    <t>Driver-0185</t>
  </si>
  <si>
    <t>Driver-2964</t>
  </si>
  <si>
    <t>Driver-7508</t>
  </si>
  <si>
    <t>Driver-1737</t>
  </si>
  <si>
    <t>Driver-8368</t>
  </si>
  <si>
    <t>Driver-3161</t>
  </si>
  <si>
    <t>Driver-1009</t>
  </si>
  <si>
    <t>Driver-6182</t>
  </si>
  <si>
    <t>Driver-1879</t>
  </si>
  <si>
    <t>Driver-9813</t>
  </si>
  <si>
    <t>Driver-3518</t>
  </si>
  <si>
    <t>Driver-7397</t>
  </si>
  <si>
    <t>Driver-4189</t>
  </si>
  <si>
    <t>Driver-9617</t>
  </si>
  <si>
    <t>Driver-2949</t>
  </si>
  <si>
    <t>Driver-1236</t>
  </si>
  <si>
    <t>Driver-9996</t>
  </si>
  <si>
    <t>Driver-1690</t>
  </si>
  <si>
    <t>Driver-0591</t>
  </si>
  <si>
    <t>Driver-5526</t>
  </si>
  <si>
    <t>Driver-5932</t>
  </si>
  <si>
    <t>Driver-0622</t>
  </si>
  <si>
    <t>Driver-7031</t>
  </si>
  <si>
    <t>Driver-7252</t>
  </si>
  <si>
    <t>Driver-2059</t>
  </si>
  <si>
    <t>Driver-6674</t>
  </si>
  <si>
    <t>Driver-6093</t>
  </si>
  <si>
    <t>Driver-1725</t>
  </si>
  <si>
    <t>Driver-0672</t>
  </si>
  <si>
    <t>Driver-7521</t>
  </si>
  <si>
    <t>Driver-0913</t>
  </si>
  <si>
    <t>Driver-7920</t>
  </si>
  <si>
    <t>Driver-3945</t>
  </si>
  <si>
    <t>Driver-4331</t>
  </si>
  <si>
    <t>Driver-1754</t>
  </si>
  <si>
    <t>Driver-6940</t>
  </si>
  <si>
    <t>Driver-9688</t>
  </si>
  <si>
    <t>Driver-4102</t>
  </si>
  <si>
    <t>Driver-0935</t>
  </si>
  <si>
    <t>Driver-0544</t>
  </si>
  <si>
    <t>Driver-5063</t>
  </si>
  <si>
    <t>Driver-0268</t>
  </si>
  <si>
    <t>Driver-0865</t>
  </si>
  <si>
    <t>Driver-6849</t>
  </si>
  <si>
    <t>Driver-4475</t>
  </si>
  <si>
    <t>Driver-1662</t>
  </si>
  <si>
    <t>Driver-6957</t>
  </si>
  <si>
    <t>Driver-1530</t>
  </si>
  <si>
    <t>Driver-4792</t>
  </si>
  <si>
    <t>Driver-8765</t>
  </si>
  <si>
    <t>Driver-2267</t>
  </si>
  <si>
    <t>Driver-0197</t>
  </si>
  <si>
    <t>Driver-2945</t>
  </si>
  <si>
    <t>Driver-7126</t>
  </si>
  <si>
    <t>Driver-2142</t>
  </si>
  <si>
    <t>Driver-7658</t>
  </si>
  <si>
    <t>Driver-4402</t>
  </si>
  <si>
    <t>Driver-7062</t>
  </si>
  <si>
    <t>Driver-1473</t>
  </si>
  <si>
    <t>Driver-8110</t>
  </si>
  <si>
    <t>Driver-9081</t>
  </si>
  <si>
    <t>Driver-7159</t>
  </si>
  <si>
    <t>Driver-2752</t>
  </si>
  <si>
    <t>Driver-6463</t>
  </si>
  <si>
    <t>Driver-1565</t>
  </si>
  <si>
    <t>Driver-2738</t>
  </si>
  <si>
    <t>Driver-5003</t>
  </si>
  <si>
    <t>Driver-6719</t>
  </si>
  <si>
    <t>Driver-0639</t>
  </si>
  <si>
    <t>Driver-9093</t>
  </si>
  <si>
    <t>Driver-5929</t>
  </si>
  <si>
    <t>Driver-7493</t>
  </si>
  <si>
    <t>Driver-5378</t>
  </si>
  <si>
    <t>Driver-2194</t>
  </si>
  <si>
    <t>Driver-9307</t>
  </si>
  <si>
    <t>Driver-0536</t>
  </si>
  <si>
    <t>Driver-2744</t>
  </si>
  <si>
    <t>Driver-4109</t>
  </si>
  <si>
    <t>Driver-3623</t>
  </si>
  <si>
    <t>Driver-0848</t>
  </si>
  <si>
    <t>Driver-0599</t>
  </si>
  <si>
    <t>Driver-7610</t>
  </si>
  <si>
    <t>Driver-5505</t>
  </si>
  <si>
    <t>Driver-4719</t>
  </si>
  <si>
    <t>Driver-7736</t>
  </si>
  <si>
    <t>Driver-3895</t>
  </si>
  <si>
    <t>Driver-0326</t>
  </si>
  <si>
    <t>Driver-7902</t>
  </si>
  <si>
    <t>Driver-1636</t>
  </si>
  <si>
    <t>Driver-5427</t>
  </si>
  <si>
    <t>Driver-6331</t>
  </si>
  <si>
    <t>Driver-3202</t>
  </si>
  <si>
    <t>Driver-8330</t>
  </si>
  <si>
    <t>Driver-1546</t>
  </si>
  <si>
    <t>Driver-2940</t>
  </si>
  <si>
    <t>Driver-4821</t>
  </si>
  <si>
    <t>Driver-9236</t>
  </si>
  <si>
    <t>Driver-8753</t>
  </si>
  <si>
    <t>Driver-1170</t>
  </si>
  <si>
    <t>Driver-0124</t>
  </si>
  <si>
    <t>Driver-7245</t>
  </si>
  <si>
    <t>Driver-1557</t>
  </si>
  <si>
    <t>Driver-4462</t>
  </si>
  <si>
    <t>Driver-2360</t>
  </si>
  <si>
    <t>Driver-2429</t>
  </si>
  <si>
    <t>Driver-7051</t>
  </si>
  <si>
    <t>Driver-0165</t>
  </si>
  <si>
    <t>Driver-9186</t>
  </si>
  <si>
    <t>Driver-7931</t>
  </si>
  <si>
    <t>Driver-2573</t>
  </si>
  <si>
    <t>Driver-7183</t>
  </si>
  <si>
    <t>Driver-9530</t>
  </si>
  <si>
    <t>Driver-0761</t>
  </si>
  <si>
    <t>Driver-1677</t>
  </si>
  <si>
    <t>Driver-2445</t>
  </si>
  <si>
    <t>Driver-1553</t>
  </si>
  <si>
    <t>Driver-8393</t>
  </si>
  <si>
    <t>Driver-9193</t>
  </si>
  <si>
    <t>Driver-4359</t>
  </si>
  <si>
    <t>Driver-5384</t>
  </si>
  <si>
    <t>Driver-8730</t>
  </si>
  <si>
    <t>Driver-6179</t>
  </si>
  <si>
    <t>Driver-0122</t>
  </si>
  <si>
    <t>Driver-1816</t>
  </si>
  <si>
    <t>Driver-4849</t>
  </si>
  <si>
    <t>Driver-6122</t>
  </si>
  <si>
    <t>Driver-3741</t>
  </si>
  <si>
    <t>Driver-7240</t>
  </si>
  <si>
    <t>Driver-6344</t>
  </si>
  <si>
    <t>Driver-1351</t>
  </si>
  <si>
    <t>Driver-5110</t>
  </si>
  <si>
    <t>Driver-6584</t>
  </si>
  <si>
    <t>Driver-2766</t>
  </si>
  <si>
    <t>Driver-4941</t>
  </si>
  <si>
    <t>Driver-4014</t>
  </si>
  <si>
    <t>Driver-5364</t>
  </si>
  <si>
    <t>Driver-7956</t>
  </si>
  <si>
    <t>Driver-8557</t>
  </si>
  <si>
    <t>Driver-1928</t>
  </si>
  <si>
    <t>Driver-5547</t>
  </si>
  <si>
    <t>Driver-4244</t>
  </si>
  <si>
    <t>Driver-5544</t>
  </si>
  <si>
    <t>Driver-3808</t>
  </si>
  <si>
    <t>Driver-8800</t>
  </si>
  <si>
    <t>Driver-1318</t>
  </si>
  <si>
    <t>Driver-5629</t>
  </si>
  <si>
    <t>Driver-3923</t>
  </si>
  <si>
    <t>Driver-3171</t>
  </si>
  <si>
    <t>Driver-6888</t>
  </si>
  <si>
    <t>Driver-1447</t>
  </si>
  <si>
    <t>Driver-1352</t>
  </si>
  <si>
    <t>Driver-9287</t>
  </si>
  <si>
    <t>Driver-0873</t>
  </si>
  <si>
    <t>Driver-1997</t>
  </si>
  <si>
    <t>Driver-1983</t>
  </si>
  <si>
    <t>Driver-2146</t>
  </si>
  <si>
    <t>Driver-0559</t>
  </si>
  <si>
    <t>Driver-4509</t>
  </si>
  <si>
    <t>Driver-4256</t>
  </si>
  <si>
    <t>Driver-9706</t>
  </si>
  <si>
    <t>Driver-7457</t>
  </si>
  <si>
    <t>Driver-5574</t>
  </si>
  <si>
    <t>Driver-2198</t>
  </si>
  <si>
    <t>Driver-2985</t>
  </si>
  <si>
    <t>Driver-8238</t>
  </si>
  <si>
    <t>Driver-5442</t>
  </si>
  <si>
    <t>Driver-0474</t>
  </si>
  <si>
    <t>Driver-4562</t>
  </si>
  <si>
    <t>Driver-1822</t>
  </si>
  <si>
    <t>Driver-3411</t>
  </si>
  <si>
    <t>Driver-7793</t>
  </si>
  <si>
    <t>Driver-1201</t>
  </si>
  <si>
    <t>Driver-1397</t>
  </si>
  <si>
    <t>Driver-1895</t>
  </si>
  <si>
    <t>Driver-2602</t>
  </si>
  <si>
    <t>Driver-6958</t>
  </si>
  <si>
    <t>Driver-9124</t>
  </si>
  <si>
    <t>Driver-8358</t>
  </si>
  <si>
    <t>Driver-4586</t>
  </si>
  <si>
    <t>Driver-3228</t>
  </si>
  <si>
    <t>Driver-5176</t>
  </si>
  <si>
    <t>Driver-1964</t>
  </si>
  <si>
    <t>Driver-2294</t>
  </si>
  <si>
    <t>Driver-7641</t>
  </si>
  <si>
    <t>Driver-6529</t>
  </si>
  <si>
    <t>Driver-7672</t>
  </si>
  <si>
    <t>Driver-2613</t>
  </si>
  <si>
    <t>Driver-4128</t>
  </si>
  <si>
    <t>Driver-5954</t>
  </si>
  <si>
    <t>Driver-1998</t>
  </si>
  <si>
    <t>Driver-3177</t>
  </si>
  <si>
    <t>Driver-6220</t>
  </si>
  <si>
    <t>Driver-0458</t>
  </si>
  <si>
    <t>Driver-7599</t>
  </si>
  <si>
    <t>Driver-2444</t>
  </si>
  <si>
    <t>Driver-4485</t>
  </si>
  <si>
    <t>Driver-7153</t>
  </si>
  <si>
    <t>Driver-7674</t>
  </si>
  <si>
    <t>Driver-0142</t>
  </si>
  <si>
    <t>Driver-5190</t>
  </si>
  <si>
    <t>Driver-9711</t>
  </si>
  <si>
    <t>Driver-3598</t>
  </si>
  <si>
    <t>Driver-6276</t>
  </si>
  <si>
    <t>Driver-8006</t>
  </si>
  <si>
    <t>Driver-5843</t>
  </si>
  <si>
    <t>Driver-3857</t>
  </si>
  <si>
    <t>Driver-9208</t>
  </si>
  <si>
    <t>Driver-5855</t>
  </si>
  <si>
    <t>Driver-2702</t>
  </si>
  <si>
    <t>Driver-6634</t>
  </si>
  <si>
    <t>Driver-2868</t>
  </si>
  <si>
    <t>Driver-3222</t>
  </si>
  <si>
    <t>Driver-5081</t>
  </si>
  <si>
    <t>Driver-3833</t>
  </si>
  <si>
    <t>Driver-6199</t>
  </si>
  <si>
    <t>Driver-1055</t>
  </si>
  <si>
    <t>Driver-3339</t>
  </si>
  <si>
    <t>Driver-1075</t>
  </si>
  <si>
    <t>Driver-2614</t>
  </si>
  <si>
    <t>Driver-0501</t>
  </si>
  <si>
    <t>Driver-5050</t>
  </si>
  <si>
    <t>Driver-8213</t>
  </si>
  <si>
    <t>Driver-5862</t>
  </si>
  <si>
    <t>Driver-2349</t>
  </si>
  <si>
    <t>Driver-2331</t>
  </si>
  <si>
    <t>Driver-2900</t>
  </si>
  <si>
    <t>Driver-1824</t>
  </si>
  <si>
    <t>Driver-8102</t>
  </si>
  <si>
    <t>Driver-0925</t>
  </si>
  <si>
    <t>Driver-6826</t>
  </si>
  <si>
    <t>Driver-5807</t>
  </si>
  <si>
    <t>Driver-5588</t>
  </si>
  <si>
    <t>Driver-1987</t>
  </si>
  <si>
    <t>Driver-9434</t>
  </si>
  <si>
    <t>Driver-7149</t>
  </si>
  <si>
    <t>Driver-0302</t>
  </si>
  <si>
    <t>Driver-7459</t>
  </si>
  <si>
    <t>Driver-6086</t>
  </si>
  <si>
    <t>Driver-2878</t>
  </si>
  <si>
    <t>Driver-0663</t>
  </si>
  <si>
    <t>Driver-6652</t>
  </si>
  <si>
    <t>Driver-2819</t>
  </si>
  <si>
    <t>Driver-9677</t>
  </si>
  <si>
    <t>Driver-7114</t>
  </si>
  <si>
    <t>Driver-8194</t>
  </si>
  <si>
    <t>Driver-1358</t>
  </si>
  <si>
    <t>Driver-8295</t>
  </si>
  <si>
    <t>Driver-5296</t>
  </si>
  <si>
    <t>Driver-3069</t>
  </si>
  <si>
    <t>Driver-7049</t>
  </si>
  <si>
    <t>Driver-9072</t>
  </si>
  <si>
    <t>Driver-3450</t>
  </si>
  <si>
    <t>Driver-1455</t>
  </si>
  <si>
    <t>Driver-0612</t>
  </si>
  <si>
    <t>Driver-5851</t>
  </si>
  <si>
    <t>Driver-0816</t>
  </si>
  <si>
    <t>Driver-4229</t>
  </si>
  <si>
    <t>Driver-7290</t>
  </si>
  <si>
    <t>Driver-6281</t>
  </si>
  <si>
    <t>Driver-0554</t>
  </si>
  <si>
    <t>Driver-0814</t>
  </si>
  <si>
    <t>Driver-9867</t>
  </si>
  <si>
    <t>Driver-8183</t>
  </si>
  <si>
    <t>Driver-4513</t>
  </si>
  <si>
    <t>Driver-8133</t>
  </si>
  <si>
    <t>Driver-7297</t>
  </si>
  <si>
    <t>Driver-8293</t>
  </si>
  <si>
    <t>Driver-4979</t>
  </si>
  <si>
    <t>Driver-4882</t>
  </si>
  <si>
    <t>Driver-9190</t>
  </si>
  <si>
    <t>Driver-8247</t>
  </si>
  <si>
    <t>Driver-3484</t>
  </si>
  <si>
    <t>Driver-2328</t>
  </si>
  <si>
    <t>Driver-7189</t>
  </si>
  <si>
    <t>Driver-6589</t>
  </si>
  <si>
    <t>Driver-9246</t>
  </si>
  <si>
    <t>Driver-6956</t>
  </si>
  <si>
    <t>Driver-8146</t>
  </si>
  <si>
    <t>Driver-9923</t>
  </si>
  <si>
    <t>Driver-1163</t>
  </si>
  <si>
    <t>Driver-8263</t>
  </si>
  <si>
    <t>Driver-8381</t>
  </si>
  <si>
    <t>Driver-8136</t>
  </si>
  <si>
    <t>Driver-8039</t>
  </si>
  <si>
    <t>Driver-2716</t>
  </si>
  <si>
    <t>Driver-0444</t>
  </si>
  <si>
    <t>Driver-8548</t>
  </si>
  <si>
    <t>Driver-7568</t>
  </si>
  <si>
    <t>Driver-4590</t>
  </si>
  <si>
    <t>Driver-6016</t>
  </si>
  <si>
    <t>Driver-0123</t>
  </si>
  <si>
    <t>Driver-8105</t>
  </si>
  <si>
    <t>Driver-3939</t>
  </si>
  <si>
    <t>Driver-4154</t>
  </si>
  <si>
    <t>Driver-9411</t>
  </si>
  <si>
    <t>Driver-2456</t>
  </si>
  <si>
    <t>Driver-6071</t>
  </si>
  <si>
    <t>Driver-9967</t>
  </si>
  <si>
    <t>Driver-1665</t>
  </si>
  <si>
    <t>Driver-3269</t>
  </si>
  <si>
    <t>Driver-3217</t>
  </si>
  <si>
    <t>Driver-5382</t>
  </si>
  <si>
    <t>Driver-2554</t>
  </si>
  <si>
    <t>Driver-1693</t>
  </si>
  <si>
    <t>Driver-1857</t>
  </si>
  <si>
    <t>Driver-3960</t>
  </si>
  <si>
    <t>Driver-8486</t>
  </si>
  <si>
    <t>Driver-8575</t>
  </si>
  <si>
    <t>Driver-9855</t>
  </si>
  <si>
    <t>Driver-2498</t>
  </si>
  <si>
    <t>Driver-6469</t>
  </si>
  <si>
    <t>Driver-0872</t>
  </si>
  <si>
    <t>Driver-2287</t>
  </si>
  <si>
    <t>Driver-4097</t>
  </si>
  <si>
    <t>Driver-4465</t>
  </si>
  <si>
    <t>Driver-7460</t>
  </si>
  <si>
    <t>Driver-7197</t>
  </si>
  <si>
    <t>Driver-9543</t>
  </si>
  <si>
    <t>Driver-6345</t>
  </si>
  <si>
    <t>Driver-6647</t>
  </si>
  <si>
    <t>Driver-5941</t>
  </si>
  <si>
    <t>Driver-3137</t>
  </si>
  <si>
    <t>Driver-8168</t>
  </si>
  <si>
    <t>Driver-9249</t>
  </si>
  <si>
    <t>Driver-0070</t>
  </si>
  <si>
    <t>Driver-3794</t>
  </si>
  <si>
    <t>Driver-5611</t>
  </si>
  <si>
    <t>Driver-5854</t>
  </si>
  <si>
    <t>Driver-2808</t>
  </si>
  <si>
    <t>Driver-6088</t>
  </si>
  <si>
    <t>Driver-0858</t>
  </si>
  <si>
    <t>Driver-4701</t>
  </si>
  <si>
    <t>Driver-8088</t>
  </si>
  <si>
    <t>Driver-6079</t>
  </si>
  <si>
    <t>Driver-0120</t>
  </si>
  <si>
    <t>Driver-3717</t>
  </si>
  <si>
    <t>Driver-5510</t>
  </si>
  <si>
    <t>Driver-0585</t>
  </si>
  <si>
    <t>Driver-5602</t>
  </si>
  <si>
    <t>Driver-1191</t>
  </si>
  <si>
    <t>Driver-9728</t>
  </si>
  <si>
    <t>Driver-4995</t>
  </si>
  <si>
    <t>Driver-8464</t>
  </si>
  <si>
    <t>Driver-7629</t>
  </si>
  <si>
    <t>Driver-4706</t>
  </si>
  <si>
    <t>Driver-0296</t>
  </si>
  <si>
    <t>Driver-2042</t>
  </si>
  <si>
    <t>Driver-7127</t>
  </si>
  <si>
    <t>Driver-1459</t>
  </si>
  <si>
    <t>Driver-2684</t>
  </si>
  <si>
    <t>Driver-9625</t>
  </si>
  <si>
    <t>Driver-3023</t>
  </si>
  <si>
    <t>Driver-1486</t>
  </si>
  <si>
    <t>Driver-6765</t>
  </si>
  <si>
    <t>Driver-0208</t>
  </si>
  <si>
    <t>Driver-1234</t>
  </si>
  <si>
    <t>Driver-0671</t>
  </si>
  <si>
    <t>Driver-4160</t>
  </si>
  <si>
    <t>Driver-3394</t>
  </si>
  <si>
    <t>Driver-6247</t>
  </si>
  <si>
    <t>Driver-2389</t>
  </si>
  <si>
    <t>Driver-8591</t>
  </si>
  <si>
    <t>Driver-6250</t>
  </si>
  <si>
    <t>Driver-1847</t>
  </si>
  <si>
    <t>Driver-8547</t>
  </si>
  <si>
    <t>Driver-6314</t>
  </si>
  <si>
    <t>Driver-2647</t>
  </si>
  <si>
    <t>Driver-4153</t>
  </si>
  <si>
    <t>Driver-6356</t>
  </si>
  <si>
    <t>Driver-8077</t>
  </si>
  <si>
    <t>Driver-6593</t>
  </si>
  <si>
    <t>Driver-7515</t>
  </si>
  <si>
    <t>Driver-7144</t>
  </si>
  <si>
    <t>Driver-5741</t>
  </si>
  <si>
    <t>Driver-3620</t>
  </si>
  <si>
    <t>Driver-8804</t>
  </si>
  <si>
    <t>Driver-9917</t>
  </si>
  <si>
    <t>Driver-7613</t>
  </si>
  <si>
    <t>Driver-8158</t>
  </si>
  <si>
    <t>Driver-5368</t>
  </si>
  <si>
    <t>Driver-8939</t>
  </si>
  <si>
    <t>Driver-1014</t>
  </si>
  <si>
    <t>Driver-0426</t>
  </si>
  <si>
    <t>Driver-3293</t>
  </si>
  <si>
    <t>Driver-1456</t>
  </si>
  <si>
    <t>Driver-7247</t>
  </si>
  <si>
    <t>Driver-0580</t>
  </si>
  <si>
    <t>Driver-7706</t>
  </si>
  <si>
    <t>Driver-3167</t>
  </si>
  <si>
    <t>Driver-8272</t>
  </si>
  <si>
    <t>Driver-1755</t>
  </si>
  <si>
    <t>Driver-8913</t>
  </si>
  <si>
    <t>Driver-0440</t>
  </si>
  <si>
    <t>Driver-3982</t>
  </si>
  <si>
    <t>Driver-2599</t>
  </si>
  <si>
    <t>Driver-8130</t>
  </si>
  <si>
    <t>Driver-0820</t>
  </si>
  <si>
    <t>Driver-6919</t>
  </si>
  <si>
    <t>Driver-8920</t>
  </si>
  <si>
    <t>Driver-2373</t>
  </si>
  <si>
    <t>Driver-7616</t>
  </si>
  <si>
    <t>Driver-7903</t>
  </si>
  <si>
    <t>Driver-5785</t>
  </si>
  <si>
    <t>Driver-6857</t>
  </si>
  <si>
    <t>Driver-2150</t>
  </si>
  <si>
    <t>Driver-7484</t>
  </si>
  <si>
    <t>Driver-7913</t>
  </si>
  <si>
    <t>Driver-8079</t>
  </si>
  <si>
    <t>Driver-2589</t>
  </si>
  <si>
    <t>Driver-9984</t>
  </si>
  <si>
    <t>Driver-8526</t>
  </si>
  <si>
    <t>Driver-6030</t>
  </si>
  <si>
    <t>Driver-3491</t>
  </si>
  <si>
    <t>Driver-2082</t>
  </si>
  <si>
    <t>Driver-6760</t>
  </si>
  <si>
    <t>Driver-9164</t>
  </si>
  <si>
    <t>Driver-8035</t>
  </si>
  <si>
    <t>Driver-0635</t>
  </si>
  <si>
    <t>Driver-3361</t>
  </si>
  <si>
    <t>Driver-0416</t>
  </si>
  <si>
    <t>Driver-7007</t>
  </si>
  <si>
    <t>Driver-8590</t>
  </si>
  <si>
    <t>Driver-2392</t>
  </si>
  <si>
    <t>Driver-1344</t>
  </si>
  <si>
    <t>Driver-5498</t>
  </si>
  <si>
    <t>Driver-1269</t>
  </si>
  <si>
    <t>Driver-5243</t>
  </si>
  <si>
    <t>Driver-6954</t>
  </si>
  <si>
    <t>Driver-2597</t>
  </si>
  <si>
    <t>Driver-1531</t>
  </si>
  <si>
    <t>Driver-2192</t>
  </si>
  <si>
    <t>Driver-1279</t>
  </si>
  <si>
    <t>Driver-2579</t>
  </si>
  <si>
    <t>Driver-8267</t>
  </si>
  <si>
    <t>Driver-0623</t>
  </si>
  <si>
    <t>Driver-4145</t>
  </si>
  <si>
    <t>Driver-6836</t>
  </si>
  <si>
    <t>Driver-8235</t>
  </si>
  <si>
    <t>Driver-9565</t>
  </si>
  <si>
    <t>Driver-5010</t>
  </si>
  <si>
    <t>Driver-5758</t>
  </si>
  <si>
    <t>Driver-3204</t>
  </si>
  <si>
    <t>Driver-9343</t>
  </si>
  <si>
    <t>Driver-2916</t>
  </si>
  <si>
    <t>Driver-8008</t>
  </si>
  <si>
    <t>Driver-7077</t>
  </si>
  <si>
    <t>Driver-9510</t>
  </si>
  <si>
    <t>Driver-6571</t>
  </si>
  <si>
    <t>Driver-9496</t>
  </si>
  <si>
    <t>Driver-8255</t>
  </si>
  <si>
    <t>Driver-4872</t>
  </si>
  <si>
    <t>Driver-7395</t>
  </si>
  <si>
    <t>Driver-2006</t>
  </si>
  <si>
    <t>Driver-1467</t>
  </si>
  <si>
    <t>Driver-7997</t>
  </si>
  <si>
    <t>Driver-9547</t>
  </si>
  <si>
    <t>Driver-1914</t>
  </si>
  <si>
    <t>Driver-1212</t>
  </si>
  <si>
    <t>Driver-3261</t>
  </si>
  <si>
    <t>Driver-9832</t>
  </si>
  <si>
    <t>Driver-0570</t>
  </si>
  <si>
    <t>Driver-4511</t>
  </si>
  <si>
    <t>Driver-0182</t>
  </si>
  <si>
    <t>Driver-1060</t>
  </si>
  <si>
    <t>Driver-6256</t>
  </si>
  <si>
    <t>Driver-3564</t>
  </si>
  <si>
    <t>Driver-4624</t>
  </si>
  <si>
    <t>Driver-3527</t>
  </si>
  <si>
    <t>Driver-3368</t>
  </si>
  <si>
    <t>Driver-2824</t>
  </si>
  <si>
    <t>Driver-4329</t>
  </si>
  <si>
    <t>Driver-8995</t>
  </si>
  <si>
    <t>Driver-5358</t>
  </si>
  <si>
    <t>Driver-6708</t>
  </si>
  <si>
    <t>Driver-7160</t>
  </si>
  <si>
    <t>Driver-5048</t>
  </si>
  <si>
    <t>Driver-3998</t>
  </si>
  <si>
    <t>Driver-8536</t>
  </si>
  <si>
    <t>Driver-9386</t>
  </si>
  <si>
    <t>Driver-2040</t>
  </si>
  <si>
    <t>Driver-5579</t>
  </si>
  <si>
    <t>Driver-4411</t>
  </si>
  <si>
    <t>Driver-7239</t>
  </si>
  <si>
    <t>Driver-9858</t>
  </si>
  <si>
    <t>Driver-7386</t>
  </si>
  <si>
    <t>Driver-5200</t>
  </si>
  <si>
    <t>Driver-9135</t>
  </si>
  <si>
    <t>Driver-1112</t>
  </si>
  <si>
    <t>Driver-8629</t>
  </si>
  <si>
    <t>Driver-3082</t>
  </si>
  <si>
    <t>Driver-1304</t>
  </si>
  <si>
    <t>Driver-7520</t>
  </si>
  <si>
    <t>Driver-5838</t>
  </si>
  <si>
    <t>Driver-8741</t>
  </si>
  <si>
    <t>Driver-6771</t>
  </si>
  <si>
    <t>Driver-9509</t>
  </si>
  <si>
    <t>Driver-9153</t>
  </si>
  <si>
    <t>Driver-2283</t>
  </si>
  <si>
    <t>Driver-8786</t>
  </si>
  <si>
    <t>Driver-7203</t>
  </si>
  <si>
    <t>Driver-9669</t>
  </si>
  <si>
    <t>Driver-2484</t>
  </si>
  <si>
    <t>Driver-9039</t>
  </si>
  <si>
    <t>Driver-5013</t>
  </si>
  <si>
    <t>Driver-1764</t>
  </si>
  <si>
    <t>Driver-7713</t>
  </si>
  <si>
    <t>Driver-2636</t>
  </si>
  <si>
    <t>Driver-4540</t>
  </si>
  <si>
    <t>Driver-1922</t>
  </si>
  <si>
    <t>Driver-5255</t>
  </si>
  <si>
    <t>Driver-5688</t>
  </si>
  <si>
    <t>Driver-0069</t>
  </si>
  <si>
    <t>Driver-2944</t>
  </si>
  <si>
    <t>Driver-7522</t>
  </si>
  <si>
    <t>Driver-0025</t>
  </si>
  <si>
    <t>Driver-3858</t>
  </si>
  <si>
    <t>Driver-4313</t>
  </si>
  <si>
    <t>Driver-5874</t>
  </si>
  <si>
    <t>Driver-3465</t>
  </si>
  <si>
    <t>Driver-7536</t>
  </si>
  <si>
    <t>Driver-9620</t>
  </si>
  <si>
    <t>Driver-9006</t>
  </si>
  <si>
    <t>Driver-1121</t>
  </si>
  <si>
    <t>Driver-0061</t>
  </si>
  <si>
    <t>Driver-8569</t>
  </si>
  <si>
    <t>Driver-9304</t>
  </si>
  <si>
    <t>Driver-5757</t>
  </si>
  <si>
    <t>Driver-2792</t>
  </si>
  <si>
    <t>Driver-3195</t>
  </si>
  <si>
    <t>Driver-6988</t>
  </si>
  <si>
    <t>Driver-8342</t>
  </si>
  <si>
    <t>Driver-7583</t>
  </si>
  <si>
    <t>Driver-0366</t>
  </si>
  <si>
    <t>Driver-7571</t>
  </si>
  <si>
    <t>Driver-8462</t>
  </si>
  <si>
    <t>Driver-2678</t>
  </si>
  <si>
    <t>Driver-3816</t>
  </si>
  <si>
    <t>Driver-9964</t>
  </si>
  <si>
    <t>Driver-6031</t>
  </si>
  <si>
    <t>Driver-4452</t>
  </si>
  <si>
    <t>Driver-1745</t>
  </si>
  <si>
    <t>Driver-0421</t>
  </si>
  <si>
    <t>Driver-7383</t>
  </si>
  <si>
    <t>Driver-7780</t>
  </si>
  <si>
    <t>Driver-9041</t>
  </si>
  <si>
    <t>Driver-5275</t>
  </si>
  <si>
    <t>Driver-4542</t>
  </si>
  <si>
    <t>Driver-5407</t>
  </si>
  <si>
    <t>Driver-4875</t>
  </si>
  <si>
    <t>Driver-9579</t>
  </si>
  <si>
    <t>Driver-3838</t>
  </si>
  <si>
    <t>Driver-6081</t>
  </si>
  <si>
    <t>Driver-3967</t>
  </si>
  <si>
    <t>Driver-0613</t>
  </si>
  <si>
    <t>Driver-8559</t>
  </si>
  <si>
    <t>Driver-7695</t>
  </si>
  <si>
    <t>Driver-0999</t>
  </si>
  <si>
    <t>Driver-5135</t>
  </si>
  <si>
    <t>Driver-4392</t>
  </si>
  <si>
    <t>Driver-9098</t>
  </si>
  <si>
    <t>Driver-3743</t>
  </si>
  <si>
    <t>Driver-9603</t>
  </si>
  <si>
    <t>Driver-3242</t>
  </si>
  <si>
    <t>Driver-3765</t>
  </si>
  <si>
    <t>Driver-0034</t>
  </si>
  <si>
    <t>Driver-6975</t>
  </si>
  <si>
    <t>Driver-6638</t>
  </si>
  <si>
    <t>Driver-7047</t>
  </si>
  <si>
    <t>Driver-9209</t>
  </si>
  <si>
    <t>Driver-8428</t>
  </si>
  <si>
    <t>Driver-2760</t>
  </si>
  <si>
    <t>Driver-4299</t>
  </si>
  <si>
    <t>Driver-2642</t>
  </si>
  <si>
    <t>Driver-9768</t>
  </si>
  <si>
    <t>Driver-1652</t>
  </si>
  <si>
    <t>Driver-5705</t>
  </si>
  <si>
    <t>Driver-5900</t>
  </si>
  <si>
    <t>Driver-5720</t>
  </si>
  <si>
    <t>Driver-8382</t>
  </si>
  <si>
    <t>Driver-1319</t>
  </si>
  <si>
    <t>Driver-9167</t>
  </si>
  <si>
    <t>Driver-6493</t>
  </si>
  <si>
    <t>Driver-4059</t>
  </si>
  <si>
    <t>Driver-2381</t>
  </si>
  <si>
    <t>Driver-1072</t>
  </si>
  <si>
    <t>Driver-4219</t>
  </si>
  <si>
    <t>Driver-2132</t>
  </si>
  <si>
    <t>Driver-4670</t>
  </si>
  <si>
    <t>Driver-5709</t>
  </si>
  <si>
    <t>Driver-3723</t>
  </si>
  <si>
    <t>Driver-5592</t>
  </si>
  <si>
    <t>Driver-6190</t>
  </si>
  <si>
    <t>Driver-3475</t>
  </si>
  <si>
    <t>Driver-3111</t>
  </si>
  <si>
    <t>Driver-8994</t>
  </si>
  <si>
    <t>Driver-2989</t>
  </si>
  <si>
    <t>Driver-3874</t>
  </si>
  <si>
    <t>Driver-9591</t>
  </si>
  <si>
    <t>Driver-3703</t>
  </si>
  <si>
    <t>Driver-0219</t>
  </si>
  <si>
    <t>Driver-9948</t>
  </si>
  <si>
    <t>Driver-1873</t>
  </si>
  <si>
    <t>Driver-1092</t>
  </si>
  <si>
    <t>Driver-7763</t>
  </si>
  <si>
    <t>Driver-6759</t>
  </si>
  <si>
    <t>Driver-1003</t>
  </si>
  <si>
    <t>Driver-3224</t>
  </si>
  <si>
    <t>Driver-6399</t>
  </si>
  <si>
    <t>Driver-1773</t>
  </si>
  <si>
    <t>Driver-3318</t>
  </si>
  <si>
    <t>Driver-6043</t>
  </si>
  <si>
    <t>Driver-1760</t>
  </si>
  <si>
    <t>Driver-7890</t>
  </si>
  <si>
    <t>Driver-9894</t>
  </si>
  <si>
    <t>Driver-6404</t>
  </si>
  <si>
    <t>Driver-4572</t>
  </si>
  <si>
    <t>Driver-5787</t>
  </si>
  <si>
    <t>Driver-8649</t>
  </si>
  <si>
    <t>Driver-4352</t>
  </si>
  <si>
    <t>Driver-1579</t>
  </si>
  <si>
    <t>Driver-8241</t>
  </si>
  <si>
    <t>Driver-0605</t>
  </si>
  <si>
    <t>Driver-8345</t>
  </si>
  <si>
    <t>Driver-4762</t>
  </si>
  <si>
    <t>Driver-1122</t>
  </si>
  <si>
    <t>Driver-0795</t>
  </si>
  <si>
    <t>Driver-0108</t>
  </si>
  <si>
    <t>Driver-1814</t>
  </si>
  <si>
    <t>Driver-1242</t>
  </si>
  <si>
    <t>Driver-5607</t>
  </si>
  <si>
    <t>Driver-1441</t>
  </si>
  <si>
    <t>Driver-3586</t>
  </si>
  <si>
    <t>Driver-3341</t>
  </si>
  <si>
    <t>Driver-6752</t>
  </si>
  <si>
    <t>Driver-5373</t>
  </si>
  <si>
    <t>Driver-4274</t>
  </si>
  <si>
    <t>Driver-8494</t>
  </si>
  <si>
    <t>Driver-6343</t>
  </si>
  <si>
    <t>Driver-3470</t>
  </si>
  <si>
    <t>Driver-0818</t>
  </si>
  <si>
    <t>Driver-7733</t>
  </si>
  <si>
    <t>Driver-4735</t>
  </si>
  <si>
    <t>Driver-0920</t>
  </si>
  <si>
    <t>Driver-2028</t>
  </si>
  <si>
    <t>Driver-6445</t>
  </si>
  <si>
    <t>Driver-2125</t>
  </si>
  <si>
    <t>Driver-4763</t>
  </si>
  <si>
    <t>Driver-5428</t>
  </si>
  <si>
    <t>Driver-5869</t>
  </si>
  <si>
    <t>Driver-2213</t>
  </si>
  <si>
    <t>Driver-4551</t>
  </si>
  <si>
    <t>Driver-4183</t>
  </si>
  <si>
    <t>Driver-6435</t>
  </si>
  <si>
    <t>Driver-8223</t>
  </si>
  <si>
    <t>Driver-9158</t>
  </si>
  <si>
    <t>Driver-7838</t>
  </si>
  <si>
    <t>Driver-6533</t>
  </si>
  <si>
    <t>Driver-8709</t>
  </si>
  <si>
    <t>Driver-3104</t>
  </si>
  <si>
    <t>Driver-9052</t>
  </si>
  <si>
    <t>Driver-2380</t>
  </si>
  <si>
    <t>Driver-7424</t>
  </si>
  <si>
    <t>Driver-7248</t>
  </si>
  <si>
    <t>Driver-4181</t>
  </si>
  <si>
    <t>Driver-4814</t>
  </si>
  <si>
    <t>Driver-7321</t>
  </si>
  <si>
    <t>Driver-5847</t>
  </si>
  <si>
    <t>Driver-0353</t>
  </si>
  <si>
    <t>Driver-3995</t>
  </si>
  <si>
    <t>Driver-9173</t>
  </si>
  <si>
    <t>Driver-8579</t>
  </si>
  <si>
    <t>Driver-9038</t>
  </si>
  <si>
    <t>Driver-5796</t>
  </si>
  <si>
    <t>Driver-3307</t>
  </si>
  <si>
    <t>Driver-7622</t>
  </si>
  <si>
    <t>Driver-5485</t>
  </si>
  <si>
    <t>Driver-5084</t>
  </si>
  <si>
    <t>Driver-3716</t>
  </si>
  <si>
    <t>Driver-3035</t>
  </si>
  <si>
    <t>Driver-3972</t>
  </si>
  <si>
    <t>Driver-0215</t>
  </si>
  <si>
    <t>Driver-1391</t>
  </si>
  <si>
    <t>Driver-7716</t>
  </si>
  <si>
    <t>Driver-4651</t>
  </si>
  <si>
    <t>Driver-8908</t>
  </si>
  <si>
    <t>Driver-0782</t>
  </si>
  <si>
    <t>Driver-3828</t>
  </si>
  <si>
    <t>Driver-6732</t>
  </si>
  <si>
    <t>Driver-0276</t>
  </si>
  <si>
    <t>Driver-0788</t>
  </si>
  <si>
    <t>Driver-7423</t>
  </si>
  <si>
    <t>Driver-9781</t>
  </si>
  <si>
    <t>Driver-0465</t>
  </si>
  <si>
    <t>Driver-0429</t>
  </si>
  <si>
    <t>Driver-6274</t>
  </si>
  <si>
    <t>Driver-4477</t>
  </si>
  <si>
    <t>Driver-2957</t>
  </si>
  <si>
    <t>Driver-3554</t>
  </si>
  <si>
    <t>Driver-8034</t>
  </si>
  <si>
    <t>Driver-4637</t>
  </si>
  <si>
    <t>Driver-4403</t>
  </si>
  <si>
    <t>Driver-6525</t>
  </si>
  <si>
    <t>Driver-1496</t>
  </si>
  <si>
    <t>Driver-0821</t>
  </si>
  <si>
    <t>Driver-4251</t>
  </si>
  <si>
    <t>Driver-3519</t>
  </si>
  <si>
    <t>Driver-9149</t>
  </si>
  <si>
    <t>Driver-2507</t>
  </si>
  <si>
    <t>Driver-9449</t>
  </si>
  <si>
    <t>Driver-5496</t>
  </si>
  <si>
    <t>Driver-1233</t>
  </si>
  <si>
    <t>Driver-8134</t>
  </si>
  <si>
    <t>Driver-8032</t>
  </si>
  <si>
    <t>Driver-8174</t>
  </si>
  <si>
    <t>Driver-2842</t>
  </si>
  <si>
    <t>Driver-9564</t>
  </si>
  <si>
    <t>Driver-4379</t>
  </si>
  <si>
    <t>Driver-1412</t>
  </si>
  <si>
    <t>Driver-7565</t>
  </si>
  <si>
    <t>Driver-1007</t>
  </si>
  <si>
    <t>Driver-2072</t>
  </si>
  <si>
    <t>Driver-3089</t>
  </si>
  <si>
    <t>Driver-7303</t>
  </si>
  <si>
    <t>Driver-0759</t>
  </si>
  <si>
    <t>Driver-8354</t>
  </si>
  <si>
    <t>Driver-0997</t>
  </si>
  <si>
    <t>Driver-3525</t>
  </si>
  <si>
    <t>Driver-9659</t>
  </si>
  <si>
    <t>Driver-4404</t>
  </si>
  <si>
    <t>Driver-4366</t>
  </si>
  <si>
    <t>Driver-8343</t>
  </si>
  <si>
    <t>Driver-8275</t>
  </si>
  <si>
    <t>Driver-2334</t>
  </si>
  <si>
    <t>Driver-0807</t>
  </si>
  <si>
    <t>Driver-8848</t>
  </si>
  <si>
    <t>Driver-3976</t>
  </si>
  <si>
    <t>Driver-8433</t>
  </si>
  <si>
    <t>Driver-6902</t>
  </si>
  <si>
    <t>Driver-2453</t>
  </si>
  <si>
    <t>Driver-8415</t>
  </si>
  <si>
    <t>Driver-8815</t>
  </si>
  <si>
    <t>Driver-9985</t>
  </si>
  <si>
    <t>Driver-1342</t>
  </si>
  <si>
    <t>Driver-9398</t>
  </si>
  <si>
    <t>Driver-8332</t>
  </si>
  <si>
    <t>Driver-4739</t>
  </si>
  <si>
    <t>Driver-4689</t>
  </si>
  <si>
    <t>Driver-3978</t>
  </si>
  <si>
    <t>Driver-3562</t>
  </si>
  <si>
    <t>Driver-1367</t>
  </si>
  <si>
    <t>Driver-8728</t>
  </si>
  <si>
    <t>Driver-4703</t>
  </si>
  <si>
    <t>Driver-9664</t>
  </si>
  <si>
    <t>Driver-9674</t>
  </si>
  <si>
    <t>Driver-3750</t>
  </si>
  <si>
    <t>Driver-4617</t>
  </si>
  <si>
    <t>Driver-2709</t>
  </si>
  <si>
    <t>Driver-1361</t>
  </si>
  <si>
    <t>Driver-1563</t>
  </si>
  <si>
    <t>Driver-0024</t>
  </si>
  <si>
    <t>Driver-4275</t>
  </si>
  <si>
    <t>Driver-6682</t>
  </si>
  <si>
    <t>Driver-2756</t>
  </si>
  <si>
    <t>Driver-1446</t>
  </si>
  <si>
    <t>Driver-6540</t>
  </si>
  <si>
    <t>Driver-1415</t>
  </si>
  <si>
    <t>Driver-0038</t>
  </si>
  <si>
    <t>Driver-0433</t>
  </si>
  <si>
    <t>Driver-8898</t>
  </si>
  <si>
    <t>Driver-2879</t>
  </si>
  <si>
    <t>Driver-1791</t>
  </si>
  <si>
    <t>Driver-7024</t>
  </si>
  <si>
    <t>Driver-2858</t>
  </si>
  <si>
    <t>Driver-8269</t>
  </si>
  <si>
    <t>Driver-4722</t>
  </si>
  <si>
    <t>Driver-5418</t>
  </si>
  <si>
    <t>Driver-4492</t>
  </si>
  <si>
    <t>Driver-6299</t>
  </si>
  <si>
    <t>Driver-0833</t>
  </si>
  <si>
    <t>Driver-8585</t>
  </si>
  <si>
    <t>Driver-4004</t>
  </si>
  <si>
    <t>Driver-2561</t>
  </si>
  <si>
    <t>Driver-3250</t>
  </si>
  <si>
    <t>Driver-6334</t>
  </si>
  <si>
    <t>Driver-7917</t>
  </si>
  <si>
    <t>Driver-8477</t>
  </si>
  <si>
    <t>Driver-8615</t>
  </si>
  <si>
    <t>Driver-0298</t>
  </si>
  <si>
    <t>Driver-5943</t>
  </si>
  <si>
    <t>Driver-0056</t>
  </si>
  <si>
    <t>Driver-5555</t>
  </si>
  <si>
    <t>Driver-3572</t>
  </si>
  <si>
    <t>Driver-0565</t>
  </si>
  <si>
    <t>Driver-1214</t>
  </si>
  <si>
    <t>Driver-5693</t>
  </si>
  <si>
    <t>Driver-7416</t>
  </si>
  <si>
    <t>Driver-4174</t>
  </si>
  <si>
    <t>Driver-0479</t>
  </si>
  <si>
    <t>Driver-2640</t>
  </si>
  <si>
    <t>Driver-4278</t>
  </si>
  <si>
    <t>Driver-0288</t>
  </si>
  <si>
    <t>Driver-9740</t>
  </si>
  <si>
    <t>Driver-4895</t>
  </si>
  <si>
    <t>Driver-5154</t>
  </si>
  <si>
    <t>Driver-9751</t>
  </si>
  <si>
    <t>Driver-4515</t>
  </si>
  <si>
    <t>Driver-7753</t>
  </si>
  <si>
    <t>Driver-4173</t>
  </si>
  <si>
    <t>Driver-0055</t>
  </si>
  <si>
    <t>Driver-4176</t>
  </si>
  <si>
    <t>Driver-6997</t>
  </si>
  <si>
    <t>Driver-3279</t>
  </si>
  <si>
    <t>Driver-6949</t>
  </si>
  <si>
    <t>Driver-7342</t>
  </si>
  <si>
    <t>Driver-1601</t>
  </si>
  <si>
    <t>Driver-8321</t>
  </si>
  <si>
    <t>Driver-4473</t>
  </si>
  <si>
    <t>Driver-3817</t>
  </si>
  <si>
    <t>Driver-0280</t>
  </si>
  <si>
    <t>Driver-0137</t>
  </si>
  <si>
    <t>Driver-6821</t>
  </si>
  <si>
    <t>Driver-3483</t>
  </si>
  <si>
    <t>Driver-7466</t>
  </si>
  <si>
    <t>Driver-6680</t>
  </si>
  <si>
    <t>Driver-0492</t>
  </si>
  <si>
    <t>Driver-5860</t>
  </si>
  <si>
    <t>Driver-7887</t>
  </si>
  <si>
    <t>Driver-6222</t>
  </si>
  <si>
    <t>Driver-9427</t>
  </si>
  <si>
    <t>Driver-2505</t>
  </si>
  <si>
    <t>Driver-4930</t>
  </si>
  <si>
    <t>Driver-0098</t>
  </si>
  <si>
    <t>Driver-0868</t>
  </si>
  <si>
    <t>Driver-8653</t>
  </si>
  <si>
    <t>Driver-7110</t>
  </si>
  <si>
    <t>Driver-5648</t>
  </si>
  <si>
    <t>Driver-0267</t>
  </si>
  <si>
    <t>Driver-7978</t>
  </si>
  <si>
    <t>Driver-3974</t>
  </si>
  <si>
    <t>Driver-0560</t>
  </si>
  <si>
    <t>Driver-6397</t>
  </si>
  <si>
    <t>Driver-9260</t>
  </si>
  <si>
    <t>Driver-0427</t>
  </si>
  <si>
    <t>Driver-1165</t>
  </si>
  <si>
    <t>Driver-8331</t>
  </si>
  <si>
    <t>Driver-2314</t>
  </si>
  <si>
    <t>Driver-2859</t>
  </si>
  <si>
    <t>Driver-5328</t>
  </si>
  <si>
    <t>Driver-9808</t>
  </si>
  <si>
    <t>Driver-1432</t>
  </si>
  <si>
    <t>Driver-2722</t>
  </si>
  <si>
    <t>Driver-5071</t>
  </si>
  <si>
    <t>Driver-3057</t>
  </si>
  <si>
    <t>Driver-5763</t>
  </si>
  <si>
    <t>Driver-8886</t>
  </si>
  <si>
    <t>Driver-9393</t>
  </si>
  <si>
    <t>Driver-4051</t>
  </si>
  <si>
    <t>Driver-2994</t>
  </si>
  <si>
    <t>Driver-7529</t>
  </si>
  <si>
    <t>Driver-2968</t>
  </si>
  <si>
    <t>Driver-7461</t>
  </si>
  <si>
    <t>Driver-2080</t>
  </si>
  <si>
    <t>Driver-6205</t>
  </si>
  <si>
    <t>Driver-7930</t>
  </si>
  <si>
    <t>Driver-4421</t>
  </si>
  <si>
    <t>Driver-3072</t>
  </si>
  <si>
    <t>Driver-0013</t>
  </si>
  <si>
    <t>Driver-3905</t>
  </si>
  <si>
    <t>Driver-2483</t>
  </si>
  <si>
    <t>Driver-3558</t>
  </si>
  <si>
    <t>Driver-8643</t>
  </si>
  <si>
    <t>Driver-9988</t>
  </si>
  <si>
    <t>Driver-2176</t>
  </si>
  <si>
    <t>Driver-5439</t>
  </si>
  <si>
    <t>Driver-0425</t>
  </si>
  <si>
    <t>Driver-0395</t>
  </si>
  <si>
    <t>Driver-2206</t>
  </si>
  <si>
    <t>Driver-9228</t>
  </si>
  <si>
    <t>Driver-3644</t>
  </si>
  <si>
    <t>Driver-3600</t>
  </si>
  <si>
    <t>Driver-9671</t>
  </si>
  <si>
    <t>Driver-3179</t>
  </si>
  <si>
    <t>Driver-7359</t>
  </si>
  <si>
    <t>Driver-6337</t>
  </si>
  <si>
    <t>Driver-0760</t>
  </si>
  <si>
    <t>Driver-1376</t>
  </si>
  <si>
    <t>Driver-2976</t>
  </si>
  <si>
    <t>Driver-0136</t>
  </si>
  <si>
    <t>Driver-0689</t>
  </si>
  <si>
    <t>Driver-0949</t>
  </si>
  <si>
    <t>Driver-0974</t>
  </si>
  <si>
    <t>Driver-6884</t>
  </si>
  <si>
    <t>Driver-6817</t>
  </si>
  <si>
    <t>Driver-8461</t>
  </si>
  <si>
    <t>Driver-7770</t>
  </si>
  <si>
    <t>Driver-7181</t>
  </si>
  <si>
    <t>Driver-4897</t>
  </si>
  <si>
    <t>Driver-5344</t>
  </si>
  <si>
    <t>Driver-8676</t>
  </si>
  <si>
    <t>Driver-8059</t>
  </si>
  <si>
    <t>Driver-1428</t>
  </si>
  <si>
    <t>Driver-5805</t>
  </si>
  <si>
    <t>Driver-0060</t>
  </si>
  <si>
    <t>Driver-0411</t>
  </si>
  <si>
    <t>Driver-0201</t>
  </si>
  <si>
    <t>Driver-2876</t>
  </si>
  <si>
    <t>Driver-3197</t>
  </si>
  <si>
    <t>Driver-4976</t>
  </si>
  <si>
    <t>Driver-2712</t>
  </si>
  <si>
    <t>Driver-7852</t>
  </si>
  <si>
    <t>Driver-3613</t>
  </si>
  <si>
    <t>Driver-0445</t>
  </si>
  <si>
    <t>Driver-3940</t>
  </si>
  <si>
    <t>Driver-5383</t>
  </si>
  <si>
    <t>Driver-1498</t>
  </si>
  <si>
    <t>Driver-6419</t>
  </si>
  <si>
    <t>Driver-2655</t>
  </si>
  <si>
    <t>Driver-6129</t>
  </si>
  <si>
    <t>Driver-0897</t>
  </si>
  <si>
    <t>Driver-1067</t>
  </si>
  <si>
    <t>Driver-2932</t>
  </si>
  <si>
    <t>Driver-0400</t>
  </si>
  <si>
    <t>Driver-3983</t>
  </si>
  <si>
    <t>Driver-4827</t>
  </si>
  <si>
    <t>Driver-4264</t>
  </si>
  <si>
    <t>Driver-2219</t>
  </si>
  <si>
    <t>Driver-6559</t>
  </si>
  <si>
    <t>Driver-7553</t>
  </si>
  <si>
    <t>Driver-1068</t>
  </si>
  <si>
    <t>Driver-8451</t>
  </si>
  <si>
    <t>Driver-5734</t>
  </si>
  <si>
    <t>Driver-5026</t>
  </si>
  <si>
    <t>Driver-9885</t>
  </si>
  <si>
    <t>Driver-8145</t>
  </si>
  <si>
    <t>Driver-8480</t>
  </si>
  <si>
    <t>Driver-1855</t>
  </si>
  <si>
    <t>Driver-5372</t>
  </si>
  <si>
    <t>Driver-2012</t>
  </si>
  <si>
    <t>Driver-0071</t>
  </si>
  <si>
    <t>Driver-1221</t>
  </si>
  <si>
    <t>Driver-3206</t>
  </si>
  <si>
    <t>Driver-3781</t>
  </si>
  <si>
    <t>Driver-8337</t>
  </si>
  <si>
    <t>Driver-2535</t>
  </si>
  <si>
    <t>Driver-3713</t>
  </si>
  <si>
    <t>Driver-6307</t>
  </si>
  <si>
    <t>Driver-1661</t>
  </si>
  <si>
    <t>Driver-5082</t>
  </si>
  <si>
    <t>Driver-5285</t>
  </si>
  <si>
    <t>Driver-8141</t>
  </si>
  <si>
    <t>Driver-8718</t>
  </si>
  <si>
    <t>Driver-2466</t>
  </si>
  <si>
    <t>Driver-3286</t>
  </si>
  <si>
    <t>Driver-2619</t>
  </si>
  <si>
    <t>Driver-2403</t>
  </si>
  <si>
    <t>Driver-9423</t>
  </si>
  <si>
    <t>Driver-3223</t>
  </si>
  <si>
    <t>Driver-4731</t>
  </si>
  <si>
    <t>Driver-6482</t>
  </si>
  <si>
    <t>Driver-5117</t>
  </si>
  <si>
    <t>Driver-9119</t>
  </si>
  <si>
    <t>Driver-3615</t>
  </si>
  <si>
    <t>Driver-6441</t>
  </si>
  <si>
    <t>Driver-2160</t>
  </si>
  <si>
    <t>Driver-1893</t>
  </si>
  <si>
    <t>Driver-4334</t>
  </si>
  <si>
    <t>Driver-7122</t>
  </si>
  <si>
    <t>Driver-7791</t>
  </si>
  <si>
    <t>Driver-0481</t>
  </si>
  <si>
    <t>Driver-7251</t>
  </si>
  <si>
    <t>Driver-0614</t>
  </si>
  <si>
    <t>Driver-5169</t>
  </si>
  <si>
    <t>Driver-5094</t>
  </si>
  <si>
    <t>Driver-8752</t>
  </si>
  <si>
    <t>Driver-6280</t>
  </si>
  <si>
    <t>Driver-8708</t>
  </si>
  <si>
    <t>Driver-2357</t>
  </si>
  <si>
    <t>Driver-8759</t>
  </si>
  <si>
    <t>Driver-1031</t>
  </si>
  <si>
    <t>Driver-3597</t>
  </si>
  <si>
    <t>Driver-3247</t>
  </si>
  <si>
    <t>Driver-2143</t>
  </si>
  <si>
    <t>Driver-7273</t>
  </si>
  <si>
    <t>Driver-6207</t>
  </si>
  <si>
    <t>Driver-4579</t>
  </si>
  <si>
    <t>Driver-1817</t>
  </si>
  <si>
    <t>Driver-4442</t>
  </si>
  <si>
    <t>Driver-6268</t>
  </si>
  <si>
    <t>Driver-4600</t>
  </si>
  <si>
    <t>Driver-6365</t>
  </si>
  <si>
    <t>Driver-3759</t>
  </si>
  <si>
    <t>Driver-2139</t>
  </si>
  <si>
    <t>Driver-8612</t>
  </si>
  <si>
    <t>Driver-2763</t>
  </si>
  <si>
    <t>Driver-7513</t>
  </si>
  <si>
    <t>Driver-3684</t>
  </si>
  <si>
    <t>Driver-0643</t>
  </si>
  <si>
    <t>Driver-9747</t>
  </si>
  <si>
    <t>Driver-8926</t>
  </si>
  <si>
    <t>Driver-9748</t>
  </si>
  <si>
    <t>Driver-1768</t>
  </si>
  <si>
    <t>Driver-3424</t>
  </si>
  <si>
    <t>Driver-8864</t>
  </si>
  <si>
    <t>Driver-3873</t>
  </si>
  <si>
    <t>Driver-8976</t>
  </si>
  <si>
    <t>Driver-6636</t>
  </si>
  <si>
    <t>Driver-0966</t>
  </si>
  <si>
    <t>Driver-2047</t>
  </si>
  <si>
    <t>Driver-2827</t>
  </si>
  <si>
    <t>Driver-0011</t>
  </si>
  <si>
    <t>Driver-9926</t>
  </si>
  <si>
    <t>Driver-6645</t>
  </si>
  <si>
    <t>Driver-2011</t>
  </si>
  <si>
    <t>Driver-4711</t>
  </si>
  <si>
    <t>Driver-7592</t>
  </si>
  <si>
    <t>Driver-6681</t>
  </si>
  <si>
    <t>Driver-2952</t>
  </si>
  <si>
    <t>Driver-9963</t>
  </si>
  <si>
    <t>Driver-2342</t>
  </si>
  <si>
    <t>Driver-8089</t>
  </si>
  <si>
    <t>Driver-3369</t>
  </si>
  <si>
    <t>Driver-4088</t>
  </si>
  <si>
    <t>Driver-9521</t>
  </si>
  <si>
    <t>Driver-3214</t>
  </si>
  <si>
    <t>Driver-6798</t>
  </si>
  <si>
    <t>Driver-9622</t>
  </si>
  <si>
    <t>Driver-3241</t>
  </si>
  <si>
    <t>Driver-5731</t>
  </si>
  <si>
    <t>Driver-3095</t>
  </si>
  <si>
    <t>Driver-2491</t>
  </si>
  <si>
    <t>Driver-6377</t>
  </si>
  <si>
    <t>Driver-8617</t>
  </si>
  <si>
    <t>Driver-1314</t>
  </si>
  <si>
    <t>Driver-0981</t>
  </si>
  <si>
    <t>Driver-8098</t>
  </si>
  <si>
    <t>Driver-3806</t>
  </si>
  <si>
    <t>Driver-2639</t>
  </si>
  <si>
    <t>Driver-4019</t>
  </si>
  <si>
    <t>Driver-0730</t>
  </si>
  <si>
    <t>Driver-6462</t>
  </si>
  <si>
    <t>Driver-0988</t>
  </si>
  <si>
    <t>Driver-0103</t>
  </si>
  <si>
    <t>Driver-9347</t>
  </si>
  <si>
    <t>Driver-3622</t>
  </si>
  <si>
    <t>Driver-9378</t>
  </si>
  <si>
    <t>Driver-0448</t>
  </si>
  <si>
    <t>Driver-8075</t>
  </si>
  <si>
    <t>Driver-6242</t>
  </si>
  <si>
    <t>Driver-1364</t>
  </si>
  <si>
    <t>Driver-2779</t>
  </si>
  <si>
    <t>Driver-4543</t>
  </si>
  <si>
    <t>Driver-2204</t>
  </si>
  <si>
    <t>Driver-8858</t>
  </si>
  <si>
    <t>Driver-7897</t>
  </si>
  <si>
    <t>Driver-4859</t>
  </si>
  <si>
    <t>Driver-6709</t>
  </si>
  <si>
    <t>Driver-3117</t>
  </si>
  <si>
    <t>Driver-1245</t>
  </si>
  <si>
    <t>Driver-3208</t>
  </si>
  <si>
    <t>Driver-7749</t>
  </si>
  <si>
    <t>Driver-6402</t>
  </si>
  <si>
    <t>Driver-2182</t>
  </si>
  <si>
    <t>Driver-1912</t>
  </si>
  <si>
    <t>Driver-5055</t>
  </si>
  <si>
    <t>Driver-5846</t>
  </si>
  <si>
    <t>Driver-5254</t>
  </si>
  <si>
    <t>Driver-5557</t>
  </si>
  <si>
    <t>Driver-6443</t>
  </si>
  <si>
    <t>Driver-5090</t>
  </si>
  <si>
    <t>Driver-7089</t>
  </si>
  <si>
    <t>Driver-5360</t>
  </si>
  <si>
    <t>Driver-3489</t>
  </si>
  <si>
    <t>Driver-2920</t>
  </si>
  <si>
    <t>Driver-9275</t>
  </si>
  <si>
    <t>Driver-7044</t>
  </si>
  <si>
    <t>Driver-9426</t>
  </si>
  <si>
    <t>Driver-4105</t>
  </si>
  <si>
    <t>Driver-8084</t>
  </si>
  <si>
    <t>Driver-7570</t>
  </si>
  <si>
    <t>Driver-1223</t>
  </si>
  <si>
    <t>Driver-0175</t>
  </si>
  <si>
    <t>Driver-4047</t>
  </si>
  <si>
    <t>Driver-0669</t>
  </si>
  <si>
    <t>Driver-4575</t>
  </si>
  <si>
    <t>Driver-6230</t>
  </si>
  <si>
    <t>Driver-2500</t>
  </si>
  <si>
    <t>Driver-3062</t>
  </si>
  <si>
    <t>Driver-3139</t>
  </si>
  <si>
    <t>Driver-7317</t>
  </si>
  <si>
    <t>Driver-9878</t>
  </si>
  <si>
    <t>Driver-0336</t>
  </si>
  <si>
    <t>Driver-1171</t>
  </si>
  <si>
    <t>Driver-7015</t>
  </si>
  <si>
    <t>Driver-9430</t>
  </si>
  <si>
    <t>Driver-3046</t>
  </si>
  <si>
    <t>Driver-4656</t>
  </si>
  <si>
    <t>Driver-7226</t>
  </si>
  <si>
    <t>Driver-4555</t>
  </si>
  <si>
    <t>Driver-7938</t>
  </si>
  <si>
    <t>Driver-2799</t>
  </si>
  <si>
    <t>Driver-9555</t>
  </si>
  <si>
    <t>Driver-7646</t>
  </si>
  <si>
    <t>Driver-0126</t>
  </si>
  <si>
    <t>Driver-6671</t>
  </si>
  <si>
    <t>Driver-6090</t>
  </si>
  <si>
    <t>Driver-2050</t>
  </si>
  <si>
    <t>Driver-6373</t>
  </si>
  <si>
    <t>Driver-1898</t>
  </si>
  <si>
    <t>Driver-3526</t>
  </si>
  <si>
    <t>Driver-7282</t>
  </si>
  <si>
    <t>Driver-8367</t>
  </si>
  <si>
    <t>Driver-3441</t>
  </si>
  <si>
    <t>Driver-6461</t>
  </si>
  <si>
    <t>Driver-4042</t>
  </si>
  <si>
    <t>Driver-0707</t>
  </si>
  <si>
    <t>Driver-2869</t>
  </si>
  <si>
    <t>Driver-1331</t>
  </si>
  <si>
    <t>Driver-7651</t>
  </si>
  <si>
    <t>Driver-2358</t>
  </si>
  <si>
    <t>Driver-3038</t>
  </si>
  <si>
    <t>Driver-8919</t>
  </si>
  <si>
    <t>Driver-5816</t>
  </si>
  <si>
    <t>Driver-3109</t>
  </si>
  <si>
    <t>Driver-8440</t>
  </si>
  <si>
    <t>Driver-8739</t>
  </si>
  <si>
    <t>Driver-5113</t>
  </si>
  <si>
    <t>Driver-2303</t>
  </si>
  <si>
    <t>Driver-7562</t>
  </si>
  <si>
    <t>Driver-8467</t>
  </si>
  <si>
    <t>Driver-9199</t>
  </si>
  <si>
    <t>Driver-2450</t>
  </si>
  <si>
    <t>Driver-7012</t>
  </si>
  <si>
    <t>Driver-8271</t>
  </si>
  <si>
    <t>Driver-1734</t>
  </si>
  <si>
    <t>Driver-8870</t>
  </si>
  <si>
    <t>Driver-4328</t>
  </si>
  <si>
    <t>Driver-1909</t>
  </si>
  <si>
    <t>Driver-0042</t>
  </si>
  <si>
    <t>Driver-2805</t>
  </si>
  <si>
    <t>Driver-1265</t>
  </si>
  <si>
    <t>Driver-7591</t>
  </si>
  <si>
    <t>Driver-9739</t>
  </si>
  <si>
    <t>Driver-7291</t>
  </si>
  <si>
    <t>Driver-8044</t>
  </si>
  <si>
    <t>Driver-4655</t>
  </si>
  <si>
    <t>Driver-8254</t>
  </si>
  <si>
    <t>Driver-0240</t>
  </si>
  <si>
    <t>Driver-7876</t>
  </si>
  <si>
    <t>Driver-4169</t>
  </si>
  <si>
    <t>Driver-3650</t>
  </si>
  <si>
    <t>Driver-2707</t>
  </si>
  <si>
    <t>Driver-8359</t>
  </si>
  <si>
    <t>Driver-8783</t>
  </si>
  <si>
    <t>Driver-6835</t>
  </si>
  <si>
    <t>Driver-6385</t>
  </si>
  <si>
    <t>Driver-6004</t>
  </si>
  <si>
    <t>Driver-3358</t>
  </si>
  <si>
    <t>Driver-7196</t>
  </si>
  <si>
    <t>Driver-8500</t>
  </si>
  <si>
    <t>Driver-4425</t>
  </si>
  <si>
    <t>Driver-6389</t>
  </si>
  <si>
    <t>Driver-0870</t>
  </si>
  <si>
    <t>Driver-2512</t>
  </si>
  <si>
    <t>Driver-1568</t>
  </si>
  <si>
    <t>Driver-0453</t>
  </si>
  <si>
    <t>Driver-6667</t>
  </si>
  <si>
    <t>Driver-6750</t>
  </si>
  <si>
    <t>Driver-6370</t>
  </si>
  <si>
    <t>Driver-9954</t>
  </si>
  <si>
    <t>Driver-5998</t>
  </si>
  <si>
    <t>Driver-9993</t>
  </si>
  <si>
    <t>Driver-2063</t>
  </si>
  <si>
    <t>Driver-3400</t>
  </si>
  <si>
    <t>Driver-6811</t>
  </si>
  <si>
    <t>Driver-6592</t>
  </si>
  <si>
    <t>Driver-7878</t>
  </si>
  <si>
    <t>Driver-7277</t>
  </si>
  <si>
    <t>Driver-8090</t>
  </si>
  <si>
    <t>Driver-9970</t>
  </si>
  <si>
    <t>Driver-4259</t>
  </si>
  <si>
    <t>Driver-4935</t>
  </si>
  <si>
    <t>Driver-8403</t>
  </si>
  <si>
    <t>Driver-4952</t>
  </si>
  <si>
    <t>Driver-0364</t>
  </si>
  <si>
    <t>Driver-5209</t>
  </si>
  <si>
    <t>Driver-0636</t>
  </si>
  <si>
    <t>Driver-7560</t>
  </si>
  <si>
    <t>Driver-1435</t>
  </si>
  <si>
    <t>Driver-9412</t>
  </si>
  <si>
    <t>Driver-7796</t>
  </si>
  <si>
    <t>Driver-2800</t>
  </si>
  <si>
    <t>Driver-4285</t>
  </si>
  <si>
    <t>Driver-6171</t>
  </si>
  <si>
    <t>Driver-2622</t>
  </si>
  <si>
    <t>Driver-5793</t>
  </si>
  <si>
    <t>Driver-4072</t>
  </si>
  <si>
    <t>Driver-7809</t>
  </si>
  <si>
    <t>Driver-2436</t>
  </si>
  <si>
    <t>Driver-5118</t>
  </si>
  <si>
    <t>Driver-9803</t>
  </si>
  <si>
    <t>Driver-6915</t>
  </si>
  <si>
    <t>Driver-0731</t>
  </si>
  <si>
    <t>Driver-1285</t>
  </si>
  <si>
    <t>Driver-9876</t>
  </si>
  <si>
    <t>Driver-2737</t>
  </si>
  <si>
    <t>Driver-2506</t>
  </si>
  <si>
    <t>Driver-3583</t>
  </si>
  <si>
    <t>Driver-3378</t>
  </si>
  <si>
    <t>Driver-2077</t>
  </si>
  <si>
    <t>Driver-0428</t>
  </si>
  <si>
    <t>Driver-5493</t>
  </si>
  <si>
    <t>Driver-3587</t>
  </si>
  <si>
    <t>Driver-0482</t>
  </si>
  <si>
    <t>Driver-5367</t>
  </si>
  <si>
    <t>Driver-9464</t>
  </si>
  <si>
    <t>Driver-9056</t>
  </si>
  <si>
    <t>Driver-4307</t>
  </si>
  <si>
    <t>Driver-3632</t>
  </si>
  <si>
    <t>Driver-7449</t>
  </si>
  <si>
    <t>Driver-3935</t>
  </si>
  <si>
    <t>Driver-1619</t>
  </si>
  <si>
    <t>Driver-5580</t>
  </si>
  <si>
    <t>Driver-0052</t>
  </si>
  <si>
    <t>Driver-0266</t>
  </si>
  <si>
    <t>Driver-1966</t>
  </si>
  <si>
    <t>Driver-2111</t>
  </si>
  <si>
    <t>Driver-7147</t>
  </si>
  <si>
    <t>Driver-9024</t>
  </si>
  <si>
    <t>Driver-1712</t>
  </si>
  <si>
    <t>Driver-9439</t>
  </si>
  <si>
    <t>Driver-2094</t>
  </si>
  <si>
    <t>Driver-5279</t>
  </si>
  <si>
    <t>Driver-9899</t>
  </si>
  <si>
    <t>Driver-5178</t>
  </si>
  <si>
    <t>Driver-4983</t>
  </si>
  <si>
    <t>Driver-4197</t>
  </si>
  <si>
    <t>Driver-4741</t>
  </si>
  <si>
    <t>Driver-2454</t>
  </si>
  <si>
    <t>Driver-1333</t>
  </si>
  <si>
    <t>Driver-2379</t>
  </si>
  <si>
    <t>Driver-4429</t>
  </si>
  <si>
    <t>Driver-2115</t>
  </si>
  <si>
    <t>Driver-1638</t>
  </si>
  <si>
    <t>Driver-7042</t>
  </si>
  <si>
    <t>Driver-4147</t>
  </si>
  <si>
    <t>Driver-0853</t>
  </si>
  <si>
    <t>Driver-5524</t>
  </si>
  <si>
    <t>Driver-4788</t>
  </si>
  <si>
    <t>Driver-8026</t>
  </si>
  <si>
    <t>Driver-5511</t>
  </si>
  <si>
    <t>Driver-9085</t>
  </si>
  <si>
    <t>Driver-5770</t>
  </si>
  <si>
    <t>Driver-3120</t>
  </si>
  <si>
    <t>Driver-1605</t>
  </si>
  <si>
    <t>Driver-5475</t>
  </si>
  <si>
    <t>Driver-4448</t>
  </si>
  <si>
    <t>Driver-4747</t>
  </si>
  <si>
    <t>Driver-5792</t>
  </si>
  <si>
    <t>Driver-9306</t>
  </si>
  <si>
    <t>Driver-2361</t>
  </si>
  <si>
    <t>Driver-2210</t>
  </si>
  <si>
    <t>Driver-6943</t>
  </si>
  <si>
    <t>Driver-3653</t>
  </si>
  <si>
    <t>Driver-5663</t>
  </si>
  <si>
    <t>Driver-5353</t>
  </si>
  <si>
    <t>Driver-7017</t>
  </si>
  <si>
    <t>Driver-0463</t>
  </si>
  <si>
    <t>Driver-3561</t>
  </si>
  <si>
    <t>Driver-3338</t>
  </si>
  <si>
    <t>Driver-0180</t>
  </si>
  <si>
    <t>Driver-1976</t>
  </si>
  <si>
    <t>Driver-0836</t>
  </si>
  <si>
    <t>Driver-8789</t>
  </si>
  <si>
    <t>Driver-5434</t>
  </si>
  <si>
    <t>Driver-5970</t>
  </si>
  <si>
    <t>Driver-3674</t>
  </si>
  <si>
    <t>Driver-9904</t>
  </si>
  <si>
    <t>Driver-6795</t>
  </si>
  <si>
    <t>Driver-5053</t>
  </si>
  <si>
    <t>Driver-8406</t>
  </si>
  <si>
    <t>Driver-7227</t>
  </si>
  <si>
    <t>Driver-3267</t>
  </si>
  <si>
    <t>Driver-3262</t>
  </si>
  <si>
    <t>Driver-3040</t>
  </si>
  <si>
    <t>Driver-8431</t>
  </si>
  <si>
    <t>Driver-9777</t>
  </si>
  <si>
    <t>Driver-9483</t>
  </si>
  <si>
    <t>Driver-9596</t>
  </si>
  <si>
    <t>Driver-4548</t>
  </si>
  <si>
    <t>Driver-7345</t>
  </si>
  <si>
    <t>Driver-3440</t>
  </si>
  <si>
    <t>Driver-1179</t>
  </si>
  <si>
    <t>Driver-1628</t>
  </si>
  <si>
    <t>Driver-9272</t>
  </si>
  <si>
    <t>Driver-9176</t>
  </si>
  <si>
    <t>Driver-1468</t>
  </si>
  <si>
    <t>Driver-6123</t>
  </si>
  <si>
    <t>Driver-0311</t>
  </si>
  <si>
    <t>Driver-0674</t>
  </si>
  <si>
    <t>Driver-9359</t>
  </si>
  <si>
    <t>Driver-5589</t>
  </si>
  <si>
    <t>Driver-3234</t>
  </si>
  <si>
    <t>Driver-9329</t>
  </si>
  <si>
    <t>Driver-9734</t>
  </si>
  <si>
    <t>Driver-8054</t>
  </si>
  <si>
    <t>Driver-4135</t>
  </si>
  <si>
    <t>Driver-5712</t>
  </si>
  <si>
    <t>Driver-8443</t>
  </si>
  <si>
    <t>Driver-7035</t>
  </si>
  <si>
    <t>Driver-9172</t>
  </si>
  <si>
    <t>Driver-9752</t>
  </si>
  <si>
    <t>Driver-3980</t>
  </si>
  <si>
    <t>Driver-9693</t>
  </si>
  <si>
    <t>Driver-8881</t>
  </si>
  <si>
    <t>Driver-6583</t>
  </si>
  <si>
    <t>Driver-1108</t>
  </si>
  <si>
    <t>Driver-3860</t>
  </si>
  <si>
    <t>Driver-0199</t>
  </si>
  <si>
    <t>Driver-0149</t>
  </si>
  <si>
    <t>Driver-6094</t>
  </si>
  <si>
    <t>Driver-0484</t>
  </si>
  <si>
    <t>Driver-2928</t>
  </si>
  <si>
    <t>Driver-1985</t>
  </si>
  <si>
    <t>Driver-1422</t>
  </si>
  <si>
    <t>Driver-3579</t>
  </si>
  <si>
    <t>Driver-0246</t>
  </si>
  <si>
    <t>Driver-7731</t>
  </si>
  <si>
    <t>Driver-0713</t>
  </si>
  <si>
    <t>Driver-7278</t>
  </si>
  <si>
    <t>Driver-1036</t>
  </si>
  <si>
    <t>Driver-2169</t>
  </si>
  <si>
    <t>Driver-9067</t>
  </si>
  <si>
    <t>Driver-3346</t>
  </si>
  <si>
    <t>Driver-1533</t>
  </si>
  <si>
    <t>Driver-1177</t>
  </si>
  <si>
    <t>Driver-9514</t>
  </si>
  <si>
    <t>Driver-4471</t>
  </si>
  <si>
    <t>Driver-1784</t>
  </si>
  <si>
    <t>Driver-6245</t>
  </si>
  <si>
    <t>Driver-8340</t>
  </si>
  <si>
    <t>Driver-0229</t>
  </si>
  <si>
    <t>Driver-8588</t>
  </si>
  <si>
    <t>Driver-7952</t>
  </si>
  <si>
    <t>Driver-3850</t>
  </si>
  <si>
    <t>Driver-7886</t>
  </si>
  <si>
    <t>Driver-5753</t>
  </si>
  <si>
    <t>Driver-2307</t>
  </si>
  <si>
    <t>Driver-3722</t>
  </si>
  <si>
    <t>Driver-4502</t>
  </si>
  <si>
    <t>Driver-0452</t>
  </si>
  <si>
    <t>Driver-0181</t>
  </si>
  <si>
    <t>Driver-4866</t>
  </si>
  <si>
    <t>Driver-5844</t>
  </si>
  <si>
    <t>Driver-6683</t>
  </si>
  <si>
    <t>Driver-4436</t>
  </si>
  <si>
    <t>Driver-6966</t>
  </si>
  <si>
    <t>Driver-7362</t>
  </si>
  <si>
    <t>Driver-0694</t>
  </si>
  <si>
    <t>Driver-9355</t>
  </si>
  <si>
    <t>Driver-8051</t>
  </si>
  <si>
    <t>Driver-3952</t>
  </si>
  <si>
    <t>Driver-6853</t>
  </si>
  <si>
    <t>Driver-2419</t>
  </si>
  <si>
    <t>Driver-8396</t>
  </si>
  <si>
    <t>Driver-3513</t>
  </si>
  <si>
    <t>Driver-2439</t>
  </si>
  <si>
    <t>Driver-2076</t>
  </si>
  <si>
    <t>Driver-9099</t>
  </si>
  <si>
    <t>Driver-4913</t>
  </si>
  <si>
    <t>Driver-7506</t>
  </si>
  <si>
    <t>Driver-6656</t>
  </si>
  <si>
    <t>Driver-6290</t>
  </si>
  <si>
    <t>1.count blank</t>
  </si>
  <si>
    <t>2.blankcells</t>
  </si>
  <si>
    <t>3.sum of fuel</t>
  </si>
  <si>
    <t>START_DATE</t>
  </si>
  <si>
    <t>END_DATE</t>
  </si>
  <si>
    <t>ROUTE_ID</t>
  </si>
  <si>
    <t>VEHICLE_ID</t>
  </si>
  <si>
    <t>DRIVER_ID</t>
  </si>
  <si>
    <t>DISTANCE</t>
  </si>
  <si>
    <t>FUEL-CONSUPTION</t>
  </si>
  <si>
    <t>DELIVERY_TIMES</t>
  </si>
  <si>
    <t>START_YEAR</t>
  </si>
  <si>
    <t>END_YEAR</t>
  </si>
  <si>
    <t>START_MONTH</t>
  </si>
  <si>
    <t>END _MONTH</t>
  </si>
  <si>
    <t>DAYS- START&amp;END DATE</t>
  </si>
  <si>
    <t>FUEL_EFFICIENCY</t>
  </si>
  <si>
    <t>DISTANCE_RANGE</t>
  </si>
  <si>
    <t>FUEL_RANGE</t>
  </si>
  <si>
    <t>PEAK DELIVERY_DAY</t>
  </si>
  <si>
    <t>Medium</t>
  </si>
  <si>
    <t>Low</t>
  </si>
  <si>
    <t>Saturday</t>
  </si>
  <si>
    <t>High</t>
  </si>
  <si>
    <t>Friday</t>
  </si>
  <si>
    <t>Long</t>
  </si>
  <si>
    <t>Sunday</t>
  </si>
  <si>
    <t>Wednesday</t>
  </si>
  <si>
    <t>Tuesday</t>
  </si>
  <si>
    <t>Monday</t>
  </si>
  <si>
    <t>Thursday</t>
  </si>
  <si>
    <t>Mean</t>
  </si>
  <si>
    <t>Standard Error</t>
  </si>
  <si>
    <t>Median</t>
  </si>
  <si>
    <t>Mode</t>
  </si>
  <si>
    <t>Standard Deviation</t>
  </si>
  <si>
    <t>Sample Variance</t>
  </si>
  <si>
    <t>Kurtosis</t>
  </si>
  <si>
    <t>Skewness</t>
  </si>
  <si>
    <t>Range</t>
  </si>
  <si>
    <t>Minimum</t>
  </si>
  <si>
    <t>Maximum</t>
  </si>
  <si>
    <t>Sum</t>
  </si>
  <si>
    <t>Count</t>
  </si>
  <si>
    <t>Largest(1)</t>
  </si>
  <si>
    <t>Smallest(1)</t>
  </si>
  <si>
    <t>Confidence Level(95.0%)</t>
  </si>
  <si>
    <t>Row Labels</t>
  </si>
  <si>
    <t>Grand Total</t>
  </si>
  <si>
    <t>Sum of FUEL-CONSUPTION</t>
  </si>
  <si>
    <t>Sum of DISTANCE</t>
  </si>
  <si>
    <t>Average of FUEL-CONSUPTION</t>
  </si>
  <si>
    <t>Sum of DELIVERY_TIMES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</si>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</sst>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2">
    <fill>
      <patternFill patternType="none"/>
    </fill>
    <fill>
      <patternFill patternType="gray125"/>
    </fill>
  </fills>
  <borders count="5">
    <border>
      <left/>
      <right/>
      <top/>
      <bottom/>
      <diagonal/>
    </border>
    <border>
      <left style="thin">
        <color auto="1"/>
      </left>
      <right/>
      <top/>
      <bottom/>
      <diagonal/>
    </border>
    <border>
      <left style="thin">
        <color auto="1"/>
      </left>
      <right style="thin">
        <color auto="1"/>
      </right>
      <top/>
      <bottom style="thin">
        <color auto="1"/>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2">
    <xf numFmtId="0" fontId="0" fillId="0" borderId="0" xfId="0"/>
    <xf numFmtId="164" fontId="0" fillId="0" borderId="0" xfId="0" applyNumberFormat="1"/>
    <xf numFmtId="0" fontId="1" fillId="0" borderId="1" xfId="0" applyFont="1" applyFill="1" applyBorder="1" applyAlignment="1">
      <alignment horizontal="center" vertical="top"/>
    </xf>
    <xf numFmtId="0" fontId="1" fillId="0" borderId="0" xfId="0" applyFont="1"/>
    <xf numFmtId="14" fontId="0" fillId="0" borderId="0" xfId="0" applyNumberFormat="1"/>
    <xf numFmtId="0" fontId="1" fillId="0" borderId="2" xfId="0" applyFont="1" applyBorder="1" applyAlignment="1">
      <alignment horizontal="center" vertical="top"/>
    </xf>
    <xf numFmtId="0" fontId="0" fillId="0" borderId="0" xfId="0" applyFill="1" applyBorder="1" applyAlignment="1"/>
    <xf numFmtId="0" fontId="0" fillId="0" borderId="3" xfId="0" applyFill="1" applyBorder="1" applyAlignment="1"/>
    <xf numFmtId="0" fontId="2" fillId="0" borderId="4" xfId="0" applyFont="1" applyFill="1" applyBorder="1" applyAlignment="1">
      <alignment horizontal="center"/>
    </xf>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7">
    <dxf>
      <numFmt numFmtId="164" formatCode="yyyy\-mm\-dd"/>
    </dxf>
    <dxf>
      <numFmt numFmtId="164" formatCode="yyyy\-mm\-dd"/>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9" formatCode="dd/mm/yyyy"/>
    </dxf>
    <dxf>
      <numFmt numFmtId="19" formatCode="dd/mm/yyyy"/>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[ORG-Transportation_Logistics -PRATIK GUJAR.xlsx]1.Route wise fuel Effieciency!PivotTable1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Route wise Fuel </a:t>
            </a:r>
            <a:r>
              <a:rPr lang="en-US"/>
              <a:t>Efficiency </a:t>
            </a:r>
            <a:endParaRPr lang="en-IN"/>
          </a:p>
        </c:rich>
      </c:tx>
      <c:layout>
        <c:manualLayout>
          <c:xMode val="edge"/>
          <c:yMode val="edge"/>
          <c:x val="0.364465305346581"/>
          <c:y val="2.366463826910074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904880622512718E-2"/>
          <c:y val="0.10919087700244365"/>
          <c:w val="0.92411444739324022"/>
          <c:h val="0.78695169602933079"/>
        </c:manualLayout>
      </c:layout>
      <c:barChart>
        <c:barDir val="col"/>
        <c:grouping val="clustered"/>
        <c:varyColors val="0"/>
        <c:ser>
          <c:idx val="0"/>
          <c:order val="0"/>
          <c:tx>
            <c:strRef>
              <c:f>'1.Route wise fuel Effieciency'!$B$3</c:f>
              <c:strCache>
                <c:ptCount val="1"/>
                <c:pt idx="0">
                  <c:v>Sum of DISTANCE</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'1.Route wise fuel Effieciency'!$A$4:$A$104</c:f>
              <c:strCache>
                <c:ptCount val="1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strCache>
            </c:strRef>
          </c:cat>
          <c:val>
            <c:numRef>
              <c:f>'1.Route wise fuel Effieciency'!$B$4:$B$104</c:f>
              <c:numCache>
                <c:formatCode>General</c:formatCode>
                <c:ptCount val="100"/>
                <c:pt idx="0">
                  <c:v>23792</c:v>
                </c:pt>
                <c:pt idx="1">
                  <c:v>23630</c:v>
                </c:pt>
                <c:pt idx="2">
                  <c:v>26558</c:v>
                </c:pt>
                <c:pt idx="3">
                  <c:v>27982</c:v>
                </c:pt>
                <c:pt idx="4">
                  <c:v>29865</c:v>
                </c:pt>
                <c:pt idx="5">
                  <c:v>27176</c:v>
                </c:pt>
                <c:pt idx="6">
                  <c:v>26806</c:v>
                </c:pt>
                <c:pt idx="7">
                  <c:v>29942</c:v>
                </c:pt>
                <c:pt idx="8">
                  <c:v>23031</c:v>
                </c:pt>
                <c:pt idx="9">
                  <c:v>33097</c:v>
                </c:pt>
                <c:pt idx="10">
                  <c:v>31845</c:v>
                </c:pt>
                <c:pt idx="11">
                  <c:v>20301</c:v>
                </c:pt>
                <c:pt idx="12">
                  <c:v>30337</c:v>
                </c:pt>
                <c:pt idx="13">
                  <c:v>28341</c:v>
                </c:pt>
                <c:pt idx="14">
                  <c:v>24369</c:v>
                </c:pt>
                <c:pt idx="15">
                  <c:v>30153</c:v>
                </c:pt>
                <c:pt idx="16">
                  <c:v>30065</c:v>
                </c:pt>
                <c:pt idx="17">
                  <c:v>25546</c:v>
                </c:pt>
                <c:pt idx="18">
                  <c:v>25668</c:v>
                </c:pt>
                <c:pt idx="19">
                  <c:v>28859</c:v>
                </c:pt>
                <c:pt idx="20">
                  <c:v>27933</c:v>
                </c:pt>
                <c:pt idx="21">
                  <c:v>22453</c:v>
                </c:pt>
                <c:pt idx="22">
                  <c:v>24805</c:v>
                </c:pt>
                <c:pt idx="23">
                  <c:v>25849</c:v>
                </c:pt>
                <c:pt idx="24">
                  <c:v>29823</c:v>
                </c:pt>
                <c:pt idx="25">
                  <c:v>25537</c:v>
                </c:pt>
                <c:pt idx="26">
                  <c:v>21900</c:v>
                </c:pt>
                <c:pt idx="27">
                  <c:v>24871</c:v>
                </c:pt>
                <c:pt idx="28">
                  <c:v>22701</c:v>
                </c:pt>
                <c:pt idx="29">
                  <c:v>26782</c:v>
                </c:pt>
                <c:pt idx="30">
                  <c:v>25630</c:v>
                </c:pt>
                <c:pt idx="31">
                  <c:v>27750</c:v>
                </c:pt>
                <c:pt idx="32">
                  <c:v>24509</c:v>
                </c:pt>
                <c:pt idx="33">
                  <c:v>26214</c:v>
                </c:pt>
                <c:pt idx="34">
                  <c:v>23027</c:v>
                </c:pt>
                <c:pt idx="35">
                  <c:v>31656</c:v>
                </c:pt>
                <c:pt idx="36">
                  <c:v>32013</c:v>
                </c:pt>
                <c:pt idx="37">
                  <c:v>32485</c:v>
                </c:pt>
                <c:pt idx="38">
                  <c:v>24811</c:v>
                </c:pt>
                <c:pt idx="39">
                  <c:v>28763</c:v>
                </c:pt>
                <c:pt idx="40">
                  <c:v>23025</c:v>
                </c:pt>
                <c:pt idx="41">
                  <c:v>20735</c:v>
                </c:pt>
                <c:pt idx="42">
                  <c:v>29097</c:v>
                </c:pt>
                <c:pt idx="43">
                  <c:v>24005</c:v>
                </c:pt>
                <c:pt idx="44">
                  <c:v>30651</c:v>
                </c:pt>
                <c:pt idx="45">
                  <c:v>27984</c:v>
                </c:pt>
                <c:pt idx="46">
                  <c:v>23434</c:v>
                </c:pt>
                <c:pt idx="47">
                  <c:v>30957</c:v>
                </c:pt>
                <c:pt idx="48">
                  <c:v>34731</c:v>
                </c:pt>
                <c:pt idx="49">
                  <c:v>31304</c:v>
                </c:pt>
                <c:pt idx="50">
                  <c:v>27448</c:v>
                </c:pt>
                <c:pt idx="51">
                  <c:v>27881</c:v>
                </c:pt>
                <c:pt idx="52">
                  <c:v>26680</c:v>
                </c:pt>
                <c:pt idx="53">
                  <c:v>23628</c:v>
                </c:pt>
                <c:pt idx="54">
                  <c:v>19906</c:v>
                </c:pt>
                <c:pt idx="55">
                  <c:v>25456</c:v>
                </c:pt>
                <c:pt idx="56">
                  <c:v>22044</c:v>
                </c:pt>
                <c:pt idx="57">
                  <c:v>25875</c:v>
                </c:pt>
                <c:pt idx="58">
                  <c:v>29222</c:v>
                </c:pt>
                <c:pt idx="59">
                  <c:v>21417</c:v>
                </c:pt>
                <c:pt idx="60">
                  <c:v>26012</c:v>
                </c:pt>
                <c:pt idx="61">
                  <c:v>22107</c:v>
                </c:pt>
                <c:pt idx="62">
                  <c:v>16144</c:v>
                </c:pt>
                <c:pt idx="63">
                  <c:v>24307</c:v>
                </c:pt>
                <c:pt idx="64">
                  <c:v>28445</c:v>
                </c:pt>
                <c:pt idx="65">
                  <c:v>36744</c:v>
                </c:pt>
                <c:pt idx="66">
                  <c:v>24855</c:v>
                </c:pt>
                <c:pt idx="67">
                  <c:v>23507</c:v>
                </c:pt>
                <c:pt idx="68">
                  <c:v>27280</c:v>
                </c:pt>
                <c:pt idx="69">
                  <c:v>27892</c:v>
                </c:pt>
                <c:pt idx="70">
                  <c:v>19050</c:v>
                </c:pt>
                <c:pt idx="71">
                  <c:v>24941</c:v>
                </c:pt>
                <c:pt idx="72">
                  <c:v>23057</c:v>
                </c:pt>
                <c:pt idx="73">
                  <c:v>17606</c:v>
                </c:pt>
                <c:pt idx="74">
                  <c:v>24352</c:v>
                </c:pt>
                <c:pt idx="75">
                  <c:v>27793</c:v>
                </c:pt>
                <c:pt idx="76">
                  <c:v>29666</c:v>
                </c:pt>
                <c:pt idx="77">
                  <c:v>27068</c:v>
                </c:pt>
                <c:pt idx="78">
                  <c:v>29164</c:v>
                </c:pt>
                <c:pt idx="79">
                  <c:v>32097</c:v>
                </c:pt>
                <c:pt idx="80">
                  <c:v>24600</c:v>
                </c:pt>
                <c:pt idx="81">
                  <c:v>16292</c:v>
                </c:pt>
                <c:pt idx="82">
                  <c:v>25291</c:v>
                </c:pt>
                <c:pt idx="83">
                  <c:v>37058</c:v>
                </c:pt>
                <c:pt idx="84">
                  <c:v>31489</c:v>
                </c:pt>
                <c:pt idx="85">
                  <c:v>22971</c:v>
                </c:pt>
                <c:pt idx="86">
                  <c:v>19027</c:v>
                </c:pt>
                <c:pt idx="87">
                  <c:v>25686</c:v>
                </c:pt>
                <c:pt idx="88">
                  <c:v>28699</c:v>
                </c:pt>
                <c:pt idx="89">
                  <c:v>15149</c:v>
                </c:pt>
                <c:pt idx="90">
                  <c:v>28589</c:v>
                </c:pt>
                <c:pt idx="91">
                  <c:v>23283</c:v>
                </c:pt>
                <c:pt idx="92">
                  <c:v>22361</c:v>
                </c:pt>
                <c:pt idx="93">
                  <c:v>24813</c:v>
                </c:pt>
                <c:pt idx="94">
                  <c:v>33204</c:v>
                </c:pt>
                <c:pt idx="95">
                  <c:v>22563</c:v>
                </c:pt>
                <c:pt idx="96">
                  <c:v>22757</c:v>
                </c:pt>
                <c:pt idx="97">
                  <c:v>31119</c:v>
                </c:pt>
                <c:pt idx="98">
                  <c:v>21135</c:v>
                </c:pt>
                <c:pt idx="99">
                  <c:v>26778</c:v>
                </c:pt>
              </c:numCache>
            </c:numRef>
          </c:val>
          <c:extLst>
            <c:ext xmlns:c16="http://schemas.microsoft.com/office/drawing/2014/chart" uri="{C3380CC4-5D6E-409C-BE32-E72D297353CC}">
              <c16:uniqueId val="{00000000-C316-4426-8AA0-27AE609CD07F}"/>
            </c:ext>
          </c:extLst>
        </c:ser>
        <c:ser>
          <c:idx val="1"/>
          <c:order val="1"/>
          <c:tx>
            <c:strRef>
              <c:f>'1.Route wise fuel Effieciency'!$C$3</c:f>
              <c:strCache>
                <c:ptCount val="1"/>
                <c:pt idx="0">
                  <c:v>Sum of FUEL-CONSUPTION</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'1.Route wise fuel Effieciency'!$A$4:$A$104</c:f>
              <c:strCache>
                <c:ptCount val="1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strCache>
            </c:strRef>
          </c:cat>
          <c:val>
            <c:numRef>
              <c:f>'1.Route wise fuel Effieciency'!$C$4:$C$104</c:f>
              <c:numCache>
                <c:formatCode>General</c:formatCode>
                <c:ptCount val="100"/>
                <c:pt idx="0">
                  <c:v>490.82000000000005</c:v>
                </c:pt>
                <c:pt idx="1">
                  <c:v>574.35000000000014</c:v>
                </c:pt>
                <c:pt idx="2">
                  <c:v>568.02</c:v>
                </c:pt>
                <c:pt idx="3">
                  <c:v>562.72000000000014</c:v>
                </c:pt>
                <c:pt idx="4">
                  <c:v>632.06000000000029</c:v>
                </c:pt>
                <c:pt idx="5">
                  <c:v>605.80999999999983</c:v>
                </c:pt>
                <c:pt idx="6">
                  <c:v>610.9799999999999</c:v>
                </c:pt>
                <c:pt idx="7">
                  <c:v>709.50000000000011</c:v>
                </c:pt>
                <c:pt idx="8">
                  <c:v>634.93999999999994</c:v>
                </c:pt>
                <c:pt idx="9">
                  <c:v>788.00999999999988</c:v>
                </c:pt>
                <c:pt idx="10">
                  <c:v>679.2900000000003</c:v>
                </c:pt>
                <c:pt idx="11">
                  <c:v>556.80000000000007</c:v>
                </c:pt>
                <c:pt idx="12">
                  <c:v>687</c:v>
                </c:pt>
                <c:pt idx="13">
                  <c:v>708.97</c:v>
                </c:pt>
                <c:pt idx="14">
                  <c:v>603.75000000000011</c:v>
                </c:pt>
                <c:pt idx="15">
                  <c:v>658.87999999999988</c:v>
                </c:pt>
                <c:pt idx="16">
                  <c:v>675.21</c:v>
                </c:pt>
                <c:pt idx="17">
                  <c:v>737.09</c:v>
                </c:pt>
                <c:pt idx="18">
                  <c:v>661.00999999999988</c:v>
                </c:pt>
                <c:pt idx="19">
                  <c:v>676.69999999999982</c:v>
                </c:pt>
                <c:pt idx="20">
                  <c:v>625.33000000000004</c:v>
                </c:pt>
                <c:pt idx="21">
                  <c:v>550.78000000000009</c:v>
                </c:pt>
                <c:pt idx="22">
                  <c:v>674.89</c:v>
                </c:pt>
                <c:pt idx="23">
                  <c:v>533.88999999999976</c:v>
                </c:pt>
                <c:pt idx="24">
                  <c:v>706.19000000000028</c:v>
                </c:pt>
                <c:pt idx="25">
                  <c:v>601.76999999999975</c:v>
                </c:pt>
                <c:pt idx="26">
                  <c:v>583.38999999999987</c:v>
                </c:pt>
                <c:pt idx="27">
                  <c:v>551.41999999999996</c:v>
                </c:pt>
                <c:pt idx="28">
                  <c:v>518.68000000000006</c:v>
                </c:pt>
                <c:pt idx="29">
                  <c:v>682.92</c:v>
                </c:pt>
                <c:pt idx="30">
                  <c:v>626.73</c:v>
                </c:pt>
                <c:pt idx="31">
                  <c:v>650.61000000000013</c:v>
                </c:pt>
                <c:pt idx="32">
                  <c:v>548.69999999999993</c:v>
                </c:pt>
                <c:pt idx="33">
                  <c:v>598.37000000000012</c:v>
                </c:pt>
                <c:pt idx="34">
                  <c:v>588.96</c:v>
                </c:pt>
                <c:pt idx="35">
                  <c:v>672.96999999999991</c:v>
                </c:pt>
                <c:pt idx="36">
                  <c:v>727.04</c:v>
                </c:pt>
                <c:pt idx="37">
                  <c:v>781.33000000000015</c:v>
                </c:pt>
                <c:pt idx="38">
                  <c:v>643.54999999999995</c:v>
                </c:pt>
                <c:pt idx="39">
                  <c:v>680.05000000000007</c:v>
                </c:pt>
                <c:pt idx="40">
                  <c:v>562.63000000000011</c:v>
                </c:pt>
                <c:pt idx="41">
                  <c:v>499.68999999999988</c:v>
                </c:pt>
                <c:pt idx="42">
                  <c:v>694.22</c:v>
                </c:pt>
                <c:pt idx="43">
                  <c:v>682.41</c:v>
                </c:pt>
                <c:pt idx="44">
                  <c:v>755.75000000000011</c:v>
                </c:pt>
                <c:pt idx="45">
                  <c:v>655.07999999999993</c:v>
                </c:pt>
                <c:pt idx="46">
                  <c:v>514.84999999999991</c:v>
                </c:pt>
                <c:pt idx="47">
                  <c:v>694.67000000000007</c:v>
                </c:pt>
                <c:pt idx="48">
                  <c:v>781.98999999999978</c:v>
                </c:pt>
                <c:pt idx="49">
                  <c:v>644.43000000000006</c:v>
                </c:pt>
                <c:pt idx="50">
                  <c:v>588.27999999999986</c:v>
                </c:pt>
                <c:pt idx="51">
                  <c:v>591.5200000000001</c:v>
                </c:pt>
                <c:pt idx="52">
                  <c:v>693.88</c:v>
                </c:pt>
                <c:pt idx="53">
                  <c:v>631.05999999999983</c:v>
                </c:pt>
                <c:pt idx="54">
                  <c:v>529.48999999999978</c:v>
                </c:pt>
                <c:pt idx="55">
                  <c:v>612.58000000000015</c:v>
                </c:pt>
                <c:pt idx="56">
                  <c:v>589.18000000000018</c:v>
                </c:pt>
                <c:pt idx="57">
                  <c:v>729.82</c:v>
                </c:pt>
                <c:pt idx="58">
                  <c:v>646.53999999999974</c:v>
                </c:pt>
                <c:pt idx="59">
                  <c:v>522.76</c:v>
                </c:pt>
                <c:pt idx="60">
                  <c:v>560.16999999999996</c:v>
                </c:pt>
                <c:pt idx="61">
                  <c:v>527.41000000000008</c:v>
                </c:pt>
                <c:pt idx="62">
                  <c:v>468.26000000000005</c:v>
                </c:pt>
                <c:pt idx="63">
                  <c:v>623.7800000000002</c:v>
                </c:pt>
                <c:pt idx="64">
                  <c:v>595.85000000000025</c:v>
                </c:pt>
                <c:pt idx="65">
                  <c:v>805.77999999999963</c:v>
                </c:pt>
                <c:pt idx="66">
                  <c:v>613.31999999999982</c:v>
                </c:pt>
                <c:pt idx="67">
                  <c:v>538.70000000000005</c:v>
                </c:pt>
                <c:pt idx="68">
                  <c:v>562.4</c:v>
                </c:pt>
                <c:pt idx="69">
                  <c:v>638.36</c:v>
                </c:pt>
                <c:pt idx="70">
                  <c:v>519.82999999999993</c:v>
                </c:pt>
                <c:pt idx="71">
                  <c:v>634.9</c:v>
                </c:pt>
                <c:pt idx="72">
                  <c:v>605.61999999999989</c:v>
                </c:pt>
                <c:pt idx="73">
                  <c:v>449.86000000000013</c:v>
                </c:pt>
                <c:pt idx="74">
                  <c:v>588.96000000000015</c:v>
                </c:pt>
                <c:pt idx="75">
                  <c:v>665.56000000000029</c:v>
                </c:pt>
                <c:pt idx="76">
                  <c:v>656.19999999999993</c:v>
                </c:pt>
                <c:pt idx="77">
                  <c:v>660.74</c:v>
                </c:pt>
                <c:pt idx="78">
                  <c:v>732.16999999999973</c:v>
                </c:pt>
                <c:pt idx="79">
                  <c:v>694.14</c:v>
                </c:pt>
                <c:pt idx="80">
                  <c:v>631.6099999999999</c:v>
                </c:pt>
                <c:pt idx="81">
                  <c:v>511.36999999999995</c:v>
                </c:pt>
                <c:pt idx="82">
                  <c:v>662.62000000000012</c:v>
                </c:pt>
                <c:pt idx="83">
                  <c:v>878.61000000000035</c:v>
                </c:pt>
                <c:pt idx="84">
                  <c:v>676.93000000000006</c:v>
                </c:pt>
                <c:pt idx="85">
                  <c:v>505.8</c:v>
                </c:pt>
                <c:pt idx="86">
                  <c:v>533.77</c:v>
                </c:pt>
                <c:pt idx="87">
                  <c:v>669.77999999999986</c:v>
                </c:pt>
                <c:pt idx="88">
                  <c:v>624.70000000000005</c:v>
                </c:pt>
                <c:pt idx="89">
                  <c:v>359.10999999999996</c:v>
                </c:pt>
                <c:pt idx="90">
                  <c:v>733.37000000000023</c:v>
                </c:pt>
                <c:pt idx="91">
                  <c:v>547.03</c:v>
                </c:pt>
                <c:pt idx="92">
                  <c:v>453.98000000000008</c:v>
                </c:pt>
                <c:pt idx="93">
                  <c:v>700.19000000000028</c:v>
                </c:pt>
                <c:pt idx="94">
                  <c:v>739.92000000000007</c:v>
                </c:pt>
                <c:pt idx="95">
                  <c:v>484.76999999999992</c:v>
                </c:pt>
                <c:pt idx="96">
                  <c:v>542.58000000000004</c:v>
                </c:pt>
                <c:pt idx="97">
                  <c:v>722.06000000000017</c:v>
                </c:pt>
                <c:pt idx="98">
                  <c:v>687.91</c:v>
                </c:pt>
                <c:pt idx="99">
                  <c:v>630.42000000000019</c:v>
                </c:pt>
              </c:numCache>
            </c:numRef>
          </c:val>
          <c:extLst>
            <c:ext xmlns:c16="http://schemas.microsoft.com/office/drawing/2014/chart" uri="{C3380CC4-5D6E-409C-BE32-E72D297353CC}">
              <c16:uniqueId val="{00000002-C316-4426-8AA0-27AE609CD07F}"/>
            </c:ext>
          </c:extLst>
        </c:ser>
        <c:dLbls>
          <c:showLegendKey val="0"/>
          <c:showVal val="0"/>
          <c:showCatName val="0"/>
          <c:showSerName val="0"/>
          <c:showPercent val="0"/>
          <c:showBubbleSize val="0"/>
        </c:dLbls>
        <c:gapWidth val="100"/>
        <c:overlap val="-24"/>
        <c:axId val="1395674784"/>
        <c:axId val="1395677664"/>
      </c:barChart>
      <c:catAx>
        <c:axId val="13956747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5677664"/>
        <c:crosses val="autoZero"/>
        <c:auto val="1"/>
        <c:lblAlgn val="ctr"/>
        <c:lblOffset val="100"/>
        <c:noMultiLvlLbl val="0"/>
      </c:catAx>
      <c:valAx>
        <c:axId val="1395677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5674784"/>
        <c:crosses val="autoZero"/>
        <c:crossBetween val="between"/>
      </c:valAx>
      <c:spPr>
        <a:noFill/>
        <a:ln>
          <a:noFill/>
        </a:ln>
        <a:effectLst/>
      </c:spPr>
    </c:plotArea>
    <c:legend>
      <c:legendPos val="r"/>
      <c:layout>
        <c:manualLayout>
          <c:xMode val="edge"/>
          <c:yMode val="edge"/>
          <c:x val="0.81754557839044495"/>
          <c:y val="1.4502510208536303E-2"/>
          <c:w val="0.17626438756436782"/>
          <c:h val="8.029153556616780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[ORG-Transportation_Logistics -PRATIK GUJAR.xlsx]2.Peak delivery days!PivotTable2</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Peak Delivery Days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5"/>
            </a:solidFill>
            <a:miter lim="800000"/>
          </a:ln>
          <a:effectLst>
            <a:glow rad="63500">
              <a:schemeClr val="accent5">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4.5605497229512975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8181818181818177E-2"/>
                  <c:h val="6.4745552639253412E-2"/>
                </c:manualLayout>
              </c15:layout>
            </c:ext>
          </c:extLst>
        </c:dLbl>
      </c:pivotFmt>
      <c:pivotFmt>
        <c:idx val="2"/>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9.1899970836979566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8181818181818177E-2"/>
                  <c:h val="7.4004811898512685E-2"/>
                </c:manualLayout>
              </c15:layout>
            </c:ext>
          </c:extLst>
        </c:dLbl>
      </c:pivotFmt>
      <c:pivotFmt>
        <c:idx val="3"/>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4.560367454068241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5"/>
            </a:solidFill>
            <a:miter lim="800000"/>
          </a:ln>
          <a:effectLst>
            <a:glow rad="63500">
              <a:schemeClr val="accent5">
                <a:satMod val="175000"/>
                <a:alpha val="25000"/>
              </a:schemeClr>
            </a:glow>
          </a:effectLst>
        </c:spPr>
        <c:dLbl>
          <c:idx val="0"/>
          <c:layout>
            <c:manualLayout>
              <c:x val="-1.73609105563909E-16"/>
              <c:y val="-6.9079906678331881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8181818181818177E-2"/>
                  <c:h val="6.4745552639253412E-2"/>
                </c:manualLayout>
              </c15:layout>
            </c:ext>
          </c:extLst>
        </c:dLbl>
      </c:pivotFmt>
      <c:pivotFmt>
        <c:idx val="5"/>
        <c:spPr>
          <a:noFill/>
          <a:ln w="9525" cap="flat" cmpd="sng" algn="ctr">
            <a:solidFill>
              <a:schemeClr val="accent5"/>
            </a:solidFill>
            <a:miter lim="800000"/>
          </a:ln>
          <a:effectLst>
            <a:glow rad="63500">
              <a:schemeClr val="accent5">
                <a:satMod val="175000"/>
                <a:alpha val="25000"/>
              </a:schemeClr>
            </a:glow>
          </a:effectLst>
        </c:spPr>
        <c:dLbl>
          <c:idx val="0"/>
          <c:layout>
            <c:manualLayout>
              <c:x val="-8.6804552781954499E-17"/>
              <c:y val="-9.328521434820647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5"/>
            </a:solidFill>
            <a:miter lim="800000"/>
          </a:ln>
          <a:effectLst>
            <a:glow rad="63500">
              <a:schemeClr val="accent5">
                <a:satMod val="175000"/>
                <a:alpha val="25000"/>
              </a:schemeClr>
            </a:glow>
          </a:effectLst>
        </c:spPr>
        <c:dLbl>
          <c:idx val="0"/>
          <c:layout>
            <c:manualLayout>
              <c:x val="0"/>
              <c:y val="-6.9262175561430602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6.9262175561388156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'2.Peak delivery days'!$B$3</c:f>
              <c:strCache>
                <c:ptCount val="1"/>
                <c:pt idx="0">
                  <c:v>Total</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dPt>
            <c:idx val="0"/>
            <c:invertIfNegative val="0"/>
            <c:bubble3D val="0"/>
            <c:extLst>
              <c:ext xmlns:c16="http://schemas.microsoft.com/office/drawing/2014/chart" uri="{C3380CC4-5D6E-409C-BE32-E72D297353CC}">
                <c16:uniqueId val="{00000004-79C2-4254-96B1-2A92572DDAD7}"/>
              </c:ext>
            </c:extLst>
          </c:dPt>
          <c:dPt>
            <c:idx val="1"/>
            <c:invertIfNegative val="0"/>
            <c:bubble3D val="0"/>
            <c:extLst>
              <c:ext xmlns:c16="http://schemas.microsoft.com/office/drawing/2014/chart" uri="{C3380CC4-5D6E-409C-BE32-E72D297353CC}">
                <c16:uniqueId val="{00000005-79C2-4254-96B1-2A92572DDAD7}"/>
              </c:ext>
            </c:extLst>
          </c:dPt>
          <c:dPt>
            <c:idx val="2"/>
            <c:invertIfNegative val="0"/>
            <c:bubble3D val="0"/>
            <c:extLst>
              <c:ext xmlns:c16="http://schemas.microsoft.com/office/drawing/2014/chart" uri="{C3380CC4-5D6E-409C-BE32-E72D297353CC}">
                <c16:uniqueId val="{00000006-79C2-4254-96B1-2A92572DDAD7}"/>
              </c:ext>
            </c:extLst>
          </c:dPt>
          <c:dPt>
            <c:idx val="3"/>
            <c:invertIfNegative val="0"/>
            <c:bubble3D val="0"/>
            <c:extLst>
              <c:ext xmlns:c16="http://schemas.microsoft.com/office/drawing/2014/chart" uri="{C3380CC4-5D6E-409C-BE32-E72D297353CC}">
                <c16:uniqueId val="{00000007-79C2-4254-96B1-2A92572DDAD7}"/>
              </c:ext>
            </c:extLst>
          </c:dPt>
          <c:dPt>
            <c:idx val="4"/>
            <c:invertIfNegative val="0"/>
            <c:bubble3D val="0"/>
            <c:extLst>
              <c:ext xmlns:c16="http://schemas.microsoft.com/office/drawing/2014/chart" uri="{C3380CC4-5D6E-409C-BE32-E72D297353CC}">
                <c16:uniqueId val="{00000008-79C2-4254-96B1-2A92572DDAD7}"/>
              </c:ext>
            </c:extLst>
          </c:dPt>
          <c:dPt>
            <c:idx val="5"/>
            <c:invertIfNegative val="0"/>
            <c:bubble3D val="0"/>
            <c:extLst>
              <c:ext xmlns:c16="http://schemas.microsoft.com/office/drawing/2014/chart" uri="{C3380CC4-5D6E-409C-BE32-E72D297353CC}">
                <c16:uniqueId val="{00000009-79C2-4254-96B1-2A92572DDAD7}"/>
              </c:ext>
            </c:extLst>
          </c:dPt>
          <c:dPt>
            <c:idx val="6"/>
            <c:invertIfNegative val="0"/>
            <c:bubble3D val="0"/>
            <c:extLst>
              <c:ext xmlns:c16="http://schemas.microsoft.com/office/drawing/2014/chart" uri="{C3380CC4-5D6E-409C-BE32-E72D297353CC}">
                <c16:uniqueId val="{0000000A-79C2-4254-96B1-2A92572DDAD7}"/>
              </c:ext>
            </c:extLst>
          </c:dPt>
          <c:dLbls>
            <c:dLbl>
              <c:idx val="0"/>
              <c:layout>
                <c:manualLayout>
                  <c:x val="2.3674242424242425E-3"/>
                  <c:y val="4.5605497229512975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8181818181818177E-2"/>
                      <c:h val="6.4745552639253412E-2"/>
                    </c:manualLayout>
                  </c15:layout>
                </c:ext>
                <c:ext xmlns:c16="http://schemas.microsoft.com/office/drawing/2014/chart" uri="{C3380CC4-5D6E-409C-BE32-E72D297353CC}">
                  <c16:uniqueId val="{00000004-79C2-4254-96B1-2A92572DDAD7}"/>
                </c:ext>
              </c:extLst>
            </c:dLbl>
            <c:dLbl>
              <c:idx val="1"/>
              <c:layout>
                <c:manualLayout>
                  <c:x val="-2.3674242424242425E-3"/>
                  <c:y val="9.1899970836979566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8181818181818177E-2"/>
                      <c:h val="7.4004811898512685E-2"/>
                    </c:manualLayout>
                  </c15:layout>
                </c:ext>
                <c:ext xmlns:c16="http://schemas.microsoft.com/office/drawing/2014/chart" uri="{C3380CC4-5D6E-409C-BE32-E72D297353CC}">
                  <c16:uniqueId val="{00000005-79C2-4254-96B1-2A92572DDAD7}"/>
                </c:ext>
              </c:extLst>
            </c:dLbl>
            <c:dLbl>
              <c:idx val="2"/>
              <c:layout>
                <c:manualLayout>
                  <c:x val="2.3674242424242425E-3"/>
                  <c:y val="4.560367454068241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9C2-4254-96B1-2A92572DDAD7}"/>
                </c:ext>
              </c:extLst>
            </c:dLbl>
            <c:dLbl>
              <c:idx val="3"/>
              <c:layout>
                <c:manualLayout>
                  <c:x val="-1.73609105563909E-16"/>
                  <c:y val="-6.9079906678331881E-5"/>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6.8181818181818177E-2"/>
                      <c:h val="6.4745552639253412E-2"/>
                    </c:manualLayout>
                  </c15:layout>
                </c:ext>
                <c:ext xmlns:c16="http://schemas.microsoft.com/office/drawing/2014/chart" uri="{C3380CC4-5D6E-409C-BE32-E72D297353CC}">
                  <c16:uniqueId val="{00000007-79C2-4254-96B1-2A92572DDAD7}"/>
                </c:ext>
              </c:extLst>
            </c:dLbl>
            <c:dLbl>
              <c:idx val="4"/>
              <c:layout>
                <c:manualLayout>
                  <c:x val="-8.6804552781954499E-17"/>
                  <c:y val="-9.328521434820647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9C2-4254-96B1-2A92572DDAD7}"/>
                </c:ext>
              </c:extLst>
            </c:dLbl>
            <c:dLbl>
              <c:idx val="5"/>
              <c:layout>
                <c:manualLayout>
                  <c:x val="0"/>
                  <c:y val="-6.9262175561430602E-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9C2-4254-96B1-2A92572DDAD7}"/>
                </c:ext>
              </c:extLst>
            </c:dLbl>
            <c:dLbl>
              <c:idx val="6"/>
              <c:layout>
                <c:manualLayout>
                  <c:x val="2.3674242424242425E-3"/>
                  <c:y val="-6.9262175561388156E-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9C2-4254-96B1-2A92572DDA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'2.Peak delivery days'!$A$4:$A$11</c:f>
              <c:strCache>
                <c:ptCount val="7"/>
                <c:pt idx="0">
                  <c:v>Sunday</c:v>
                </c:pt>
                <c:pt idx="1">
                  <c:v>Monday</c:v>
                </c:pt>
                <c:pt idx="2">
                  <c:v>Tuesday</c:v>
                </c:pt>
                <c:pt idx="3">
                  <c:v>Wednesday</c:v>
                </c:pt>
                <c:pt idx="4">
                  <c:v>Thursday</c:v>
                </c:pt>
                <c:pt idx="5">
                  <c:v>Friday</c:v>
                </c:pt>
                <c:pt idx="6">
                  <c:v>Saturday</c:v>
                </c:pt>
              </c:strCache>
            </c:strRef>
          </c:cat>
          <c:val>
            <c:numRef>
              <c:f>'2.Peak delivery days'!$B$4:$B$11</c:f>
              <c:numCache>
                <c:formatCode>General</c:formatCode>
                <c:ptCount val="7"/>
                <c:pt idx="0">
                  <c:v>17587</c:v>
                </c:pt>
                <c:pt idx="1">
                  <c:v>18619</c:v>
                </c:pt>
                <c:pt idx="2">
                  <c:v>17423</c:v>
                </c:pt>
                <c:pt idx="3">
                  <c:v>17832</c:v>
                </c:pt>
                <c:pt idx="4">
                  <c:v>17771</c:v>
                </c:pt>
                <c:pt idx="5">
                  <c:v>16711</c:v>
                </c:pt>
                <c:pt idx="6">
                  <c:v>16853</c:v>
                </c:pt>
              </c:numCache>
            </c:numRef>
          </c:val>
          <c:extLst>
            <c:ext xmlns:c16="http://schemas.microsoft.com/office/drawing/2014/chart" uri="{C3380CC4-5D6E-409C-BE32-E72D297353CC}">
              <c16:uniqueId val="{00000003-79C2-4254-96B1-2A92572DDAD7}"/>
            </c:ext>
          </c:extLst>
        </c:ser>
        <c:dLbls>
          <c:dLblPos val="inEnd"/>
          <c:showLegendKey val="0"/>
          <c:showVal val="1"/>
          <c:showCatName val="0"/>
          <c:showSerName val="0"/>
          <c:showPercent val="0"/>
          <c:showBubbleSize val="0"/>
        </c:dLbls>
        <c:gapWidth val="315"/>
        <c:axId val="1395434144"/>
        <c:axId val="1395433664"/>
      </c:barChart>
      <c:catAx>
        <c:axId val="13954341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95433664"/>
        <c:crosses val="autoZero"/>
        <c:auto val="1"/>
        <c:lblAlgn val="ctr"/>
        <c:lblOffset val="100"/>
        <c:noMultiLvlLbl val="0"/>
      </c:catAx>
      <c:valAx>
        <c:axId val="1395433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9543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[ORG-Transportation_Logistics -PRATIK GUJAR.xlsx]3.Monthly Delivery!PivotTable3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a:t>
            </a:r>
            <a:r>
              <a:rPr lang="en-US" baseline="0"/>
              <a:t> Delivery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5.3111111111111109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3.0888888888888889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7619047619047665E-2"/>
              <c:y val="-7.40740740740741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9953314659197057E-2"/>
              <c:y val="5.09259259259258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5284780578898225E-2"/>
              <c:y val="-6.018518518518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5284780578898225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5284780578898225E-2"/>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5.695611577964519E-2"/>
              <c:y val="6.48148148148147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3.9962651727357697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2296918767507088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2296918767507005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3.8300175713330123E-2"/>
              <c:y val="4.6296296296296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698"/>
          <c:y val="0.26069225721784778"/>
          <c:w val="0.86486351706036746"/>
          <c:h val="0.52644757946923304"/>
        </c:manualLayout>
      </c:layout>
      <c:lineChart>
        <c:grouping val="standard"/>
        <c:varyColors val="0"/>
        <c:ser>
          <c:idx val="0"/>
          <c:order val="0"/>
          <c:tx>
            <c:strRef>
              <c:f>'3.Monthly Delivery'!$B$3</c:f>
              <c:strCache>
                <c:ptCount val="1"/>
                <c:pt idx="0">
                  <c:v>Total</c:v>
                </c:pt>
              </c:strCache>
            </c:strRef>
          </c:tx>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Pt>
            <c:idx val="0"/>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2-D999-462D-9C27-50A73CA8DC71}"/>
              </c:ext>
            </c:extLst>
          </c:dPt>
          <c:dPt>
            <c:idx val="1"/>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3-D999-462D-9C27-50A73CA8DC71}"/>
              </c:ext>
            </c:extLst>
          </c:dPt>
          <c:dPt>
            <c:idx val="2"/>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4-D999-462D-9C27-50A73CA8DC71}"/>
              </c:ext>
            </c:extLst>
          </c:dPt>
          <c:dPt>
            <c:idx val="3"/>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5-D999-462D-9C27-50A73CA8DC71}"/>
              </c:ext>
            </c:extLst>
          </c:dPt>
          <c:dPt>
            <c:idx val="4"/>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6-D999-462D-9C27-50A73CA8DC71}"/>
              </c:ext>
            </c:extLst>
          </c:dPt>
          <c:dPt>
            <c:idx val="5"/>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7-D999-462D-9C27-50A73CA8DC71}"/>
              </c:ext>
            </c:extLst>
          </c:dPt>
          <c:dPt>
            <c:idx val="6"/>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8-D999-462D-9C27-50A73CA8DC71}"/>
              </c:ext>
            </c:extLst>
          </c:dPt>
          <c:dPt>
            <c:idx val="7"/>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9-D999-462D-9C27-50A73CA8DC71}"/>
              </c:ext>
            </c:extLst>
          </c:dPt>
          <c:dPt>
            <c:idx val="8"/>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A-D999-462D-9C27-50A73CA8DC71}"/>
              </c:ext>
            </c:extLst>
          </c:dPt>
          <c:dPt>
            <c:idx val="9"/>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B-D999-462D-9C27-50A73CA8DC71}"/>
              </c:ext>
            </c:extLst>
          </c:dPt>
          <c:dPt>
            <c:idx val="10"/>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C-D999-462D-9C27-50A73CA8DC71}"/>
              </c:ext>
            </c:extLst>
          </c:dPt>
          <c:dPt>
            <c:idx val="11"/>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0D-D999-462D-9C27-50A73CA8DC71}"/>
              </c:ext>
            </c:extLst>
          </c:dPt>
          <c:dLbls>
            <c:dLbl>
              <c:idx val="0"/>
              <c:layout>
                <c:manualLayout>
                  <c:x val="-5.3111111111111109E-2"/>
                  <c:y val="-5.55555555555555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99-462D-9C27-50A73CA8DC71}"/>
                </c:ext>
              </c:extLst>
            </c:dLbl>
            <c:dLbl>
              <c:idx val="1"/>
              <c:layout>
                <c:manualLayout>
                  <c:x val="-3.0888888888888889E-2"/>
                  <c:y val="4.62962962962962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999-462D-9C27-50A73CA8DC71}"/>
                </c:ext>
              </c:extLst>
            </c:dLbl>
            <c:dLbl>
              <c:idx val="2"/>
              <c:layout>
                <c:manualLayout>
                  <c:x val="-4.7619047619047665E-2"/>
                  <c:y val="-7.407407407407411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999-462D-9C27-50A73CA8DC71}"/>
                </c:ext>
              </c:extLst>
            </c:dLbl>
            <c:dLbl>
              <c:idx val="3"/>
              <c:layout>
                <c:manualLayout>
                  <c:x val="-4.9953314659197057E-2"/>
                  <c:y val="5.09259259259258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999-462D-9C27-50A73CA8DC71}"/>
                </c:ext>
              </c:extLst>
            </c:dLbl>
            <c:dLbl>
              <c:idx val="4"/>
              <c:layout>
                <c:manualLayout>
                  <c:x val="-4.5284780578898225E-2"/>
                  <c:y val="-6.0185185185185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999-462D-9C27-50A73CA8DC71}"/>
                </c:ext>
              </c:extLst>
            </c:dLbl>
            <c:dLbl>
              <c:idx val="5"/>
              <c:layout>
                <c:manualLayout>
                  <c:x val="-4.5284780578898225E-2"/>
                  <c:y val="6.944444444444444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999-462D-9C27-50A73CA8DC71}"/>
                </c:ext>
              </c:extLst>
            </c:dLbl>
            <c:dLbl>
              <c:idx val="6"/>
              <c:layout>
                <c:manualLayout>
                  <c:x val="-4.5284780578898225E-2"/>
                  <c:y val="-6.94444444444444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999-462D-9C27-50A73CA8DC71}"/>
                </c:ext>
              </c:extLst>
            </c:dLbl>
            <c:dLbl>
              <c:idx val="7"/>
              <c:layout>
                <c:manualLayout>
                  <c:x val="-5.695611577964519E-2"/>
                  <c:y val="6.48148148148147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999-462D-9C27-50A73CA8DC71}"/>
                </c:ext>
              </c:extLst>
            </c:dLbl>
            <c:dLbl>
              <c:idx val="8"/>
              <c:layout>
                <c:manualLayout>
                  <c:x val="-3.9962651727357697E-2"/>
                  <c:y val="-6.01851851851851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999-462D-9C27-50A73CA8DC71}"/>
                </c:ext>
              </c:extLst>
            </c:dLbl>
            <c:dLbl>
              <c:idx val="9"/>
              <c:layout>
                <c:manualLayout>
                  <c:x val="-4.2296918767507088E-2"/>
                  <c:y val="6.01851851851851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999-462D-9C27-50A73CA8DC71}"/>
                </c:ext>
              </c:extLst>
            </c:dLbl>
            <c:dLbl>
              <c:idx val="10"/>
              <c:layout>
                <c:manualLayout>
                  <c:x val="-4.2296918767507005E-2"/>
                  <c:y val="-7.4074074074074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999-462D-9C27-50A73CA8DC71}"/>
                </c:ext>
              </c:extLst>
            </c:dLbl>
            <c:dLbl>
              <c:idx val="11"/>
              <c:layout>
                <c:manualLayout>
                  <c:x val="-3.8300175713330123E-2"/>
                  <c:y val="4.6296296296296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999-462D-9C27-50A73CA8DC7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'3.Monthly Delivery'!$A$4:$A$16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'3.Monthly Delivery'!$B$4:$B$16</c:f>
              <c:numCache>
                <c:formatCode>General</c:formatCode>
                <c:ptCount val="12"/>
                <c:pt idx="0">
                  <c:v>7147</c:v>
                </c:pt>
                <c:pt idx="1">
                  <c:v>9914</c:v>
                </c:pt>
                <c:pt idx="2">
                  <c:v>13662</c:v>
                </c:pt>
                <c:pt idx="3">
                  <c:v>13019</c:v>
                </c:pt>
                <c:pt idx="4">
                  <c:v>12621</c:v>
                </c:pt>
                <c:pt idx="5">
                  <c:v>11418</c:v>
                </c:pt>
                <c:pt idx="6">
                  <c:v>10675</c:v>
                </c:pt>
                <c:pt idx="7">
                  <c:v>10024</c:v>
                </c:pt>
                <c:pt idx="8">
                  <c:v>8284</c:v>
                </c:pt>
                <c:pt idx="9">
                  <c:v>9409</c:v>
                </c:pt>
                <c:pt idx="10">
                  <c:v>8500</c:v>
                </c:pt>
                <c:pt idx="11">
                  <c:v>8123</c:v>
                </c:pt>
              </c:numCache>
            </c:numRef>
          </c:val>
          <c:smooth val="0"/>
          <c:extLst>
            <c:ext xmlns:c16="http://schemas.microsoft.com/office/drawing/2014/chart" uri="{C3380CC4-5D6E-409C-BE32-E72D297353CC}">
              <c16:uniqueId val="{00000000-D999-462D-9C27-50A73CA8DC71}"/>
            </c:ext>
          </c:extLst>
        </c:ser>
        <c:dLbls>
          <c:dLblPos val="ctr"/>
          <c:showLegendKey val="0"/>
          <c:showVal val="1"/>
          <c:showCatName val="0"/>
          <c:showSerName val="0"/>
          <c:showPercent val="0"/>
          <c:showBubbleSize val="0"/>
        </c:dLbls>
        <c:marker val="1"/>
        <c:smooth val="0"/>
        <c:axId val="1169154208"/>
        <c:axId val="1169157568"/>
      </c:lineChart>
      <c:catAx>
        <c:axId val="116915420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9157568"/>
        <c:crosses val="autoZero"/>
        <c:auto val="1"/>
        <c:lblAlgn val="ctr"/>
        <c:lblOffset val="100"/>
        <c:noMultiLvlLbl val="0"/>
      </c:catAx>
      <c:valAx>
        <c:axId val="11691575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915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[ORG-Transportation_Logistics -PRATIK GUJAR.xlsx]4.Distance Range!PivotTable4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Distance</a:t>
            </a:r>
            <a:r>
              <a:rPr lang="en-IN" baseline="0"/>
              <a:t> Range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5.5555555555555046E-3"/>
              <c:y val="9.352308832209370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2.7777777777778286E-3"/>
              <c:y val="-0.12962962962962971"/>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3495276653171391E-2"/>
              <c:y val="7.17703349282296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6869095816464237E-2"/>
              <c:y val="-6.37958532695374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073879653932152"/>
          <c:y val="0.18591059789775083"/>
          <c:w val="0.49687483396559229"/>
          <c:h val="0.58721571286842722"/>
        </c:manualLayout>
      </c:layout>
      <c:doughnutChart>
        <c:varyColors val="1"/>
        <c:ser>
          <c:idx val="0"/>
          <c:order val="0"/>
          <c:tx>
            <c:strRef>
              <c:f>'4.Distance Range'!$B$3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53D1-4BA3-8CE8-DE355071A89B}"/>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2-53D1-4BA3-8CE8-DE355071A89B}"/>
              </c:ext>
            </c:extLst>
          </c:dPt>
          <c:dLbls>
            <c:dLbl>
              <c:idx val="0"/>
              <c:layout>
                <c:manualLayout>
                  <c:x val="-1.6869095816464237E-2"/>
                  <c:y val="-6.37958532695374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3D1-4BA3-8CE8-DE355071A89B}"/>
                </c:ext>
              </c:extLst>
            </c:dLbl>
            <c:dLbl>
              <c:idx val="1"/>
              <c:layout>
                <c:manualLayout>
                  <c:x val="1.3495276653171391E-2"/>
                  <c:y val="7.17703349282296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3D1-4BA3-8CE8-DE355071A8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'4.Distance Range'!$A$4:$A$6</c:f>
              <c:strCache>
                <c:ptCount val="2"/>
                <c:pt idx="0">
                  <c:v>Long</c:v>
                </c:pt>
                <c:pt idx="1">
                  <c:v>Medium</c:v>
                </c:pt>
              </c:strCache>
            </c:strRef>
          </c:cat>
          <c:val>
            <c:numRef>
              <c:f>'4.Distance Range'!$B$4:$B$6</c:f>
              <c:numCache>
                <c:formatCode>General</c:formatCode>
                <c:ptCount val="2"/>
                <c:pt idx="0">
                  <c:v>116693</c:v>
                </c:pt>
                <c:pt idx="1">
                  <c:v>6103</c:v>
                </c:pt>
              </c:numCache>
            </c:numRef>
          </c:val>
          <c:extLst>
            <c:ext xmlns:c16="http://schemas.microsoft.com/office/drawing/2014/chart" uri="{C3380CC4-5D6E-409C-BE32-E72D297353CC}">
              <c16:uniqueId val="{00000000-53D1-4BA3-8CE8-DE355071A89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2093733728628051"/>
          <c:y val="0.87459813635735728"/>
          <c:w val="0.77986111111111112"/>
          <c:h val="9.038604026171369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[ORG-Transportation_Logistics -PRATIK GUJAR.xlsx]5.Deliveries in Year!PivotTable5</c:name>
    <c:fmtId val="0"/>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t>Deliveries</a:t>
            </a:r>
            <a:r>
              <a:rPr lang="en-IN" sz="1200" baseline="0"/>
              <a:t> in Year</a:t>
            </a:r>
            <a:endParaRPr lang="en-IN" sz="1200"/>
          </a:p>
        </c:rich>
      </c:tx>
      <c:layout>
        <c:manualLayout>
          <c:xMode val="edge"/>
          <c:yMode val="edge"/>
          <c:x val="0.36157380693522495"/>
          <c:y val="1.3610200291422609E-2"/>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9824557350414948E-3"/>
              <c:y val="7.92378901507926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
              <c:y val="9.05575887437629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9824557350414948E-3"/>
              <c:y val="7.92378901507926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9675071294186135E-2"/>
              <c:y val="-5.89775345961646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1791084778731649E-2"/>
                  <c:h val="6.3446395636734099E-2"/>
                </c:manualLayout>
              </c15:layout>
            </c:ext>
          </c:extLst>
        </c:dLbl>
      </c:pivotFmt>
      <c:pivotFmt>
        <c:idx val="14"/>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633785544843362E-2"/>
              <c:y val="6.80511800686654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6262033365117901E-2"/>
                  <c:h val="6.3446395636734099E-2"/>
                </c:manualLayout>
              </c15:layout>
            </c:ext>
          </c:extLst>
        </c:dLbl>
      </c:pivotFmt>
      <c:pivotFmt>
        <c:idx val="15"/>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9675071294186135E-2"/>
              <c:y val="-5.89775345961646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1791084778731649E-2"/>
                  <c:h val="6.3446395636734099E-2"/>
                </c:manualLayout>
              </c15:layout>
            </c:ext>
          </c:extLst>
        </c:dLbl>
      </c:pivotFmt>
      <c:pivotFmt>
        <c:idx val="16"/>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5873464107507829E-2"/>
              <c:y val="7.71244683180614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6672584819631522E-2"/>
                  <c:h val="6.3446395636734099E-2"/>
                </c:manualLayout>
              </c15:layout>
            </c:ext>
          </c:extLst>
        </c:dLbl>
      </c:pivotFmt>
    </c:pivotFmts>
    <c:plotArea>
      <c:layout>
        <c:manualLayout>
          <c:layoutTarget val="inner"/>
          <c:xMode val="edge"/>
          <c:yMode val="edge"/>
          <c:x val="7.4153454343356018E-2"/>
          <c:y val="6.9753085063612622E-2"/>
          <c:w val="0.90901437243752992"/>
          <c:h val="0.84097102152935377"/>
        </c:manualLayout>
      </c:layout>
      <c:barChart>
        <c:barDir val="col"/>
        <c:grouping val="clustered"/>
        <c:varyColors val="0"/>
        <c:ser>
          <c:idx val="0"/>
          <c:order val="0"/>
          <c:tx>
            <c:strRef>
              <c:f>'5.Deliveries in Year'!$B$3</c:f>
              <c:strCache>
                <c:ptCount val="1"/>
                <c:pt idx="0">
                  <c:v>Sum of DELIVERY_TIMES</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0"/>
            <c:invertIfNegative val="0"/>
            <c:bubble3D val="0"/>
            <c:extLst>
              <c:ext xmlns:c16="http://schemas.microsoft.com/office/drawing/2014/chart" uri="{C3380CC4-5D6E-409C-BE32-E72D297353CC}">
                <c16:uniqueId val="{0000000A-99C4-4512-91FB-55DF3FF76986}"/>
              </c:ext>
            </c:extLst>
          </c:dPt>
          <c:dPt>
            <c:idx val="1"/>
            <c:invertIfNegative val="0"/>
            <c:bubble3D val="0"/>
            <c:extLst>
              <c:ext xmlns:c16="http://schemas.microsoft.com/office/drawing/2014/chart" uri="{C3380CC4-5D6E-409C-BE32-E72D297353CC}">
                <c16:uniqueId val="{0000000B-99C4-4512-91FB-55DF3FF76986}"/>
              </c:ext>
            </c:extLst>
          </c:dPt>
          <c:dPt>
            <c:idx val="2"/>
            <c:invertIfNegative val="0"/>
            <c:bubble3D val="0"/>
            <c:extLst>
              <c:ext xmlns:c16="http://schemas.microsoft.com/office/drawing/2014/chart" uri="{C3380CC4-5D6E-409C-BE32-E72D297353CC}">
                <c16:uniqueId val="{0000000C-99C4-4512-91FB-55DF3FF76986}"/>
              </c:ext>
            </c:extLst>
          </c:dPt>
          <c:dPt>
            <c:idx val="3"/>
            <c:invertIfNegative val="0"/>
            <c:bubble3D val="0"/>
          </c:dPt>
          <c:dLbls>
            <c:dLbl>
              <c:idx val="0"/>
              <c:layout>
                <c:manualLayout>
                  <c:x val="1.9824557350414948E-3"/>
                  <c:y val="7.92378901507926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C4-4512-91FB-55DF3FF76986}"/>
                </c:ext>
              </c:extLst>
            </c:dLbl>
            <c:dLbl>
              <c:idx val="1"/>
              <c:layout>
                <c:manualLayout>
                  <c:x val="0"/>
                  <c:y val="9.05575887437629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C4-4512-91FB-55DF3FF76986}"/>
                </c:ext>
              </c:extLst>
            </c:dLbl>
            <c:dLbl>
              <c:idx val="2"/>
              <c:layout>
                <c:manualLayout>
                  <c:x val="1.9824557350414948E-3"/>
                  <c:y val="7.92378901507926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9C4-4512-91FB-55DF3FF76986}"/>
                </c:ext>
              </c:extLst>
            </c:dLbl>
            <c:dLbl>
              <c:idx val="3"/>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'5.Deliveries in Year'!$A$4:$A$8</c:f>
              <c:strCache>
                <c:ptCount val="4"/>
                <c:pt idx="0">
                  <c:v>2022</c:v>
                </c:pt>
                <c:pt idx="1">
                  <c:v>2023</c:v>
                </c:pt>
                <c:pt idx="2">
                  <c:v>2024</c:v>
                </c:pt>
                <c:pt idx="3">
                  <c:v>2025</c:v>
                </c:pt>
              </c:strCache>
            </c:strRef>
          </c:cat>
          <c:val>
            <c:numRef>
              <c:f>'5.Deliveries in Year'!$B$4:$B$8</c:f>
              <c:numCache>
                <c:formatCode>General</c:formatCode>
                <c:ptCount val="4"/>
                <c:pt idx="0">
                  <c:v>61682</c:v>
                </c:pt>
                <c:pt idx="1">
                  <c:v>44097</c:v>
                </c:pt>
                <c:pt idx="2">
                  <c:v>16961</c:v>
                </c:pt>
                <c:pt idx="3">
                  <c:v>56</c:v>
                </c:pt>
              </c:numCache>
            </c:numRef>
          </c:val>
          <c:extLst>
            <c:ext xmlns:c16="http://schemas.microsoft.com/office/drawing/2014/chart" uri="{C3380CC4-5D6E-409C-BE32-E72D297353CC}">
              <c16:uniqueId val="{00000003-99C4-4512-91FB-55DF3FF76986}"/>
            </c:ext>
          </c:extLst>
        </c:ser>
        <c:dLbls>
          <c:showLegendKey val="0"/>
          <c:showVal val="1"/>
          <c:showCatName val="0"/>
          <c:showSerName val="0"/>
          <c:showPercent val="0"/>
          <c:showBubbleSize val="0"/>
        </c:dLbls>
        <c:gapWidth val="100"/>
        <c:axId val="59052655"/>
        <c:axId val="59053135"/>
      </c:barChart>
      <c:lineChart>
        <c:grouping val="standard"/>
        <c:varyColors val="0"/>
        <c:ser>
          <c:idx val="1"/>
          <c:order val="1"/>
          <c:tx>
            <c:strRef>
              <c:f>'5.Deliveries in Year'!$C$3</c:f>
              <c:strCache>
                <c:ptCount val="1"/>
                <c:pt idx="0">
                  <c:v>Average of FUEL-CONSUPTION</c:v>
                </c:pt>
              </c:strCache>
            </c:strRef>
          </c:tx>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Pt>
            <c:idx val="0"/>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E-99C4-4512-91FB-55DF3FF76986}"/>
              </c:ext>
            </c:extLst>
          </c:dPt>
          <c:dPt>
            <c:idx val="1"/>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F-99C4-4512-91FB-55DF3FF76986}"/>
              </c:ext>
            </c:extLst>
          </c:dPt>
          <c:dPt>
            <c:idx val="2"/>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extLst>
              <c:ext xmlns:c16="http://schemas.microsoft.com/office/drawing/2014/chart" uri="{C3380CC4-5D6E-409C-BE32-E72D297353CC}">
                <c16:uniqueId val="{00000010-99C4-4512-91FB-55DF3FF76986}"/>
              </c:ext>
            </c:extLst>
          </c:dPt>
          <c:dPt>
            <c:idx val="3"/>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11-99C4-4512-91FB-55DF3FF76986}"/>
              </c:ext>
            </c:extLst>
          </c:dPt>
          <c:dLbls>
            <c:dLbl>
              <c:idx val="0"/>
              <c:layout>
                <c:manualLayout>
                  <c:x val="-4.9675071294186135E-2"/>
                  <c:y val="-5.8977534596164657E-2"/>
                </c:manualLayout>
              </c:layout>
              <c:showLegendKey val="0"/>
              <c:showVal val="1"/>
              <c:showCatName val="0"/>
              <c:showSerName val="0"/>
              <c:showPercent val="0"/>
              <c:showBubbleSize val="0"/>
              <c:extLst>
                <c:ext xmlns:c15="http://schemas.microsoft.com/office/drawing/2012/chart" uri="{CE6537A1-D6FC-4f65-9D91-7224C49458BB}">
                  <c15:layout>
                    <c:manualLayout>
                      <c:w val="8.1791084778731649E-2"/>
                      <c:h val="6.3446395636734099E-2"/>
                    </c:manualLayout>
                  </c15:layout>
                </c:ext>
                <c:ext xmlns:c16="http://schemas.microsoft.com/office/drawing/2014/chart" uri="{C3380CC4-5D6E-409C-BE32-E72D297353CC}">
                  <c16:uniqueId val="{0000000E-99C4-4512-91FB-55DF3FF76986}"/>
                </c:ext>
              </c:extLst>
            </c:dLbl>
            <c:dLbl>
              <c:idx val="1"/>
              <c:layout>
                <c:manualLayout>
                  <c:x val="-6.2633785544843362E-2"/>
                  <c:y val="6.8051180068665423E-2"/>
                </c:manualLayout>
              </c:layout>
              <c:showLegendKey val="0"/>
              <c:showVal val="1"/>
              <c:showCatName val="0"/>
              <c:showSerName val="0"/>
              <c:showPercent val="0"/>
              <c:showBubbleSize val="0"/>
              <c:extLst>
                <c:ext xmlns:c15="http://schemas.microsoft.com/office/drawing/2012/chart" uri="{CE6537A1-D6FC-4f65-9D91-7224C49458BB}">
                  <c15:layout>
                    <c:manualLayout>
                      <c:w val="7.6262033365117901E-2"/>
                      <c:h val="6.3446395636734099E-2"/>
                    </c:manualLayout>
                  </c15:layout>
                </c:ext>
                <c:ext xmlns:c16="http://schemas.microsoft.com/office/drawing/2014/chart" uri="{C3380CC4-5D6E-409C-BE32-E72D297353CC}">
                  <c16:uniqueId val="{0000000F-99C4-4512-91FB-55DF3FF76986}"/>
                </c:ext>
              </c:extLst>
            </c:dLbl>
            <c:dLbl>
              <c:idx val="2"/>
              <c:layout>
                <c:manualLayout>
                  <c:x val="-4.9675071294186135E-2"/>
                  <c:y val="-5.8977534596164657E-2"/>
                </c:manualLayout>
              </c:layout>
              <c:showLegendKey val="0"/>
              <c:showVal val="1"/>
              <c:showCatName val="0"/>
              <c:showSerName val="0"/>
              <c:showPercent val="0"/>
              <c:showBubbleSize val="0"/>
              <c:extLst>
                <c:ext xmlns:c15="http://schemas.microsoft.com/office/drawing/2012/chart" uri="{CE6537A1-D6FC-4f65-9D91-7224C49458BB}">
                  <c15:layout>
                    <c:manualLayout>
                      <c:w val="8.1791084778731649E-2"/>
                      <c:h val="6.3446395636734099E-2"/>
                    </c:manualLayout>
                  </c15:layout>
                </c:ext>
                <c:ext xmlns:c16="http://schemas.microsoft.com/office/drawing/2014/chart" uri="{C3380CC4-5D6E-409C-BE32-E72D297353CC}">
                  <c16:uniqueId val="{00000010-99C4-4512-91FB-55DF3FF76986}"/>
                </c:ext>
              </c:extLst>
            </c:dLbl>
            <c:dLbl>
              <c:idx val="3"/>
              <c:layout>
                <c:manualLayout>
                  <c:x val="-6.5873464107507829E-2"/>
                  <c:y val="7.71244683180614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6672584819631522E-2"/>
                      <c:h val="6.3446395636734099E-2"/>
                    </c:manualLayout>
                  </c15:layout>
                </c:ext>
                <c:ext xmlns:c16="http://schemas.microsoft.com/office/drawing/2014/chart" uri="{C3380CC4-5D6E-409C-BE32-E72D297353CC}">
                  <c16:uniqueId val="{00000011-99C4-4512-91FB-55DF3FF7698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'5.Deliveries in Year'!$A$4:$A$8</c:f>
              <c:strCache>
                <c:ptCount val="4"/>
                <c:pt idx="0">
                  <c:v>2022</c:v>
                </c:pt>
                <c:pt idx="1">
                  <c:v>2023</c:v>
                </c:pt>
                <c:pt idx="2">
                  <c:v>2024</c:v>
                </c:pt>
                <c:pt idx="3">
                  <c:v>2025</c:v>
                </c:pt>
              </c:strCache>
            </c:strRef>
          </c:cat>
          <c:val>
            <c:numRef>
              <c:f>'5.Deliveries in Year'!$C$4:$C$8</c:f>
              <c:numCache>
                <c:formatCode>General</c:formatCode>
                <c:ptCount val="4"/>
                <c:pt idx="0">
                  <c:v>12.490216172938345</c:v>
                </c:pt>
                <c:pt idx="1">
                  <c:v>12.488145695364226</c:v>
                </c:pt>
                <c:pt idx="2">
                  <c:v>12.490276564774376</c:v>
                </c:pt>
                <c:pt idx="3">
                  <c:v>6.3166666666666664</c:v>
                </c:pt>
              </c:numCache>
            </c:numRef>
          </c:val>
          <c:smooth val="0"/>
          <c:extLst>
            <c:ext xmlns:c16="http://schemas.microsoft.com/office/drawing/2014/chart" uri="{C3380CC4-5D6E-409C-BE32-E72D297353CC}">
              <c16:uniqueId val="{00000009-99C4-4512-91FB-55DF3FF76986}"/>
            </c:ext>
          </c:extLst>
        </c:ser>
        <c:dLbls>
          <c:showLegendKey val="0"/>
          <c:showVal val="1"/>
          <c:showCatName val="0"/>
          <c:showSerName val="0"/>
          <c:showPercent val="0"/>
          <c:showBubbleSize val="0"/>
        </c:dLbls>
        <c:marker val="1"/>
        <c:smooth val="0"/>
        <c:axId val="4368415"/>
        <c:axId val="4369375"/>
      </c:lineChart>
      <c:catAx>
        <c:axId val="590526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53135"/>
        <c:crosses val="autoZero"/>
        <c:auto val="1"/>
        <c:lblAlgn val="ctr"/>
        <c:lblOffset val="100"/>
        <c:noMultiLvlLbl val="0"/>
      </c:catAx>
      <c:valAx>
        <c:axId val="59053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52655"/>
        <c:crosses val="autoZero"/>
        <c:crossBetween val="between"/>
      </c:valAx>
      <c:valAx>
        <c:axId val="436937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68415"/>
        <c:crosses val="max"/>
        <c:crossBetween val="between"/>
      </c:valAx>
      <c:catAx>
        <c:axId val="4368415"/>
        <c:scaling>
          <c:orientation val="minMax"/>
        </c:scaling>
        <c:delete val="1"/>
        <c:axPos val="b"/>
        <c:numFmt formatCode="General" sourceLinked="1"/>
        <c:majorTickMark val="none"/>
        <c:minorTickMark val="none"/>
        <c:tickLblPos val="nextTo"/>
        <c:crossAx val="4369375"/>
        <c:crosses val="autoZero"/>
        <c:auto val="1"/>
        <c:lblAlgn val="ctr"/>
        <c:lblOffset val="100"/>
        <c:noMultiLvlLbl val="0"/>
      </c:catAx>
      <c:spPr>
        <a:noFill/>
        <a:ln>
          <a:noFill/>
        </a:ln>
        <a:effectLst/>
      </c:spPr>
    </c:plotArea>
    <c:legend>
      <c:legendPos val="r"/>
      <c:layout>
        <c:manualLayout>
          <c:xMode val="edge"/>
          <c:yMode val="edge"/>
          <c:x val="0.67678857891712429"/>
          <c:y val="2.3068753659304178E-2"/>
          <c:w val="0.27378415987350774"/>
          <c:h val="0.1011430718160188"/>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[ORG-Transportation_Logistics -PRATIK GUJAR.xlsx]1.Route wise fuel Effieciency!PivotTable1</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Route wise Fuel </a:t>
            </a:r>
            <a:r>
              <a:rPr lang="en-US"/>
              <a:t>Efficiency </a:t>
            </a:r>
            <a:endParaRPr lang="en-IN"/>
          </a:p>
        </c:rich>
      </c:tx>
      <c:layout>
        <c:manualLayout>
          <c:xMode val="edge"/>
          <c:yMode val="edge"/>
          <c:x val="0.364465305346581"/>
          <c:y val="2.366463826910074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904880622512718E-2"/>
          <c:y val="0.10919087700244365"/>
          <c:w val="0.92411444739324022"/>
          <c:h val="0.78695169602933079"/>
        </c:manualLayout>
      </c:layout>
      <c:barChart>
        <c:barDir val="col"/>
        <c:grouping val="clustered"/>
        <c:varyColors val="0"/>
        <c:ser>
          <c:idx val="0"/>
          <c:order val="0"/>
          <c:tx>
            <c:strRef>
              <c:f>'1.Route wise fuel Effieciency'!$B$3</c:f>
              <c:strCache>
                <c:ptCount val="1"/>
                <c:pt idx="0">
                  <c:v>Sum of DISTANCE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'1.Route wise fuel Effieciency'!$A$4:$A$104</c:f>
              <c:strCache>
                <c:ptCount val="1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strCache>
            </c:strRef>
          </c:cat>
          <c:val>
            <c:numRef>
              <c:f>'1.Route wise fuel Effieciency'!$B$4:$B$104</c:f>
              <c:numCache>
                <c:formatCode>General</c:formatCode>
                <c:ptCount val="100"/>
                <c:pt idx="0">
                  <c:v>23792</c:v>
                </c:pt>
                <c:pt idx="1">
                  <c:v>23630</c:v>
                </c:pt>
                <c:pt idx="2">
                  <c:v>26558</c:v>
                </c:pt>
                <c:pt idx="3">
                  <c:v>27982</c:v>
                </c:pt>
                <c:pt idx="4">
                  <c:v>29865</c:v>
                </c:pt>
                <c:pt idx="5">
                  <c:v>27176</c:v>
                </c:pt>
                <c:pt idx="6">
                  <c:v>26806</c:v>
                </c:pt>
                <c:pt idx="7">
                  <c:v>29942</c:v>
                </c:pt>
                <c:pt idx="8">
                  <c:v>23031</c:v>
                </c:pt>
                <c:pt idx="9">
                  <c:v>33097</c:v>
                </c:pt>
                <c:pt idx="10">
                  <c:v>31845</c:v>
                </c:pt>
                <c:pt idx="11">
                  <c:v>20301</c:v>
                </c:pt>
                <c:pt idx="12">
                  <c:v>30337</c:v>
                </c:pt>
                <c:pt idx="13">
                  <c:v>28341</c:v>
                </c:pt>
                <c:pt idx="14">
                  <c:v>24369</c:v>
                </c:pt>
                <c:pt idx="15">
                  <c:v>30153</c:v>
                </c:pt>
                <c:pt idx="16">
                  <c:v>30065</c:v>
                </c:pt>
                <c:pt idx="17">
                  <c:v>25546</c:v>
                </c:pt>
                <c:pt idx="18">
                  <c:v>25668</c:v>
                </c:pt>
                <c:pt idx="19">
                  <c:v>28859</c:v>
                </c:pt>
                <c:pt idx="20">
                  <c:v>27933</c:v>
                </c:pt>
                <c:pt idx="21">
                  <c:v>22453</c:v>
                </c:pt>
                <c:pt idx="22">
                  <c:v>24805</c:v>
                </c:pt>
                <c:pt idx="23">
                  <c:v>25849</c:v>
                </c:pt>
                <c:pt idx="24">
                  <c:v>29823</c:v>
                </c:pt>
                <c:pt idx="25">
                  <c:v>25537</c:v>
                </c:pt>
                <c:pt idx="26">
                  <c:v>21900</c:v>
                </c:pt>
                <c:pt idx="27">
                  <c:v>24871</c:v>
                </c:pt>
                <c:pt idx="28">
                  <c:v>22701</c:v>
                </c:pt>
                <c:pt idx="29">
                  <c:v>26782</c:v>
                </c:pt>
                <c:pt idx="30">
                  <c:v>25630</c:v>
                </c:pt>
                <c:pt idx="31">
                  <c:v>27750</c:v>
                </c:pt>
                <c:pt idx="32">
                  <c:v>24509</c:v>
                </c:pt>
                <c:pt idx="33">
                  <c:v>26214</c:v>
                </c:pt>
                <c:pt idx="34">
                  <c:v>23027</c:v>
                </c:pt>
                <c:pt idx="35">
                  <c:v>31656</c:v>
                </c:pt>
                <c:pt idx="36">
                  <c:v>32013</c:v>
                </c:pt>
                <c:pt idx="37">
                  <c:v>32485</c:v>
                </c:pt>
                <c:pt idx="38">
                  <c:v>24811</c:v>
                </c:pt>
                <c:pt idx="39">
                  <c:v>28763</c:v>
                </c:pt>
                <c:pt idx="40">
                  <c:v>23025</c:v>
                </c:pt>
                <c:pt idx="41">
                  <c:v>20735</c:v>
                </c:pt>
                <c:pt idx="42">
                  <c:v>29097</c:v>
                </c:pt>
                <c:pt idx="43">
                  <c:v>24005</c:v>
                </c:pt>
                <c:pt idx="44">
                  <c:v>30651</c:v>
                </c:pt>
                <c:pt idx="45">
                  <c:v>27984</c:v>
                </c:pt>
                <c:pt idx="46">
                  <c:v>23434</c:v>
                </c:pt>
                <c:pt idx="47">
                  <c:v>30957</c:v>
                </c:pt>
                <c:pt idx="48">
                  <c:v>34731</c:v>
                </c:pt>
                <c:pt idx="49">
                  <c:v>31304</c:v>
                </c:pt>
                <c:pt idx="50">
                  <c:v>27448</c:v>
                </c:pt>
                <c:pt idx="51">
                  <c:v>27881</c:v>
                </c:pt>
                <c:pt idx="52">
                  <c:v>26680</c:v>
                </c:pt>
                <c:pt idx="53">
                  <c:v>23628</c:v>
                </c:pt>
                <c:pt idx="54">
                  <c:v>19906</c:v>
                </c:pt>
                <c:pt idx="55">
                  <c:v>25456</c:v>
                </c:pt>
                <c:pt idx="56">
                  <c:v>22044</c:v>
                </c:pt>
                <c:pt idx="57">
                  <c:v>25875</c:v>
                </c:pt>
                <c:pt idx="58">
                  <c:v>29222</c:v>
                </c:pt>
                <c:pt idx="59">
                  <c:v>21417</c:v>
                </c:pt>
                <c:pt idx="60">
                  <c:v>26012</c:v>
                </c:pt>
                <c:pt idx="61">
                  <c:v>22107</c:v>
                </c:pt>
                <c:pt idx="62">
                  <c:v>16144</c:v>
                </c:pt>
                <c:pt idx="63">
                  <c:v>24307</c:v>
                </c:pt>
                <c:pt idx="64">
                  <c:v>28445</c:v>
                </c:pt>
                <c:pt idx="65">
                  <c:v>36744</c:v>
                </c:pt>
                <c:pt idx="66">
                  <c:v>24855</c:v>
                </c:pt>
                <c:pt idx="67">
                  <c:v>23507</c:v>
                </c:pt>
                <c:pt idx="68">
                  <c:v>27280</c:v>
                </c:pt>
                <c:pt idx="69">
                  <c:v>27892</c:v>
                </c:pt>
                <c:pt idx="70">
                  <c:v>19050</c:v>
                </c:pt>
                <c:pt idx="71">
                  <c:v>24941</c:v>
                </c:pt>
                <c:pt idx="72">
                  <c:v>23057</c:v>
                </c:pt>
                <c:pt idx="73">
                  <c:v>17606</c:v>
                </c:pt>
                <c:pt idx="74">
                  <c:v>24352</c:v>
                </c:pt>
                <c:pt idx="75">
                  <c:v>27793</c:v>
                </c:pt>
                <c:pt idx="76">
                  <c:v>29666</c:v>
                </c:pt>
                <c:pt idx="77">
                  <c:v>27068</c:v>
                </c:pt>
                <c:pt idx="78">
                  <c:v>29164</c:v>
                </c:pt>
                <c:pt idx="79">
                  <c:v>32097</c:v>
                </c:pt>
                <c:pt idx="80">
                  <c:v>24600</c:v>
                </c:pt>
                <c:pt idx="81">
                  <c:v>16292</c:v>
                </c:pt>
                <c:pt idx="82">
                  <c:v>25291</c:v>
                </c:pt>
                <c:pt idx="83">
                  <c:v>37058</c:v>
                </c:pt>
                <c:pt idx="84">
                  <c:v>31489</c:v>
                </c:pt>
                <c:pt idx="85">
                  <c:v>22971</c:v>
                </c:pt>
                <c:pt idx="86">
                  <c:v>19027</c:v>
                </c:pt>
                <c:pt idx="87">
                  <c:v>25686</c:v>
                </c:pt>
                <c:pt idx="88">
                  <c:v>28699</c:v>
                </c:pt>
                <c:pt idx="89">
                  <c:v>15149</c:v>
                </c:pt>
                <c:pt idx="90">
                  <c:v>28589</c:v>
                </c:pt>
                <c:pt idx="91">
                  <c:v>23283</c:v>
                </c:pt>
                <c:pt idx="92">
                  <c:v>22361</c:v>
                </c:pt>
                <c:pt idx="93">
                  <c:v>24813</c:v>
                </c:pt>
                <c:pt idx="94">
                  <c:v>33204</c:v>
                </c:pt>
                <c:pt idx="95">
                  <c:v>22563</c:v>
                </c:pt>
                <c:pt idx="96">
                  <c:v>22757</c:v>
                </c:pt>
                <c:pt idx="97">
                  <c:v>31119</c:v>
                </c:pt>
                <c:pt idx="98">
                  <c:v>21135</c:v>
                </c:pt>
                <c:pt idx="99">
                  <c:v>26778</c:v>
                </c:pt>
              </c:numCache>
            </c:numRef>
          </c:val>
          <c:extLst>
            <c:ext xmlns:c16="http://schemas.microsoft.com/office/drawing/2014/chart" uri="{C3380CC4-5D6E-409C-BE32-E72D297353CC}">
              <c16:uniqueId val="{00000000-ACF3-4E54-89F1-1E12704AB303}"/>
            </c:ext>
          </c:extLst>
        </c:ser>
        <c:ser>
          <c:idx val="1"/>
          <c:order val="1"/>
          <c:tx>
            <c:strRef>
              <c:f>'1.Route wise fuel Effieciency'!$C$3</c:f>
              <c:strCache>
                <c:ptCount val="1"/>
                <c:pt idx="0">
                  <c:v>Sum of FUEL-CONSUPTION</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'1.Route wise fuel Effieciency'!$A$4:$A$104</c:f>
              <c:strCache>
                <c:ptCount val="1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strCache>
            </c:strRef>
          </c:cat>
          <c:val>
            <c:numRef>
              <c:f>'1.Route wise fuel Effieciency'!$C$4:$C$104</c:f>
              <c:numCache>
                <c:formatCode>General</c:formatCode>
                <c:ptCount val="100"/>
                <c:pt idx="0">
                  <c:v>490.82000000000005</c:v>
                </c:pt>
                <c:pt idx="1">
                  <c:v>574.35000000000014</c:v>
                </c:pt>
                <c:pt idx="2">
                  <c:v>568.02</c:v>
                </c:pt>
                <c:pt idx="3">
                  <c:v>562.72000000000014</c:v>
                </c:pt>
                <c:pt idx="4">
                  <c:v>632.06000000000029</c:v>
                </c:pt>
                <c:pt idx="5">
                  <c:v>605.80999999999983</c:v>
                </c:pt>
                <c:pt idx="6">
                  <c:v>610.9799999999999</c:v>
                </c:pt>
                <c:pt idx="7">
                  <c:v>709.50000000000011</c:v>
                </c:pt>
                <c:pt idx="8">
                  <c:v>634.93999999999994</c:v>
                </c:pt>
                <c:pt idx="9">
                  <c:v>788.00999999999988</c:v>
                </c:pt>
                <c:pt idx="10">
                  <c:v>679.2900000000003</c:v>
                </c:pt>
                <c:pt idx="11">
                  <c:v>556.80000000000007</c:v>
                </c:pt>
                <c:pt idx="12">
                  <c:v>687</c:v>
                </c:pt>
                <c:pt idx="13">
                  <c:v>708.97</c:v>
                </c:pt>
                <c:pt idx="14">
                  <c:v>603.75000000000011</c:v>
                </c:pt>
                <c:pt idx="15">
                  <c:v>658.87999999999988</c:v>
                </c:pt>
                <c:pt idx="16">
                  <c:v>675.21</c:v>
                </c:pt>
                <c:pt idx="17">
                  <c:v>737.09</c:v>
                </c:pt>
                <c:pt idx="18">
                  <c:v>661.00999999999988</c:v>
                </c:pt>
                <c:pt idx="19">
                  <c:v>676.69999999999982</c:v>
                </c:pt>
                <c:pt idx="20">
                  <c:v>625.33000000000004</c:v>
                </c:pt>
                <c:pt idx="21">
                  <c:v>550.78000000000009</c:v>
                </c:pt>
                <c:pt idx="22">
                  <c:v>674.89</c:v>
                </c:pt>
                <c:pt idx="23">
                  <c:v>533.88999999999976</c:v>
                </c:pt>
                <c:pt idx="24">
                  <c:v>706.19000000000028</c:v>
                </c:pt>
                <c:pt idx="25">
                  <c:v>601.76999999999975</c:v>
                </c:pt>
                <c:pt idx="26">
                  <c:v>583.38999999999987</c:v>
                </c:pt>
                <c:pt idx="27">
                  <c:v>551.41999999999996</c:v>
                </c:pt>
                <c:pt idx="28">
                  <c:v>518.68000000000006</c:v>
                </c:pt>
                <c:pt idx="29">
                  <c:v>682.92</c:v>
                </c:pt>
                <c:pt idx="30">
                  <c:v>626.73</c:v>
                </c:pt>
                <c:pt idx="31">
                  <c:v>650.61000000000013</c:v>
                </c:pt>
                <c:pt idx="32">
                  <c:v>548.69999999999993</c:v>
                </c:pt>
                <c:pt idx="33">
                  <c:v>598.37000000000012</c:v>
                </c:pt>
                <c:pt idx="34">
                  <c:v>588.96</c:v>
                </c:pt>
                <c:pt idx="35">
                  <c:v>672.96999999999991</c:v>
                </c:pt>
                <c:pt idx="36">
                  <c:v>727.04</c:v>
                </c:pt>
                <c:pt idx="37">
                  <c:v>781.33000000000015</c:v>
                </c:pt>
                <c:pt idx="38">
                  <c:v>643.54999999999995</c:v>
                </c:pt>
                <c:pt idx="39">
                  <c:v>680.05000000000007</c:v>
                </c:pt>
                <c:pt idx="40">
                  <c:v>562.63000000000011</c:v>
                </c:pt>
                <c:pt idx="41">
                  <c:v>499.68999999999988</c:v>
                </c:pt>
                <c:pt idx="42">
                  <c:v>694.22</c:v>
                </c:pt>
                <c:pt idx="43">
                  <c:v>682.41</c:v>
                </c:pt>
                <c:pt idx="44">
                  <c:v>755.75000000000011</c:v>
                </c:pt>
                <c:pt idx="45">
                  <c:v>655.07999999999993</c:v>
                </c:pt>
                <c:pt idx="46">
                  <c:v>514.84999999999991</c:v>
                </c:pt>
                <c:pt idx="47">
                  <c:v>694.67000000000007</c:v>
                </c:pt>
                <c:pt idx="48">
                  <c:v>781.98999999999978</c:v>
                </c:pt>
                <c:pt idx="49">
                  <c:v>644.43000000000006</c:v>
                </c:pt>
                <c:pt idx="50">
                  <c:v>588.27999999999986</c:v>
                </c:pt>
                <c:pt idx="51">
                  <c:v>591.5200000000001</c:v>
                </c:pt>
                <c:pt idx="52">
                  <c:v>693.88</c:v>
                </c:pt>
                <c:pt idx="53">
                  <c:v>631.05999999999983</c:v>
                </c:pt>
                <c:pt idx="54">
                  <c:v>529.48999999999978</c:v>
                </c:pt>
                <c:pt idx="55">
                  <c:v>612.58000000000015</c:v>
                </c:pt>
                <c:pt idx="56">
                  <c:v>589.18000000000018</c:v>
                </c:pt>
                <c:pt idx="57">
                  <c:v>729.82</c:v>
                </c:pt>
                <c:pt idx="58">
                  <c:v>646.53999999999974</c:v>
                </c:pt>
                <c:pt idx="59">
                  <c:v>522.76</c:v>
                </c:pt>
                <c:pt idx="60">
                  <c:v>560.16999999999996</c:v>
                </c:pt>
                <c:pt idx="61">
                  <c:v>527.41000000000008</c:v>
                </c:pt>
                <c:pt idx="62">
                  <c:v>468.26000000000005</c:v>
                </c:pt>
                <c:pt idx="63">
                  <c:v>623.7800000000002</c:v>
                </c:pt>
                <c:pt idx="64">
                  <c:v>595.85000000000025</c:v>
                </c:pt>
                <c:pt idx="65">
                  <c:v>805.77999999999963</c:v>
                </c:pt>
                <c:pt idx="66">
                  <c:v>613.31999999999982</c:v>
                </c:pt>
                <c:pt idx="67">
                  <c:v>538.70000000000005</c:v>
                </c:pt>
                <c:pt idx="68">
                  <c:v>562.4</c:v>
                </c:pt>
                <c:pt idx="69">
                  <c:v>638.36</c:v>
                </c:pt>
                <c:pt idx="70">
                  <c:v>519.82999999999993</c:v>
                </c:pt>
                <c:pt idx="71">
                  <c:v>634.9</c:v>
                </c:pt>
                <c:pt idx="72">
                  <c:v>605.61999999999989</c:v>
                </c:pt>
                <c:pt idx="73">
                  <c:v>449.86000000000013</c:v>
                </c:pt>
                <c:pt idx="74">
                  <c:v>588.96000000000015</c:v>
                </c:pt>
                <c:pt idx="75">
                  <c:v>665.56000000000029</c:v>
                </c:pt>
                <c:pt idx="76">
                  <c:v>656.19999999999993</c:v>
                </c:pt>
                <c:pt idx="77">
                  <c:v>660.74</c:v>
                </c:pt>
                <c:pt idx="78">
                  <c:v>732.16999999999973</c:v>
                </c:pt>
                <c:pt idx="79">
                  <c:v>694.14</c:v>
                </c:pt>
                <c:pt idx="80">
                  <c:v>631.6099999999999</c:v>
                </c:pt>
                <c:pt idx="81">
                  <c:v>511.36999999999995</c:v>
                </c:pt>
                <c:pt idx="82">
                  <c:v>662.62000000000012</c:v>
                </c:pt>
                <c:pt idx="83">
                  <c:v>878.61000000000035</c:v>
                </c:pt>
                <c:pt idx="84">
                  <c:v>676.93000000000006</c:v>
                </c:pt>
                <c:pt idx="85">
                  <c:v>505.8</c:v>
                </c:pt>
                <c:pt idx="86">
                  <c:v>533.77</c:v>
                </c:pt>
                <c:pt idx="87">
                  <c:v>669.77999999999986</c:v>
                </c:pt>
                <c:pt idx="88">
                  <c:v>624.70000000000005</c:v>
                </c:pt>
                <c:pt idx="89">
                  <c:v>359.10999999999996</c:v>
                </c:pt>
                <c:pt idx="90">
                  <c:v>733.37000000000023</c:v>
                </c:pt>
                <c:pt idx="91">
                  <c:v>547.03</c:v>
                </c:pt>
                <c:pt idx="92">
                  <c:v>453.98000000000008</c:v>
                </c:pt>
                <c:pt idx="93">
                  <c:v>700.19000000000028</c:v>
                </c:pt>
                <c:pt idx="94">
                  <c:v>739.92000000000007</c:v>
                </c:pt>
                <c:pt idx="95">
                  <c:v>484.76999999999992</c:v>
                </c:pt>
                <c:pt idx="96">
                  <c:v>542.58000000000004</c:v>
                </c:pt>
                <c:pt idx="97">
                  <c:v>722.06000000000017</c:v>
                </c:pt>
                <c:pt idx="98">
                  <c:v>687.91</c:v>
                </c:pt>
                <c:pt idx="99">
                  <c:v>630.42000000000019</c:v>
                </c:pt>
              </c:numCache>
            </c:numRef>
          </c:val>
          <c:extLst>
            <c:ext xmlns:c16="http://schemas.microsoft.com/office/drawing/2014/chart" uri="{C3380CC4-5D6E-409C-BE32-E72D297353CC}">
              <c16:uniqueId val="{00000001-ACF3-4E54-89F1-1E12704AB303}"/>
            </c:ext>
          </c:extLst>
        </c:ser>
        <c:dLbls>
          <c:showLegendKey val="0"/>
          <c:showVal val="0"/>
          <c:showCatName val="0"/>
          <c:showSerName val="0"/>
          <c:showPercent val="0"/>
          <c:showBubbleSize val="0"/>
        </c:dLbls>
        <c:gapWidth val="100"/>
        <c:overlap val="-24"/>
        <c:axId val="1395674784"/>
        <c:axId val="1395677664"/>
      </c:barChart>
      <c:catAx>
        <c:axId val="13956747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5677664"/>
        <c:crosses val="autoZero"/>
        <c:auto val="1"/>
        <c:lblAlgn val="ctr"/>
        <c:lblOffset val="100"/>
        <c:noMultiLvlLbl val="0"/>
      </c:catAx>
      <c:valAx>
        <c:axId val="1395677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5674784"/>
        <c:crosses val="autoZero"/>
        <c:crossBetween val="between"/>
      </c:valAx>
      <c:spPr>
        <a:noFill/>
        <a:ln>
          <a:noFill/>
        </a:ln>
        <a:effectLst/>
      </c:spPr>
    </c:plotArea>
    <c:legend>
      <c:legendPos val="r"/>
      <c:layout>
        <c:manualLayout>
          <c:xMode val="edge"/>
          <c:yMode val="edge"/>
          <c:x val="0.82218810392433539"/>
          <c:y val="9.1613375676106862E-3"/>
          <c:w val="0.17626438756436782"/>
          <c:h val="0.127763518510462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[ORG-Transportation_Logistics -PRATIK GUJAR.xlsx]2.Peak delivery days!PivotTable2</c:name>
    <c:fmtId val="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Peak Delivery Days</a:t>
            </a:r>
          </a:p>
        </c:rich>
      </c:tx>
      <c:overlay val="0"/>
      <c:spPr>
        <a:noFill/>
        <a:ln>
          <a:noFill/>
        </a:ln>
        <a:effectLst/>
      </c:spPr>
    </c:title>
    <c:autoTitleDeleted val="0"/>
    <c:pivotFmts>
      <c:pivotFmt>
        <c:idx val="0"/>
        <c:spPr>
          <a:noFill/>
          <a:ln w="9525" cap="flat" cmpd="sng" algn="ctr">
            <a:solidFill>
              <a:schemeClr val="accent5"/>
            </a:solidFill>
            <a:miter lim="800000"/>
          </a:ln>
          <a:effectLst>
            <a:glow rad="63500">
              <a:schemeClr val="accent5">
                <a:satMod val="175000"/>
                <a:alpha val="25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4.5605497229512975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8181818181818177E-2"/>
                  <c:h val="6.4745552639253412E-2"/>
                </c:manualLayout>
              </c15:layout>
            </c:ext>
          </c:extLst>
        </c:dLbl>
      </c:pivotFmt>
      <c:pivotFmt>
        <c:idx val="2"/>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9.1899970836979566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8181818181818177E-2"/>
                  <c:h val="7.4004811898512685E-2"/>
                </c:manualLayout>
              </c15:layout>
            </c:ext>
          </c:extLst>
        </c:dLbl>
      </c:pivotFmt>
      <c:pivotFmt>
        <c:idx val="3"/>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4.560367454068241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5"/>
            </a:solidFill>
            <a:miter lim="800000"/>
          </a:ln>
          <a:effectLst>
            <a:glow rad="63500">
              <a:schemeClr val="accent5">
                <a:satMod val="175000"/>
                <a:alpha val="25000"/>
              </a:schemeClr>
            </a:glow>
          </a:effectLst>
        </c:spPr>
        <c:dLbl>
          <c:idx val="0"/>
          <c:layout>
            <c:manualLayout>
              <c:x val="-1.73609105563909E-16"/>
              <c:y val="-6.9079906678331881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8181818181818177E-2"/>
                  <c:h val="6.4745552639253412E-2"/>
                </c:manualLayout>
              </c15:layout>
            </c:ext>
          </c:extLst>
        </c:dLbl>
      </c:pivotFmt>
      <c:pivotFmt>
        <c:idx val="5"/>
        <c:spPr>
          <a:noFill/>
          <a:ln w="9525" cap="flat" cmpd="sng" algn="ctr">
            <a:solidFill>
              <a:schemeClr val="accent5"/>
            </a:solidFill>
            <a:miter lim="800000"/>
          </a:ln>
          <a:effectLst>
            <a:glow rad="63500">
              <a:schemeClr val="accent5">
                <a:satMod val="175000"/>
                <a:alpha val="25000"/>
              </a:schemeClr>
            </a:glow>
          </a:effectLst>
        </c:spPr>
        <c:dLbl>
          <c:idx val="0"/>
          <c:layout>
            <c:manualLayout>
              <c:x val="-8.6804552781954499E-17"/>
              <c:y val="-9.328521434820647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5"/>
            </a:solidFill>
            <a:miter lim="800000"/>
          </a:ln>
          <a:effectLst>
            <a:glow rad="63500">
              <a:schemeClr val="accent5">
                <a:satMod val="175000"/>
                <a:alpha val="25000"/>
              </a:schemeClr>
            </a:glow>
          </a:effectLst>
        </c:spPr>
        <c:dLbl>
          <c:idx val="0"/>
          <c:layout>
            <c:manualLayout>
              <c:x val="0"/>
              <c:y val="-6.9262175561430602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6.9262175561388156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5"/>
            </a:solidFill>
            <a:miter lim="800000"/>
          </a:ln>
          <a:effectLst>
            <a:glow rad="63500">
              <a:schemeClr val="accent5">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4.5605497229512975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8181818181818177E-2"/>
                  <c:h val="6.4745552639253412E-2"/>
                </c:manualLayout>
              </c15:layout>
            </c:ext>
          </c:extLst>
        </c:dLbl>
      </c:pivotFmt>
      <c:pivotFmt>
        <c:idx val="10"/>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9.1899970836979566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8181818181818177E-2"/>
                  <c:h val="7.4004811898512685E-2"/>
                </c:manualLayout>
              </c15:layout>
            </c:ext>
          </c:extLst>
        </c:dLbl>
      </c:pivotFmt>
      <c:pivotFmt>
        <c:idx val="11"/>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4.560367454068241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5"/>
            </a:solidFill>
            <a:miter lim="800000"/>
          </a:ln>
          <a:effectLst>
            <a:glow rad="63500">
              <a:schemeClr val="accent5">
                <a:satMod val="175000"/>
                <a:alpha val="25000"/>
              </a:schemeClr>
            </a:glow>
          </a:effectLst>
        </c:spPr>
        <c:dLbl>
          <c:idx val="0"/>
          <c:layout>
            <c:manualLayout>
              <c:x val="-1.73609105563909E-16"/>
              <c:y val="-6.9079906678331881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8181818181818177E-2"/>
                  <c:h val="6.4745552639253412E-2"/>
                </c:manualLayout>
              </c15:layout>
            </c:ext>
          </c:extLst>
        </c:dLbl>
      </c:pivotFmt>
      <c:pivotFmt>
        <c:idx val="13"/>
        <c:spPr>
          <a:noFill/>
          <a:ln w="9525" cap="flat" cmpd="sng" algn="ctr">
            <a:solidFill>
              <a:schemeClr val="accent5"/>
            </a:solidFill>
            <a:miter lim="800000"/>
          </a:ln>
          <a:effectLst>
            <a:glow rad="63500">
              <a:schemeClr val="accent5">
                <a:satMod val="175000"/>
                <a:alpha val="25000"/>
              </a:schemeClr>
            </a:glow>
          </a:effectLst>
        </c:spPr>
        <c:dLbl>
          <c:idx val="0"/>
          <c:layout>
            <c:manualLayout>
              <c:x val="-8.6804552781954499E-17"/>
              <c:y val="-9.328521434820647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5"/>
            </a:solidFill>
            <a:miter lim="800000"/>
          </a:ln>
          <a:effectLst>
            <a:glow rad="63500">
              <a:schemeClr val="accent5">
                <a:satMod val="175000"/>
                <a:alpha val="25000"/>
              </a:schemeClr>
            </a:glow>
          </a:effectLst>
        </c:spPr>
        <c:dLbl>
          <c:idx val="0"/>
          <c:layout>
            <c:manualLayout>
              <c:x val="0"/>
              <c:y val="-6.9262175561430602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6.9262175561388156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noFill/>
          <a:ln w="9525" cap="flat" cmpd="sng" algn="ctr">
            <a:solidFill>
              <a:schemeClr val="accent5"/>
            </a:solidFill>
            <a:miter lim="800000"/>
          </a:ln>
          <a:effectLst>
            <a:glow rad="63500">
              <a:schemeClr val="accent5">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7"/>
        <c:spPr>
          <a:noFill/>
          <a:ln w="9525" cap="flat" cmpd="sng" algn="ctr">
            <a:solidFill>
              <a:schemeClr val="accent5"/>
            </a:solidFill>
            <a:miter lim="800000"/>
          </a:ln>
          <a:effectLst>
            <a:glow rad="63500">
              <a:schemeClr val="accent5">
                <a:satMod val="175000"/>
                <a:alpha val="25000"/>
              </a:schemeClr>
            </a:glow>
          </a:effectLst>
        </c:spPr>
        <c:dLbl>
          <c:idx val="0"/>
          <c:layout>
            <c:manualLayout>
              <c:x val="5.077459829716407E-3"/>
              <c:y val="-8.2066691524283701E-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154215479162663"/>
                  <c:h val="5.5460633576791749E-2"/>
                </c:manualLayout>
              </c15:layout>
            </c:ext>
          </c:extLst>
        </c:dLbl>
      </c:pivotFmt>
      <c:pivotFmt>
        <c:idx val="18"/>
        <c:spPr>
          <a:noFill/>
          <a:ln w="9525" cap="flat" cmpd="sng" algn="ctr">
            <a:solidFill>
              <a:schemeClr val="accent5"/>
            </a:solidFill>
            <a:miter lim="800000"/>
          </a:ln>
          <a:effectLst>
            <a:glow rad="63500">
              <a:schemeClr val="accent5">
                <a:satMod val="175000"/>
                <a:alpha val="25000"/>
              </a:schemeClr>
            </a:glow>
          </a:effectLst>
        </c:spPr>
        <c:dLbl>
          <c:idx val="0"/>
          <c:layout>
            <c:manualLayout>
              <c:x val="7.1176221112604823E-3"/>
              <c:y val="9.189981852314975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7151910889187625E-2"/>
                  <c:h val="7.4004781435746722E-2"/>
                </c:manualLayout>
              </c15:layout>
            </c:ext>
          </c:extLst>
        </c:dLbl>
      </c:pivotFmt>
      <c:pivotFmt>
        <c:idx val="19"/>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4.560367454068241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0"/>
        <c:spPr>
          <a:noFill/>
          <a:ln w="9525" cap="flat" cmpd="sng" algn="ctr">
            <a:solidFill>
              <a:schemeClr val="accent5"/>
            </a:solidFill>
            <a:miter lim="800000"/>
          </a:ln>
          <a:effectLst>
            <a:glow rad="63500">
              <a:schemeClr val="accent5">
                <a:satMod val="175000"/>
                <a:alpha val="25000"/>
              </a:schemeClr>
            </a:glow>
          </a:effectLst>
        </c:spPr>
        <c:dLbl>
          <c:idx val="0"/>
          <c:layout>
            <c:manualLayout>
              <c:x val="5.4200542005419057E-3"/>
              <c:y val="-4.7114323105155028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0070204639054264"/>
                  <c:h val="5.5460633576791749E-2"/>
                </c:manualLayout>
              </c15:layout>
            </c:ext>
          </c:extLst>
        </c:dLbl>
      </c:pivotFmt>
      <c:pivotFmt>
        <c:idx val="21"/>
        <c:spPr>
          <a:noFill/>
          <a:ln w="9525" cap="flat" cmpd="sng" algn="ctr">
            <a:solidFill>
              <a:schemeClr val="accent5"/>
            </a:solidFill>
            <a:miter lim="800000"/>
          </a:ln>
          <a:effectLst>
            <a:glow rad="63500">
              <a:schemeClr val="accent5">
                <a:satMod val="175000"/>
                <a:alpha val="25000"/>
              </a:schemeClr>
            </a:glow>
          </a:effectLst>
        </c:spPr>
        <c:dLbl>
          <c:idx val="0"/>
          <c:layout>
            <c:manualLayout>
              <c:x val="-8.6804552781954499E-17"/>
              <c:y val="-9.3285214348206476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2"/>
        <c:spPr>
          <a:noFill/>
          <a:ln w="9525" cap="flat" cmpd="sng" algn="ctr">
            <a:solidFill>
              <a:schemeClr val="accent5"/>
            </a:solidFill>
            <a:miter lim="800000"/>
          </a:ln>
          <a:effectLst>
            <a:glow rad="63500">
              <a:schemeClr val="accent5">
                <a:satMod val="175000"/>
                <a:alpha val="25000"/>
              </a:schemeClr>
            </a:glow>
          </a:effectLst>
        </c:spPr>
        <c:dLbl>
          <c:idx val="0"/>
          <c:layout>
            <c:manualLayout>
              <c:x val="0"/>
              <c:y val="-6.9262175561430602E-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3"/>
        <c:spPr>
          <a:noFill/>
          <a:ln w="9525" cap="flat" cmpd="sng" algn="ctr">
            <a:solidFill>
              <a:schemeClr val="accent5"/>
            </a:solidFill>
            <a:miter lim="800000"/>
          </a:ln>
          <a:effectLst>
            <a:glow rad="63500">
              <a:schemeClr val="accent5">
                <a:satMod val="175000"/>
                <a:alpha val="25000"/>
              </a:schemeClr>
            </a:glow>
          </a:effectLst>
        </c:spPr>
        <c:dLbl>
          <c:idx val="0"/>
          <c:layout>
            <c:manualLayout>
              <c:x val="2.3674242424242425E-3"/>
              <c:y val="-6.9262175561388156E-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barChart>
        <c:barDir val="bar"/>
        <c:grouping val="clustered"/>
        <c:varyColors val="0"/>
        <c:ser>
          <c:idx val="0"/>
          <c:order val="0"/>
          <c:tx>
            <c:strRef>
              <c:f>'2.Peak delivery days'!$B$3</c:f>
              <c:strCache>
                <c:ptCount val="1"/>
                <c:pt idx="0">
                  <c:v>Total</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dPt>
            <c:idx val="0"/>
            <c:invertIfNegative val="0"/>
            <c:bubble3D val="0"/>
            <c:extLst>
              <c:ext xmlns:c16="http://schemas.microsoft.com/office/drawing/2014/chart" uri="{C3380CC4-5D6E-409C-BE32-E72D297353CC}">
                <c16:uniqueId val="{00000000-7BDC-4248-B95E-9DD3B192523B}"/>
              </c:ext>
            </c:extLst>
          </c:dPt>
          <c:dPt>
            <c:idx val="1"/>
            <c:invertIfNegative val="0"/>
            <c:bubble3D val="0"/>
            <c:extLst>
              <c:ext xmlns:c16="http://schemas.microsoft.com/office/drawing/2014/chart" uri="{C3380CC4-5D6E-409C-BE32-E72D297353CC}">
                <c16:uniqueId val="{00000001-7BDC-4248-B95E-9DD3B192523B}"/>
              </c:ext>
            </c:extLst>
          </c:dPt>
          <c:dPt>
            <c:idx val="2"/>
            <c:invertIfNegative val="0"/>
            <c:bubble3D val="0"/>
            <c:extLst>
              <c:ext xmlns:c16="http://schemas.microsoft.com/office/drawing/2014/chart" uri="{C3380CC4-5D6E-409C-BE32-E72D297353CC}">
                <c16:uniqueId val="{00000002-7BDC-4248-B95E-9DD3B192523B}"/>
              </c:ext>
            </c:extLst>
          </c:dPt>
          <c:dPt>
            <c:idx val="3"/>
            <c:invertIfNegative val="0"/>
            <c:bubble3D val="0"/>
            <c:extLst>
              <c:ext xmlns:c16="http://schemas.microsoft.com/office/drawing/2014/chart" uri="{C3380CC4-5D6E-409C-BE32-E72D297353CC}">
                <c16:uniqueId val="{00000003-7BDC-4248-B95E-9DD3B192523B}"/>
              </c:ext>
            </c:extLst>
          </c:dPt>
          <c:dPt>
            <c:idx val="4"/>
            <c:invertIfNegative val="0"/>
            <c:bubble3D val="0"/>
            <c:extLst>
              <c:ext xmlns:c16="http://schemas.microsoft.com/office/drawing/2014/chart" uri="{C3380CC4-5D6E-409C-BE32-E72D297353CC}">
                <c16:uniqueId val="{00000004-7BDC-4248-B95E-9DD3B192523B}"/>
              </c:ext>
            </c:extLst>
          </c:dPt>
          <c:dPt>
            <c:idx val="5"/>
            <c:invertIfNegative val="0"/>
            <c:bubble3D val="0"/>
            <c:extLst>
              <c:ext xmlns:c16="http://schemas.microsoft.com/office/drawing/2014/chart" uri="{C3380CC4-5D6E-409C-BE32-E72D297353CC}">
                <c16:uniqueId val="{00000005-7BDC-4248-B95E-9DD3B192523B}"/>
              </c:ext>
            </c:extLst>
          </c:dPt>
          <c:dPt>
            <c:idx val="6"/>
            <c:invertIfNegative val="0"/>
            <c:bubble3D val="0"/>
            <c:extLst>
              <c:ext xmlns:c16="http://schemas.microsoft.com/office/drawing/2014/chart" uri="{C3380CC4-5D6E-409C-BE32-E72D297353CC}">
                <c16:uniqueId val="{00000006-7BDC-4248-B95E-9DD3B192523B}"/>
              </c:ext>
            </c:extLst>
          </c:dPt>
          <c:dLbls>
            <c:dLbl>
              <c:idx val="0"/>
              <c:layout>
                <c:manualLayout>
                  <c:x val="5.077459829716407E-3"/>
                  <c:y val="-8.2066691524283701E-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154215479162663"/>
                      <c:h val="5.5460633576791749E-2"/>
                    </c:manualLayout>
                  </c15:layout>
                </c:ext>
                <c:ext xmlns:c16="http://schemas.microsoft.com/office/drawing/2014/chart" uri="{C3380CC4-5D6E-409C-BE32-E72D297353CC}">
                  <c16:uniqueId val="{00000000-7BDC-4248-B95E-9DD3B192523B}"/>
                </c:ext>
              </c:extLst>
            </c:dLbl>
            <c:dLbl>
              <c:idx val="1"/>
              <c:layout>
                <c:manualLayout>
                  <c:x val="7.1176221112604823E-3"/>
                  <c:y val="9.189981852314975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7151910889187625E-2"/>
                      <c:h val="7.4004781435746722E-2"/>
                    </c:manualLayout>
                  </c15:layout>
                </c:ext>
                <c:ext xmlns:c16="http://schemas.microsoft.com/office/drawing/2014/chart" uri="{C3380CC4-5D6E-409C-BE32-E72D297353CC}">
                  <c16:uniqueId val="{00000001-7BDC-4248-B95E-9DD3B192523B}"/>
                </c:ext>
              </c:extLst>
            </c:dLbl>
            <c:dLbl>
              <c:idx val="2"/>
              <c:layout>
                <c:manualLayout>
                  <c:x val="2.3674242424242425E-3"/>
                  <c:y val="4.560367454068241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BDC-4248-B95E-9DD3B192523B}"/>
                </c:ext>
              </c:extLst>
            </c:dLbl>
            <c:dLbl>
              <c:idx val="3"/>
              <c:layout>
                <c:manualLayout>
                  <c:x val="5.4200542005419057E-3"/>
                  <c:y val="-4.7114323105155028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10070204639054264"/>
                      <c:h val="5.5460633576791749E-2"/>
                    </c:manualLayout>
                  </c15:layout>
                </c:ext>
                <c:ext xmlns:c16="http://schemas.microsoft.com/office/drawing/2014/chart" uri="{C3380CC4-5D6E-409C-BE32-E72D297353CC}">
                  <c16:uniqueId val="{00000003-7BDC-4248-B95E-9DD3B192523B}"/>
                </c:ext>
              </c:extLst>
            </c:dLbl>
            <c:dLbl>
              <c:idx val="4"/>
              <c:layout>
                <c:manualLayout>
                  <c:x val="-8.6804552781954499E-17"/>
                  <c:y val="-9.328521434820647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BDC-4248-B95E-9DD3B192523B}"/>
                </c:ext>
              </c:extLst>
            </c:dLbl>
            <c:dLbl>
              <c:idx val="5"/>
              <c:layout>
                <c:manualLayout>
                  <c:x val="0"/>
                  <c:y val="-6.9262175561430602E-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BDC-4248-B95E-9DD3B192523B}"/>
                </c:ext>
              </c:extLst>
            </c:dLbl>
            <c:dLbl>
              <c:idx val="6"/>
              <c:layout>
                <c:manualLayout>
                  <c:x val="2.3674242424242425E-3"/>
                  <c:y val="-6.9262175561388156E-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BDC-4248-B95E-9DD3B192523B}"/>
                </c:ext>
              </c:extLst>
            </c:dLbl>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a:solidFill>
                        <a:schemeClr val="lt1">
                          <a:lumMod val="50000"/>
                        </a:schemeClr>
                      </a:solidFill>
                      <a:round/>
                    </a:ln>
                    <a:effectLst/>
                  </c:spPr>
                </c15:leaderLines>
              </c:ext>
            </c:extLst>
          </c:dLbls>
          <c:cat>
            <c:strRef>
              <c:f>'2.Peak delivery days'!$A$4:$A$11</c:f>
              <c:strCache>
                <c:ptCount val="7"/>
                <c:pt idx="0">
                  <c:v>Sunday</c:v>
                </c:pt>
                <c:pt idx="1">
                  <c:v>Monday</c:v>
                </c:pt>
                <c:pt idx="2">
                  <c:v>Tuesday</c:v>
                </c:pt>
                <c:pt idx="3">
                  <c:v>Wednesday</c:v>
                </c:pt>
                <c:pt idx="4">
                  <c:v>Thursday</c:v>
                </c:pt>
                <c:pt idx="5">
                  <c:v>Friday</c:v>
                </c:pt>
                <c:pt idx="6">
                  <c:v>Saturday</c:v>
                </c:pt>
              </c:strCache>
            </c:strRef>
          </c:cat>
          <c:val>
            <c:numRef>
              <c:f>'2.Peak delivery days'!$B$4:$B$11</c:f>
              <c:numCache>
                <c:formatCode>General</c:formatCode>
                <c:ptCount val="7"/>
                <c:pt idx="0">
                  <c:v>17587</c:v>
                </c:pt>
                <c:pt idx="1">
                  <c:v>18619</c:v>
                </c:pt>
                <c:pt idx="2">
                  <c:v>17423</c:v>
                </c:pt>
                <c:pt idx="3">
                  <c:v>17832</c:v>
                </c:pt>
                <c:pt idx="4">
                  <c:v>17771</c:v>
                </c:pt>
                <c:pt idx="5">
                  <c:v>16711</c:v>
                </c:pt>
                <c:pt idx="6">
                  <c:v>16853</c:v>
                </c:pt>
              </c:numCache>
            </c:numRef>
          </c:val>
          <c:extLst>
            <c:ext xmlns:c16="http://schemas.microsoft.com/office/drawing/2014/chart" uri="{C3380CC4-5D6E-409C-BE32-E72D297353CC}">
              <c16:uniqueId val="{00000007-7BDC-4248-B95E-9DD3B192523B}"/>
            </c:ext>
          </c:extLst>
        </c:ser>
        <c:dLbls>
          <c:dLblPos val="inEnd"/>
          <c:showLegendKey val="0"/>
          <c:showVal val="1"/>
          <c:showCatName val="0"/>
          <c:showSerName val="0"/>
          <c:showPercent val="0"/>
          <c:showBubbleSize val="0"/>
        </c:dLbls>
        <c:gapWidth val="315"/>
        <c:axId val="1395434144"/>
        <c:axId val="1395433664"/>
      </c:barChart>
      <c:catAx>
        <c:axId val="13954341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95433664"/>
        <c:crosses val="autoZero"/>
        <c:auto val="1"/>
        <c:lblAlgn val="ctr"/>
        <c:lblOffset val="100"/>
        <c:noMultiLvlLbl val="0"/>
      </c:catAx>
      <c:valAx>
        <c:axId val="1395433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9543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[ORG-Transportation_Logistics -PRATIK GUJAR.xlsx]3.Monthly Delivery!PivotTable3</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a:t>
            </a:r>
            <a:r>
              <a:rPr lang="en-US" baseline="0"/>
              <a:t> Delivery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5.3111111111111109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3.0888888888888889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7619047619047665E-2"/>
              <c:y val="-7.40740740740741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9953314659197057E-2"/>
              <c:y val="5.09259259259258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5284780578898225E-2"/>
              <c:y val="-6.018518518518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5284780578898225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5284780578898225E-2"/>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5.695611577964519E-2"/>
              <c:y val="6.48148148148147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3.9962651727357697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2296918767507088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2296918767507005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3.8300175713330123E-2"/>
              <c:y val="4.6296296296296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5.3111111111111109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3.0888888888888889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7619047619047665E-2"/>
              <c:y val="-7.40740740740741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9953314659197057E-2"/>
              <c:y val="5.09259259259258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5284780578898225E-2"/>
              <c:y val="-6.018518518518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5284780578898225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5284780578898225E-2"/>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5.695611577964519E-2"/>
              <c:y val="6.48148148148147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3.9962651727357697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2296918767507088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2296918767507005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3.8300175713330123E-2"/>
              <c:y val="4.6296296296296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5.3111111111111109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3.0888888888888889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7619047619047665E-2"/>
              <c:y val="-7.40740740740741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9953314659197057E-2"/>
              <c:y val="5.09259259259258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1"/>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5284780578898225E-2"/>
              <c:y val="-6.018518518518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5284780578898225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3"/>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5284780578898225E-2"/>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5.695611577964519E-2"/>
              <c:y val="6.48148148148147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5"/>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3.9962651727357697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6"/>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2296918767507088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7"/>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2296918767507005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8"/>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3.8300175713330123E-2"/>
              <c:y val="4.6296296296296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698"/>
          <c:y val="0.26069225721784778"/>
          <c:w val="0.86486351706036746"/>
          <c:h val="0.52644757946923304"/>
        </c:manualLayout>
      </c:layout>
      <c:lineChart>
        <c:grouping val="standard"/>
        <c:varyColors val="0"/>
        <c:ser>
          <c:idx val="0"/>
          <c:order val="0"/>
          <c:tx>
            <c:strRef>
              <c:f>'3.Monthly Delivery'!$B$3</c:f>
              <c:strCache>
                <c:ptCount val="1"/>
                <c:pt idx="0">
                  <c:v>Total</c:v>
                </c:pt>
              </c:strCache>
            </c:strRef>
          </c:tx>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Pt>
            <c:idx val="0"/>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0-3C11-4960-8AD6-24AABB89ECEB}"/>
              </c:ext>
            </c:extLst>
          </c:dPt>
          <c:dPt>
            <c:idx val="1"/>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1-3C11-4960-8AD6-24AABB89ECEB}"/>
              </c:ext>
            </c:extLst>
          </c:dPt>
          <c:dPt>
            <c:idx val="2"/>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2-3C11-4960-8AD6-24AABB89ECEB}"/>
              </c:ext>
            </c:extLst>
          </c:dPt>
          <c:dPt>
            <c:idx val="3"/>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3-3C11-4960-8AD6-24AABB89ECEB}"/>
              </c:ext>
            </c:extLst>
          </c:dPt>
          <c:dPt>
            <c:idx val="4"/>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4-3C11-4960-8AD6-24AABB89ECEB}"/>
              </c:ext>
            </c:extLst>
          </c:dPt>
          <c:dPt>
            <c:idx val="5"/>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5-3C11-4960-8AD6-24AABB89ECEB}"/>
              </c:ext>
            </c:extLst>
          </c:dPt>
          <c:dPt>
            <c:idx val="6"/>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6-3C11-4960-8AD6-24AABB89ECEB}"/>
              </c:ext>
            </c:extLst>
          </c:dPt>
          <c:dPt>
            <c:idx val="7"/>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7-3C11-4960-8AD6-24AABB89ECEB}"/>
              </c:ext>
            </c:extLst>
          </c:dPt>
          <c:dPt>
            <c:idx val="8"/>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8-3C11-4960-8AD6-24AABB89ECEB}"/>
              </c:ext>
            </c:extLst>
          </c:dPt>
          <c:dPt>
            <c:idx val="9"/>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9-3C11-4960-8AD6-24AABB89ECEB}"/>
              </c:ext>
            </c:extLst>
          </c:dPt>
          <c:dPt>
            <c:idx val="10"/>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A-3C11-4960-8AD6-24AABB89ECEB}"/>
              </c:ext>
            </c:extLst>
          </c:dPt>
          <c:dPt>
            <c:idx val="11"/>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6"/>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B-3C11-4960-8AD6-24AABB89ECEB}"/>
              </c:ext>
            </c:extLst>
          </c:dPt>
          <c:dLbls>
            <c:dLbl>
              <c:idx val="0"/>
              <c:layout>
                <c:manualLayout>
                  <c:x val="-5.3111111111111109E-2"/>
                  <c:y val="-5.55555555555555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C11-4960-8AD6-24AABB89ECEB}"/>
                </c:ext>
              </c:extLst>
            </c:dLbl>
            <c:dLbl>
              <c:idx val="1"/>
              <c:layout>
                <c:manualLayout>
                  <c:x val="-3.0888888888888889E-2"/>
                  <c:y val="4.62962962962962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C11-4960-8AD6-24AABB89ECEB}"/>
                </c:ext>
              </c:extLst>
            </c:dLbl>
            <c:dLbl>
              <c:idx val="2"/>
              <c:layout>
                <c:manualLayout>
                  <c:x val="-4.7619047619047665E-2"/>
                  <c:y val="-7.407407407407411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C11-4960-8AD6-24AABB89ECEB}"/>
                </c:ext>
              </c:extLst>
            </c:dLbl>
            <c:dLbl>
              <c:idx val="3"/>
              <c:layout>
                <c:manualLayout>
                  <c:x val="-4.9953314659197057E-2"/>
                  <c:y val="5.09259259259258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C11-4960-8AD6-24AABB89ECEB}"/>
                </c:ext>
              </c:extLst>
            </c:dLbl>
            <c:dLbl>
              <c:idx val="4"/>
              <c:layout>
                <c:manualLayout>
                  <c:x val="-4.5284780578898225E-2"/>
                  <c:y val="-6.0185185185185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C11-4960-8AD6-24AABB89ECEB}"/>
                </c:ext>
              </c:extLst>
            </c:dLbl>
            <c:dLbl>
              <c:idx val="5"/>
              <c:layout>
                <c:manualLayout>
                  <c:x val="-4.5284780578898225E-2"/>
                  <c:y val="6.944444444444444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C11-4960-8AD6-24AABB89ECEB}"/>
                </c:ext>
              </c:extLst>
            </c:dLbl>
            <c:dLbl>
              <c:idx val="6"/>
              <c:layout>
                <c:manualLayout>
                  <c:x val="-4.5284780578898225E-2"/>
                  <c:y val="-6.94444444444444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C11-4960-8AD6-24AABB89ECEB}"/>
                </c:ext>
              </c:extLst>
            </c:dLbl>
            <c:dLbl>
              <c:idx val="7"/>
              <c:layout>
                <c:manualLayout>
                  <c:x val="-5.695611577964519E-2"/>
                  <c:y val="6.48148148148147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C11-4960-8AD6-24AABB89ECEB}"/>
                </c:ext>
              </c:extLst>
            </c:dLbl>
            <c:dLbl>
              <c:idx val="8"/>
              <c:layout>
                <c:manualLayout>
                  <c:x val="-3.9962651727357697E-2"/>
                  <c:y val="-6.01851851851851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C11-4960-8AD6-24AABB89ECEB}"/>
                </c:ext>
              </c:extLst>
            </c:dLbl>
            <c:dLbl>
              <c:idx val="9"/>
              <c:layout>
                <c:manualLayout>
                  <c:x val="-4.2296918767507088E-2"/>
                  <c:y val="6.01851851851851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C11-4960-8AD6-24AABB89ECEB}"/>
                </c:ext>
              </c:extLst>
            </c:dLbl>
            <c:dLbl>
              <c:idx val="10"/>
              <c:layout>
                <c:manualLayout>
                  <c:x val="-4.2296918767507005E-2"/>
                  <c:y val="-7.4074074074074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C11-4960-8AD6-24AABB89ECEB}"/>
                </c:ext>
              </c:extLst>
            </c:dLbl>
            <c:dLbl>
              <c:idx val="11"/>
              <c:layout>
                <c:manualLayout>
                  <c:x val="-3.8300175713330123E-2"/>
                  <c:y val="4.6296296296296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C11-4960-8AD6-24AABB89EC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'3.Monthly Delivery'!$A$4:$A$16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'3.Monthly Delivery'!$B$4:$B$16</c:f>
              <c:numCache>
                <c:formatCode>General</c:formatCode>
                <c:ptCount val="12"/>
                <c:pt idx="0">
                  <c:v>7147</c:v>
                </c:pt>
                <c:pt idx="1">
                  <c:v>9914</c:v>
                </c:pt>
                <c:pt idx="2">
                  <c:v>13662</c:v>
                </c:pt>
                <c:pt idx="3">
                  <c:v>13019</c:v>
                </c:pt>
                <c:pt idx="4">
                  <c:v>12621</c:v>
                </c:pt>
                <c:pt idx="5">
                  <c:v>11418</c:v>
                </c:pt>
                <c:pt idx="6">
                  <c:v>10675</c:v>
                </c:pt>
                <c:pt idx="7">
                  <c:v>10024</c:v>
                </c:pt>
                <c:pt idx="8">
                  <c:v>8284</c:v>
                </c:pt>
                <c:pt idx="9">
                  <c:v>9409</c:v>
                </c:pt>
                <c:pt idx="10">
                  <c:v>8500</c:v>
                </c:pt>
                <c:pt idx="11">
                  <c:v>8123</c:v>
                </c:pt>
              </c:numCache>
            </c:numRef>
          </c:val>
          <c:smooth val="0"/>
          <c:extLst>
            <c:ext xmlns:c16="http://schemas.microsoft.com/office/drawing/2014/chart" uri="{C3380CC4-5D6E-409C-BE32-E72D297353CC}">
              <c16:uniqueId val="{0000000C-3C11-4960-8AD6-24AABB89ECEB}"/>
            </c:ext>
          </c:extLst>
        </c:ser>
        <c:dLbls>
          <c:dLblPos val="ctr"/>
          <c:showLegendKey val="0"/>
          <c:showVal val="1"/>
          <c:showCatName val="0"/>
          <c:showSerName val="0"/>
          <c:showPercent val="0"/>
          <c:showBubbleSize val="0"/>
        </c:dLbls>
        <c:marker val="1"/>
        <c:smooth val="0"/>
        <c:axId val="1169154208"/>
        <c:axId val="1169157568"/>
      </c:lineChart>
      <c:catAx>
        <c:axId val="116915420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9157568"/>
        <c:crosses val="autoZero"/>
        <c:auto val="1"/>
        <c:lblAlgn val="ctr"/>
        <c:lblOffset val="100"/>
        <c:noMultiLvlLbl val="0"/>
      </c:catAx>
      <c:valAx>
        <c:axId val="11691575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915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[ORG-Transportation_Logistics -PRATIK GUJAR.xlsx]4.Distance Range!PivotTable4</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Distance</a:t>
            </a:r>
            <a:r>
              <a:rPr lang="en-IN" baseline="0"/>
              <a:t> Range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5.5555555555555046E-3"/>
              <c:y val="9.352308832209370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2.7777777777778286E-3"/>
              <c:y val="-0.12962962962962971"/>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3495276653171391E-2"/>
              <c:y val="7.17703349282296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6869095816464237E-2"/>
              <c:y val="-6.37958532695374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6869095816464237E-2"/>
              <c:y val="-6.37958532695374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3495276653171391E-2"/>
              <c:y val="7.17703349282296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6869095816464237E-2"/>
              <c:y val="-6.37958532695374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3495276653171391E-2"/>
              <c:y val="7.17703349282296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073879653932152"/>
          <c:y val="0.18591059789775083"/>
          <c:w val="0.49687483396559229"/>
          <c:h val="0.58721571286842722"/>
        </c:manualLayout>
      </c:layout>
      <c:doughnutChart>
        <c:varyColors val="1"/>
        <c:ser>
          <c:idx val="0"/>
          <c:order val="0"/>
          <c:tx>
            <c:strRef>
              <c:f>'4.Distance Range'!$B$3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E6A0-40DD-8810-4D384681DBA8}"/>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E6A0-40DD-8810-4D384681DBA8}"/>
              </c:ext>
            </c:extLst>
          </c:dPt>
          <c:dLbls>
            <c:dLbl>
              <c:idx val="0"/>
              <c:layout>
                <c:manualLayout>
                  <c:x val="-1.6869095816464237E-2"/>
                  <c:y val="-6.37958532695374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A0-40DD-8810-4D384681DBA8}"/>
                </c:ext>
              </c:extLst>
            </c:dLbl>
            <c:dLbl>
              <c:idx val="1"/>
              <c:layout>
                <c:manualLayout>
                  <c:x val="1.3495276653171391E-2"/>
                  <c:y val="7.17703349282296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A0-40DD-8810-4D384681DBA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'4.Distance Range'!$A$4:$A$6</c:f>
              <c:strCache>
                <c:ptCount val="2"/>
                <c:pt idx="0">
                  <c:v>Long</c:v>
                </c:pt>
                <c:pt idx="1">
                  <c:v>Medium</c:v>
                </c:pt>
              </c:strCache>
            </c:strRef>
          </c:cat>
          <c:val>
            <c:numRef>
              <c:f>'4.Distance Range'!$B$4:$B$6</c:f>
              <c:numCache>
                <c:formatCode>General</c:formatCode>
                <c:ptCount val="2"/>
                <c:pt idx="0">
                  <c:v>116693</c:v>
                </c:pt>
                <c:pt idx="1">
                  <c:v>6103</c:v>
                </c:pt>
              </c:numCache>
            </c:numRef>
          </c:val>
          <c:extLst>
            <c:ext xmlns:c16="http://schemas.microsoft.com/office/drawing/2014/chart" uri="{C3380CC4-5D6E-409C-BE32-E72D297353CC}">
              <c16:uniqueId val="{00000004-E6A0-40DD-8810-4D384681DBA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2093733728628051"/>
          <c:y val="0.87459813635735728"/>
          <c:w val="0.77986111111111112"/>
          <c:h val="9.038604026171369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[ORG-Transportation_Logistics -PRATIK GUJAR.xlsx]5.Deliveries in Year!PivotTable5</c:name>
    <c:fmtId val="13"/>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t>Deliveries</a:t>
            </a:r>
            <a:r>
              <a:rPr lang="en-IN" sz="1200" baseline="0"/>
              <a:t> in Year</a:t>
            </a:r>
            <a:endParaRPr lang="en-IN" sz="1200"/>
          </a:p>
        </c:rich>
      </c:tx>
      <c:layout>
        <c:manualLayout>
          <c:xMode val="edge"/>
          <c:yMode val="edge"/>
          <c:x val="0.36157380693522495"/>
          <c:y val="1.3610200291422609E-2"/>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9824557350414948E-3"/>
              <c:y val="7.92378901507926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
              <c:y val="9.05575887437629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9824557350415131E-3"/>
              <c:y val="8.30111230151161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9675071294186135E-2"/>
              <c:y val="-5.89775345961646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1791084778731649E-2"/>
                  <c:h val="6.3446395636734099E-2"/>
                </c:manualLayout>
              </c15:layout>
            </c:ext>
          </c:extLst>
        </c:dLbl>
      </c:pivotFmt>
      <c:pivotFmt>
        <c:idx val="1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633785544843362E-2"/>
              <c:y val="6.80511800686654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6262033365117901E-2"/>
                  <c:h val="6.3446395636734099E-2"/>
                </c:manualLayout>
              </c15:layout>
            </c:ext>
          </c:extLst>
        </c:dLbl>
      </c:pivotFmt>
      <c:pivotFmt>
        <c:idx val="1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7.7752200473010069E-2"/>
              <c:y val="6.3514446638191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7471513361845892E-2"/>
                  <c:h val="6.3446395636734099E-2"/>
                </c:manualLayout>
              </c15:layout>
            </c:ext>
          </c:extLst>
        </c:dLbl>
      </c:pivotFmt>
      <c:pivotFmt>
        <c:idx val="1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5873464107507829E-2"/>
              <c:y val="7.71244683180614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6672584819631522E-2"/>
                  <c:h val="6.3446395636734099E-2"/>
                </c:manualLayout>
              </c15:layout>
            </c:ext>
          </c:extLst>
        </c:dLbl>
      </c:pivotFmt>
      <c:pivotFmt>
        <c:idx val="17"/>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9824557350414948E-3"/>
              <c:y val="7.92378901507926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
              <c:y val="9.05575887437629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9824557350415131E-3"/>
              <c:y val="8.30111230151161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9675071294186135E-2"/>
              <c:y val="-5.89775345961646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1791084778731649E-2"/>
                  <c:h val="6.3446395636734099E-2"/>
                </c:manualLayout>
              </c15:layout>
            </c:ext>
          </c:extLst>
        </c:dLbl>
      </c:pivotFmt>
      <c:pivotFmt>
        <c:idx val="2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2633785544843362E-2"/>
              <c:y val="6.80511800686654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6262033365117901E-2"/>
                  <c:h val="6.3446395636734099E-2"/>
                </c:manualLayout>
              </c15:layout>
            </c:ext>
          </c:extLst>
        </c:dLbl>
      </c:pivotFmt>
      <c:pivotFmt>
        <c:idx val="2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7.7752200473010069E-2"/>
              <c:y val="6.3514446638191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7471513361845892E-2"/>
                  <c:h val="6.3446395636734099E-2"/>
                </c:manualLayout>
              </c15:layout>
            </c:ext>
          </c:extLst>
        </c:dLbl>
      </c:pivotFmt>
      <c:pivotFmt>
        <c:idx val="2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w="34925" cap="rnd">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6.5873464107507829E-2"/>
              <c:y val="7.71244683180614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6672584819631522E-2"/>
                  <c:h val="6.3446395636734099E-2"/>
                </c:manualLayout>
              </c15:layout>
            </c:ext>
          </c:extLst>
        </c:dLbl>
      </c:pivotFmt>
      <c:pivotFmt>
        <c:idx val="2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8"/>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9"/>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0"/>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4.6448097424400286E-2"/>
              <c:y val="5.60224089635854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5.009050680787755E-17"/>
              <c:y val="7.46965452847805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8.1967230748941685E-3"/>
              <c:y val="4.66853408029878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ln w="34925" cap="rnd">
            <a:solidFill>
              <a:schemeClr val="accent6"/>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manualLayout>
              <c:x val="-9.2896194848800684E-2"/>
              <c:y val="5.60224089635854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205302957123825E-2"/>
          <c:y val="7.4289978458575032E-2"/>
          <c:w val="0.90901437243752992"/>
          <c:h val="0.84097102152935377"/>
        </c:manualLayout>
      </c:layout>
      <c:barChart>
        <c:barDir val="col"/>
        <c:grouping val="clustered"/>
        <c:varyColors val="0"/>
        <c:ser>
          <c:idx val="0"/>
          <c:order val="0"/>
          <c:tx>
            <c:strRef>
              <c:f>'5.Deliveries in Year'!$B$3</c:f>
              <c:strCache>
                <c:ptCount val="1"/>
                <c:pt idx="0">
                  <c:v>Sum of DELIVERY_TIMES</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'5.Deliveries in Year'!$A$4:$A$8</c:f>
              <c:strCache>
                <c:ptCount val="4"/>
                <c:pt idx="0">
                  <c:v>2022</c:v>
                </c:pt>
                <c:pt idx="1">
                  <c:v>2023</c:v>
                </c:pt>
                <c:pt idx="2">
                  <c:v>2024</c:v>
                </c:pt>
                <c:pt idx="3">
                  <c:v>2025</c:v>
                </c:pt>
              </c:strCache>
            </c:strRef>
          </c:cat>
          <c:val>
            <c:numRef>
              <c:f>'5.Deliveries in Year'!$B$4:$B$8</c:f>
              <c:numCache>
                <c:formatCode>General</c:formatCode>
                <c:ptCount val="4"/>
                <c:pt idx="0">
                  <c:v>61682</c:v>
                </c:pt>
                <c:pt idx="1">
                  <c:v>44097</c:v>
                </c:pt>
                <c:pt idx="2">
                  <c:v>16961</c:v>
                </c:pt>
                <c:pt idx="3">
                  <c:v>56</c:v>
                </c:pt>
              </c:numCache>
            </c:numRef>
          </c:val>
          <c:extLst>
            <c:ext xmlns:c16="http://schemas.microsoft.com/office/drawing/2014/chart" uri="{C3380CC4-5D6E-409C-BE32-E72D297353CC}">
              <c16:uniqueId val="{00000003-3B30-4FBA-A375-FD7C39D06BE2}"/>
            </c:ext>
          </c:extLst>
        </c:ser>
        <c:dLbls>
          <c:showLegendKey val="0"/>
          <c:showVal val="1"/>
          <c:showCatName val="0"/>
          <c:showSerName val="0"/>
          <c:showPercent val="0"/>
          <c:showBubbleSize val="0"/>
        </c:dLbls>
        <c:gapWidth val="100"/>
        <c:axId val="59052655"/>
        <c:axId val="59053135"/>
      </c:barChart>
      <c:lineChart>
        <c:grouping val="standard"/>
        <c:varyColors val="0"/>
        <c:ser>
          <c:idx val="1"/>
          <c:order val="1"/>
          <c:tx>
            <c:strRef>
              <c:f>'5.Deliveries in Year'!$C$3</c:f>
              <c:strCache>
                <c:ptCount val="1"/>
                <c:pt idx="0">
                  <c:v>Average of FUEL-CONSUPTION</c:v>
                </c:pt>
              </c:strCache>
            </c:strRef>
          </c:tx>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Pt>
            <c:idx val="0"/>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4-3B30-4FBA-A375-FD7C39D06BE2}"/>
              </c:ext>
            </c:extLst>
          </c:dPt>
          <c:dPt>
            <c:idx val="1"/>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5-3B30-4FBA-A375-FD7C39D06BE2}"/>
              </c:ext>
            </c:extLst>
          </c:dPt>
          <c:dPt>
            <c:idx val="2"/>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6-3B30-4FBA-A375-FD7C39D06BE2}"/>
              </c:ext>
            </c:extLst>
          </c:dPt>
          <c:dPt>
            <c:idx val="3"/>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bubble3D val="0"/>
            <c:spPr>
              <a:ln w="34925" cap="rnd">
                <a:solidFill>
                  <a:schemeClr val="accent5"/>
                </a:solidFill>
                <a:round/>
              </a:ln>
              <a:effectLst>
                <a:outerShdw blurRad="40000" dist="23000" dir="5400000" rotWithShape="0">
                  <a:srgbClr val="000000">
                    <a:alpha val="35000"/>
                  </a:srgbClr>
                </a:outerShdw>
              </a:effectLst>
            </c:spPr>
            <c:extLst>
              <c:ext xmlns:c16="http://schemas.microsoft.com/office/drawing/2014/chart" uri="{C3380CC4-5D6E-409C-BE32-E72D297353CC}">
                <c16:uniqueId val="{00000007-3B30-4FBA-A375-FD7C39D06BE2}"/>
              </c:ext>
            </c:extLst>
          </c:dPt>
          <c:dLbls>
            <c:dLbl>
              <c:idx val="0"/>
              <c:layout>
                <c:manualLayout>
                  <c:x val="4.6448097424400286E-2"/>
                  <c:y val="5.60224089635854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B30-4FBA-A375-FD7C39D06BE2}"/>
                </c:ext>
              </c:extLst>
            </c:dLbl>
            <c:dLbl>
              <c:idx val="1"/>
              <c:layout>
                <c:manualLayout>
                  <c:x val="5.009050680787755E-17"/>
                  <c:y val="7.46965452847805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B30-4FBA-A375-FD7C39D06BE2}"/>
                </c:ext>
              </c:extLst>
            </c:dLbl>
            <c:dLbl>
              <c:idx val="2"/>
              <c:layout>
                <c:manualLayout>
                  <c:x val="8.1967230748941685E-3"/>
                  <c:y val="4.66853408029878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B30-4FBA-A375-FD7C39D06BE2}"/>
                </c:ext>
              </c:extLst>
            </c:dLbl>
            <c:dLbl>
              <c:idx val="3"/>
              <c:layout>
                <c:manualLayout>
                  <c:x val="-9.2896194848800684E-2"/>
                  <c:y val="5.60224089635854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B30-4FBA-A375-FD7C39D06BE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'5.Deliveries in Year'!$A$4:$A$8</c:f>
              <c:strCache>
                <c:ptCount val="4"/>
                <c:pt idx="0">
                  <c:v>2022</c:v>
                </c:pt>
                <c:pt idx="1">
                  <c:v>2023</c:v>
                </c:pt>
                <c:pt idx="2">
                  <c:v>2024</c:v>
                </c:pt>
                <c:pt idx="3">
                  <c:v>2025</c:v>
                </c:pt>
              </c:strCache>
            </c:strRef>
          </c:cat>
          <c:val>
            <c:numRef>
              <c:f>'5.Deliveries in Year'!$C$4:$C$8</c:f>
              <c:numCache>
                <c:formatCode>General</c:formatCode>
                <c:ptCount val="4"/>
                <c:pt idx="0">
                  <c:v>12.490216172938345</c:v>
                </c:pt>
                <c:pt idx="1">
                  <c:v>12.488145695364226</c:v>
                </c:pt>
                <c:pt idx="2">
                  <c:v>12.490276564774376</c:v>
                </c:pt>
                <c:pt idx="3">
                  <c:v>6.3166666666666664</c:v>
                </c:pt>
              </c:numCache>
            </c:numRef>
          </c:val>
          <c:smooth val="0"/>
          <c:extLst>
            <c:ext xmlns:c16="http://schemas.microsoft.com/office/drawing/2014/chart" uri="{C3380CC4-5D6E-409C-BE32-E72D297353CC}">
              <c16:uniqueId val="{00000008-3B30-4FBA-A375-FD7C39D06BE2}"/>
            </c:ext>
          </c:extLst>
        </c:ser>
        <c:dLbls>
          <c:showLegendKey val="0"/>
          <c:showVal val="1"/>
          <c:showCatName val="0"/>
          <c:showSerName val="0"/>
          <c:showPercent val="0"/>
          <c:showBubbleSize val="0"/>
        </c:dLbls>
        <c:marker val="1"/>
        <c:smooth val="0"/>
        <c:axId val="4368415"/>
        <c:axId val="4369375"/>
      </c:lineChart>
      <c:catAx>
        <c:axId val="590526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53135"/>
        <c:crosses val="autoZero"/>
        <c:auto val="1"/>
        <c:lblAlgn val="ctr"/>
        <c:lblOffset val="100"/>
        <c:noMultiLvlLbl val="0"/>
      </c:catAx>
      <c:valAx>
        <c:axId val="59053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052655"/>
        <c:crosses val="autoZero"/>
        <c:crossBetween val="between"/>
      </c:valAx>
      <c:valAx>
        <c:axId val="436937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68415"/>
        <c:crosses val="max"/>
        <c:crossBetween val="between"/>
      </c:valAx>
      <c:catAx>
        <c:axId val="4368415"/>
        <c:scaling>
          <c:orientation val="minMax"/>
        </c:scaling>
        <c:delete val="1"/>
        <c:axPos val="b"/>
        <c:numFmt formatCode="General" sourceLinked="1"/>
        <c:majorTickMark val="none"/>
        <c:minorTickMark val="none"/>
        <c:tickLblPos val="nextTo"/>
        <c:crossAx val="436937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403860</xdr:colOff>
      <xdr:row>1</xdr:row>
      <xdr:rowOff>91440</xdr:rowOff>
    </xdr:from>
    <xdr:to>
      <xdr:col>17</xdr:col>
      <xdr:colOff>76200</xdr:colOff>
      <xdr:row>22</xdr:row>
      <xdr:rowOff>7620</xdr:rowOff>
    </xdr:to>
    <xdr:graphicFrame macro="">
      <xdr:nvGraphicFramePr>
        <xdr:cNvPr id="2" name="Chart 1">
          <a:extLst>
            <a:ext uri="{FF2B5EF4-FFF2-40B4-BE49-F238E27FC236}">
              <a16:creationId xmlns:a16="http://schemas.microsoft.com/office/drawing/2014/main" id="{C49B3D35-F63D-1592-B586-7CE79CA24F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396240</xdr:colOff>
      <xdr:row>2</xdr:row>
      <xdr:rowOff>160020</xdr:rowOff>
    </xdr:from>
    <xdr:to>
      <xdr:col>12</xdr:col>
      <xdr:colOff>274320</xdr:colOff>
      <xdr:row>19</xdr:row>
      <xdr:rowOff>45720</xdr:rowOff>
    </xdr:to>
    <xdr:graphicFrame macro="">
      <xdr:nvGraphicFramePr>
        <xdr:cNvPr id="2" name="Chart 1">
          <a:extLst>
            <a:ext uri="{FF2B5EF4-FFF2-40B4-BE49-F238E27FC236}">
              <a16:creationId xmlns:a16="http://schemas.microsoft.com/office/drawing/2014/main" id="{F885F166-A43E-4755-04D3-85D959F51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60960</xdr:colOff>
      <xdr:row>2</xdr:row>
      <xdr:rowOff>30480</xdr:rowOff>
    </xdr:from>
    <xdr:to>
      <xdr:col>13</xdr:col>
      <xdr:colOff>15240</xdr:colOff>
      <xdr:row>18</xdr:row>
      <xdr:rowOff>121920</xdr:rowOff>
    </xdr:to>
    <xdr:graphicFrame macro="">
      <xdr:nvGraphicFramePr>
        <xdr:cNvPr id="2" name="Chart 1">
          <a:extLst>
            <a:ext uri="{FF2B5EF4-FFF2-40B4-BE49-F238E27FC236}">
              <a16:creationId xmlns:a16="http://schemas.microsoft.com/office/drawing/2014/main" id="{45E93915-48E0-6F84-3945-6C29685409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464820</xdr:colOff>
      <xdr:row>2</xdr:row>
      <xdr:rowOff>121920</xdr:rowOff>
    </xdr:from>
    <xdr:to>
      <xdr:col>13</xdr:col>
      <xdr:colOff>304800</xdr:colOff>
      <xdr:row>20</xdr:row>
      <xdr:rowOff>15240</xdr:rowOff>
    </xdr:to>
    <xdr:graphicFrame macro="">
      <xdr:nvGraphicFramePr>
        <xdr:cNvPr id="2" name="Chart 1">
          <a:extLst>
            <a:ext uri="{FF2B5EF4-FFF2-40B4-BE49-F238E27FC236}">
              <a16:creationId xmlns:a16="http://schemas.microsoft.com/office/drawing/2014/main" id="{A0A08EAE-5BA5-970C-D6BF-EC2B55AA8D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1254265</xdr:colOff>
      <xdr:row>8</xdr:row>
      <xdr:rowOff>107893</xdr:rowOff>
    </xdr:from>
    <xdr:to>
      <xdr:col>11</xdr:col>
      <xdr:colOff>391115</xdr:colOff>
      <xdr:row>23</xdr:row>
      <xdr:rowOff>176202</xdr:rowOff>
    </xdr:to>
    <xdr:graphicFrame macro="">
      <xdr:nvGraphicFramePr>
        <xdr:cNvPr id="2" name="Chart 1">
          <a:extLst>
            <a:ext uri="{FF2B5EF4-FFF2-40B4-BE49-F238E27FC236}">
              <a16:creationId xmlns:a16="http://schemas.microsoft.com/office/drawing/2014/main" id="{0F2B0104-32B6-8422-3330-A563F76E28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281940</xdr:colOff>
      <xdr:row>15</xdr:row>
      <xdr:rowOff>15240</xdr:rowOff>
    </xdr:to>
    <xdr:graphicFrame macro="">
      <xdr:nvGraphicFramePr>
        <xdr:cNvPr id="2" name="Chart 1">
          <a:extLst>
            <a:ext uri="{FF2B5EF4-FFF2-40B4-BE49-F238E27FC236}">
              <a16:creationId xmlns:a16="http://schemas.microsoft.com/office/drawing/2014/main" id="{D709C6EC-B36A-474A-B40E-3CDB8A51B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297180</xdr:colOff>
      <xdr:row>0</xdr:row>
      <xdr:rowOff>0</xdr:rowOff>
    </xdr:from>
    <xdr:to>
      <xdr:col>21</xdr:col>
      <xdr:colOff>60960</xdr:colOff>
      <xdr:row>15</xdr:row>
      <xdr:rowOff>30480</xdr:rowOff>
    </xdr:to>
    <xdr:graphicFrame macro="">
      <xdr:nvGraphicFramePr>
        <xdr:cNvPr id="3" name="Chart 2">
          <a:extLst>
            <a:ext uri="{FF2B5EF4-FFF2-40B4-BE49-F238E27FC236}">
              <a16:creationId xmlns:a16="http://schemas.microsoft.com/office/drawing/2014/main" id="{E248FC1A-988E-4F6B-B5F9-5886E2BC09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xdr:colOff>
      <xdr:row>15</xdr:row>
      <xdr:rowOff>38100</xdr:rowOff>
    </xdr:from>
    <xdr:to>
      <xdr:col>7</xdr:col>
      <xdr:colOff>419100</xdr:colOff>
      <xdr:row>30</xdr:row>
      <xdr:rowOff>38100</xdr:rowOff>
    </xdr:to>
    <xdr:graphicFrame macro="">
      <xdr:nvGraphicFramePr>
        <xdr:cNvPr id="4" name="Chart 3">
          <a:extLst>
            <a:ext uri="{FF2B5EF4-FFF2-40B4-BE49-F238E27FC236}">
              <a16:creationId xmlns:a16="http://schemas.microsoft.com/office/drawing/2014/main" id="{056FBB96-53F9-4404-9D8D-060812AAB4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434340</xdr:colOff>
      <xdr:row>15</xdr:row>
      <xdr:rowOff>30480</xdr:rowOff>
    </xdr:from>
    <xdr:to>
      <xdr:col>13</xdr:col>
      <xdr:colOff>274320</xdr:colOff>
      <xdr:row>30</xdr:row>
      <xdr:rowOff>22860</xdr:rowOff>
    </xdr:to>
    <xdr:graphicFrame macro="">
      <xdr:nvGraphicFramePr>
        <xdr:cNvPr id="5" name="Chart 4">
          <a:extLst>
            <a:ext uri="{FF2B5EF4-FFF2-40B4-BE49-F238E27FC236}">
              <a16:creationId xmlns:a16="http://schemas.microsoft.com/office/drawing/2014/main" id="{7EB80715-8A3C-485D-9931-E6BE1AAAA1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297181</xdr:colOff>
      <xdr:row>15</xdr:row>
      <xdr:rowOff>45721</xdr:rowOff>
    </xdr:from>
    <xdr:to>
      <xdr:col>21</xdr:col>
      <xdr:colOff>68580</xdr:colOff>
      <xdr:row>30</xdr:row>
      <xdr:rowOff>22861</xdr:rowOff>
    </xdr:to>
    <xdr:graphicFrame macro="">
      <xdr:nvGraphicFramePr>
        <xdr:cNvPr id="6" name="Chart 5">
          <a:extLst>
            <a:ext uri="{FF2B5EF4-FFF2-40B4-BE49-F238E27FC236}">
              <a16:creationId xmlns:a16="http://schemas.microsoft.com/office/drawing/2014/main" id="{BD363B42-289D-499F-96D4-780772E41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21</xdr:col>
      <xdr:colOff>99060</xdr:colOff>
      <xdr:row>10</xdr:row>
      <xdr:rowOff>91440</xdr:rowOff>
    </xdr:from>
    <xdr:to>
      <xdr:col>23</xdr:col>
      <xdr:colOff>342900</xdr:colOff>
      <xdr:row>15</xdr:row>
      <xdr:rowOff>91439</xdr:rowOff>
    </xdr:to>
    <mc:AlternateContent xmlns:mc="http://schemas.openxmlformats.org/markup-compatibility/2006" xmlns:a14="http://schemas.microsoft.com/office/drawing/2010/main">
      <mc:Choice Requires="a14">
        <xdr:graphicFrame macro="">
          <xdr:nvGraphicFramePr>
            <xdr:cNvPr id="7" name="START_DATE">
              <a:extLst>
                <a:ext uri="{FF2B5EF4-FFF2-40B4-BE49-F238E27FC236}">
                  <a16:creationId xmlns:a16="http://schemas.microsoft.com/office/drawing/2014/main" id="{85E991FD-32FD-D788-3A7E-FACF4080853D}"/>
                </a:ext>
              </a:extLst>
            </xdr:cNvPr>
            <xdr:cNvGraphicFramePr/>
          </xdr:nvGraphicFramePr>
          <xdr:xfrm>
            <a:off x="0" y="0"/>
            <a:ext cx="0" cy="0"/>
          </xdr:xfrm>
          <a:graphic>
            <a:graphicData uri="http://schemas.microsoft.com/office/drawing/2010/slicer">
              <sle:slicer xmlns:sle="http://schemas.microsoft.com/office/drawing/2010/slicer" name="START_DATE"/>
            </a:graphicData>
          </a:graphic>
        </xdr:graphicFrame>
      </mc:Choice>
      <mc:Fallback xmlns="">
        <xdr:sp macro="" textlink="">
          <xdr:nvSpPr>
            <xdr:cNvPr id="0" name=""/>
            <xdr:cNvSpPr>
              <a:spLocks noTextEdit="1"/>
            </xdr:cNvSpPr>
          </xdr:nvSpPr>
          <xdr:spPr>
            <a:xfrm>
              <a:off x="12900660" y="1920240"/>
              <a:ext cx="1463040" cy="914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106680</xdr:colOff>
      <xdr:row>0</xdr:row>
      <xdr:rowOff>38101</xdr:rowOff>
    </xdr:from>
    <xdr:to>
      <xdr:col>23</xdr:col>
      <xdr:colOff>312420</xdr:colOff>
      <xdr:row>5</xdr:row>
      <xdr:rowOff>7620</xdr:rowOff>
    </xdr:to>
    <mc:AlternateContent xmlns:mc="http://schemas.openxmlformats.org/markup-compatibility/2006" xmlns:a14="http://schemas.microsoft.com/office/drawing/2010/main">
      <mc:Choice Requires="a14">
        <xdr:graphicFrame macro="">
          <xdr:nvGraphicFramePr>
            <xdr:cNvPr id="8" name="START_YEAR">
              <a:extLst>
                <a:ext uri="{FF2B5EF4-FFF2-40B4-BE49-F238E27FC236}">
                  <a16:creationId xmlns:a16="http://schemas.microsoft.com/office/drawing/2014/main" id="{798DAE28-7B86-4849-E28D-9C0A1C0A4378}"/>
                </a:ext>
              </a:extLst>
            </xdr:cNvPr>
            <xdr:cNvGraphicFramePr/>
          </xdr:nvGraphicFramePr>
          <xdr:xfrm>
            <a:off x="0" y="0"/>
            <a:ext cx="0" cy="0"/>
          </xdr:xfrm>
          <a:graphic>
            <a:graphicData uri="http://schemas.microsoft.com/office/drawing/2010/slicer">
              <sle:slicer xmlns:sle="http://schemas.microsoft.com/office/drawing/2010/slicer" name="START_YEAR"/>
            </a:graphicData>
          </a:graphic>
        </xdr:graphicFrame>
      </mc:Choice>
      <mc:Fallback xmlns="">
        <xdr:sp macro="" textlink="">
          <xdr:nvSpPr>
            <xdr:cNvPr id="0" name=""/>
            <xdr:cNvSpPr>
              <a:spLocks noTextEdit="1"/>
            </xdr:cNvSpPr>
          </xdr:nvSpPr>
          <xdr:spPr>
            <a:xfrm>
              <a:off x="12908280" y="38101"/>
              <a:ext cx="1424940" cy="883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114300</xdr:colOff>
      <xdr:row>5</xdr:row>
      <xdr:rowOff>76201</xdr:rowOff>
    </xdr:from>
    <xdr:to>
      <xdr:col>23</xdr:col>
      <xdr:colOff>327660</xdr:colOff>
      <xdr:row>10</xdr:row>
      <xdr:rowOff>53340</xdr:rowOff>
    </xdr:to>
    <mc:AlternateContent xmlns:mc="http://schemas.openxmlformats.org/markup-compatibility/2006" xmlns:a14="http://schemas.microsoft.com/office/drawing/2010/main">
      <mc:Choice Requires="a14">
        <xdr:graphicFrame macro="">
          <xdr:nvGraphicFramePr>
            <xdr:cNvPr id="9" name="START_MONTH">
              <a:extLst>
                <a:ext uri="{FF2B5EF4-FFF2-40B4-BE49-F238E27FC236}">
                  <a16:creationId xmlns:a16="http://schemas.microsoft.com/office/drawing/2014/main" id="{5ECB81FE-8DBC-08A4-FA7C-3E446AB292FD}"/>
                </a:ext>
              </a:extLst>
            </xdr:cNvPr>
            <xdr:cNvGraphicFramePr/>
          </xdr:nvGraphicFramePr>
          <xdr:xfrm>
            <a:off x="0" y="0"/>
            <a:ext cx="0" cy="0"/>
          </xdr:xfrm>
          <a:graphic>
            <a:graphicData uri="http://schemas.microsoft.com/office/drawing/2010/slicer">
              <sle:slicer xmlns:sle="http://schemas.microsoft.com/office/drawing/2010/slicer" name="START_MONTH"/>
            </a:graphicData>
          </a:graphic>
        </xdr:graphicFrame>
      </mc:Choice>
      <mc:Fallback xmlns="">
        <xdr:sp macro="" textlink="">
          <xdr:nvSpPr>
            <xdr:cNvPr id="0" name=""/>
            <xdr:cNvSpPr>
              <a:spLocks noTextEdit="1"/>
            </xdr:cNvSpPr>
          </xdr:nvSpPr>
          <xdr:spPr>
            <a:xfrm>
              <a:off x="12915900" y="990601"/>
              <a:ext cx="1432560" cy="8915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i" refreshedDate="45702.608186226855" createdVersion="8" refreshedVersion="8" minRefreshableVersion="3" recordCount="5000" xr:uid="{5B2CEAB5-4970-4ED9-94A8-922D84335E83}">
  <cacheSource type="worksheet">
    <worksheetSource name="Table1_1"/>
  </cacheSource>
  <cacheFields count="17">
    <cacheField name="ROUTE_ID" numFmtId="0">
      <sharedItems containsSemiMixedTypes="0" containsString="0" containsNumber="1" containsInteger="1" minValue="0" maxValue="99" count="100">
        <n v="77"/>
        <n v="19"/>
        <n v="62"/>
        <n v="79"/>
        <n v="55"/>
        <n v="82"/>
        <n v="86"/>
        <n v="26"/>
        <n v="48"/>
        <n v="51"/>
        <n v="13"/>
        <n v="25"/>
        <n v="84"/>
        <n v="23"/>
        <n v="85"/>
        <n v="37"/>
        <n v="33"/>
        <n v="39"/>
        <n v="12"/>
        <n v="98"/>
        <n v="46"/>
        <n v="50"/>
        <n v="11"/>
        <n v="63"/>
        <n v="44"/>
        <n v="20"/>
        <n v="93"/>
        <n v="73"/>
        <n v="38"/>
        <n v="91"/>
        <n v="17"/>
        <n v="29"/>
        <n v="31"/>
        <n v="64"/>
        <n v="83"/>
        <n v="35"/>
        <n v="59"/>
        <n v="99"/>
        <n v="90"/>
        <n v="81"/>
        <n v="22"/>
        <n v="75"/>
        <n v="21"/>
        <n v="32"/>
        <n v="47"/>
        <n v="14"/>
        <n v="89"/>
        <n v="0"/>
        <n v="27"/>
        <n v="74"/>
        <n v="18"/>
        <n v="30"/>
        <n v="94"/>
        <n v="70"/>
        <n v="52"/>
        <n v="95"/>
        <n v="45"/>
        <n v="60"/>
        <n v="87"/>
        <n v="56"/>
        <n v="68"/>
        <n v="78"/>
        <n v="80"/>
        <n v="61"/>
        <n v="67"/>
        <n v="42"/>
        <n v="1"/>
        <n v="88"/>
        <n v="71"/>
        <n v="53"/>
        <n v="57"/>
        <n v="2"/>
        <n v="8"/>
        <n v="58"/>
        <n v="24"/>
        <n v="9"/>
        <n v="7"/>
        <n v="4"/>
        <n v="15"/>
        <n v="69"/>
        <n v="97"/>
        <n v="65"/>
        <n v="28"/>
        <n v="16"/>
        <n v="34"/>
        <n v="3"/>
        <n v="10"/>
        <n v="76"/>
        <n v="43"/>
        <n v="49"/>
        <n v="36"/>
        <n v="6"/>
        <n v="41"/>
        <n v="96"/>
        <n v="54"/>
        <n v="5"/>
        <n v="66"/>
        <n v="72"/>
        <n v="92"/>
        <n v="40"/>
      </sharedItems>
    </cacheField>
    <cacheField name="VEHICLE_ID" numFmtId="0">
      <sharedItems containsSemiMixedTypes="0" containsString="0" containsNumber="1" containsInteger="1" minValue="2" maxValue="9999" count="3945">
        <n v="3436"/>
        <n v="8794"/>
        <n v="6299"/>
        <n v="949"/>
        <n v="4141"/>
        <n v="6578"/>
        <n v="3614"/>
        <n v="140"/>
        <n v="453"/>
        <n v="4658"/>
        <n v="9312"/>
        <n v="872"/>
        <n v="5656"/>
        <n v="1842"/>
        <n v="857"/>
        <n v="532"/>
        <n v="9367"/>
        <n v="8851"/>
        <n v="6401"/>
        <n v="6992"/>
        <n v="2907"/>
        <n v="701"/>
        <n v="3457"/>
        <n v="1017"/>
        <n v="2468"/>
        <n v="7760"/>
        <n v="226"/>
        <n v="7821"/>
        <n v="7360"/>
        <n v="6503"/>
        <n v="9431"/>
        <n v="157"/>
        <n v="2622"/>
        <n v="596"/>
        <n v="2623"/>
        <n v="1976"/>
        <n v="7392"/>
        <n v="3817"/>
        <n v="3410"/>
        <n v="4533"/>
        <n v="6701"/>
        <n v="2508"/>
        <n v="5171"/>
        <n v="9185"/>
        <n v="1627"/>
        <n v="7838"/>
        <n v="8837"/>
        <n v="4069"/>
        <n v="2746"/>
        <n v="5462"/>
        <n v="7063"/>
        <n v="1382"/>
        <n v="9316"/>
        <n v="7152"/>
        <n v="9283"/>
        <n v="7018"/>
        <n v="5654"/>
        <n v="8613"/>
        <n v="1054"/>
        <n v="8776"/>
        <n v="3789"/>
        <n v="5577"/>
        <n v="5660"/>
        <n v="1545"/>
        <n v="3797"/>
        <n v="9616"/>
        <n v="8333"/>
        <n v="4462"/>
        <n v="5793"/>
        <n v="6331"/>
        <n v="9396"/>
        <n v="3168"/>
        <n v="2109"/>
        <n v="8550"/>
        <n v="9133"/>
        <n v="9662"/>
        <n v="5323"/>
        <n v="9570"/>
        <n v="2347"/>
        <n v="1000"/>
        <n v="6981"/>
        <n v="8850"/>
        <n v="434"/>
        <n v="100"/>
        <n v="7262"/>
        <n v="1274"/>
        <n v="2004"/>
        <n v="5901"/>
        <n v="3639"/>
        <n v="8290"/>
        <n v="704"/>
        <n v="7363"/>
        <n v="4694"/>
        <n v="6428"/>
        <n v="9978"/>
        <n v="8870"/>
        <n v="3285"/>
        <n v="6632"/>
        <n v="2859"/>
        <n v="902"/>
        <n v="6040"/>
        <n v="6508"/>
        <n v="5986"/>
        <n v="793"/>
        <n v="6294"/>
        <n v="8207"/>
        <n v="7834"/>
        <n v="8090"/>
        <n v="388"/>
        <n v="8115"/>
        <n v="7348"/>
        <n v="6509"/>
        <n v="1833"/>
        <n v="8604"/>
        <n v="3670"/>
        <n v="1057"/>
        <n v="7859"/>
        <n v="5149"/>
        <n v="1734"/>
        <n v="7389"/>
        <n v="2139"/>
        <n v="5866"/>
        <n v="7967"/>
        <n v="1893"/>
        <n v="7538"/>
        <n v="4442"/>
        <n v="6945"/>
        <n v="9477"/>
        <n v="3743"/>
        <n v="1796"/>
        <n v="425"/>
        <n v="7321"/>
        <n v="6431"/>
        <n v="6341"/>
        <n v="513"/>
        <n v="2385"/>
        <n v="25"/>
        <n v="2499"/>
        <n v="3769"/>
        <n v="3111"/>
        <n v="8868"/>
        <n v="1986"/>
        <n v="9639"/>
        <n v="1918"/>
        <n v="9791"/>
        <n v="8205"/>
        <n v="9688"/>
        <n v="5886"/>
        <n v="8911"/>
        <n v="3430"/>
        <n v="7069"/>
        <n v="641"/>
        <n v="2214"/>
        <n v="6054"/>
        <n v="8497"/>
        <n v="1669"/>
        <n v="9811"/>
        <n v="4042"/>
        <n v="6665"/>
        <n v="4105"/>
        <n v="7726"/>
        <n v="2812"/>
        <n v="1898"/>
        <n v="3475"/>
        <n v="5290"/>
        <n v="1452"/>
        <n v="2359"/>
        <n v="6079"/>
        <n v="6648"/>
        <n v="9076"/>
        <n v="1449"/>
        <n v="7494"/>
        <n v="1723"/>
        <n v="8356"/>
        <n v="7613"/>
        <n v="4210"/>
        <n v="1384"/>
        <n v="9802"/>
        <n v="5025"/>
        <n v="2721"/>
        <n v="255"/>
        <n v="3826"/>
        <n v="6413"/>
        <n v="1999"/>
        <n v="1189"/>
        <n v="7381"/>
        <n v="7870"/>
        <n v="4288"/>
        <n v="2428"/>
        <n v="3675"/>
        <n v="8515"/>
        <n v="6749"/>
        <n v="3170"/>
        <n v="9565"/>
        <n v="882"/>
        <n v="5634"/>
        <n v="8434"/>
        <n v="3421"/>
        <n v="572"/>
        <n v="6773"/>
        <n v="2651"/>
        <n v="5569"/>
        <n v="3919"/>
        <n v="2321"/>
        <n v="9626"/>
        <n v="5691"/>
        <n v="1364"/>
        <n v="9364"/>
        <n v="4371"/>
        <n v="8642"/>
        <n v="8044"/>
        <n v="8590"/>
        <n v="9116"/>
        <n v="3603"/>
        <n v="2657"/>
        <n v="9657"/>
        <n v="4752"/>
        <n v="5607"/>
        <n v="8066"/>
        <n v="8030"/>
        <n v="5519"/>
        <n v="4159"/>
        <n v="6242"/>
        <n v="1888"/>
        <n v="1988"/>
        <n v="7280"/>
        <n v="8969"/>
        <n v="580"/>
        <n v="4853"/>
        <n v="9123"/>
        <n v="1993"/>
        <n v="4293"/>
        <n v="4611"/>
        <n v="5900"/>
        <n v="628"/>
        <n v="1592"/>
        <n v="1050"/>
        <n v="5377"/>
        <n v="3474"/>
        <n v="9044"/>
        <n v="9108"/>
        <n v="4383"/>
        <n v="2206"/>
        <n v="218"/>
        <n v="7656"/>
        <n v="4829"/>
        <n v="6306"/>
        <n v="1663"/>
        <n v="6967"/>
        <n v="4621"/>
        <n v="5012"/>
        <n v="3172"/>
        <n v="4375"/>
        <n v="4630"/>
        <n v="266"/>
        <n v="3723"/>
        <n v="1035"/>
        <n v="7121"/>
        <n v="1748"/>
        <n v="3570"/>
        <n v="638"/>
        <n v="1451"/>
        <n v="1975"/>
        <n v="5114"/>
        <n v="4369"/>
        <n v="6211"/>
        <n v="8709"/>
        <n v="1910"/>
        <n v="4935"/>
        <n v="2297"/>
        <n v="1880"/>
        <n v="9518"/>
        <n v="2443"/>
        <n v="8949"/>
        <n v="1473"/>
        <n v="5400"/>
        <n v="9358"/>
        <n v="2594"/>
        <n v="4519"/>
        <n v="1725"/>
        <n v="4667"/>
        <n v="5581"/>
        <n v="4914"/>
        <n v="14"/>
        <n v="8240"/>
        <n v="4449"/>
        <n v="9557"/>
        <n v="6320"/>
        <n v="1438"/>
        <n v="2414"/>
        <n v="5276"/>
        <n v="2666"/>
        <n v="2027"/>
        <n v="9234"/>
        <n v="7668"/>
        <n v="1599"/>
        <n v="5101"/>
        <n v="4101"/>
        <n v="5531"/>
        <n v="8624"/>
        <n v="637"/>
        <n v="1623"/>
        <n v="2588"/>
        <n v="1148"/>
        <n v="6370"/>
        <n v="6266"/>
        <n v="9193"/>
        <n v="1232"/>
        <n v="4804"/>
        <n v="7089"/>
        <n v="1920"/>
        <n v="1668"/>
        <n v="5732"/>
        <n v="3547"/>
        <n v="1220"/>
        <n v="277"/>
        <n v="5446"/>
        <n v="6240"/>
        <n v="4760"/>
        <n v="256"/>
        <n v="7092"/>
        <n v="5979"/>
        <n v="9619"/>
        <n v="2519"/>
        <n v="7204"/>
        <n v="3202"/>
        <n v="7468"/>
        <n v="7201"/>
        <n v="5904"/>
        <n v="5373"/>
        <n v="4214"/>
        <n v="3283"/>
        <n v="8023"/>
        <n v="7056"/>
        <n v="1175"/>
        <n v="331"/>
        <n v="5535"/>
        <n v="700"/>
        <n v="535"/>
        <n v="5298"/>
        <n v="714"/>
        <n v="3757"/>
        <n v="4855"/>
        <n v="1010"/>
        <n v="1567"/>
        <n v="2035"/>
        <n v="2244"/>
        <n v="8402"/>
        <n v="3726"/>
        <n v="8602"/>
        <n v="1034"/>
        <n v="1596"/>
        <n v="1569"/>
        <n v="5741"/>
        <n v="7629"/>
        <n v="3808"/>
        <n v="4045"/>
        <n v="5203"/>
        <n v="9630"/>
        <n v="8585"/>
        <n v="4441"/>
        <n v="3948"/>
        <n v="9353"/>
        <n v="4193"/>
        <n v="5361"/>
        <n v="8158"/>
        <n v="354"/>
        <n v="7906"/>
        <n v="9303"/>
        <n v="8655"/>
        <n v="2193"/>
        <n v="8306"/>
        <n v="9983"/>
        <n v="9640"/>
        <n v="5487"/>
        <n v="1948"/>
        <n v="8757"/>
        <n v="4830"/>
        <n v="1168"/>
        <n v="8224"/>
        <n v="4343"/>
        <n v="1027"/>
        <n v="2919"/>
        <n v="8237"/>
        <n v="9894"/>
        <n v="1043"/>
        <n v="6355"/>
        <n v="4059"/>
        <n v="6203"/>
        <n v="3819"/>
        <n v="4227"/>
        <n v="1311"/>
        <n v="4103"/>
        <n v="35"/>
        <n v="5841"/>
        <n v="924"/>
        <n v="9602"/>
        <n v="362"/>
        <n v="1911"/>
        <n v="261"/>
        <n v="9865"/>
        <n v="8864"/>
        <n v="3049"/>
        <n v="7701"/>
        <n v="8451"/>
        <n v="8545"/>
        <n v="1076"/>
        <n v="5731"/>
        <n v="4028"/>
        <n v="73"/>
        <n v="1587"/>
        <n v="9246"/>
        <n v="4338"/>
        <n v="7784"/>
        <n v="702"/>
        <n v="8447"/>
        <n v="1933"/>
        <n v="3240"/>
        <n v="8997"/>
        <n v="832"/>
        <n v="1698"/>
        <n v="1972"/>
        <n v="8325"/>
        <n v="9947"/>
        <n v="3842"/>
        <n v="9242"/>
        <n v="8082"/>
        <n v="9437"/>
        <n v="7810"/>
        <n v="9550"/>
        <n v="8910"/>
        <n v="3899"/>
        <n v="2356"/>
        <n v="3582"/>
        <n v="992"/>
        <n v="1386"/>
        <n v="9406"/>
        <n v="4259"/>
        <n v="1851"/>
        <n v="5305"/>
        <n v="6371"/>
        <n v="6198"/>
        <n v="5346"/>
        <n v="3252"/>
        <n v="4339"/>
        <n v="4424"/>
        <n v="9697"/>
        <n v="2847"/>
        <n v="779"/>
        <n v="7841"/>
        <n v="7878"/>
        <n v="5565"/>
        <n v="9325"/>
        <n v="4739"/>
        <n v="1761"/>
        <n v="3898"/>
        <n v="7464"/>
        <n v="2989"/>
        <n v="9001"/>
        <n v="620"/>
        <n v="6806"/>
        <n v="3622"/>
        <n v="3534"/>
        <n v="4657"/>
        <n v="6549"/>
        <n v="6065"/>
        <n v="123"/>
        <n v="6717"/>
        <n v="4738"/>
        <n v="5697"/>
        <n v="8367"/>
        <n v="5059"/>
        <n v="1820"/>
        <n v="7136"/>
        <n v="1105"/>
        <n v="4590"/>
        <n v="6153"/>
        <n v="3444"/>
        <n v="4197"/>
        <n v="773"/>
        <n v="9834"/>
        <n v="1807"/>
        <n v="5877"/>
        <n v="1194"/>
        <n v="5847"/>
        <n v="2309"/>
        <n v="2173"/>
        <n v="3225"/>
        <n v="7921"/>
        <n v="2232"/>
        <n v="7989"/>
        <n v="4140"/>
        <n v="7933"/>
        <n v="3279"/>
        <n v="5"/>
        <n v="8769"/>
        <n v="5362"/>
        <n v="5403"/>
        <n v="8758"/>
        <n v="9643"/>
        <n v="8040"/>
        <n v="6854"/>
        <n v="4566"/>
        <n v="919"/>
        <n v="1539"/>
        <n v="6051"/>
        <n v="3487"/>
        <n v="922"/>
        <n v="7041"/>
        <n v="4997"/>
        <n v="5614"/>
        <n v="2962"/>
        <n v="3578"/>
        <n v="6844"/>
        <n v="3448"/>
        <n v="8825"/>
        <n v="9237"/>
        <n v="5766"/>
        <n v="3798"/>
        <n v="5526"/>
        <n v="3864"/>
        <n v="2494"/>
        <n v="4320"/>
        <n v="6952"/>
        <n v="4824"/>
        <n v="5176"/>
        <n v="2369"/>
        <n v="1885"/>
        <n v="9357"/>
        <n v="2598"/>
        <n v="4899"/>
        <n v="9778"/>
        <n v="7999"/>
        <n v="3832"/>
        <n v="1814"/>
        <n v="7654"/>
        <n v="1722"/>
        <n v="8352"/>
        <n v="5337"/>
        <n v="9145"/>
        <n v="5240"/>
        <n v="556"/>
        <n v="2616"/>
        <n v="3388"/>
        <n v="1423"/>
        <n v="8559"/>
        <n v="9999"/>
        <n v="675"/>
        <n v="5960"/>
        <n v="1091"/>
        <n v="788"/>
        <n v="1251"/>
        <n v="447"/>
        <n v="7162"/>
        <n v="6890"/>
        <n v="470"/>
        <n v="3507"/>
        <n v="2406"/>
        <n v="7177"/>
        <n v="5878"/>
        <n v="2867"/>
        <n v="5042"/>
        <n v="9037"/>
        <n v="5451"/>
        <n v="1891"/>
        <n v="1792"/>
        <n v="3110"/>
        <n v="7957"/>
        <n v="885"/>
        <n v="3720"/>
        <n v="6023"/>
        <n v="7974"/>
        <n v="3710"/>
        <n v="4946"/>
        <n v="6358"/>
        <n v="4168"/>
        <n v="4398"/>
        <n v="1597"/>
        <n v="6942"/>
        <n v="2165"/>
        <n v="9759"/>
        <n v="9400"/>
        <n v="5352"/>
        <n v="356"/>
        <n v="9561"/>
        <n v="6022"/>
        <n v="5543"/>
        <n v="4469"/>
        <n v="7610"/>
        <n v="6344"/>
        <n v="8659"/>
        <n v="3676"/>
        <n v="4554"/>
        <n v="3022"/>
        <n v="7700"/>
        <n v="8698"/>
        <n v="6521"/>
        <n v="8107"/>
        <n v="3905"/>
        <n v="3654"/>
        <n v="881"/>
        <n v="4433"/>
        <n v="6840"/>
        <n v="2625"/>
        <n v="5040"/>
        <n v="2737"/>
        <n v="2439"/>
        <n v="7341"/>
        <n v="2948"/>
        <n v="5962"/>
        <n v="7864"/>
        <n v="3215"/>
        <n v="9676"/>
        <n v="7992"/>
        <n v="4697"/>
        <n v="2470"/>
        <n v="4512"/>
        <n v="8893"/>
        <n v="9286"/>
        <n v="286"/>
        <n v="2599"/>
        <n v="6628"/>
        <n v="502"/>
        <n v="4650"/>
        <n v="7394"/>
        <n v="8752"/>
        <n v="259"/>
        <n v="7216"/>
        <n v="8927"/>
        <n v="1943"/>
        <n v="5336"/>
        <n v="6224"/>
        <n v="82"/>
        <n v="1285"/>
        <n v="9479"/>
        <n v="802"/>
        <n v="6821"/>
        <n v="6602"/>
        <n v="8057"/>
        <n v="1558"/>
        <n v="4341"/>
        <n v="957"/>
        <n v="1284"/>
        <n v="7955"/>
        <n v="4010"/>
        <n v="8170"/>
        <n v="7044"/>
        <n v="1332"/>
        <n v="1281"/>
        <n v="209"/>
        <n v="7034"/>
        <n v="1360"/>
        <n v="9275"/>
        <n v="6418"/>
        <n v="7479"/>
        <n v="5572"/>
        <n v="131"/>
        <n v="2643"/>
        <n v="7635"/>
        <n v="4175"/>
        <n v="1830"/>
        <n v="1313"/>
        <n v="9045"/>
        <n v="751"/>
        <n v="5890"/>
        <n v="2389"/>
        <n v="6898"/>
        <n v="5503"/>
        <n v="4625"/>
        <n v="4530"/>
        <n v="2360"/>
        <n v="8646"/>
        <n v="9810"/>
        <n v="2230"/>
        <n v="8605"/>
        <n v="5456"/>
        <n v="593"/>
        <n v="827"/>
        <n v="9496"/>
        <n v="5803"/>
        <n v="8981"/>
        <n v="4895"/>
        <n v="2645"/>
        <n v="6227"/>
        <n v="2768"/>
        <n v="6681"/>
        <n v="6943"/>
        <n v="9740"/>
        <n v="1821"/>
        <n v="4655"/>
        <n v="4605"/>
        <n v="9250"/>
        <n v="5997"/>
        <n v="5942"/>
        <n v="8922"/>
        <n v="7930"/>
        <n v="6693"/>
        <n v="589"/>
        <n v="7250"/>
        <n v="914"/>
        <n v="3780"/>
        <n v="7367"/>
        <n v="8556"/>
        <n v="9443"/>
        <n v="6899"/>
        <n v="3776"/>
        <n v="8536"/>
        <n v="842"/>
        <n v="8826"/>
        <n v="6607"/>
        <n v="5275"/>
        <n v="1531"/>
        <n v="499"/>
        <n v="645"/>
        <n v="208"/>
        <n v="4923"/>
        <n v="3537"/>
        <n v="9944"/>
        <n v="4023"/>
        <n v="2225"/>
        <n v="8134"/>
        <n v="5498"/>
        <n v="5884"/>
        <n v="6957"/>
        <n v="3426"/>
        <n v="8890"/>
        <n v="9033"/>
        <n v="1215"/>
        <n v="7552"/>
        <n v="2114"/>
        <n v="4613"/>
        <n v="9248"/>
        <n v="7509"/>
        <n v="5264"/>
        <n v="5541"/>
        <n v="9414"/>
        <n v="6834"/>
        <n v="3519"/>
        <n v="5701"/>
        <n v="6321"/>
        <n v="9543"/>
        <n v="8313"/>
        <n v="9100"/>
        <n v="838"/>
        <n v="8766"/>
        <n v="4756"/>
        <n v="2565"/>
        <n v="4712"/>
        <n v="1248"/>
        <n v="9395"/>
        <n v="1522"/>
        <n v="1835"/>
        <n v="5629"/>
        <n v="8080"/>
        <n v="5125"/>
        <n v="4245"/>
        <n v="5162"/>
        <n v="1630"/>
        <n v="7447"/>
        <n v="6723"/>
        <n v="8960"/>
        <n v="2265"/>
        <n v="8210"/>
        <n v="1031"/>
        <n v="1009"/>
        <n v="4916"/>
        <n v="4127"/>
        <n v="505"/>
        <n v="812"/>
        <n v="1816"/>
        <n v="9291"/>
        <n v="7780"/>
        <n v="8230"/>
        <n v="5141"/>
        <n v="6223"/>
        <n v="9568"/>
        <n v="4121"/>
        <n v="4213"/>
        <n v="5391"/>
        <n v="3048"/>
        <n v="8813"/>
        <n v="8179"/>
        <n v="6553"/>
        <n v="7442"/>
        <n v="351"/>
        <n v="7811"/>
        <n v="690"/>
        <n v="2697"/>
        <n v="5472"/>
        <n v="4788"/>
        <n v="3623"/>
        <n v="4276"/>
        <n v="8193"/>
        <n v="3932"/>
        <n v="9788"/>
        <n v="7354"/>
        <n v="7706"/>
        <n v="7373"/>
        <n v="6091"/>
        <n v="1094"/>
        <n v="7707"/>
        <n v="7079"/>
        <n v="7996"/>
        <n v="323"/>
        <n v="2238"/>
        <n v="6382"/>
        <n v="8637"/>
        <n v="5643"/>
        <n v="836"/>
        <n v="1743"/>
        <n v="1355"/>
        <n v="1415"/>
        <n v="3926"/>
        <n v="8521"/>
        <n v="2885"/>
        <n v="7869"/>
        <n v="4992"/>
        <n v="723"/>
        <n v="2350"/>
        <n v="437"/>
        <n v="6190"/>
        <n v="2197"/>
        <n v="8137"/>
        <n v="7274"/>
        <n v="3404"/>
        <n v="1604"/>
        <n v="6837"/>
        <n v="3562"/>
        <n v="830"/>
        <n v="3682"/>
        <n v="4386"/>
        <n v="3496"/>
        <n v="1440"/>
        <n v="9820"/>
        <n v="8152"/>
        <n v="4924"/>
        <n v="1136"/>
        <n v="3961"/>
        <n v="3868"/>
        <n v="4531"/>
        <n v="9264"/>
        <n v="5576"/>
        <n v="2941"/>
        <n v="8537"/>
        <n v="3162"/>
        <n v="7514"/>
        <n v="4071"/>
        <n v="8538"/>
        <n v="3557"/>
        <n v="421"/>
        <n v="7451"/>
        <n v="3833"/>
        <n v="7855"/>
        <n v="6450"/>
        <n v="6524"/>
        <n v="1874"/>
        <n v="4691"/>
        <n v="571"/>
        <n v="8973"/>
        <n v="648"/>
        <n v="4622"/>
        <n v="2849"/>
        <n v="7595"/>
        <n v="3489"/>
        <n v="1994"/>
        <n v="36"/>
        <n v="1674"/>
        <n v="3420"/>
        <n v="8187"/>
        <n v="734"/>
        <n v="7920"/>
        <n v="7712"/>
        <n v="6019"/>
        <n v="1588"/>
        <n v="6603"/>
        <n v="1508"/>
        <n v="274"/>
        <n v="486"/>
        <n v="4378"/>
        <n v="1486"/>
        <n v="5000"/>
        <n v="223"/>
        <n v="9420"/>
        <n v="1188"/>
        <n v="9411"/>
        <n v="916"/>
        <n v="5936"/>
        <n v="3915"/>
        <n v="8387"/>
        <n v="9682"/>
        <n v="3599"/>
        <n v="5464"/>
        <n v="4039"/>
        <n v="9945"/>
        <n v="5211"/>
        <n v="6448"/>
        <n v="8560"/>
        <n v="8229"/>
        <n v="8444"/>
        <n v="3253"/>
        <n v="2472"/>
        <n v="8606"/>
        <n v="3201"/>
        <n v="9187"/>
        <n v="1125"/>
        <n v="5975"/>
        <n v="4581"/>
        <n v="536"/>
        <n v="125"/>
        <n v="4212"/>
        <n v="2954"/>
        <n v="8221"/>
        <n v="7622"/>
        <n v="7562"/>
        <n v="2910"/>
        <n v="9959"/>
        <n v="3035"/>
        <n v="721"/>
        <n v="1321"/>
        <n v="3650"/>
        <n v="8089"/>
        <n v="6215"/>
        <n v="3037"/>
        <n v="4020"/>
        <n v="7772"/>
        <n v="8238"/>
        <n v="4511"/>
        <n v="3297"/>
        <n v="8753"/>
        <n v="134"/>
        <n v="6107"/>
        <n v="1417"/>
        <n v="4840"/>
        <n v="2595"/>
        <n v="9946"/>
        <n v="1968"/>
        <n v="2876"/>
        <n v="7549"/>
        <n v="3207"/>
        <n v="8273"/>
        <n v="1764"/>
        <n v="7403"/>
        <n v="9709"/>
        <n v="7456"/>
        <n v="7119"/>
        <n v="3637"/>
        <n v="5077"/>
        <n v="923"/>
        <n v="57"/>
        <n v="739"/>
        <n v="8490"/>
        <n v="8588"/>
        <n v="2107"/>
        <n v="9204"/>
        <n v="9334"/>
        <n v="5490"/>
        <n v="5076"/>
        <n v="2530"/>
        <n v="9514"/>
        <n v="4781"/>
        <n v="9827"/>
        <n v="3624"/>
        <n v="8525"/>
        <n v="981"/>
        <n v="7553"/>
        <n v="5098"/>
        <n v="1865"/>
        <n v="8649"/>
        <n v="1963"/>
        <n v="931"/>
        <n v="2127"/>
        <n v="4502"/>
        <n v="6086"/>
        <n v="7788"/>
        <n v="8218"/>
        <n v="7848"/>
        <n v="7224"/>
        <n v="2434"/>
        <n v="6"/>
        <n v="7755"/>
        <n v="9558"/>
        <n v="2477"/>
        <n v="6868"/>
        <n v="9225"/>
        <n v="3097"/>
        <n v="7805"/>
        <n v="9058"/>
        <n v="7460"/>
        <n v="2778"/>
        <n v="2988"/>
        <n v="5167"/>
        <n v="7445"/>
        <n v="9348"/>
        <n v="4520"/>
        <n v="340"/>
        <n v="8155"/>
        <n v="6424"/>
        <n v="4014"/>
        <n v="8075"/>
        <n v="9862"/>
        <n v="6532"/>
        <n v="7193"/>
        <n v="1371"/>
        <n v="9608"/>
        <n v="547"/>
        <n v="8149"/>
        <n v="5636"/>
        <n v="381"/>
        <n v="3943"/>
        <n v="8541"/>
        <n v="2689"/>
        <n v="8662"/>
        <n v="8334"/>
        <n v="7125"/>
        <n v="4131"/>
        <n v="538"/>
        <n v="3939"/>
        <n v="744"/>
        <n v="146"/>
        <n v="7083"/>
        <n v="973"/>
        <n v="9128"/>
        <n v="5399"/>
        <n v="8915"/>
        <n v="1672"/>
        <n v="3002"/>
        <n v="9631"/>
        <n v="5811"/>
        <n v="2889"/>
        <n v="1960"/>
        <n v="8987"/>
        <n v="6178"/>
        <n v="8395"/>
        <n v="3845"/>
        <n v="4528"/>
        <n v="7240"/>
        <n v="4608"/>
        <n v="8095"/>
        <n v="2143"/>
        <n v="2269"/>
        <n v="8337"/>
        <n v="706"/>
        <n v="7109"/>
        <n v="3492"/>
        <n v="4455"/>
        <n v="7484"/>
        <n v="517"/>
        <n v="3321"/>
        <n v="5575"/>
        <n v="9816"/>
        <n v="1062"/>
        <n v="5117"/>
        <n v="604"/>
        <n v="8217"/>
        <n v="9093"/>
        <n v="8254"/>
        <n v="3137"/>
        <n v="450"/>
        <n v="2654"/>
        <n v="9813"/>
        <n v="8486"/>
        <n v="3414"/>
        <n v="5874"/>
        <n v="1638"/>
        <n v="9087"/>
        <n v="4104"/>
        <n v="2615"/>
        <n v="3232"/>
        <n v="6523"/>
        <n v="6093"/>
        <n v="1923"/>
        <n v="8503"/>
        <n v="893"/>
        <n v="3458"/>
        <n v="753"/>
        <n v="8418"/>
        <n v="9409"/>
        <n v="130"/>
        <n v="7599"/>
        <n v="7417"/>
        <n v="1154"/>
        <n v="9201"/>
        <n v="6625"/>
        <n v="206"/>
        <n v="6709"/>
        <n v="9173"/>
        <n v="5419"/>
        <n v="8829"/>
        <n v="5228"/>
        <n v="2564"/>
        <n v="1245"/>
        <n v="6493"/>
        <n v="9737"/>
        <n v="2761"/>
        <n v="2186"/>
        <n v="5966"/>
        <n v="4720"/>
        <n v="1876"/>
        <n v="2851"/>
        <n v="3463"/>
        <n v="6586"/>
        <n v="5533"/>
        <n v="7143"/>
        <n v="6644"/>
        <n v="110"/>
        <n v="886"/>
        <n v="8989"/>
        <n v="4779"/>
        <n v="2855"/>
        <n v="5428"/>
        <n v="8609"/>
        <n v="8135"/>
        <n v="1767"/>
        <n v="8443"/>
        <n v="2976"/>
        <n v="7505"/>
        <n v="2579"/>
        <n v="8195"/>
        <n v="5477"/>
        <n v="6721"/>
        <n v="1377"/>
        <n v="3957"/>
        <n v="9628"/>
        <n v="9902"/>
        <n v="1158"/>
        <n v="1387"/>
        <n v="1832"/>
        <n v="5815"/>
        <n v="801"/>
        <n v="1573"/>
        <n v="3952"/>
        <n v="4698"/>
        <n v="7768"/>
        <n v="5804"/>
        <n v="4251"/>
        <n v="1179"/>
        <n v="8582"/>
        <n v="9096"/>
        <n v="2782"/>
        <n v="1977"/>
        <n v="3873"/>
        <n v="6901"/>
        <n v="666"/>
        <n v="8748"/>
        <n v="1845"/>
        <n v="564"/>
        <n v="5908"/>
        <n v="6938"/>
        <n v="8957"/>
        <n v="614"/>
        <n v="5234"/>
        <n v="982"/>
        <n v="4651"/>
        <n v="1354"/>
        <n v="9143"/>
        <n v="8093"/>
        <n v="273"/>
        <n v="8622"/>
        <n v="7787"/>
        <n v="2344"/>
        <n v="1628"/>
        <n v="7742"/>
        <n v="449"/>
        <n v="5735"/>
        <n v="2668"/>
        <n v="9974"/>
        <n v="3510"/>
        <n v="2525"/>
        <n v="7301"/>
        <n v="7741"/>
        <n v="9879"/>
        <n v="8279"/>
        <n v="1844"/>
        <n v="5555"/>
        <n v="8246"/>
        <n v="440"/>
        <n v="3834"/>
        <n v="2382"/>
        <n v="258"/>
        <n v="1356"/>
        <n v="9466"/>
        <n v="7449"/>
        <n v="7694"/>
        <n v="4837"/>
        <n v="414"/>
        <n v="7977"/>
        <n v="2715"/>
        <n v="3203"/>
        <n v="4297"/>
        <n v="9772"/>
        <n v="3069"/>
        <n v="9905"/>
        <n v="2479"/>
        <n v="9454"/>
        <n v="9088"/>
        <n v="9948"/>
        <n v="9966"/>
        <n v="9346"/>
        <n v="2744"/>
        <n v="3407"/>
        <n v="9072"/>
        <n v="122"/>
        <n v="7573"/>
        <n v="1008"/>
        <n v="9941"/>
        <n v="7966"/>
        <n v="431"/>
        <n v="608"/>
        <n v="595"/>
        <n v="4"/>
        <n v="5252"/>
        <n v="3085"/>
        <n v="4463"/>
        <n v="5142"/>
        <n v="1183"/>
        <n v="3485"/>
        <n v="8308"/>
        <n v="6887"/>
        <n v="2306"/>
        <n v="9354"/>
        <n v="7808"/>
        <n v="18"/>
        <n v="1461"/>
        <n v="5212"/>
        <n v="943"/>
        <n v="4635"/>
        <n v="8551"/>
        <n v="2745"/>
        <n v="4860"/>
        <n v="2448"/>
        <n v="5927"/>
        <n v="2252"/>
        <n v="462"/>
        <n v="7219"/>
        <n v="2517"/>
        <n v="2940"/>
        <n v="1694"/>
        <n v="8390"/>
        <n v="7845"/>
        <n v="1149"/>
        <n v="2440"/>
        <n v="3051"/>
        <n v="7256"/>
        <n v="9174"/>
        <n v="8610"/>
        <n v="670"/>
        <n v="7685"/>
        <n v="6359"/>
        <n v="4337"/>
        <n v="8607"/>
        <n v="4203"/>
        <n v="2852"/>
        <n v="297"/>
        <n v="8458"/>
        <n v="7882"/>
        <n v="1896"/>
        <n v="6697"/>
        <n v="9910"/>
        <n v="4162"/>
        <n v="7171"/>
        <n v="7161"/>
        <n v="4508"/>
        <n v="1014"/>
        <n v="8835"/>
        <n v="2110"/>
        <n v="5181"/>
        <n v="9006"/>
        <n v="4412"/>
        <n v="8522"/>
        <n v="8723"/>
        <n v="65"/>
        <n v="3241"/>
        <n v="3183"/>
        <n v="5130"/>
        <n v="8014"/>
        <n v="968"/>
        <n v="7454"/>
        <n v="300"/>
        <n v="7374"/>
        <n v="6075"/>
        <n v="5144"/>
        <n v="3908"/>
        <n v="6724"/>
        <n v="4930"/>
        <n v="1453"/>
        <n v="4142"/>
        <n v="8258"/>
        <n v="493"/>
        <n v="3766"/>
        <n v="2233"/>
        <n v="114"/>
        <n v="3516"/>
        <n v="4484"/>
        <n v="1187"/>
        <n v="9222"/>
        <n v="9803"/>
        <n v="1465"/>
        <n v="4416"/>
        <n v="5627"/>
        <n v="1515"/>
        <n v="6138"/>
        <n v="5465"/>
        <n v="9063"/>
        <n v="2983"/>
        <n v="2969"/>
        <n v="9017"/>
        <n v="1594"/>
        <n v="3495"/>
        <n v="7539"/>
        <n v="9440"/>
        <n v="5090"/>
        <n v="7040"/>
        <n v="6402"/>
        <n v="7534"/>
        <n v="2836"/>
        <n v="3889"/>
        <n v="4160"/>
        <n v="4631"/>
        <n v="1104"/>
        <n v="8742"/>
        <n v="1871"/>
        <n v="7731"/>
        <n v="2708"/>
        <n v="2902"/>
        <n v="3970"/>
        <n v="4228"/>
        <n v="2981"/>
        <n v="9615"/>
        <n v="5798"/>
        <n v="2082"/>
        <n v="5728"/>
        <n v="818"/>
        <n v="4680"/>
        <n v="5350"/>
        <n v="6253"/>
        <n v="9579"/>
        <n v="153"/>
        <n v="5716"/>
        <n v="4215"/>
        <n v="4618"/>
        <n v="3658"/>
        <n v="9298"/>
        <n v="333"/>
        <n v="2735"/>
        <n v="5310"/>
        <n v="1846"/>
        <n v="8091"/>
        <n v="7191"/>
        <n v="9124"/>
        <n v="6676"/>
        <n v="1622"/>
        <n v="7506"/>
        <n v="4474"/>
        <n v="2704"/>
        <n v="3331"/>
        <n v="3192"/>
        <n v="1985"/>
        <n v="8457"/>
        <n v="3550"/>
        <n v="8891"/>
        <n v="2049"/>
        <n v="806"/>
        <n v="3471"/>
        <n v="2329"/>
        <n v="8555"/>
        <n v="7284"/>
        <n v="2642"/>
        <n v="1980"/>
        <n v="8419"/>
        <n v="5610"/>
        <n v="2631"/>
        <n v="9125"/>
        <n v="1314"/>
        <n v="3549"/>
        <n v="1171"/>
        <n v="8962"/>
        <n v="6025"/>
        <n v="747"/>
        <n v="8779"/>
        <n v="559"/>
        <n v="9942"/>
        <n v="3393"/>
        <n v="653"/>
        <n v="7232"/>
        <n v="5761"/>
        <n v="9858"/>
        <n v="2730"/>
        <n v="1496"/>
        <n v="3367"/>
        <n v="4487"/>
        <n v="9544"/>
        <n v="8800"/>
        <n v="4835"/>
        <n v="9255"/>
        <n v="2224"/>
        <n v="9009"/>
        <n v="7441"/>
        <n v="1657"/>
        <n v="5737"/>
        <n v="7525"/>
        <n v="649"/>
        <n v="7630"/>
        <n v="1546"/>
        <n v="5977"/>
        <n v="8793"/>
        <n v="2639"/>
        <n v="3336"/>
        <n v="987"/>
        <n v="5067"/>
        <n v="2866"/>
        <n v="9004"/>
        <n v="5185"/>
        <n v="3852"/>
        <n v="7564"/>
        <n v="7722"/>
        <n v="9987"/>
        <n v="3210"/>
        <n v="2874"/>
        <n v="8116"/>
        <n v="5946"/>
        <n v="5431"/>
        <n v="1608"/>
        <n v="8892"/>
        <n v="5570"/>
        <n v="8823"/>
        <n v="784"/>
        <n v="294"/>
        <n v="8226"/>
        <n v="1181"/>
        <n v="6116"/>
        <n v="5558"/>
        <n v="6895"/>
        <n v="3792"/>
        <n v="5122"/>
        <n v="28"/>
        <n v="6334"/>
        <n v="4111"/>
        <n v="5505"/>
        <n v="8967"/>
        <n v="1488"/>
        <n v="6146"/>
        <n v="7896"/>
        <n v="4966"/>
        <n v="10"/>
        <n v="9758"/>
        <n v="2990"/>
        <n v="6536"/>
        <n v="9092"/>
        <n v="1961"/>
        <n v="890"/>
        <n v="3235"/>
        <n v="4629"/>
        <n v="1793"/>
        <n v="9052"/>
        <n v="3408"/>
        <n v="606"/>
        <n v="8514"/>
        <n v="5993"/>
        <n v="7570"/>
        <n v="8433"/>
        <n v="1079"/>
        <n v="2483"/>
        <n v="175"/>
        <n v="7614"/>
        <n v="9102"/>
        <n v="2959"/>
        <n v="9766"/>
        <n v="6403"/>
        <n v="9914"/>
        <n v="3668"/>
        <n v="9219"/>
        <n v="2541"/>
        <n v="5003"/>
        <n v="3189"/>
        <n v="698"/>
        <n v="4274"/>
        <n v="938"/>
        <n v="920"/>
        <n v="2456"/>
        <n v="9265"/>
        <n v="6634"/>
        <n v="7995"/>
        <n v="8474"/>
        <n v="9611"/>
        <n v="1758"/>
        <n v="6145"/>
        <n v="7835"/>
        <n v="3056"/>
        <n v="4421"/>
        <n v="610"/>
        <n v="4753"/>
        <n v="8269"/>
        <n v="8438"/>
        <n v="4609"/>
        <n v="7436"/>
        <n v="4294"/>
        <n v="5485"/>
        <n v="4805"/>
        <n v="2228"/>
        <n v="4326"/>
        <n v="934"/>
        <n v="2092"/>
        <n v="8754"/>
        <n v="3559"/>
        <n v="1819"/>
        <n v="578"/>
        <n v="4661"/>
        <n v="695"/>
        <n v="4481"/>
        <n v="3855"/>
        <n v="5744"/>
        <n v="6915"/>
        <n v="3576"/>
        <n v="1617"/>
        <n v="7446"/>
        <n v="761"/>
        <n v="3802"/>
        <n v="5118"/>
        <n v="7728"/>
        <n v="5773"/>
        <n v="3791"/>
        <n v="9266"/>
        <n v="1447"/>
        <n v="4872"/>
        <n v="8204"/>
        <n v="4009"/>
        <n v="7993"/>
        <n v="3584"/>
        <n v="4671"/>
        <n v="2073"/>
        <n v="4940"/>
        <n v="3535"/>
        <n v="9650"/>
        <n v="8705"/>
        <n v="1559"/>
        <n v="21"/>
        <n v="5499"/>
        <n v="9907"/>
        <n v="6010"/>
        <n v="9773"/>
        <n v="3538"/>
        <n v="5615"/>
        <n v="4077"/>
        <n v="9551"/>
        <n v="1847"/>
        <n v="4733"/>
        <n v="5769"/>
        <n v="1739"/>
        <n v="4988"/>
        <n v="5061"/>
        <n v="6202"/>
        <n v="1913"/>
        <n v="4619"/>
        <n v="8109"/>
        <n v="8214"/>
        <n v="3997"/>
        <n v="7098"/>
        <n v="8912"/>
        <n v="5524"/>
        <n v="5279"/>
        <n v="6000"/>
        <n v="1875"/>
        <n v="8266"/>
        <n v="8271"/>
        <n v="5332"/>
        <n v="6427"/>
        <n v="6937"/>
        <n v="6173"/>
        <n v="5467"/>
        <n v="1204"/>
        <n v="9376"/>
        <n v="9529"/>
        <n v="7968"/>
        <n v="260"/>
        <n v="3334"/>
        <n v="8053"/>
        <n v="2571"/>
        <n v="7015"/>
        <n v="2135"/>
        <n v="907"/>
        <n v="2227"/>
        <n v="7521"/>
        <n v="6812"/>
        <n v="2493"/>
        <n v="2918"/>
        <n v="9099"/>
        <n v="3307"/>
        <n v="7774"/>
        <n v="309"/>
        <n v="8344"/>
        <n v="5546"/>
        <n v="9160"/>
        <n v="1809"/>
        <n v="5266"/>
        <n v="3042"/>
        <n v="2411"/>
        <n v="2130"/>
        <n v="3293"/>
        <n v="2450"/>
        <n v="3749"/>
        <n v="8407"/>
        <n v="1209"/>
        <n v="6360"/>
        <n v="395"/>
        <n v="3039"/>
        <n v="95"/>
        <n v="6105"/>
        <n v="6626"/>
        <n v="1902"/>
        <n v="4206"/>
        <n v="8408"/>
        <n v="3695"/>
        <n v="2247"/>
        <n v="2085"/>
        <n v="8105"/>
        <n v="3839"/>
        <n v="6226"/>
        <n v="1256"/>
        <n v="9366"/>
        <n v="2968"/>
        <n v="7185"/>
        <n v="8866"/>
        <n v="9090"/>
        <n v="1493"/>
        <n v="2879"/>
        <n v="9672"/>
        <n v="4834"/>
        <n v="8919"/>
        <n v="6997"/>
        <n v="4107"/>
        <n v="5554"/>
        <n v="4146"/>
        <n v="8120"/>
        <n v="1330"/>
        <n v="459"/>
        <n v="9808"/>
        <n v="4599"/>
        <n v="8331"/>
        <n v="1021"/>
        <n v="7165"/>
        <n v="6158"/>
        <n v="8151"/>
        <n v="1808"/>
        <n v="1997"/>
        <n v="8448"/>
        <n v="3327"/>
        <n v="1217"/>
        <n v="8671"/>
        <n v="249"/>
        <n v="7013"/>
        <n v="6375"/>
        <n v="4937"/>
        <n v="6113"/>
        <n v="3341"/>
        <n v="4981"/>
        <n v="4037"/>
        <n v="9331"/>
        <n v="9764"/>
        <n v="9343"/>
        <n v="9906"/>
        <n v="8523"/>
        <n v="7459"/>
        <n v="4086"/>
        <n v="2756"/>
        <n v="9390"/>
        <n v="4403"/>
        <n v="410"/>
        <n v="4626"/>
        <n v="6569"/>
        <n v="9361"/>
        <n v="8114"/>
        <n v="137"/>
        <n v="3681"/>
        <n v="9053"/>
        <n v="9524"/>
        <n v="3748"/>
        <n v="2576"/>
        <n v="7744"/>
        <n v="4004"/>
        <n v="7558"/>
        <n v="3054"/>
        <n v="5194"/>
        <n v="4900"/>
        <n v="3960"/>
        <n v="3146"/>
        <n v="5963"/>
        <n v="9137"/>
        <n v="5306"/>
        <n v="7618"/>
        <n v="176"/>
        <n v="4928"/>
        <n v="7739"/>
        <n v="4182"/>
        <n v="7950"/>
        <n v="4962"/>
        <n v="8319"/>
        <n v="9924"/>
        <n v="4702"/>
        <n v="6896"/>
        <n v="5771"/>
        <n v="9261"/>
        <n v="5745"/>
        <n v="510"/>
        <n v="7965"/>
        <n v="7860"/>
        <n v="8744"/>
        <n v="150"/>
        <n v="6631"/>
        <n v="9197"/>
        <n v="4740"/>
        <n v="9668"/>
        <n v="4724"/>
        <n v="349"/>
        <n v="7401"/>
        <n v="8355"/>
        <n v="6492"/>
        <n v="5508"/>
        <n v="3995"/>
        <n v="8713"/>
        <n v="2300"/>
        <n v="5108"/>
        <n v="7135"/>
        <n v="9445"/>
        <n v="3089"/>
        <n v="5698"/>
        <n v="7794"/>
        <n v="6310"/>
        <n v="2161"/>
        <n v="3881"/>
        <n v="4994"/>
        <n v="777"/>
        <n v="6638"/>
        <n v="3759"/>
        <n v="326"/>
        <n v="5710"/>
        <n v="4477"/>
        <n v="5385"/>
        <n v="4668"/>
        <n v="6633"/>
        <n v="2437"/>
        <n v="4640"/>
        <n v="4067"/>
        <n v="2126"/>
        <n v="6874"/>
        <n v="119"/>
        <n v="1464"/>
        <n v="3154"/>
        <n v="1045"/>
        <n v="1106"/>
        <n v="3829"/>
        <n v="6510"/>
        <n v="3027"/>
        <n v="2301"/>
        <n v="9273"/>
        <n v="8029"/>
        <n v="6052"/>
        <n v="6698"/>
        <n v="9741"/>
        <n v="1967"/>
        <n v="5195"/>
        <n v="9199"/>
        <n v="7437"/>
        <n v="5982"/>
        <n v="4509"/>
        <n v="5538"/>
        <n v="5759"/>
        <n v="7380"/>
        <n v="1067"/>
        <n v="8660"/>
        <n v="6451"/>
        <n v="7899"/>
        <n v="876"/>
        <n v="3124"/>
        <n v="7901"/>
        <n v="9008"/>
        <n v="1060"/>
        <n v="9012"/>
        <n v="8994"/>
        <n v="2536"/>
        <n v="3814"/>
        <n v="129"/>
        <n v="1562"/>
        <n v="8692"/>
        <n v="959"/>
        <n v="5416"/>
        <n v="6456"/>
        <n v="5694"/>
        <n v="8735"/>
        <n v="2286"/>
        <n v="6085"/>
        <n v="5043"/>
        <n v="988"/>
        <n v="4255"/>
        <n v="2700"/>
        <n v="4848"/>
        <n v="6188"/>
        <n v="1150"/>
        <n v="8693"/>
        <n v="1882"/>
        <n v="236"/>
        <n v="9428"/>
        <n v="4466"/>
        <n v="152"/>
        <n v="3794"/>
        <n v="944"/>
        <n v="1760"/>
        <n v="4415"/>
        <n v="3424"/>
        <n v="4968"/>
        <n v="1578"/>
        <n v="9220"/>
        <n v="4400"/>
        <n v="4145"/>
        <n v="7085"/>
        <n v="4845"/>
        <n v="3439"/>
        <n v="5683"/>
        <n v="9744"/>
        <n v="4414"/>
        <n v="5668"/>
        <n v="748"/>
        <n v="520"/>
        <n v="5147"/>
        <n v="2814"/>
        <n v="9856"/>
        <n v="2978"/>
        <n v="6469"/>
        <n v="5552"/>
        <n v="9623"/>
        <n v="9421"/>
        <n v="4246"/>
        <n v="6745"/>
        <n v="7720"/>
        <n v="6930"/>
        <n v="4458"/>
        <n v="5287"/>
        <n v="6919"/>
        <n v="7954"/>
        <n v="5738"/>
        <n v="2760"/>
        <n v="2938"/>
        <n v="1081"/>
        <n v="2427"/>
        <n v="7462"/>
        <n v="9003"/>
        <n v="29"/>
        <n v="7215"/>
        <n v="16"/>
        <n v="8786"/>
        <n v="1732"/>
        <n v="618"/>
        <n v="2775"/>
        <n v="6685"/>
        <n v="7696"/>
        <n v="6364"/>
        <n v="5458"/>
        <n v="3007"/>
        <n v="3117"/>
        <n v="186"/>
        <n v="5978"/>
        <n v="6929"/>
        <n v="4098"/>
        <n v="5002"/>
        <n v="4349"/>
        <n v="6776"/>
        <n v="2532"/>
        <n v="1632"/>
        <n v="699"/>
        <n v="6338"/>
        <n v="1947"/>
        <n v="1925"/>
        <n v="2678"/>
        <n v="3323"/>
        <n v="9245"/>
        <n v="8058"/>
        <n v="6352"/>
        <n v="1476"/>
        <n v="4577"/>
        <n v="4166"/>
        <n v="8883"/>
        <n v="956"/>
        <n v="6283"/>
        <n v="6830"/>
        <n v="373"/>
        <n v="2658"/>
        <n v="8721"/>
        <n v="9256"/>
        <n v="2786"/>
        <n v="2279"/>
        <n v="8378"/>
        <n v="4032"/>
        <n v="2223"/>
        <n v="1609"/>
        <n v="9471"/>
        <n v="8985"/>
        <n v="6801"/>
        <n v="4938"/>
        <n v="5518"/>
        <n v="4017"/>
        <n v="7520"/>
        <n v="4782"/>
        <n v="4021"/>
        <n v="2065"/>
        <n v="3965"/>
        <n v="6593"/>
        <n v="8712"/>
        <n v="7714"/>
        <n v="2674"/>
        <n v="4275"/>
        <n v="9632"/>
        <n v="5115"/>
        <n v="3316"/>
        <n v="3514"/>
        <n v="452"/>
        <n v="4005"/>
        <n v="2192"/>
        <n v="5836"/>
        <n v="6545"/>
        <n v="7980"/>
        <n v="7331"/>
        <n v="1463"/>
        <n v="7675"/>
        <n v="1606"/>
        <n v="433"/>
        <n v="9708"/>
        <n v="7916"/>
        <n v="4468"/>
        <n v="2559"/>
        <n v="4051"/>
        <n v="419"/>
        <n v="7737"/>
        <n v="4420"/>
        <n v="5791"/>
        <n v="376"/>
        <n v="3989"/>
        <n v="4677"/>
        <n v="2057"/>
        <n v="1951"/>
        <n v="1378"/>
        <n v="3190"/>
        <n v="9267"/>
        <n v="2392"/>
        <n v="2837"/>
        <n v="3045"/>
        <n v="5795"/>
        <n v="3100"/>
        <n v="1340"/>
        <n v="6583"/>
        <n v="1246"/>
        <n v="9227"/>
        <n v="930"/>
        <n v="6704"/>
        <n v="3401"/>
        <n v="4473"/>
        <n v="2001"/>
        <n v="3986"/>
        <n v="9352"/>
        <n v="7310"/>
        <n v="8569"/>
        <n v="5384"/>
        <n v="869"/>
        <n v="7074"/>
        <n v="1581"/>
        <n v="1475"/>
        <n v="5521"/>
        <n v="1506"/>
        <n v="6016"/>
        <n v="3606"/>
        <n v="3145"/>
        <n v="2607"/>
        <n v="8350"/>
        <n v="718"/>
        <n v="7264"/>
        <n v="4410"/>
        <n v="7710"/>
        <n v="4236"/>
        <n v="9665"/>
        <n v="1574"/>
        <n v="7192"/>
        <n v="4952"/>
        <n v="503"/>
        <n v="6273"/>
        <n v="7979"/>
        <n v="9564"/>
        <n v="2944"/>
        <n v="2825"/>
        <n v="4543"/>
        <n v="8980"/>
        <n v="4027"/>
        <n v="2187"/>
        <n v="6137"/>
        <n v="4884"/>
        <n v="8679"/>
        <n v="997"/>
        <n v="4081"/>
        <n v="7881"/>
        <n v="9416"/>
        <n v="2794"/>
        <n v="138"/>
        <n v="4040"/>
        <n v="9359"/>
        <n v="3454"/>
        <n v="4132"/>
        <n v="925"/>
        <n v="118"/>
        <n v="6788"/>
        <n v="8901"/>
        <n v="3181"/>
        <n v="2965"/>
        <n v="4309"/>
        <n v="1413"/>
        <n v="996"/>
        <n v="3541"/>
        <n v="5168"/>
        <n v="4486"/>
        <n v="3813"/>
        <n v="3909"/>
        <n v="8236"/>
        <n v="3206"/>
        <n v="8081"/>
        <n v="1774"/>
        <n v="2030"/>
        <n v="983"/>
        <n v="5489"/>
        <n v="8790"/>
        <n v="145"/>
        <n v="5260"/>
        <n v="6792"/>
        <n v="4026"/>
        <n v="2950"/>
        <n v="1916"/>
        <n v="657"/>
        <n v="280"/>
        <n v="4128"/>
        <n v="4852"/>
        <n v="8544"/>
        <n v="1261"/>
        <n v="5951"/>
        <n v="9648"/>
        <n v="1490"/>
        <n v="6484"/>
        <n v="6256"/>
        <n v="4602"/>
        <n v="6741"/>
        <n v="7935"/>
        <n v="831"/>
        <n v="5078"/>
        <n v="9666"/>
        <n v="2125"/>
        <n v="8004"/>
        <n v="8112"/>
        <n v="4545"/>
        <n v="9943"/>
        <n v="5940"/>
        <n v="3928"/>
        <n v="7545"/>
        <n v="4986"/>
        <n v="9577"/>
        <n v="6609"/>
        <n v="3378"/>
        <n v="5081"/>
        <n v="6487"/>
        <n v="6269"/>
        <n v="335"/>
        <n v="7298"/>
        <n v="4446"/>
        <n v="20"/>
        <n v="5201"/>
        <n v="7795"/>
        <n v="9784"/>
        <n v="4494"/>
        <n v="5254"/>
        <n v="4191"/>
        <n v="758"/>
        <n v="1714"/>
        <n v="3512"/>
        <n v="8485"/>
        <n v="302"/>
        <n v="8716"/>
        <n v="3332"/>
        <n v="9439"/>
        <n v="1296"/>
        <n v="4054"/>
        <n v="3381"/>
        <n v="5695"/>
        <n v="5402"/>
        <n v="2975"/>
        <n v="5199"/>
        <n v="852"/>
        <n v="7326"/>
        <n v="5650"/>
        <n v="2198"/>
        <n v="2201"/>
        <n v="8506"/>
        <n v="3310"/>
        <n v="7642"/>
        <n v="3369"/>
        <n v="9980"/>
        <n v="2241"/>
        <n v="5430"/>
        <n v="1665"/>
        <n v="7149"/>
        <n v="6630"/>
        <n v="7711"/>
        <n v="7822"/>
        <n v="5001"/>
        <n v="8951"/>
        <n v="5911"/>
        <n v="9669"/>
        <n v="1024"/>
        <n v="5440"/>
        <n v="1966"/>
        <n v="3440"/>
        <n v="4556"/>
        <n v="2552"/>
        <n v="3632"/>
        <n v="8065"/>
        <n v="9934"/>
        <n v="2503"/>
        <n v="6080"/>
        <n v="6421"/>
        <n v="5251"/>
        <n v="361"/>
        <n v="953"/>
        <n v="4692"/>
        <n v="3349"/>
        <n v="1593"/>
        <n v="4450"/>
        <n v="4353"/>
        <n v="4541"/>
        <n v="2712"/>
        <n v="6411"/>
        <n v="1229"/>
        <n v="4112"/>
        <n v="7575"/>
        <n v="4015"/>
        <n v="5616"/>
        <n v="6651"/>
        <n v="5390"/>
        <n v="8426"/>
        <n v="4665"/>
        <n v="2743"/>
        <n v="531"/>
        <n v="4648"/>
        <n v="4118"/>
        <n v="90"/>
        <n v="8021"/>
        <n v="9171"/>
        <n v="2151"/>
        <n v="9180"/>
        <n v="3877"/>
        <n v="4603"/>
        <n v="8820"/>
        <n v="828"/>
        <n v="3673"/>
        <n v="6778"/>
        <n v="8955"/>
        <n v="7424"/>
        <n v="6888"/>
        <n v="4748"/>
        <n v="8539"/>
        <n v="671"/>
        <n v="8906"/>
        <n v="5812"/>
        <n v="6606"/>
        <n v="5056"/>
        <n v="6160"/>
        <n v="4460"/>
        <n v="7258"/>
        <n v="4734"/>
        <n v="3188"/>
        <n v="7729"/>
        <n v="2661"/>
        <n v="9727"/>
        <n v="9635"/>
        <n v="5435"/>
        <n v="9319"/>
        <n v="460"/>
        <n v="4408"/>
        <n v="4100"/>
        <n v="8807"/>
        <n v="9268"/>
        <n v="9064"/>
        <n v="5158"/>
        <n v="3546"/>
        <n v="3583"/>
        <n v="1614"/>
        <n v="7259"/>
        <n v="1018"/>
        <n v="60"/>
        <n v="6538"/>
        <n v="9939"/>
        <n v="8546"/>
        <n v="278"/>
        <n v="647"/>
        <n v="9629"/>
        <n v="9026"/>
        <n v="4810"/>
        <n v="1805"/>
        <n v="9517"/>
        <n v="3587"/>
        <n v="480"/>
        <n v="80"/>
        <n v="7872"/>
        <n v="6324"/>
        <n v="9132"/>
        <n v="3399"/>
        <n v="6393"/>
        <n v="9142"/>
        <n v="5507"/>
        <n v="1484"/>
        <n v="9982"/>
        <n v="2242"/>
        <n v="1707"/>
        <n v="1646"/>
        <n v="6679"/>
        <n v="475"/>
        <n v="8375"/>
        <n v="3193"/>
        <n v="2933"/>
        <n v="6386"/>
        <n v="9527"/>
        <n v="9825"/>
        <n v="9332"/>
        <n v="9101"/>
        <n v="2509"/>
        <n v="7949"/>
        <n v="5924"/>
        <n v="7093"/>
        <n v="6392"/>
        <n v="253"/>
        <n v="8129"/>
        <n v="6908"/>
        <n v="2764"/>
        <n v="6003"/>
        <n v="9819"/>
        <n v="7910"/>
        <n v="7931"/>
        <n v="9215"/>
        <n v="8359"/>
        <n v="8596"/>
        <n v="4699"/>
        <n v="6910"/>
        <n v="7829"/>
        <n v="6186"/>
        <n v="1857"/>
        <n v="2083"/>
        <n v="9075"/>
        <n v="5880"/>
        <n v="3447"/>
        <n v="7567"/>
        <n v="7054"/>
        <n v="3865"/>
        <n v="9799"/>
        <n v="5418"/>
        <n v="1582"/>
        <n v="3626"/>
        <n v="6488"/>
        <n v="6504"/>
        <n v="8689"/>
        <n v="5301"/>
        <n v="1441"/>
        <n v="577"/>
        <n v="2050"/>
        <n v="442"/>
        <n v="3846"/>
        <n v="9360"/>
        <n v="1184"/>
        <n v="2108"/>
        <n v="7801"/>
        <n v="9178"/>
        <n v="2710"/>
        <n v="781"/>
        <n v="8147"/>
        <n v="5019"/>
        <n v="979"/>
        <n v="8496"/>
        <n v="7433"/>
        <n v="1066"/>
        <n v="6412"/>
        <n v="9134"/>
        <n v="7515"/>
        <n v="6833"/>
        <n v="5919"/>
        <n v="1950"/>
        <n v="6275"/>
        <n v="8817"/>
        <n v="432"/>
        <n v="7813"/>
        <n v="9297"/>
        <n v="1288"/>
        <n v="4332"/>
        <n v="6166"/>
        <n v="1458"/>
        <n v="1489"/>
        <n v="2636"/>
        <n v="3998"/>
        <n v="2199"/>
        <n v="9206"/>
        <n v="9339"/>
        <n v="1375"/>
        <n v="9896"/>
        <n v="6525"/>
        <n v="7144"/>
        <n v="4645"/>
        <n v="1240"/>
        <n v="6673"/>
        <n v="5603"/>
        <n v="7466"/>
        <n v="8062"/>
        <n v="7084"/>
        <n v="385"/>
        <n v="9644"/>
        <n v="3575"/>
        <n v="6918"/>
        <n v="5426"/>
        <n v="4862"/>
        <n v="6449"/>
        <n v="9684"/>
        <n v="465"/>
        <n v="5712"/>
        <n v="8718"/>
        <n v="3358"/>
        <n v="7863"/>
        <n v="9938"/>
        <n v="6420"/>
        <n v="2638"/>
        <n v="8601"/>
        <n v="5943"/>
        <n v="7761"/>
        <n v="484"/>
        <n v="4336"/>
        <n v="6911"/>
        <n v="2189"/>
        <n v="5226"/>
        <n v="7353"/>
        <n v="2089"/>
        <n v="2714"/>
        <n v="7388"/>
        <n v="7546"/>
        <n v="9523"/>
        <n v="2132"/>
        <n v="4999"/>
        <n v="1525"/>
        <n v="334"/>
        <n v="9430"/>
        <n v="3451"/>
        <n v="1333"/>
        <n v="7263"/>
        <n v="4258"/>
        <n v="4704"/>
        <n v="1631"/>
        <n v="2354"/>
        <n v="6342"/>
        <n v="7052"/>
        <n v="3229"/>
        <n v="6416"/>
        <n v="6876"/>
        <n v="6798"/>
        <n v="8834"/>
        <n v="5671"/>
        <n v="3099"/>
        <n v="7922"/>
        <n v="3265"/>
        <n v="6185"/>
        <n v="1432"/>
        <n v="8174"/>
        <n v="203"/>
        <n v="7001"/>
        <n v="6300"/>
        <n v="2416"/>
        <n v="8501"/>
        <n v="4492"/>
        <n v="1047"/>
        <n v="8391"/>
        <n v="202"/>
        <n v="8000"/>
        <n v="142"/>
        <n v="9975"/>
        <n v="8154"/>
        <n v="2953"/>
        <n v="5191"/>
        <n v="7030"/>
        <n v="1422"/>
        <n v="8982"/>
        <n v="2709"/>
        <n v="6575"/>
        <n v="910"/>
        <n v="5611"/>
        <n v="6511"/>
        <n v="3903"/>
        <n v="8209"/>
        <n v="9198"/>
        <n v="7281"/>
        <n v="813"/>
        <n v="6415"/>
        <n v="6696"/>
        <n v="8197"/>
        <n v="1667"/>
        <n v="7187"/>
        <n v="2680"/>
        <n v="1193"/>
        <n v="5213"/>
        <n v="5175"/>
        <n v="4797"/>
        <n v="8491"/>
        <n v="9818"/>
        <n v="1428"/>
        <n v="8293"/>
        <n v="8836"/>
        <n v="3350"/>
        <n v="5044"/>
        <n v="62"/>
        <n v="5921"/>
        <n v="605"/>
        <n v="9355"/>
        <n v="154"/>
        <n v="8201"/>
        <n v="796"/>
        <n v="7500"/>
        <n v="1762"/>
        <n v="7763"/>
        <n v="9345"/>
        <n v="2862"/>
        <n v="4811"/>
        <n v="1852"/>
        <n v="5433"/>
        <n v="4310"/>
        <n v="7586"/>
        <n v="5247"/>
        <n v="3636"/>
        <n v="8976"/>
        <n v="1299"/>
        <n v="9419"/>
        <n v="2707"/>
        <n v="492"/>
        <n v="6239"/>
        <n v="443"/>
        <n v="1134"/>
        <n v="9729"/>
        <n v="6098"/>
        <n v="5887"/>
        <n v="789"/>
        <n v="8729"/>
        <n v="5388"/>
        <n v="4430"/>
        <n v="7146"/>
        <n v="1881"/>
        <n v="6999"/>
        <n v="1373"/>
        <n v="9815"/>
        <n v="1778"/>
        <n v="1410"/>
        <n v="4478"/>
        <n v="4110"/>
        <n v="2400"/>
        <n v="9438"/>
        <n v="5099"/>
        <n v="2118"/>
        <n v="9041"/>
        <n v="3888"/>
        <n v="6707"/>
        <n v="1294"/>
        <n v="1276"/>
        <n v="7736"/>
        <n v="8071"/>
        <n v="2683"/>
        <n v="7327"/>
        <n v="2945"/>
        <n v="2263"/>
        <n v="9526"/>
        <n v="6255"/>
        <n v="1424"/>
        <n v="7339"/>
        <n v="4606"/>
        <n v="6947"/>
        <n v="3071"/>
        <n v="8103"/>
        <n v="4818"/>
        <n v="1504"/>
        <n v="3003"/>
        <n v="3254"/>
        <n v="5307"/>
        <n v="288"/>
        <n v="5816"/>
        <n v="1277"/>
        <n v="7529"/>
        <n v="594"/>
        <n v="1302"/>
        <n v="573"/>
        <n v="389"/>
        <n v="1414"/>
        <n v="4058"/>
        <n v="9695"/>
        <n v="8245"/>
        <n v="8349"/>
        <n v="7692"/>
        <n v="8161"/>
        <n v="7651"/>
        <n v="7890"/>
        <n v="2630"/>
        <n v="4329"/>
        <n v="4742"/>
        <n v="9562"/>
        <n v="4561"/>
        <n v="2784"/>
        <n v="3955"/>
        <n v="8714"/>
        <n v="9155"/>
        <n v="6808"/>
        <n v="6738"/>
        <n v="4744"/>
        <n v="6777"/>
        <n v="4996"/>
        <n v="3631"/>
        <n v="3476"/>
        <n v="7491"/>
        <n v="6377"/>
        <n v="629"/>
        <n v="3120"/>
        <n v="4623"/>
        <n v="1953"/>
        <n v="1119"/>
        <n v="5950"/>
        <n v="4616"/>
        <n v="534"/>
        <n v="1040"/>
        <n v="6650"/>
        <n v="9034"/>
        <n v="1208"/>
        <n v="2169"/>
        <n v="8722"/>
        <n v="2997"/>
        <n v="5344"/>
        <n v="3653"/>
        <n v="473"/>
        <n v="6184"/>
        <n v="2046"/>
        <n v="2819"/>
        <n v="3260"/>
        <n v="408"/>
        <n v="894"/>
        <n v="2395"/>
        <n v="804"/>
        <n v="9290"/>
        <n v="7721"/>
        <n v="4518"/>
        <n v="6786"/>
        <n v="7634"/>
        <n v="4915"/>
        <n v="2323"/>
        <n v="4377"/>
        <n v="3308"/>
        <n v="5947"/>
        <n v="3945"/>
        <n v="6070"/>
        <n v="8087"/>
        <n v="9330"/>
        <n v="5914"/>
        <n v="3468"/>
        <n v="6290"/>
        <n v="1903"/>
        <n v="3893"/>
        <n v="1253"/>
        <n v="2602"/>
        <n v="7405"/>
        <n v="1773"/>
        <n v="8755"/>
        <n v="1837"/>
        <n v="8243"/>
        <n v="3301"/>
        <n v="4951"/>
        <n v="5312"/>
        <n v="8183"/>
        <n v="9459"/>
        <n v="3696"/>
        <n v="4939"/>
        <n v="9916"/>
        <n v="9553"/>
        <n v="4296"/>
        <n v="9381"/>
        <n v="2693"/>
        <n v="2034"/>
        <n v="2417"/>
        <n v="5413"/>
        <n v="693"/>
        <n v="6935"/>
        <n v="7463"/>
        <n v="5677"/>
        <n v="9933"/>
        <n v="1895"/>
        <n v="8139"/>
        <n v="2429"/>
        <n v="3844"/>
        <n v="805"/>
        <n v="6949"/>
        <n v="900"/>
        <n v="6258"/>
        <n v="2122"/>
        <n v="2702"/>
        <n v="4945"/>
        <n v="1806"/>
        <n v="4493"/>
        <n v="2911"/>
        <n v="456"/>
        <n v="7461"/>
        <n v="8728"/>
        <n v="7338"/>
        <n v="7773"/>
        <n v="9576"/>
        <n v="9117"/>
        <n v="7625"/>
        <n v="3437"/>
        <n v="5889"/>
        <n v="8208"/>
        <n v="8841"/>
        <n v="8160"/>
        <n v="2958"/>
        <n v="4575"/>
        <n v="676"/>
        <n v="1255"/>
        <n v="8078"/>
        <n v="7497"/>
        <n v="7713"/>
        <n v="9528"/>
        <n v="1756"/>
        <n v="5450"/>
        <n v="386"/>
        <n v="4597"/>
        <n v="2054"/>
        <n v="2370"/>
        <n v="4396"/>
        <n v="9210"/>
        <n v="3136"/>
        <n v="2076"/>
        <n v="2090"/>
        <n v="4267"/>
        <n v="9753"/>
        <n v="9622"/>
        <n v="4866"/>
        <n v="6850"/>
        <n v="1693"/>
        <n v="1182"/>
        <n v="9973"/>
        <n v="5463"/>
        <n v="5857"/>
        <n v="3984"/>
        <n v="8288"/>
        <n v="7923"/>
        <n v="4364"/>
        <n v="1439"/>
        <n v="5408"/>
        <n v="7289"/>
        <n v="3580"/>
        <n v="1554"/>
        <n v="8897"/>
        <n v="6861"/>
        <n v="5179"/>
        <n v="2278"/>
        <n v="4555"/>
        <n v="6252"/>
        <n v="4114"/>
        <n v="2045"/>
        <n v="4842"/>
        <n v="8317"/>
        <n v="315"/>
        <n v="980"/>
        <n v="9548"/>
        <n v="1257"/>
        <n v="5612"/>
        <n v="394"/>
        <n v="4085"/>
        <n v="1334"/>
        <n v="783"/>
        <n v="5817"/>
        <n v="3195"/>
        <n v="474"/>
        <n v="507"/>
        <n v="6982"/>
        <n v="8715"/>
        <n v="6340"/>
        <n v="9755"/>
        <n v="7576"/>
        <n v="6656"/>
        <n v="2914"/>
        <n v="7778"/>
        <n v="5364"/>
        <n v="59"/>
        <n v="9831"/>
        <n v="2040"/>
        <n v="4124"/>
        <n v="7116"/>
        <n v="9485"/>
        <n v="9814"/>
        <n v="8416"/>
        <n v="9735"/>
        <n v="8561"/>
        <n v="3312"/>
        <n v="3006"/>
        <n v="7791"/>
        <n v="2765"/>
        <n v="5881"/>
        <n v="2971"/>
        <n v="2328"/>
        <n v="8295"/>
        <n v="6291"/>
        <n v="7450"/>
        <n v="6753"/>
        <n v="2195"/>
        <n v="3501"/>
        <n v="6684"/>
        <n v="9571"/>
        <n v="83"/>
        <n v="1127"/>
        <n v="2401"/>
        <n v="5925"/>
        <n v="4558"/>
        <n v="5502"/>
        <n v="4707"/>
        <n v="5200"/>
        <n v="5692"/>
        <n v="8483"/>
        <n v="379"/>
        <n v="8220"/>
        <n v="1029"/>
        <n v="4303"/>
        <n v="4967"/>
        <n v="3329"/>
        <n v="6059"/>
        <n v="634"/>
        <n v="1263"/>
        <n v="5094"/>
        <n v="2986"/>
        <n v="9919"/>
        <n v="7503"/>
        <n v="1480"/>
        <n v="9707"/>
        <n v="4974"/>
        <n v="555"/>
        <n v="1242"/>
        <n v="4710"/>
        <n v="722"/>
        <n v="5302"/>
        <n v="6907"/>
        <n v="970"/>
        <n v="974"/>
        <n v="3286"/>
        <n v="8701"/>
        <n v="4053"/>
        <n v="3281"/>
        <n v="3163"/>
        <n v="2423"/>
        <n v="5034"/>
        <n v="615"/>
        <n v="1037"/>
        <n v="5638"/>
        <n v="8332"/>
        <n v="9699"/>
        <n v="8844"/>
        <n v="313"/>
        <n v="1726"/>
        <n v="1109"/>
        <n v="7683"/>
        <n v="3854"/>
        <n v="240"/>
        <n v="3422"/>
        <n v="4812"/>
        <n v="3843"/>
        <n v="4024"/>
        <n v="8694"/>
        <n v="6021"/>
        <n v="3460"/>
        <n v="6705"/>
        <n v="4002"/>
        <n v="3067"/>
        <n v="1798"/>
        <n v="4643"/>
        <n v="8186"/>
        <n v="3032"/>
        <n v="8664"/>
        <n v="8056"/>
        <n v="9295"/>
        <n v="2064"/>
        <n v="5028"/>
        <n v="640"/>
        <n v="8185"/>
        <n v="1862"/>
        <n v="3674"/>
        <n v="144"/>
        <n v="4817"/>
        <n v="264"/>
        <n v="9311"/>
        <n v="8347"/>
        <n v="4754"/>
        <n v="4208"/>
        <n v="5827"/>
        <n v="5209"/>
        <n v="2182"/>
        <n v="2296"/>
        <n v="9328"/>
        <n v="353"/>
        <n v="4565"/>
        <n v="887"/>
        <n v="6675"/>
        <n v="4346"/>
        <n v="8663"/>
        <n v="639"/>
        <n v="4139"/>
        <n v="4536"/>
        <n v="8424"/>
        <n v="2282"/>
        <n v="7101"/>
        <n v="2435"/>
        <n v="2858"/>
        <n v="4870"/>
        <n v="3885"/>
        <n v="7434"/>
        <n v="5479"/>
        <n v="6329"/>
        <n v="2333"/>
        <n v="3017"/>
        <n v="7147"/>
        <n v="7877"/>
        <n v="6608"/>
        <n v="5070"/>
        <n v="5662"/>
        <n v="4154"/>
        <n v="2671"/>
        <n v="3030"/>
        <n v="8048"/>
        <n v="2913"/>
        <n v="89"/>
        <n v="1343"/>
        <n v="2747"/>
        <n v="9140"/>
        <n v="2587"/>
        <n v="3303"/>
        <n v="6348"/>
        <n v="518"/>
        <n v="4660"/>
        <n v="7875"/>
        <n v="4116"/>
        <n v="5105"/>
        <n v="4690"/>
        <n v="216"/>
        <n v="9221"/>
        <n v="1932"/>
        <n v="2818"/>
        <n v="8929"/>
        <n v="7769"/>
        <n v="1907"/>
        <n v="8064"/>
        <n v="6296"/>
        <n v="6561"/>
        <n v="9693"/>
        <n v="9302"/>
        <n v="1784"/>
        <n v="5242"/>
        <n v="5473"/>
        <n v="178"/>
        <n v="1185"/>
        <n v="9995"/>
        <n v="7840"/>
        <n v="2"/>
        <n v="6851"/>
        <n v="9847"/>
        <n v="3184"/>
        <n v="5937"/>
        <n v="986"/>
        <n v="1869"/>
        <n v="592"/>
        <n v="7580"/>
        <n v="41"/>
        <n v="1084"/>
        <n v="7719"/>
        <n v="2469"/>
        <n v="3611"/>
        <n v="4331"/>
        <n v="5635"/>
        <n v="2302"/>
        <n v="225"/>
        <n v="8853"/>
        <n v="4813"/>
        <n v="3862"/>
        <n v="6353"/>
        <n v="3271"/>
        <n v="8739"/>
        <n v="1519"/>
        <n v="8557"/>
        <n v="6197"/>
        <n v="752"/>
        <n v="958"/>
        <n v="1280"/>
        <n v="6328"/>
        <n v="5860"/>
        <n v="6441"/>
        <n v="6585"/>
        <n v="8620"/>
        <n v="4052"/>
        <n v="2287"/>
        <n v="7322"/>
        <n v="904"/>
        <n v="9152"/>
        <n v="3724"/>
        <n v="4673"/>
        <n v="8404"/>
        <n v="7043"/>
        <n v="3482"/>
        <n v="7856"/>
        <n v="5550"/>
        <n v="6486"/>
        <n v="9511"/>
        <n v="5567"/>
        <n v="6994"/>
        <n v="7061"/>
        <n v="9154"/>
        <n v="8581"/>
        <n v="9503"/>
        <n v="862"/>
        <n v="3351"/>
        <n v="6877"/>
        <n v="5271"/>
        <n v="9374"/>
        <n v="4277"/>
        <n v="4432"/>
        <n v="3270"/>
        <n v="2495"/>
        <n v="1941"/>
        <n v="964"/>
        <n v="6731"/>
        <n v="7709"/>
        <n v="26"/>
        <n v="9305"/>
        <n v="2339"/>
        <n v="2394"/>
        <n v="8338"/>
        <n v="4311"/>
        <n v="5148"/>
        <n v="8942"/>
        <n v="8519"/>
        <n v="6880"/>
        <n v="5706"/>
        <n v="7895"/>
        <n v="529"/>
        <n v="7292"/>
        <n v="9318"/>
        <n v="2592"/>
        <n v="4307"/>
        <n v="5840"/>
        <n v="1401"/>
        <n v="6530"/>
        <n v="3456"/>
        <n v="4954"/>
        <n v="3565"/>
        <n v="7122"/>
        <n v="6744"/>
        <n v="6528"/>
        <n v="8648"/>
        <n v="9387"/>
        <n v="7099"/>
        <n v="1316"/>
        <n v="4248"/>
        <n v="4659"/>
        <n v="4794"/>
        <n v="50"/>
        <n v="2841"/>
        <n v="5427"/>
        <n v="2268"/>
        <n v="9476"/>
        <n v="3656"/>
        <n v="489"/>
        <n v="6750"/>
        <n v="2317"/>
        <n v="3462"/>
        <n v="5772"/>
        <n v="6373"/>
        <n v="4190"/>
        <n v="5848"/>
        <n v="8904"/>
        <n v="7391"/>
        <n v="3500"/>
        <n v="643"/>
        <n v="3342"/>
        <n v="1724"/>
        <n v="6577"/>
        <n v="8216"/>
        <n v="3070"/>
        <n v="9691"/>
        <n v="4725"/>
        <n v="1900"/>
        <n v="1032"/>
        <n v="9213"/>
        <n v="7350"/>
        <n v="3160"/>
        <n v="5500"/>
        <n v="4633"/>
        <n v="5153"/>
        <n v="3000"/>
        <n v="1747"/>
        <n v="1090"/>
        <n v="8968"/>
        <n v="8797"/>
        <n v="9656"/>
        <n v="3152"/>
        <n v="7536"/>
        <n v="9377"/>
        <n v="391"/>
        <n v="8710"/>
        <n v="4977"/>
        <n v="1598"/>
        <n v="2079"/>
        <n v="9007"/>
        <n v="8392"/>
        <n v="6106"/>
        <n v="3375"/>
        <n v="4957"/>
        <n v="3273"/>
        <n v="304"/>
        <n v="5328"/>
        <n v="6781"/>
        <n v="367"/>
        <n v="3455"/>
        <n v="352"/>
        <n v="3086"/>
        <n v="2980"/>
        <n v="9251"/>
        <n v="1823"/>
        <n v="4201"/>
        <n v="5987"/>
        <n v="4705"/>
        <n v="2963"/>
        <n v="6936"/>
        <n v="6289"/>
        <n v="6445"/>
        <n v="7665"/>
        <n v="5103"/>
        <n v="3335"/>
        <n v="7952"/>
        <n v="6759"/>
        <n v="2665"/>
        <n v="7690"/>
        <n v="5386"/>
        <n v="8262"/>
        <n v="5764"/>
        <n v="3277"/>
        <n v="2371"/>
        <n v="8816"/>
        <n v="3092"/>
        <n v="7029"/>
        <n v="4074"/>
        <n v="6772"/>
        <n v="6886"/>
        <n v="549"/>
        <n v="5299"/>
        <n v="6520"/>
        <n v="8675"/>
        <n v="1741"/>
        <n v="1633"/>
        <n v="6465"/>
        <n v="7832"/>
        <n v="1532"/>
        <n v="2513"/>
        <n v="8935"/>
        <n v="4485"/>
        <n v="6785"/>
        <n v="9965"/>
        <n v="9738"/>
        <n v="8583"/>
        <n v="8878"/>
        <n v="7857"/>
        <n v="3499"/>
        <n v="530"/>
        <n v="6216"/>
        <n v="252"/>
        <n v="8156"/>
        <n v="4038"/>
        <n v="1015"/>
        <n v="1344"/>
        <n v="891"/>
        <n v="2711"/>
        <n v="926"/>
        <n v="8327"/>
        <n v="2179"/>
        <n v="2311"/>
        <n v="1822"/>
        <n v="9977"/>
        <n v="4372"/>
        <n v="5255"/>
        <n v="5821"/>
        <n v="7315"/>
        <n v="1775"/>
        <n v="7108"/>
        <n v="6195"/>
        <n v="7430"/>
        <n v="4727"/>
        <n v="3542"/>
        <n v="8706"/>
        <n v="7902"/>
        <n v="7302"/>
        <n v="1702"/>
        <n v="6572"/>
        <n v="9284"/>
        <n v="994"/>
        <n v="9771"/>
        <n v="3140"/>
        <n v="8212"/>
        <n v="6463"/>
        <n v="7704"/>
        <n v="9391"/>
        <n v="7631"/>
        <n v="1534"/>
        <n v="495"/>
        <n v="8085"/>
        <n v="8633"/>
        <n v="2307"/>
        <n v="736"/>
        <n v="1398"/>
        <n v="1649"/>
        <n v="962"/>
        <n v="2111"/>
        <n v="1839"/>
        <n v="3907"/>
        <n v="2380"/>
        <n v="416"/>
        <n v="2779"/>
        <n v="3806"/>
        <n v="1492"/>
        <n v="6610"/>
        <n v="5398"/>
        <n v="1811"/>
        <n v="9486"/>
        <n v="4495"/>
        <n v="402"/>
        <n v="3916"/>
        <n v="8916"/>
        <n v="8778"/>
        <n v="9869"/>
        <n v="7055"/>
        <n v="3927"/>
        <n v="5468"/>
        <n v="2922"/>
        <n v="760"/>
        <n v="2681"/>
        <n v="3731"/>
        <n v="7096"/>
        <n v="2763"/>
        <n v="9194"/>
        <n v="2510"/>
        <n v="660"/>
        <n v="5121"/>
        <n v="3173"/>
        <n v="4985"/>
        <n v="2022"/>
        <n v="221"/>
        <n v="3545"/>
        <n v="8687"/>
        <n v="7317"/>
        <n v="3024"/>
        <n v="4261"/>
        <n v="6259"/>
        <n v="4000"/>
        <n v="4070"/>
        <n v="9921"/>
        <n v="9690"/>
        <n v="5520"/>
        <n v="8946"/>
        <n v="2886"/>
        <n v="4122"/>
        <n v="2164"/>
        <n v="8863"/>
        <n v="6588"/>
        <n v="9555"/>
        <n v="7130"/>
        <n v="3360"/>
        <n v="5069"/>
        <n v="7036"/>
        <n v="9736"/>
        <n v="6576"/>
        <n v="4542"/>
        <n v="4761"/>
        <n v="3755"/>
        <n v="5135"/>
        <n v="3317"/>
        <n v="5684"/>
        <n v="5585"/>
        <n v="9240"/>
        <n v="5563"/>
        <n v="180"/>
        <n v="7888"/>
        <n v="8287"/>
        <n v="9806"/>
        <n v="4497"/>
        <n v="2574"/>
        <n v="5608"/>
        <n v="7023"/>
        <n v="9513"/>
        <n v="30"/>
        <n v="7075"/>
        <n v="1860"/>
        <n v="1118"/>
        <n v="1126"/>
        <n v="172"/>
        <n v="1664"/>
        <n v="5929"/>
        <n v="5186"/>
        <n v="2093"/>
        <n v="487"/>
        <n v="6319"/>
        <n v="6250"/>
        <n v="2807"/>
        <n v="1825"/>
        <n v="398"/>
        <n v="1788"/>
        <n v="4921"/>
        <n v="5231"/>
        <n v="8047"/>
        <n v="1719"/>
        <n v="3940"/>
        <n v="7717"/>
        <n v="2310"/>
        <n v="3224"/>
        <n v="8943"/>
        <n v="1400"/>
        <n v="9531"/>
        <n v="7148"/>
        <n v="9417"/>
        <n v="3199"/>
        <n v="7211"/>
        <n v="6809"/>
        <n v="400"/>
        <n v="8400"/>
        <n v="4391"/>
        <n v="4171"/>
        <n v="307"/>
        <n v="908"/>
        <n v="1474"/>
        <n v="7022"/>
        <n v="7663"/>
        <n v="9681"/>
        <n v="9542"/>
        <n v="2196"/>
        <n v="6629"/>
        <n v="960"/>
        <n v="6357"/>
        <n v="2207"/>
        <n v="4143"/>
        <n v="697"/>
        <n v="5338"/>
        <n v="2795"/>
        <n v="1482"/>
        <n v="2993"/>
        <n v="70"/>
        <n v="2113"/>
        <n v="3902"/>
        <n v="167"/>
        <n v="3165"/>
        <n v="9925"/>
        <n v="4388"/>
        <n v="2277"/>
        <n v="1176"/>
        <n v="1877"/>
        <n v="8636"/>
        <n v="9928"/>
        <n v="5875"/>
        <n v="7669"/>
        <n v="5796"/>
        <n v="3807"/>
        <n v="8231"/>
        <n v="6007"/>
        <n v="3234"/>
        <n v="5262"/>
        <n v="8063"/>
        <n v="8756"/>
        <n v="9785"/>
        <n v="5170"/>
        <n v="3400"/>
        <n v="4360"/>
        <n v="1339"/>
        <n v="1318"/>
        <n v="6254"/>
        <n v="8751"/>
        <n v="3356"/>
        <n v="1583"/>
        <n v="623"/>
        <n v="43"/>
        <n v="1323"/>
        <n v="3925"/>
        <n v="5707"/>
        <n v="6881"/>
        <n v="1178"/>
        <n v="7174"/>
        <n v="2555"/>
        <n v="4419"/>
        <n v="3787"/>
        <n v="3330"/>
        <n v="4989"/>
        <n v="3131"/>
        <n v="2660"/>
        <n v="5628"/>
        <n v="5953"/>
        <n v="7138"/>
        <n v="8019"/>
        <n v="2527"/>
        <n v="4819"/>
        <n v="8015"/>
        <n v="4596"/>
        <n v="2375"/>
        <n v="7039"/>
        <n v="84"/>
        <n v="5021"/>
        <n v="4757"/>
        <n v="7124"/>
        <n v="159"/>
        <n v="6843"/>
        <n v="1123"/>
        <n v="6529"/>
        <n v="8749"/>
        <n v="4234"/>
        <n v="2011"/>
        <n v="5590"/>
        <n v="8192"/>
        <n v="8322"/>
        <n v="7053"/>
        <n v="3433"/>
        <n v="7666"/>
        <n v="5493"/>
        <n v="4411"/>
        <n v="5320"/>
        <n v="4205"/>
        <n v="6268"/>
        <n v="6163"/>
        <n v="6866"/>
        <n v="2142"/>
        <n v="9146"/>
        <n v="6459"/>
        <n v="4126"/>
        <n v="1730"/>
        <n v="7762"/>
        <n v="686"/>
        <n v="2104"/>
        <n v="9509"/>
        <n v="5941"/>
        <n v="565"/>
        <n v="4587"/>
        <n v="2773"/>
        <n v="5300"/>
        <n v="7465"/>
        <n v="3540"/>
        <n v="52"/>
        <n v="5227"/>
        <n v="6135"/>
        <n v="8354"/>
        <n v="782"/>
        <n v="1212"/>
        <n v="6231"/>
        <n v="9293"/>
        <n v="9886"/>
        <n v="8785"/>
        <n v="4911"/>
        <n v="868"/>
        <n v="1434"/>
        <n v="1416"/>
        <n v="1033"/>
        <n v="8711"/>
        <n v="9545"/>
        <n v="935"/>
        <n v="6902"/>
        <n v="8616"/>
        <n v="5869"/>
        <n v="2331"/>
        <n v="1679"/>
        <n v="7452"/>
        <n v="9260"/>
        <n v="2523"/>
        <n v="3591"/>
        <n v="4262"/>
        <n v="7179"/>
        <n v="8041"/>
        <n v="9179"/>
        <n v="6118"/>
        <n v="2539"/>
        <n v="4980"/>
        <n v="1619"/>
        <n v="2946"/>
        <n v="9423"/>
        <n v="8487"/>
        <n v="7078"/>
        <n v="3850"/>
        <n v="44"/>
        <n v="441"/>
        <n v="4507"/>
        <n v="1766"/>
        <n v="6964"/>
        <n v="9082"/>
        <n v="9678"/>
        <n v="9949"/>
        <n v="1259"/>
        <n v="314"/>
        <n v="9582"/>
        <n v="2119"/>
        <n v="6754"/>
        <n v="1915"/>
        <n v="5948"/>
        <n v="7370"/>
        <n v="8227"/>
        <n v="3648"/>
        <n v="7081"/>
        <n v="9763"/>
        <n v="7803"/>
        <n v="3944"/>
        <n v="5089"/>
        <n v="2393"/>
        <n v="9025"/>
        <n v="2617"/>
        <n v="3014"/>
        <n v="9166"/>
        <n v="3678"/>
        <n v="3115"/>
        <n v="8118"/>
        <n v="6165"/>
        <n v="3276"/>
        <n v="7959"/>
        <n v="2184"/>
        <n v="7708"/>
        <n v="4290"/>
        <n v="6168"/>
        <n v="2141"/>
        <n v="3800"/>
        <n v="1937"/>
        <n v="4723"/>
        <n v="4034"/>
        <n v="5411"/>
        <n v="5285"/>
        <n v="8518"/>
        <n v="1396"/>
        <n v="8696"/>
        <n v="5756"/>
        <n v="1157"/>
        <n v="3338"/>
        <n v="228"/>
        <n v="4614"/>
        <n v="1436"/>
        <n v="9797"/>
        <n v="8986"/>
        <n v="9705"/>
        <n v="6627"/>
        <n v="2474"/>
        <n v="4217"/>
        <n v="6264"/>
        <n v="3209"/>
        <n v="9036"/>
        <n v="7254"/>
        <n v="2928"/>
        <n v="6641"/>
        <n v="9038"/>
        <n v="583"/>
        <n v="170"/>
        <n v="38"/>
        <n v="6071"/>
        <n v="8388"/>
        <n v="457"/>
        <n v="34"/>
        <n v="6922"/>
        <n v="3038"/>
        <n v="1087"/>
        <n v="2200"/>
        <n v="4461"/>
        <n v="7427"/>
        <n v="7559"/>
        <n v="8256"/>
        <n v="2663"/>
        <n v="9002"/>
        <n v="1225"/>
        <n v="3725"/>
        <n v="4406"/>
        <n v="6828"/>
        <n v="500"/>
        <n v="4076"/>
        <n v="5156"/>
        <n v="6962"/>
        <n v="6245"/>
        <n v="7771"/>
        <n v="6767"/>
        <n v="171"/>
        <n v="5623"/>
        <n v="3374"/>
        <n v="2163"/>
        <n v="598"/>
        <n v="9929"/>
        <n v="8018"/>
        <n v="7288"/>
        <n v="4030"/>
        <n v="5261"/>
        <n v="3221"/>
        <n v="1647"/>
        <n v="8202"/>
        <n v="9223"/>
        <n v="3081"/>
        <n v="1696"/>
        <n v="8397"/>
        <n v="3518"/>
        <n v="9677"/>
        <n v="2348"/>
        <n v="6013"/>
        <n v="9581"/>
        <n v="6659"/>
        <n v="1666"/>
        <n v="232"/>
        <n v="7887"/>
        <n v="2788"/>
        <n v="2075"/>
        <n v="8336"/>
        <n v="2250"/>
        <n v="392"/>
        <n v="6816"/>
        <n v="8289"/>
        <n v="2998"/>
        <n v="4642"/>
        <n v="3922"/>
        <n v="3138"/>
        <n v="5308"/>
        <n v="7492"/>
        <n v="3701"/>
        <n v="9043"/>
        <n v="5045"/>
        <n v="396"/>
        <n v="8577"/>
        <n v="7082"/>
        <n v="8772"/>
        <n v="2231"/>
        <n v="1639"/>
        <n v="9262"/>
        <n v="4947"/>
        <n v="7294"/>
        <n v="5655"/>
        <n v="2692"/>
        <n v="1070"/>
        <n v="9866"/>
        <n v="9539"/>
        <n v="7336"/>
        <n v="1397"/>
        <n v="8860"/>
        <n v="4820"/>
        <n v="9911"/>
        <n v="8247"/>
        <n v="3958"/>
        <n v="7961"/>
        <n v="3837"/>
        <n v="2540"/>
        <n v="4314"/>
        <n v="3096"/>
        <n v="9956"/>
        <n v="1653"/>
        <n v="9468"/>
        <n v="5902"/>
        <n v="458"/>
        <n v="9247"/>
        <n v="6544"/>
        <n v="1069"/>
        <n v="4770"/>
        <n v="5776"/>
        <n v="3527"/>
        <n v="8244"/>
        <n v="3432"/>
        <n v="5322"/>
        <n v="6502"/>
        <n v="999"/>
        <n v="6702"/>
        <n v="8181"/>
        <n v="9986"/>
        <n v="8411"/>
        <n v="1590"/>
        <n v="1983"/>
        <n v="570"/>
        <n v="1800"/>
        <n v="4751"/>
        <n v="4627"/>
        <n v="2276"/>
        <n v="8259"/>
        <n v="7329"/>
        <n v="4766"/>
        <n v="9191"/>
        <n v="8921"/>
        <n v="3502"/>
        <n v="4503"/>
        <n v="3704"/>
        <n v="2128"/>
        <n v="8815"/>
        <n v="5800"/>
        <n v="6924"/>
        <n v="9507"/>
        <n v="5445"/>
        <n v="6771"/>
        <n v="3047"/>
        <n v="6288"/>
        <n v="3642"/>
        <n v="3597"/>
        <n v="2611"/>
        <n v="1468"/>
        <n v="6573"/>
        <n v="6315"/>
        <n v="8250"/>
        <n v="4257"/>
        <n v="5602"/>
        <n v="5996"/>
        <n v="7080"/>
        <n v="7611"/>
        <n v="1737"/>
        <n v="8824"/>
        <n v="713"/>
        <n v="6635"/>
        <n v="1273"/>
        <n v="8239"/>
        <n v="5633"/>
        <n v="5525"/>
        <n v="3441"/>
        <n v="2013"/>
        <n v="9228"/>
        <n v="3324"/>
        <n v="5378"/>
        <n v="5509"/>
        <n v="3987"/>
        <n v="866"/>
        <n v="2731"/>
        <n v="5392"/>
        <n v="1855"/>
        <n v="1307"/>
        <n v="4675"/>
        <n v="5893"/>
        <n v="7817"/>
        <n v="360"/>
        <n v="8413"/>
        <n v="6473"/>
        <n v="6838"/>
        <n v="8699"/>
        <n v="906"/>
        <n v="3697"/>
        <n v="2051"/>
        <n v="2081"/>
        <n v="3574"/>
        <n v="7616"/>
        <n v="9389"/>
        <n v="2326"/>
        <n v="4169"/>
        <n v="4269"/>
        <n v="7386"/>
        <n v="7969"/>
        <n v="5539"/>
        <n v="8628"/>
        <n v="7885"/>
        <n v="8842"/>
        <n v="632"/>
        <n v="8961"/>
        <n v="799"/>
        <n v="9465"/>
        <n v="933"/>
        <n v="7796"/>
        <n v="2273"/>
        <n v="5459"/>
        <n v="1641"/>
        <n v="681"/>
        <n v="490"/>
        <n v="6263"/>
        <n v="1740"/>
        <n v="4891"/>
        <n v="9783"/>
        <n v="662"/>
        <n v="2669"/>
        <n v="1160"/>
        <n v="8159"/>
        <n v="6205"/>
        <n v="8531"/>
        <n v="7073"/>
        <n v="2257"/>
        <n v="108"/>
        <n v="707"/>
        <n v="5052"/>
        <n v="3795"/>
        <n v="9066"/>
        <n v="3912"/>
        <n v="5775"/>
        <n v="2906"/>
        <n v="5770"/>
        <n v="6849"/>
        <n v="9289"/>
        <n v="8369"/>
        <n v="5259"/>
        <n v="6864"/>
        <n v="3348"/>
        <n v="9015"/>
        <n v="3803"/>
        <n v="4134"/>
        <n v="2550"/>
        <n v="3804"/>
        <n v="8294"/>
        <n v="724"/>
        <n v="2036"/>
        <n v="8403"/>
        <n v="3141"/>
        <n v="2105"/>
        <n v="7242"/>
        <n v="7304"/>
        <n v="8702"/>
        <n v="4850"/>
        <n v="2845"/>
        <n v="7475"/>
        <n v="239"/>
        <n v="4172"/>
        <n v="1727"/>
        <n v="8517"/>
        <n v="345"/>
        <n v="3469"/>
        <n v="6077"/>
        <n v="8020"/>
        <n v="5033"/>
        <n v="9533"/>
        <n v="1048"/>
        <n v="654"/>
        <n v="6832"/>
        <n v="5444"/>
        <n v="4544"/>
        <n v="1342"/>
        <n v="9658"/>
        <n v="673"/>
        <n v="7934"/>
        <n v="3923"/>
        <n v="800"/>
        <n v="1550"/>
        <n v="8840"/>
        <n v="4472"/>
        <n v="4843"/>
        <n v="6267"/>
        <n v="4993"/>
        <n v="5277"/>
        <n v="7183"/>
        <n v="6440"/>
        <n v="5504"/>
        <n v="7662"/>
        <n v="399"/>
        <n v="8819"/>
        <n v="2835"/>
        <n v="9624"/>
        <n v="1781"/>
        <n v="7474"/>
        <n v="7929"/>
        <n v="5582"/>
        <n v="9673"/>
        <n v="9233"/>
        <n v="3031"/>
        <n v="9805"/>
        <n v="5626"/>
        <n v="9151"/>
        <n v="1729"/>
        <n v="7579"/>
        <n v="8049"/>
        <n v="5617"/>
        <n v="1749"/>
        <n v="1346"/>
        <n v="9426"/>
        <n v="8211"/>
        <n v="3947"/>
        <n v="7485"/>
        <n v="524"/>
        <n v="61"/>
        <n v="9549"/>
        <n v="7068"/>
        <n v="2226"/>
        <n v="78"/>
        <n v="1899"/>
        <n v="5512"/>
        <n v="6848"/>
        <n v="4822"/>
        <n v="2248"/>
        <n v="4018"/>
        <n v="1537"/>
        <n v="7140"/>
        <n v="3466"/>
        <n v="8330"/>
        <n v="4562"/>
        <n v="6822"/>
        <n v="8468"/>
        <n v="7672"/>
        <n v="6663"/>
        <n v="9135"/>
        <n v="2877"/>
        <n v="1687"/>
        <n v="7222"/>
        <n v="4117"/>
        <n v="8888"/>
        <n v="77"/>
        <n v="8276"/>
        <n v="1501"/>
        <n v="6983"/>
        <n v="3628"/>
        <n v="3962"/>
        <n v="339"/>
        <n v="1755"/>
        <n v="109"/>
        <n v="2575"/>
        <n v="539"/>
        <n v="8315"/>
        <n v="8396"/>
        <n v="6703"/>
        <n v="8430"/>
        <n v="5556"/>
        <n v="875"/>
        <n v="2121"/>
        <n v="4646"/>
        <n v="3805"/>
        <n v="7047"/>
        <n v="4919"/>
        <n v="3090"/>
        <n v="7508"/>
        <n v="1218"/>
        <n v="1705"/>
        <n v="4393"/>
        <n v="4547"/>
        <n v="4384"/>
        <n v="1155"/>
        <n v="7332"/>
        <n v="2881"/>
        <n v="8079"/>
        <n v="7638"/>
        <n v="1924"/>
        <n v="921"/>
        <n v="860"/>
        <n v="8034"/>
        <n v="6669"/>
        <n v="1170"/>
        <n v="2793"/>
        <n v="6568"/>
        <n v="4950"/>
        <n v="4238"/>
        <n v="3217"/>
        <n v="5559"/>
        <n v="3665"/>
        <n v="9418"/>
        <n v="1338"/>
        <n v="7091"/>
        <n v="9752"/>
        <n v="5270"/>
        <n v="8512"/>
        <n v="1771"/>
        <n v="7439"/>
        <n v="4867"/>
        <n v="5267"/>
        <n v="2280"/>
        <n v="5797"/>
        <n v="1363"/>
        <n v="7272"/>
        <n v="5760"/>
        <n v="6466"/>
        <n v="1670"/>
        <n v="7283"/>
        <n v="8846"/>
        <n v="7619"/>
        <n v="6132"/>
        <n v="7563"/>
        <n v="3771"/>
        <n v="9812"/>
        <n v="1406"/>
        <n v="8442"/>
        <n v="3707"/>
        <n v="6453"/>
        <n v="8784"/>
        <n v="7626"/>
        <n v="8526"/>
        <n v="191"/>
        <n v="941"/>
        <n v="1971"/>
        <n v="6087"/>
        <n v="1547"/>
        <n v="3613"/>
        <n v="2033"/>
        <n v="4925"/>
        <n v="4273"/>
        <n v="332"/>
        <n v="9288"/>
        <n v="2087"/>
        <n v="8672"/>
        <n v="5686"/>
        <n v="4717"/>
        <n v="9455"/>
        <n v="1497"/>
        <n v="2947"/>
        <n v="2419"/>
        <n v="4176"/>
        <n v="3025"/>
        <n v="5064"/>
        <n v="5005"/>
        <n v="4978"/>
        <n v="3763"/>
        <n v="3453"/>
        <n v="7415"/>
        <n v="5062"/>
        <n v="9679"/>
        <n v="561"/>
        <n v="1420"/>
        <n v="1870"/>
        <n v="6993"/>
        <n v="989"/>
        <n v="6318"/>
        <n v="7488"/>
        <n v="4579"/>
        <n v="101"/>
        <n v="909"/>
        <n v="5594"/>
        <n v="3243"/>
        <n v="7257"/>
        <n v="2014"/>
        <n v="825"/>
        <n v="8677"/>
        <n v="2570"/>
        <n v="4821"/>
        <n v="3490"/>
        <n v="7560"/>
        <n v="685"/>
        <n v="1074"/>
        <n v="797"/>
        <n v="2772"/>
        <n v="1704"/>
        <n v="2514"/>
        <n v="9098"/>
        <n v="7819"/>
        <n v="4678"/>
        <n v="2191"/>
        <n v="5583"/>
        <n v="2949"/>
        <n v="5197"/>
        <n v="6121"/>
        <n v="5372"/>
        <n v="1799"/>
        <n v="8520"/>
        <n v="7986"/>
        <n v="8441"/>
        <n v="3942"/>
        <n v="9969"/>
        <n v="4634"/>
        <n v="2781"/>
        <n v="6172"/>
        <n v="7621"/>
        <n v="6218"/>
        <n v="2758"/>
        <n v="7649"/>
        <n v="829"/>
      </sharedItems>
    </cacheField>
    <cacheField name="DRIVER_ID" numFmtId="0">
      <sharedItems containsSemiMixedTypes="0" containsString="0" containsNumber="1" containsInteger="1" minValue="2" maxValue="9997"/>
    </cacheField>
    <cacheField name="DISTANCE" numFmtId="0">
      <sharedItems containsSemiMixedTypes="0" containsString="0" containsNumber="1" containsInteger="1" minValue="50" maxValue="1000"/>
    </cacheField>
    <cacheField name="FUEL-CONSUPTION" numFmtId="0">
      <sharedItems containsSemiMixedTypes="0" containsString="0" containsNumber="1" minValue="5.01" maxValue="20"/>
    </cacheField>
    <cacheField name="DELIVERY_TIMES" numFmtId="0">
      <sharedItems containsSemiMixedTypes="0" containsString="0" containsNumber="1" containsInteger="1" minValue="1" maxValue="48"/>
    </cacheField>
    <cacheField name="START_DATE" numFmtId="14">
      <sharedItems containsSemiMixedTypes="0" containsNonDate="0" containsDate="1" containsString="0" minDate="2022-02-13T00:00:00" maxDate="2025-02-02T00:00:00" count="969">
        <d v="2022-06-11T00:00:00"/>
        <d v="2022-04-08T00:00:00"/>
        <d v="2023-02-05T00:00:00"/>
        <d v="2022-02-23T00:00:00"/>
        <d v="2022-06-25T00:00:00"/>
        <d v="2024-06-15T00:00:00"/>
        <d v="2022-11-06T00:00:00"/>
        <d v="2022-11-18T00:00:00"/>
        <d v="2024-07-10T00:00:00"/>
        <d v="2022-04-10T00:00:00"/>
        <d v="2023-01-03T00:00:00"/>
        <d v="2022-04-11T00:00:00"/>
        <d v="2023-07-03T00:00:00"/>
        <d v="2022-11-28T00:00:00"/>
        <d v="2023-09-04T00:00:00"/>
        <d v="2023-04-12T00:00:00"/>
        <d v="2022-06-29T00:00:00"/>
        <d v="2022-10-01T00:00:00"/>
        <d v="2024-06-17T00:00:00"/>
        <d v="2022-05-30T00:00:00"/>
        <d v="2024-06-10T00:00:00"/>
        <d v="2022-05-07T00:00:00"/>
        <d v="2022-03-06T00:00:00"/>
        <d v="2023-07-27T00:00:00"/>
        <d v="2022-02-16T00:00:00"/>
        <d v="2023-07-24T00:00:00"/>
        <d v="2023-03-27T00:00:00"/>
        <d v="2023-09-07T00:00:00"/>
        <d v="2022-08-11T00:00:00"/>
        <d v="2024-05-30T00:00:00"/>
        <d v="2023-05-06T00:00:00"/>
        <d v="2022-05-22T00:00:00"/>
        <d v="2024-10-02T00:00:00"/>
        <d v="2024-05-29T00:00:00"/>
        <d v="2022-03-22T00:00:00"/>
        <d v="2024-08-28T00:00:00"/>
        <d v="2024-03-19T00:00:00"/>
        <d v="2022-04-04T00:00:00"/>
        <d v="2023-02-12T00:00:00"/>
        <d v="2022-05-31T00:00:00"/>
        <d v="2022-09-18T00:00:00"/>
        <d v="2024-02-20T00:00:00"/>
        <d v="2022-09-14T00:00:00"/>
        <d v="2022-03-13T00:00:00"/>
        <d v="2023-06-28T00:00:00"/>
        <d v="2022-06-22T00:00:00"/>
        <d v="2022-11-25T00:00:00"/>
        <d v="2022-03-02T00:00:00"/>
        <d v="2023-01-02T00:00:00"/>
        <d v="2024-07-03T00:00:00"/>
        <d v="2023-02-22T00:00:00"/>
        <d v="2022-08-10T00:00:00"/>
        <d v="2023-03-01T00:00:00"/>
        <d v="2023-08-09T00:00:00"/>
        <d v="2023-12-13T00:00:00"/>
        <d v="2024-05-23T00:00:00"/>
        <d v="2023-05-10T00:00:00"/>
        <d v="2023-07-12T00:00:00"/>
        <d v="2022-10-31T00:00:00"/>
        <d v="2024-04-16T00:00:00"/>
        <d v="2022-10-13T00:00:00"/>
        <d v="2023-07-01T00:00:00"/>
        <d v="2023-06-14T00:00:00"/>
        <d v="2022-05-13T00:00:00"/>
        <d v="2024-11-29T00:00:00"/>
        <d v="2023-03-23T00:00:00"/>
        <d v="2024-08-16T00:00:00"/>
        <d v="2024-04-12T00:00:00"/>
        <d v="2023-01-27T00:00:00"/>
        <d v="2022-04-29T00:00:00"/>
        <d v="2024-04-20T00:00:00"/>
        <d v="2022-05-08T00:00:00"/>
        <d v="2023-12-17T00:00:00"/>
        <d v="2022-03-26T00:00:00"/>
        <d v="2023-04-26T00:00:00"/>
        <d v="2024-07-20T00:00:00"/>
        <d v="2022-05-26T00:00:00"/>
        <d v="2024-06-12T00:00:00"/>
        <d v="2022-08-26T00:00:00"/>
        <d v="2023-05-26T00:00:00"/>
        <d v="2023-04-05T00:00:00"/>
        <d v="2023-05-23T00:00:00"/>
        <d v="2023-04-20T00:00:00"/>
        <d v="2022-11-26T00:00:00"/>
        <d v="2023-01-24T00:00:00"/>
        <d v="2022-09-30T00:00:00"/>
        <d v="2022-02-14T00:00:00"/>
        <d v="2022-06-19T00:00:00"/>
        <d v="2023-08-05T00:00:00"/>
        <d v="2023-03-24T00:00:00"/>
        <d v="2022-11-29T00:00:00"/>
        <d v="2022-09-13T00:00:00"/>
        <d v="2023-03-04T00:00:00"/>
        <d v="2023-10-18T00:00:00"/>
        <d v="2023-11-25T00:00:00"/>
        <d v="2022-07-18T00:00:00"/>
        <d v="2023-02-15T00:00:00"/>
        <d v="2023-02-25T00:00:00"/>
        <d v="2023-07-28T00:00:00"/>
        <d v="2022-03-20T00:00:00"/>
        <d v="2024-01-05T00:00:00"/>
        <d v="2023-01-15T00:00:00"/>
        <d v="2022-12-22T00:00:00"/>
        <d v="2023-08-12T00:00:00"/>
        <d v="2023-07-02T00:00:00"/>
        <d v="2023-03-31T00:00:00"/>
        <d v="2022-10-22T00:00:00"/>
        <d v="2024-08-15T00:00:00"/>
        <d v="2022-08-13T00:00:00"/>
        <d v="2023-02-04T00:00:00"/>
        <d v="2024-04-27T00:00:00"/>
        <d v="2023-07-21T00:00:00"/>
        <d v="2022-09-15T00:00:00"/>
        <d v="2024-01-29T00:00:00"/>
        <d v="2022-06-08T00:00:00"/>
        <d v="2023-08-08T00:00:00"/>
        <d v="2023-10-20T00:00:00"/>
        <d v="2023-12-16T00:00:00"/>
        <d v="2023-12-12T00:00:00"/>
        <d v="2023-01-05T00:00:00"/>
        <d v="2023-02-16T00:00:00"/>
        <d v="2022-06-26T00:00:00"/>
        <d v="2022-03-09T00:00:00"/>
        <d v="2023-08-14T00:00:00"/>
        <d v="2022-09-22T00:00:00"/>
        <d v="2022-02-21T00:00:00"/>
        <d v="2022-06-13T00:00:00"/>
        <d v="2023-07-08T00:00:00"/>
        <d v="2022-12-23T00:00:00"/>
        <d v="2024-11-12T00:00:00"/>
        <d v="2022-11-14T00:00:00"/>
        <d v="2023-01-25T00:00:00"/>
        <d v="2023-12-15T00:00:00"/>
        <d v="2022-10-06T00:00:00"/>
        <d v="2024-01-27T00:00:00"/>
        <d v="2023-06-29T00:00:00"/>
        <d v="2023-12-10T00:00:00"/>
        <d v="2022-05-04T00:00:00"/>
        <d v="2023-11-05T00:00:00"/>
        <d v="2022-08-04T00:00:00"/>
        <d v="2022-06-02T00:00:00"/>
        <d v="2022-07-25T00:00:00"/>
        <d v="2022-06-01T00:00:00"/>
        <d v="2024-09-26T00:00:00"/>
        <d v="2023-02-09T00:00:00"/>
        <d v="2023-04-21T00:00:00"/>
        <d v="2024-10-04T00:00:00"/>
        <d v="2022-07-08T00:00:00"/>
        <d v="2023-06-13T00:00:00"/>
        <d v="2023-08-24T00:00:00"/>
        <d v="2022-02-13T00:00:00"/>
        <d v="2023-02-18T00:00:00"/>
        <d v="2022-07-23T00:00:00"/>
        <d v="2023-01-08T00:00:00"/>
        <d v="2023-08-04T00:00:00"/>
        <d v="2023-09-23T00:00:00"/>
        <d v="2023-07-22T00:00:00"/>
        <d v="2022-12-16T00:00:00"/>
        <d v="2022-12-26T00:00:00"/>
        <d v="2022-08-12T00:00:00"/>
        <d v="2022-08-09T00:00:00"/>
        <d v="2022-09-05T00:00:00"/>
        <d v="2024-05-20T00:00:00"/>
        <d v="2024-04-03T00:00:00"/>
        <d v="2022-11-22T00:00:00"/>
        <d v="2023-01-18T00:00:00"/>
        <d v="2023-07-30T00:00:00"/>
        <d v="2023-06-19T00:00:00"/>
        <d v="2022-12-02T00:00:00"/>
        <d v="2022-09-23T00:00:00"/>
        <d v="2022-09-04T00:00:00"/>
        <d v="2023-02-11T00:00:00"/>
        <d v="2023-10-01T00:00:00"/>
        <d v="2023-05-31T00:00:00"/>
        <d v="2022-08-08T00:00:00"/>
        <d v="2022-10-07T00:00:00"/>
        <d v="2022-04-12T00:00:00"/>
        <d v="2023-07-29T00:00:00"/>
        <d v="2022-03-19T00:00:00"/>
        <d v="2022-06-27T00:00:00"/>
        <d v="2024-04-21T00:00:00"/>
        <d v="2022-03-12T00:00:00"/>
        <d v="2022-02-17T00:00:00"/>
        <d v="2022-04-13T00:00:00"/>
        <d v="2022-11-11T00:00:00"/>
        <d v="2022-09-16T00:00:00"/>
        <d v="2024-03-08T00:00:00"/>
        <d v="2022-07-27T00:00:00"/>
        <d v="2022-04-21T00:00:00"/>
        <d v="2023-10-13T00:00:00"/>
        <d v="2023-07-05T00:00:00"/>
        <d v="2022-11-15T00:00:00"/>
        <d v="2022-06-12T00:00:00"/>
        <d v="2024-01-04T00:00:00"/>
        <d v="2022-12-28T00:00:00"/>
        <d v="2022-12-11T00:00:00"/>
        <d v="2022-08-02T00:00:00"/>
        <d v="2022-05-11T00:00:00"/>
        <d v="2022-07-11T00:00:00"/>
        <d v="2024-12-10T00:00:00"/>
        <d v="2023-01-29T00:00:00"/>
        <d v="2024-05-11T00:00:00"/>
        <d v="2022-02-28T00:00:00"/>
        <d v="2022-05-23T00:00:00"/>
        <d v="2022-03-15T00:00:00"/>
        <d v="2023-08-13T00:00:00"/>
        <d v="2023-08-15T00:00:00"/>
        <d v="2022-05-18T00:00:00"/>
        <d v="2022-05-12T00:00:00"/>
        <d v="2023-04-24T00:00:00"/>
        <d v="2023-10-27T00:00:00"/>
        <d v="2024-02-06T00:00:00"/>
        <d v="2023-05-29T00:00:00"/>
        <d v="2024-01-31T00:00:00"/>
        <d v="2022-07-21T00:00:00"/>
        <d v="2024-04-07T00:00:00"/>
        <d v="2022-08-24T00:00:00"/>
        <d v="2023-04-22T00:00:00"/>
        <d v="2023-06-08T00:00:00"/>
        <d v="2023-10-24T00:00:00"/>
        <d v="2023-02-14T00:00:00"/>
        <d v="2023-03-10T00:00:00"/>
        <d v="2023-06-24T00:00:00"/>
        <d v="2022-04-02T00:00:00"/>
        <d v="2022-10-05T00:00:00"/>
        <d v="2022-07-09T00:00:00"/>
        <d v="2024-10-07T00:00:00"/>
        <d v="2023-05-17T00:00:00"/>
        <d v="2022-07-13T00:00:00"/>
        <d v="2024-05-04T00:00:00"/>
        <d v="2022-08-20T00:00:00"/>
        <d v="2024-04-23T00:00:00"/>
        <d v="2023-08-21T00:00:00"/>
        <d v="2022-04-26T00:00:00"/>
        <d v="2022-06-04T00:00:00"/>
        <d v="2023-07-06T00:00:00"/>
        <d v="2023-04-06T00:00:00"/>
        <d v="2024-01-03T00:00:00"/>
        <d v="2022-11-27T00:00:00"/>
        <d v="2024-05-16T00:00:00"/>
        <d v="2024-03-24T00:00:00"/>
        <d v="2023-03-02T00:00:00"/>
        <d v="2023-03-13T00:00:00"/>
        <d v="2024-06-11T00:00:00"/>
        <d v="2022-08-01T00:00:00"/>
        <d v="2023-12-30T00:00:00"/>
        <d v="2022-09-03T00:00:00"/>
        <d v="2023-07-04T00:00:00"/>
        <d v="2024-02-19T00:00:00"/>
        <d v="2023-11-22T00:00:00"/>
        <d v="2023-04-02T00:00:00"/>
        <d v="2022-09-09T00:00:00"/>
        <d v="2024-05-27T00:00:00"/>
        <d v="2024-02-13T00:00:00"/>
        <d v="2024-08-12T00:00:00"/>
        <d v="2023-03-29T00:00:00"/>
        <d v="2022-04-24T00:00:00"/>
        <d v="2023-01-14T00:00:00"/>
        <d v="2022-05-03T00:00:00"/>
        <d v="2022-04-16T00:00:00"/>
        <d v="2022-03-28T00:00:00"/>
        <d v="2023-06-18T00:00:00"/>
        <d v="2023-04-09T00:00:00"/>
        <d v="2023-12-23T00:00:00"/>
        <d v="2022-12-03T00:00:00"/>
        <d v="2022-07-17T00:00:00"/>
        <d v="2022-08-19T00:00:00"/>
        <d v="2022-04-25T00:00:00"/>
        <d v="2023-09-17T00:00:00"/>
        <d v="2022-10-18T00:00:00"/>
        <d v="2024-01-16T00:00:00"/>
        <d v="2022-03-14T00:00:00"/>
        <d v="2024-08-27T00:00:00"/>
        <d v="2022-07-30T00:00:00"/>
        <d v="2024-06-05T00:00:00"/>
        <d v="2024-04-06T00:00:00"/>
        <d v="2023-02-08T00:00:00"/>
        <d v="2023-12-01T00:00:00"/>
        <d v="2024-04-25T00:00:00"/>
        <d v="2023-09-21T00:00:00"/>
        <d v="2022-07-22T00:00:00"/>
        <d v="2024-09-21T00:00:00"/>
        <d v="2022-08-07T00:00:00"/>
        <d v="2022-02-15T00:00:00"/>
        <d v="2023-01-09T00:00:00"/>
        <d v="2024-03-13T00:00:00"/>
        <d v="2023-11-15T00:00:00"/>
        <d v="2023-06-27T00:00:00"/>
        <d v="2023-01-26T00:00:00"/>
        <d v="2022-06-14T00:00:00"/>
        <d v="2023-02-24T00:00:00"/>
        <d v="2024-05-28T00:00:00"/>
        <d v="2023-10-21T00:00:00"/>
        <d v="2024-03-06T00:00:00"/>
        <d v="2022-05-15T00:00:00"/>
        <d v="2023-11-29T00:00:00"/>
        <d v="2024-05-26T00:00:00"/>
        <d v="2023-03-15T00:00:00"/>
        <d v="2023-08-18T00:00:00"/>
        <d v="2022-12-01T00:00:00"/>
        <d v="2024-08-26T00:00:00"/>
        <d v="2024-04-14T00:00:00"/>
        <d v="2024-09-23T00:00:00"/>
        <d v="2023-06-03T00:00:00"/>
        <d v="2022-06-06T00:00:00"/>
        <d v="2022-06-18T00:00:00"/>
        <d v="2023-11-02T00:00:00"/>
        <d v="2023-03-21T00:00:00"/>
        <d v="2022-05-21T00:00:00"/>
        <d v="2023-04-27T00:00:00"/>
        <d v="2023-03-26T00:00:00"/>
        <d v="2022-12-31T00:00:00"/>
        <d v="2022-10-03T00:00:00"/>
        <d v="2022-07-29T00:00:00"/>
        <d v="2022-12-30T00:00:00"/>
        <d v="2024-07-29T00:00:00"/>
        <d v="2023-03-18T00:00:00"/>
        <d v="2022-10-02T00:00:00"/>
        <d v="2022-02-22T00:00:00"/>
        <d v="2022-10-27T00:00:00"/>
        <d v="2024-04-24T00:00:00"/>
        <d v="2022-12-19T00:00:00"/>
        <d v="2022-05-25T00:00:00"/>
        <d v="2022-02-24T00:00:00"/>
        <d v="2023-07-17T00:00:00"/>
        <d v="2023-07-23T00:00:00"/>
        <d v="2022-06-20T00:00:00"/>
        <d v="2023-10-26T00:00:00"/>
        <d v="2023-07-07T00:00:00"/>
        <d v="2022-02-27T00:00:00"/>
        <d v="2022-11-02T00:00:00"/>
        <d v="2023-10-17T00:00:00"/>
        <d v="2023-10-09T00:00:00"/>
        <d v="2023-01-19T00:00:00"/>
        <d v="2022-03-03T00:00:00"/>
        <d v="2022-04-03T00:00:00"/>
        <d v="2022-09-17T00:00:00"/>
        <d v="2022-12-21T00:00:00"/>
        <d v="2023-03-28T00:00:00"/>
        <d v="2024-02-24T00:00:00"/>
        <d v="2023-04-16T00:00:00"/>
        <d v="2023-06-22T00:00:00"/>
        <d v="2022-03-25T00:00:00"/>
        <d v="2022-04-28T00:00:00"/>
        <d v="2024-05-09T00:00:00"/>
        <d v="2024-01-26T00:00:00"/>
        <d v="2022-07-19T00:00:00"/>
        <d v="2024-09-14T00:00:00"/>
        <d v="2023-07-15T00:00:00"/>
        <d v="2022-11-04T00:00:00"/>
        <d v="2023-09-08T00:00:00"/>
        <d v="2022-05-10T00:00:00"/>
        <d v="2023-04-23T00:00:00"/>
        <d v="2023-09-09T00:00:00"/>
        <d v="2023-11-27T00:00:00"/>
        <d v="2023-04-18T00:00:00"/>
        <d v="2022-11-19T00:00:00"/>
        <d v="2022-03-18T00:00:00"/>
        <d v="2022-11-23T00:00:00"/>
        <d v="2023-12-27T00:00:00"/>
        <d v="2023-08-17T00:00:00"/>
        <d v="2022-09-02T00:00:00"/>
        <d v="2022-07-06T00:00:00"/>
        <d v="2023-08-29T00:00:00"/>
        <d v="2023-12-03T00:00:00"/>
        <d v="2023-01-31T00:00:00"/>
        <d v="2024-08-19T00:00:00"/>
        <d v="2022-06-10T00:00:00"/>
        <d v="2023-11-21T00:00:00"/>
        <d v="2023-05-07T00:00:00"/>
        <d v="2022-06-21T00:00:00"/>
        <d v="2023-02-26T00:00:00"/>
        <d v="2023-04-14T00:00:00"/>
        <d v="2022-08-06T00:00:00"/>
        <d v="2022-05-09T00:00:00"/>
        <d v="2023-05-04T00:00:00"/>
        <d v="2022-04-07T00:00:00"/>
        <d v="2024-02-16T00:00:00"/>
        <d v="2024-07-06T00:00:00"/>
        <d v="2022-08-25T00:00:00"/>
        <d v="2022-04-14T00:00:00"/>
        <d v="2023-06-30T00:00:00"/>
        <d v="2024-02-15T00:00:00"/>
        <d v="2022-10-04T00:00:00"/>
        <d v="2022-06-23T00:00:00"/>
        <d v="2024-03-07T00:00:00"/>
        <d v="2022-08-15T00:00:00"/>
        <d v="2023-06-20T00:00:00"/>
        <d v="2024-05-14T00:00:00"/>
        <d v="2022-12-13T00:00:00"/>
        <d v="2023-03-07T00:00:00"/>
        <d v="2023-05-22T00:00:00"/>
        <d v="2023-03-20T00:00:00"/>
        <d v="2022-11-30T00:00:00"/>
        <d v="2023-09-26T00:00:00"/>
        <d v="2023-02-07T00:00:00"/>
        <d v="2022-02-25T00:00:00"/>
        <d v="2023-05-01T00:00:00"/>
        <d v="2022-12-20T00:00:00"/>
        <d v="2024-07-19T00:00:00"/>
        <d v="2023-02-06T00:00:00"/>
        <d v="2023-12-28T00:00:00"/>
        <d v="2022-05-17T00:00:00"/>
        <d v="2022-10-30T00:00:00"/>
        <d v="2023-03-19T00:00:00"/>
        <d v="2022-06-17T00:00:00"/>
        <d v="2023-03-05T00:00:00"/>
        <d v="2022-07-31T00:00:00"/>
        <d v="2022-12-15T00:00:00"/>
        <d v="2023-05-20T00:00:00"/>
        <d v="2022-03-05T00:00:00"/>
        <d v="2022-10-23T00:00:00"/>
        <d v="2024-03-12T00:00:00"/>
        <d v="2022-10-16T00:00:00"/>
        <d v="2024-04-18T00:00:00"/>
        <d v="2022-10-08T00:00:00"/>
        <d v="2024-02-17T00:00:00"/>
        <d v="2023-04-13T00:00:00"/>
        <d v="2022-09-24T00:00:00"/>
        <d v="2023-02-21T00:00:00"/>
        <d v="2024-02-10T00:00:00"/>
        <d v="2022-04-30T00:00:00"/>
        <d v="2022-12-24T00:00:00"/>
        <d v="2023-07-14T00:00:00"/>
        <d v="2023-11-20T00:00:00"/>
        <d v="2022-10-14T00:00:00"/>
        <d v="2022-02-26T00:00:00"/>
        <d v="2024-01-14T00:00:00"/>
        <d v="2023-04-11T00:00:00"/>
        <d v="2022-10-15T00:00:00"/>
        <d v="2024-05-22T00:00:00"/>
        <d v="2023-11-30T00:00:00"/>
        <d v="2023-04-03T00:00:00"/>
        <d v="2024-06-14T00:00:00"/>
        <d v="2024-02-12T00:00:00"/>
        <d v="2023-06-11T00:00:00"/>
        <d v="2022-12-10T00:00:00"/>
        <d v="2022-08-18T00:00:00"/>
        <d v="2023-04-01T00:00:00"/>
        <d v="2023-08-27T00:00:00"/>
        <d v="2023-04-17T00:00:00"/>
        <d v="2022-12-04T00:00:00"/>
        <d v="2024-10-03T00:00:00"/>
        <d v="2023-01-01T00:00:00"/>
        <d v="2022-12-18T00:00:00"/>
        <d v="2023-10-16T00:00:00"/>
        <d v="2022-08-23T00:00:00"/>
        <d v="2022-08-27T00:00:00"/>
        <d v="2022-03-07T00:00:00"/>
        <d v="2022-05-19T00:00:00"/>
        <d v="2023-12-08T00:00:00"/>
        <d v="2022-10-11T00:00:00"/>
        <d v="2022-03-16T00:00:00"/>
        <d v="2022-07-14T00:00:00"/>
        <d v="2024-05-07T00:00:00"/>
        <d v="2023-12-21T00:00:00"/>
        <d v="2022-07-24T00:00:00"/>
        <d v="2023-07-26T00:00:00"/>
        <d v="2022-02-19T00:00:00"/>
        <d v="2023-05-02T00:00:00"/>
        <d v="2023-09-24T00:00:00"/>
        <d v="2022-08-31T00:00:00"/>
        <d v="2022-10-28T00:00:00"/>
        <d v="2022-07-07T00:00:00"/>
        <d v="2024-01-06T00:00:00"/>
        <d v="2023-04-07T00:00:00"/>
        <d v="2022-04-06T00:00:00"/>
        <d v="2023-04-04T00:00:00"/>
        <d v="2024-07-11T00:00:00"/>
        <d v="2023-01-11T00:00:00"/>
        <d v="2024-03-20T00:00:00"/>
        <d v="2022-09-06T00:00:00"/>
        <d v="2023-06-16T00:00:00"/>
        <d v="2023-01-30T00:00:00"/>
        <d v="2024-03-25T00:00:00"/>
        <d v="2022-03-27T00:00:00"/>
        <d v="2023-01-23T00:00:00"/>
        <d v="2024-03-29T00:00:00"/>
        <d v="2023-03-12T00:00:00"/>
        <d v="2023-06-09T00:00:00"/>
        <d v="2023-11-23T00:00:00"/>
        <d v="2024-10-12T00:00:00"/>
        <d v="2024-02-23T00:00:00"/>
        <d v="2024-04-04T00:00:00"/>
        <d v="2024-02-27T00:00:00"/>
        <d v="2022-09-10T00:00:00"/>
        <d v="2024-02-21T00:00:00"/>
        <d v="2022-05-27T00:00:00"/>
        <d v="2023-07-09T00:00:00"/>
        <d v="2023-01-22T00:00:00"/>
        <d v="2023-06-25T00:00:00"/>
        <d v="2023-09-06T00:00:00"/>
        <d v="2024-09-11T00:00:00"/>
        <d v="2024-03-31T00:00:00"/>
        <d v="2023-09-19T00:00:00"/>
        <d v="2023-11-28T00:00:00"/>
        <d v="2022-10-21T00:00:00"/>
        <d v="2022-05-06T00:00:00"/>
        <d v="2023-08-26T00:00:00"/>
        <d v="2022-11-16T00:00:00"/>
        <d v="2024-11-25T00:00:00"/>
        <d v="2023-06-10T00:00:00"/>
        <d v="2022-06-15T00:00:00"/>
        <d v="2024-03-22T00:00:00"/>
        <d v="2023-04-15T00:00:00"/>
        <d v="2022-03-04T00:00:00"/>
        <d v="2023-10-19T00:00:00"/>
        <d v="2024-05-01T00:00:00"/>
        <d v="2023-10-28T00:00:00"/>
        <d v="2023-06-15T00:00:00"/>
        <d v="2022-08-03T00:00:00"/>
        <d v="2022-03-10T00:00:00"/>
        <d v="2022-03-17T00:00:00"/>
        <d v="2023-05-16T00:00:00"/>
        <d v="2024-08-17T00:00:00"/>
        <d v="2022-12-17T00:00:00"/>
        <d v="2022-12-12T00:00:00"/>
        <d v="2024-07-12T00:00:00"/>
        <d v="2022-10-20T00:00:00"/>
        <d v="2022-12-27T00:00:00"/>
        <d v="2024-06-28T00:00:00"/>
        <d v="2022-08-30T00:00:00"/>
        <d v="2023-09-16T00:00:00"/>
        <d v="2022-11-20T00:00:00"/>
        <d v="2023-11-14T00:00:00"/>
        <d v="2022-05-01T00:00:00"/>
        <d v="2023-09-15T00:00:00"/>
        <d v="2024-08-06T00:00:00"/>
        <d v="2022-12-07T00:00:00"/>
        <d v="2024-04-08T00:00:00"/>
        <d v="2023-04-25T00:00:00"/>
        <d v="2023-12-26T00:00:00"/>
        <d v="2022-05-29T00:00:00"/>
        <d v="2023-09-11T00:00:00"/>
        <d v="2022-03-24T00:00:00"/>
        <d v="2023-05-18T00:00:00"/>
        <d v="2022-04-18T00:00:00"/>
        <d v="2022-10-24T00:00:00"/>
        <d v="2023-05-08T00:00:00"/>
        <d v="2022-06-16T00:00:00"/>
        <d v="2023-02-23T00:00:00"/>
        <d v="2024-04-09T00:00:00"/>
        <d v="2023-01-17T00:00:00"/>
        <d v="2022-06-07T00:00:00"/>
        <d v="2024-05-24T00:00:00"/>
        <d v="2022-05-20T00:00:00"/>
        <d v="2024-07-05T00:00:00"/>
        <d v="2023-06-12T00:00:00"/>
        <d v="2024-01-24T00:00:00"/>
        <d v="2022-07-04T00:00:00"/>
        <d v="2023-04-19T00:00:00"/>
        <d v="2022-08-21T00:00:00"/>
        <d v="2023-08-30T00:00:00"/>
        <d v="2023-08-31T00:00:00"/>
        <d v="2022-11-09T00:00:00"/>
        <d v="2022-02-18T00:00:00"/>
        <d v="2023-10-23T00:00:00"/>
        <d v="2023-01-04T00:00:00"/>
        <d v="2022-08-28T00:00:00"/>
        <d v="2023-10-22T00:00:00"/>
        <d v="2022-11-17T00:00:00"/>
        <d v="2023-10-30T00:00:00"/>
        <d v="2023-07-19T00:00:00"/>
        <d v="2024-05-18T00:00:00"/>
        <d v="2023-02-03T00:00:00"/>
        <d v="2022-05-24T00:00:00"/>
        <d v="2022-12-06T00:00:00"/>
        <d v="2022-04-09T00:00:00"/>
        <d v="2022-04-20T00:00:00"/>
        <d v="2024-11-10T00:00:00"/>
        <d v="2022-10-10T00:00:00"/>
        <d v="2022-08-29T00:00:00"/>
        <d v="2024-04-22T00:00:00"/>
        <d v="2023-08-02T00:00:00"/>
        <d v="2023-05-09T00:00:00"/>
        <d v="2022-03-08T00:00:00"/>
        <d v="2022-06-03T00:00:00"/>
        <d v="2024-02-08T00:00:00"/>
        <d v="2024-01-18T00:00:00"/>
        <d v="2023-06-21T00:00:00"/>
        <d v="2024-01-10T00:00:00"/>
        <d v="2024-08-07T00:00:00"/>
        <d v="2023-11-06T00:00:00"/>
        <d v="2022-11-05T00:00:00"/>
        <d v="2022-07-15T00:00:00"/>
        <d v="2023-10-03T00:00:00"/>
        <d v="2024-04-17T00:00:00"/>
        <d v="2023-01-16T00:00:00"/>
        <d v="2023-12-19T00:00:00"/>
        <d v="2023-06-17T00:00:00"/>
        <d v="2024-02-01T00:00:00"/>
        <d v="2023-01-21T00:00:00"/>
        <d v="2023-08-07T00:00:00"/>
        <d v="2024-01-11T00:00:00"/>
        <d v="2023-07-18T00:00:00"/>
        <d v="2024-05-03T00:00:00"/>
        <d v="2022-09-26T00:00:00"/>
        <d v="2023-05-27T00:00:00"/>
        <d v="2024-10-08T00:00:00"/>
        <d v="2024-01-01T00:00:00"/>
        <d v="2023-02-01T00:00:00"/>
        <d v="2023-05-15T00:00:00"/>
        <d v="2022-03-01T00:00:00"/>
        <d v="2022-07-28T00:00:00"/>
        <d v="2024-10-21T00:00:00"/>
        <d v="2024-09-20T00:00:00"/>
        <d v="2023-09-10T00:00:00"/>
        <d v="2022-12-29T00:00:00"/>
        <d v="2024-01-13T00:00:00"/>
        <d v="2023-11-10T00:00:00"/>
        <d v="2023-02-20T00:00:00"/>
        <d v="2024-11-17T00:00:00"/>
        <d v="2022-04-19T00:00:00"/>
        <d v="2024-05-06T00:00:00"/>
        <d v="2022-05-16T00:00:00"/>
        <d v="2024-04-10T00:00:00"/>
        <d v="2023-12-31T00:00:00"/>
        <d v="2022-07-12T00:00:00"/>
        <d v="2023-05-19T00:00:00"/>
        <d v="2022-04-23T00:00:00"/>
        <d v="2022-07-10T00:00:00"/>
        <d v="2023-10-08T00:00:00"/>
        <d v="2024-04-30T00:00:00"/>
        <d v="2023-10-11T00:00:00"/>
        <d v="2022-04-01T00:00:00"/>
        <d v="2024-03-30T00:00:00"/>
        <d v="2023-04-29T00:00:00"/>
        <d v="2023-07-11T00:00:00"/>
        <d v="2024-06-13T00:00:00"/>
        <d v="2022-09-11T00:00:00"/>
        <d v="2022-08-16T00:00:00"/>
        <d v="2022-12-05T00:00:00"/>
        <d v="2024-11-16T00:00:00"/>
        <d v="2023-05-11T00:00:00"/>
        <d v="2022-04-17T00:00:00"/>
        <d v="2022-11-07T00:00:00"/>
        <d v="2023-11-13T00:00:00"/>
        <d v="2024-06-27T00:00:00"/>
        <d v="2023-10-31T00:00:00"/>
        <d v="2022-06-05T00:00:00"/>
        <d v="2023-09-27T00:00:00"/>
        <d v="2024-03-10T00:00:00"/>
        <d v="2022-09-21T00:00:00"/>
        <d v="2024-10-22T00:00:00"/>
        <d v="2023-03-11T00:00:00"/>
        <d v="2022-07-20T00:00:00"/>
        <d v="2024-01-19T00:00:00"/>
        <d v="2022-04-27T00:00:00"/>
        <d v="2022-10-29T00:00:00"/>
        <d v="2022-07-02T00:00:00"/>
        <d v="2023-06-01T00:00:00"/>
        <d v="2022-11-13T00:00:00"/>
        <d v="2023-10-04T00:00:00"/>
        <d v="2023-11-09T00:00:00"/>
        <d v="2024-11-05T00:00:00"/>
        <d v="2024-06-03T00:00:00"/>
        <d v="2022-03-29T00:00:00"/>
        <d v="2023-11-01T00:00:00"/>
        <d v="2023-07-13T00:00:00"/>
        <d v="2024-04-02T00:00:00"/>
        <d v="2023-09-03T00:00:00"/>
        <d v="2024-02-28T00:00:00"/>
        <d v="2022-09-12T00:00:00"/>
        <d v="2024-09-30T00:00:00"/>
        <d v="2024-03-27T00:00:00"/>
        <d v="2023-02-10T00:00:00"/>
        <d v="2023-11-26T00:00:00"/>
        <d v="2023-06-06T00:00:00"/>
        <d v="2023-03-16T00:00:00"/>
        <d v="2022-09-08T00:00:00"/>
        <d v="2023-08-01T00:00:00"/>
        <d v="2022-07-16T00:00:00"/>
        <d v="2023-08-19T00:00:00"/>
        <d v="2024-11-14T00:00:00"/>
        <d v="2022-04-22T00:00:00"/>
        <d v="2022-06-09T00:00:00"/>
        <d v="2024-09-03T00:00:00"/>
        <d v="2022-10-17T00:00:00"/>
        <d v="2022-05-28T00:00:00"/>
        <d v="2022-04-15T00:00:00"/>
        <d v="2022-06-24T00:00:00"/>
        <d v="2024-03-23T00:00:00"/>
        <d v="2022-02-20T00:00:00"/>
        <d v="2023-07-25T00:00:00"/>
        <d v="2023-08-16T00:00:00"/>
        <d v="2022-05-05T00:00:00"/>
        <d v="2023-04-08T00:00:00"/>
        <d v="2024-03-26T00:00:00"/>
        <d v="2022-12-08T00:00:00"/>
        <d v="2024-03-02T00:00:00"/>
        <d v="2023-03-17T00:00:00"/>
        <d v="2023-05-03T00:00:00"/>
        <d v="2023-09-22T00:00:00"/>
        <d v="2023-04-30T00:00:00"/>
        <d v="2022-03-21T00:00:00"/>
        <d v="2023-06-07T00:00:00"/>
        <d v="2023-12-05T00:00:00"/>
        <d v="2024-10-09T00:00:00"/>
        <d v="2022-11-12T00:00:00"/>
        <d v="2024-04-29T00:00:00"/>
        <d v="2023-12-14T00:00:00"/>
        <d v="2023-03-22T00:00:00"/>
        <d v="2023-01-13T00:00:00"/>
        <d v="2024-03-16T00:00:00"/>
        <d v="2022-03-30T00:00:00"/>
        <d v="2024-05-19T00:00:00"/>
        <d v="2024-07-14T00:00:00"/>
        <d v="2024-04-11T00:00:00"/>
        <d v="2024-06-06T00:00:00"/>
        <d v="2022-10-26T00:00:00"/>
        <d v="2024-03-21T00:00:00"/>
        <d v="2023-09-05T00:00:00"/>
        <d v="2024-07-21T00:00:00"/>
        <d v="2024-06-30T00:00:00"/>
        <d v="2024-08-25T00:00:00"/>
        <d v="2022-09-19T00:00:00"/>
        <d v="2023-11-17T00:00:00"/>
        <d v="2024-02-02T00:00:00"/>
        <d v="2023-10-06T00:00:00"/>
        <d v="2022-11-24T00:00:00"/>
        <d v="2023-06-04T00:00:00"/>
        <d v="2024-06-29T00:00:00"/>
        <d v="2024-02-05T00:00:00"/>
        <d v="2024-05-21T00:00:00"/>
        <d v="2024-08-22T00:00:00"/>
        <d v="2023-10-12T00:00:00"/>
        <d v="2022-03-31T00:00:00"/>
        <d v="2025-02-01T00:00:00"/>
        <d v="2023-12-24T00:00:00"/>
        <d v="2022-05-02T00:00:00"/>
        <d v="2024-02-03T00:00:00"/>
        <d v="2022-09-27T00:00:00"/>
        <d v="2023-11-04T00:00:00"/>
        <d v="2022-12-09T00:00:00"/>
        <d v="2024-03-05T00:00:00"/>
        <d v="2024-07-15T00:00:00"/>
        <d v="2023-09-28T00:00:00"/>
        <d v="2023-12-04T00:00:00"/>
        <d v="2023-06-05T00:00:00"/>
        <d v="2023-02-27T00:00:00"/>
        <d v="2023-08-03T00:00:00"/>
        <d v="2024-03-03T00:00:00"/>
        <d v="2023-01-07T00:00:00"/>
        <d v="2024-02-18T00:00:00"/>
        <d v="2023-10-05T00:00:00"/>
        <d v="2023-03-08T00:00:00"/>
        <d v="2023-12-22T00:00:00"/>
        <d v="2024-06-04T00:00:00"/>
        <d v="2024-01-20T00:00:00"/>
        <d v="2022-08-05T00:00:00"/>
        <d v="2023-04-28T00:00:00"/>
        <d v="2022-09-25T00:00:00"/>
        <d v="2024-05-02T00:00:00"/>
        <d v="2024-06-26T00:00:00"/>
        <d v="2024-10-28T00:00:00"/>
        <d v="2024-02-14T00:00:00"/>
        <d v="2023-09-30T00:00:00"/>
        <d v="2023-12-25T00:00:00"/>
        <d v="2023-06-02T00:00:00"/>
        <d v="2024-02-09T00:00:00"/>
        <d v="2023-11-19T00:00:00"/>
        <d v="2023-11-11T00:00:00"/>
        <d v="2023-03-14T00:00:00"/>
        <d v="2024-10-25T00:00:00"/>
        <d v="2023-12-06T00:00:00"/>
        <d v="2023-11-03T00:00:00"/>
        <d v="2023-05-14T00:00:00"/>
        <d v="2023-12-20T00:00:00"/>
        <d v="2023-10-29T00:00:00"/>
        <d v="2024-06-08T00:00:00"/>
        <d v="2024-01-07T00:00:00"/>
        <d v="2023-03-30T00:00:00"/>
        <d v="2022-09-07T00:00:00"/>
        <d v="2022-05-14T00:00:00"/>
        <d v="2022-07-05T00:00:00"/>
        <d v="2023-03-25T00:00:00"/>
        <d v="2022-12-14T00:00:00"/>
        <d v="2023-08-10T00:00:00"/>
        <d v="2022-11-21T00:00:00"/>
        <d v="2022-08-17T00:00:00"/>
        <d v="2024-06-25T00:00:00"/>
        <d v="2024-11-03T00:00:00"/>
        <d v="2024-08-29T00:00:00"/>
        <d v="2023-01-06T00:00:00"/>
        <d v="2023-09-02T00:00:00"/>
        <d v="2024-03-04T00:00:00"/>
        <d v="2023-11-12T00:00:00"/>
        <d v="2024-01-23T00:00:00"/>
        <d v="2023-11-08T00:00:00"/>
        <d v="2023-09-18T00:00:00"/>
        <d v="2024-03-28T00:00:00"/>
        <d v="2023-03-03T00:00:00"/>
        <d v="2023-12-02T00:00:00"/>
        <d v="2024-07-24T00:00:00"/>
        <d v="2023-12-09T00:00:00"/>
        <d v="2024-07-02T00:00:00"/>
        <d v="2024-07-08T00:00:00"/>
        <d v="2023-09-25T00:00:00"/>
        <d v="2023-09-14T00:00:00"/>
        <d v="2024-05-13T00:00:00"/>
        <d v="2023-11-07T00:00:00"/>
        <d v="2023-01-28T00:00:00"/>
        <d v="2023-02-13T00:00:00"/>
        <d v="2023-03-09T00:00:00"/>
        <d v="2023-09-12T00:00:00"/>
        <d v="2024-07-30T00:00:00"/>
        <d v="2024-02-25T00:00:00"/>
        <d v="2023-01-12T00:00:00"/>
        <d v="2024-12-02T00:00:00"/>
        <d v="2023-10-02T00:00:00"/>
        <d v="2023-08-23T00:00:00"/>
        <d v="2023-08-25T00:00:00"/>
        <d v="2023-11-24T00:00:00"/>
        <d v="2024-01-15T00:00:00"/>
        <d v="2022-10-09T00:00:00"/>
        <d v="2023-05-21T00:00:00"/>
        <d v="2024-12-20T00:00:00"/>
        <d v="2023-05-12T00:00:00"/>
        <d v="2024-08-14T00:00:00"/>
        <d v="2023-10-25T00:00:00"/>
        <d v="2023-07-10T00:00:00"/>
        <d v="2024-08-18T00:00:00"/>
        <d v="2024-07-17T00:00:00"/>
        <d v="2023-07-16T00:00:00"/>
        <d v="2022-06-30T00:00:00"/>
        <d v="2023-05-30T00:00:00"/>
        <d v="2024-09-04T00:00:00"/>
        <d v="2023-08-06T00:00:00"/>
        <d v="2023-10-15T00:00:00"/>
        <d v="2024-01-25T00:00:00"/>
        <d v="2022-09-01T00:00:00"/>
        <d v="2024-11-27T00:00:00"/>
        <d v="2024-01-28T00:00:00"/>
        <d v="2024-01-02T00:00:00"/>
        <d v="2023-08-20T00:00:00"/>
        <d v="2022-08-14T00:00:00"/>
        <d v="2024-02-11T00:00:00"/>
        <d v="2024-06-21T00:00:00"/>
        <d v="2023-10-07T00:00:00"/>
        <d v="2023-01-10T00:00:00"/>
        <d v="2022-07-26T00:00:00"/>
        <d v="2025-01-22T00:00:00"/>
        <d v="2023-05-28T00:00:00"/>
        <d v="2022-10-19T00:00:00"/>
        <d v="2023-05-24T00:00:00"/>
        <d v="2024-05-10T00:00:00"/>
        <d v="2023-11-18T00:00:00"/>
        <d v="2023-12-11T00:00:00"/>
        <d v="2022-03-23T00:00:00"/>
        <d v="2023-06-26T00:00:00"/>
        <d v="2023-05-25T00:00:00"/>
        <d v="2023-02-19T00:00:00"/>
        <d v="2023-07-31T00:00:00"/>
        <d v="2024-12-13T00:00:00"/>
        <d v="2024-08-04T00:00:00"/>
        <d v="2024-09-02T00:00:00"/>
        <d v="2024-11-30T00:00:00"/>
        <d v="2024-02-22T00:00:00"/>
        <d v="2023-12-18T00:00:00"/>
        <d v="2023-05-13T00:00:00"/>
        <d v="2023-06-23T00:00:00"/>
        <d v="2022-09-29T00:00:00"/>
        <d v="2024-07-31T00:00:00"/>
        <d v="2022-11-01T00:00:00"/>
        <d v="2023-03-06T00:00:00"/>
        <d v="2022-04-05T00:00:00"/>
        <d v="2023-02-28T00:00:00"/>
        <d v="2024-10-20T00:00:00"/>
        <d v="2024-06-24T00:00:00"/>
        <d v="2024-08-11T00:00:00"/>
        <d v="2023-07-20T00:00:00"/>
        <d v="2024-05-31T00:00:00"/>
        <d v="2022-11-08T00:00:00"/>
        <d v="2023-12-29T00:00:00"/>
        <d v="2023-01-20T00:00:00"/>
        <d v="2024-11-13T00:00:00"/>
        <d v="2022-03-11T00:00:00"/>
        <d v="2023-05-05T00:00:00"/>
        <d v="2024-08-13T00:00:00"/>
        <d v="2024-07-23T00:00:00"/>
        <d v="2024-06-07T00:00:00"/>
        <d v="2024-06-09T00:00:00"/>
        <d v="2022-06-28T00:00:00"/>
        <d v="2022-11-03T00:00:00"/>
        <d v="2024-03-09T00:00:00"/>
        <d v="2024-06-01T00:00:00"/>
        <d v="2024-09-06T00:00:00"/>
        <d v="2024-08-03T00:00:00"/>
        <d v="2023-04-10T00:00:00"/>
        <d v="2022-10-12T00:00:00"/>
        <d v="2024-02-04T00:00:00"/>
        <d v="2024-01-12T00:00:00"/>
        <d v="2022-09-20T00:00:00"/>
        <d v="2024-02-26T00:00:00"/>
        <d v="2024-06-22T00:00:00"/>
        <d v="2023-08-11T00:00:00"/>
        <d v="2024-07-04T00:00:00"/>
        <d v="2024-01-22T00:00:00"/>
        <d v="2024-07-18T00:00:00"/>
        <d v="2022-11-10T00:00:00"/>
        <d v="2022-07-03T00:00:00"/>
        <d v="2024-02-29T00:00:00"/>
        <d v="2024-08-21T00:00:00"/>
        <d v="2024-08-23T00:00:00"/>
        <d v="2022-09-28T00:00:00"/>
        <d v="2022-10-25T00:00:00"/>
        <d v="2024-07-16T00:00:00"/>
        <d v="2022-07-01T00:00:00"/>
        <d v="2024-12-08T00:00:00"/>
        <d v="2023-08-28T00:00:00"/>
        <d v="2024-05-05T00:00:00"/>
        <d v="2024-06-16T00:00:00"/>
        <d v="2024-03-11T00:00:00"/>
        <d v="2024-06-19T00:00:00"/>
        <d v="2023-02-17T00:00:00"/>
        <d v="2024-12-01T00:00:00"/>
        <d v="2024-01-21T00:00:00"/>
        <d v="2024-02-07T00:00:00"/>
        <d v="2024-01-17T00:00:00"/>
        <d v="2023-09-01T00:00:00"/>
        <d v="2024-11-19T00:00:00"/>
        <d v="2024-07-27T00:00:00"/>
        <d v="2024-10-19T00:00:00"/>
        <d v="2024-10-15T00:00:00"/>
        <d v="2024-05-17T00:00:00"/>
        <d v="2024-10-30T00:00:00"/>
        <d v="2024-06-02T00:00:00"/>
        <d v="2024-09-10T00:00:00"/>
        <d v="2022-12-25T00:00:00"/>
        <d v="2024-10-17T00:00:00"/>
        <d v="2024-01-09T00:00:00"/>
        <d v="2023-10-10T00:00:00"/>
        <d v="2024-03-17T00:00:00"/>
        <d v="2024-10-13T00:00:00"/>
        <d v="2023-08-22T00:00:00"/>
        <d v="2024-08-30T00:00:00"/>
        <d v="2024-11-21T00:00:00"/>
        <d v="2024-09-07T00:00:00"/>
        <d v="2024-05-25T00:00:00"/>
        <d v="2024-09-16T00:00:00"/>
        <d v="2024-11-01T00:00:00"/>
        <d v="2024-08-10T00:00:00"/>
        <d v="2024-03-14T00:00:00"/>
        <d v="2024-09-27T00:00:00"/>
        <d v="2024-07-26T00:00:00"/>
        <d v="2023-11-16T00:00:00"/>
        <d v="2024-01-30T00:00:00"/>
        <d v="2024-03-18T00:00:00"/>
        <d v="2023-02-02T00:00:00"/>
        <d v="2022-08-22T00:00:00"/>
        <d v="2024-09-01T00:00:00"/>
        <d v="2024-04-01T00:00:00"/>
        <d v="2024-10-11T00:00:00"/>
        <d v="2024-07-13T00:00:00"/>
        <d v="2025-01-01T00:00:00"/>
        <d v="2023-09-13T00:00:00"/>
        <d v="2024-05-15T00:00:00"/>
        <d v="2024-06-18T00:00:00"/>
        <d v="2024-04-13T00:00:00"/>
        <d v="2024-11-22T00:00:00"/>
        <d v="2024-04-05T00:00:00"/>
        <d v="2024-08-02T00:00:00"/>
        <d v="2024-10-01T00:00:00"/>
        <d v="2024-08-24T00:00:00"/>
        <d v="2024-03-15T00:00:00"/>
        <d v="2024-12-19T00:00:00"/>
        <d v="2024-10-05T00:00:00"/>
        <d v="2024-08-20T00:00:00"/>
        <d v="2024-05-08T00:00:00"/>
      </sharedItems>
    </cacheField>
    <cacheField name="END_DATE" numFmtId="14">
      <sharedItems containsSemiMixedTypes="0" containsNonDate="0" containsDate="1" containsString="0" minDate="2022-02-26T00:00:00" maxDate="2025-02-13T00:00:00"/>
    </cacheField>
    <cacheField name="START_YEAR" numFmtId="0">
      <sharedItems containsSemiMixedTypes="0" containsString="0" containsNumber="1" containsInteger="1" minValue="2022" maxValue="2025" count="4">
        <n v="2022"/>
        <n v="2023"/>
        <n v="2024"/>
        <n v="2025"/>
      </sharedItems>
    </cacheField>
    <cacheField name="END_YEAR" numFmtId="0">
      <sharedItems containsSemiMixedTypes="0" containsString="0" containsNumber="1" containsInteger="1" minValue="2022" maxValue="2025" count="4">
        <n v="2024"/>
        <n v="2022"/>
        <n v="2023"/>
        <n v="2025"/>
      </sharedItems>
    </cacheField>
    <cacheField name="START_MONTH" numFmtId="0">
      <sharedItems containsSemiMixedTypes="0" containsString="0" containsNumber="1" containsInteger="1" minValue="1" maxValue="12" count="12">
        <n v="6"/>
        <n v="4"/>
        <n v="2"/>
        <n v="11"/>
        <n v="7"/>
        <n v="1"/>
        <n v="9"/>
        <n v="10"/>
        <n v="5"/>
        <n v="3"/>
        <n v="8"/>
        <n v="12"/>
      </sharedItems>
    </cacheField>
    <cacheField name="END _MONTH" numFmtId="0">
      <sharedItems containsSemiMixedTypes="0" containsString="0" containsNumber="1" containsInteger="1" minValue="1" maxValue="12" count="12">
        <n v="3"/>
        <n v="4"/>
        <n v="1"/>
        <n v="8"/>
        <n v="5"/>
        <n v="10"/>
        <n v="11"/>
        <n v="2"/>
        <n v="7"/>
        <n v="12"/>
        <n v="6"/>
        <n v="9"/>
      </sharedItems>
    </cacheField>
    <cacheField name="DAYS- START&amp;END DATE" numFmtId="0">
      <sharedItems containsSemiMixedTypes="0" containsString="0" containsNumber="1" containsInteger="1" minValue="0" maxValue="1087" count="968">
        <n v="630"/>
        <n v="0"/>
        <n v="347"/>
        <n v="553"/>
        <n v="694"/>
        <n v="134"/>
        <n v="295"/>
        <n v="732"/>
        <n v="214"/>
        <n v="400"/>
        <n v="685"/>
        <n v="461"/>
        <n v="106"/>
        <n v="21"/>
        <n v="290"/>
        <n v="251"/>
        <n v="605"/>
        <n v="168"/>
        <n v="229"/>
        <n v="73"/>
        <n v="190"/>
        <n v="1013"/>
        <n v="7"/>
        <n v="498"/>
        <n v="176"/>
        <n v="770"/>
        <n v="61"/>
        <n v="522"/>
        <n v="160"/>
        <n v="409"/>
        <n v="159"/>
        <n v="50"/>
        <n v="391"/>
        <n v="570"/>
        <n v="36"/>
        <n v="792"/>
        <n v="108"/>
        <n v="237"/>
        <n v="401"/>
        <n v="505"/>
        <n v="624"/>
        <n v="118"/>
        <n v="830"/>
        <n v="956"/>
        <n v="145"/>
        <n v="698"/>
        <n v="370"/>
        <n v="308"/>
        <n v="412"/>
        <n v="271"/>
        <n v="182"/>
        <n v="252"/>
        <n v="95"/>
        <n v="262"/>
        <n v="557"/>
        <n v="380"/>
        <n v="110"/>
        <n v="42"/>
        <n v="248"/>
        <n v="345"/>
        <n v="157"/>
        <n v="433"/>
        <n v="28"/>
        <n v="549"/>
        <n v="198"/>
        <n v="473"/>
        <n v="841"/>
        <n v="34"/>
        <n v="365"/>
        <n v="261"/>
        <n v="112"/>
        <n v="518"/>
        <n v="201"/>
        <n v="902"/>
        <n v="512"/>
        <n v="87"/>
        <n v="100"/>
        <n v="738"/>
        <n v="492"/>
        <n v="163"/>
        <n v="617"/>
        <n v="205"/>
        <n v="312"/>
        <n v="124"/>
        <n v="594"/>
        <n v="602"/>
        <n v="123"/>
        <n v="268"/>
        <n v="696"/>
        <n v="72"/>
        <n v="81"/>
        <n v="287"/>
        <n v="344"/>
        <n v="398"/>
        <n v="152"/>
        <n v="187"/>
        <n v="357"/>
        <n v="591"/>
        <n v="56"/>
        <n v="246"/>
        <n v="324"/>
        <n v="37"/>
        <n v="740"/>
        <n v="41"/>
        <n v="171"/>
        <n v="721"/>
        <n v="481"/>
        <n v="259"/>
        <n v="496"/>
        <n v="207"/>
        <n v="179"/>
        <n v="256"/>
        <n v="523"/>
        <n v="170"/>
        <n v="362"/>
        <n v="150"/>
        <n v="137"/>
        <n v="238"/>
        <n v="305"/>
        <n v="407"/>
        <n v="105"/>
        <n v="230"/>
        <n v="634"/>
        <n v="289"/>
        <n v="23"/>
        <n v="224"/>
        <n v="699"/>
        <n v="821"/>
        <n v="173"/>
        <n v="84"/>
        <n v="204"/>
        <n v="397"/>
        <n v="618"/>
        <n v="138"/>
        <n v="385"/>
        <n v="69"/>
        <n v="607"/>
        <n v="403"/>
        <n v="51"/>
        <n v="331"/>
        <n v="888"/>
        <n v="281"/>
        <n v="244"/>
        <n v="796"/>
        <n v="582"/>
        <n v="716"/>
        <n v="126"/>
        <n v="737"/>
        <n v="649"/>
        <n v="39"/>
        <n v="99"/>
        <n v="216"/>
        <n v="310"/>
        <n v="686"/>
        <n v="185"/>
        <n v="390"/>
        <n v="25"/>
        <n v="120"/>
        <n v="48"/>
        <n v="309"/>
        <n v="441"/>
        <n v="125"/>
        <n v="641"/>
        <n v="43"/>
        <n v="647"/>
        <n v="180"/>
        <n v="89"/>
        <n v="532"/>
        <n v="474"/>
        <n v="92"/>
        <n v="484"/>
        <n v="14"/>
        <n v="415"/>
        <n v="255"/>
        <n v="141"/>
        <n v="966"/>
        <n v="446"/>
        <n v="5"/>
        <n v="622"/>
        <n v="539"/>
        <n v="232"/>
        <n v="811"/>
        <n v="115"/>
        <n v="823"/>
        <n v="874"/>
        <n v="680"/>
        <n v="779"/>
        <n v="116"/>
        <n v="195"/>
        <n v="508"/>
        <n v="590"/>
        <n v="342"/>
        <n v="674"/>
        <n v="619"/>
        <n v="546"/>
        <n v="422"/>
        <n v="654"/>
        <n v="30"/>
        <n v="653"/>
        <n v="449"/>
        <n v="953"/>
        <n v="162"/>
        <n v="876"/>
        <n v="378"/>
        <n v="275"/>
        <n v="250"/>
        <n v="559"/>
        <n v="750"/>
        <n v="245"/>
        <n v="579"/>
        <n v="74"/>
        <n v="556"/>
        <n v="269"/>
        <n v="562"/>
        <n v="818"/>
        <n v="161"/>
        <n v="675"/>
        <n v="15"/>
        <n v="240"/>
        <n v="233"/>
        <n v="497"/>
        <n v="666"/>
        <n v="514"/>
        <n v="363"/>
        <n v="712"/>
        <n v="430"/>
        <n v="196"/>
        <n v="121"/>
        <n v="367"/>
        <n v="186"/>
        <n v="809"/>
        <n v="427"/>
        <n v="728"/>
        <n v="333"/>
        <n v="154"/>
        <n v="111"/>
        <n v="46"/>
        <n v="317"/>
        <n v="117"/>
        <n v="408"/>
        <n v="399"/>
        <n v="471"/>
        <n v="294"/>
        <n v="298"/>
        <n v="79"/>
        <n v="156"/>
        <n v="139"/>
        <n v="90"/>
        <n v="925"/>
        <n v="1074"/>
        <n v="423"/>
        <n v="203"/>
        <n v="236"/>
        <n v="71"/>
        <n v="264"/>
        <n v="589"/>
        <n v="540"/>
        <n v="572"/>
        <n v="445"/>
        <n v="241"/>
        <n v="349"/>
        <n v="284"/>
        <n v="88"/>
        <n v="692"/>
        <n v="504"/>
        <n v="394"/>
        <n v="22"/>
        <n v="70"/>
        <n v="133"/>
        <n v="153"/>
        <n v="20"/>
        <n v="221"/>
        <n v="336"/>
        <n v="1011"/>
        <n v="547"/>
        <n v="341"/>
        <n v="274"/>
        <n v="819"/>
        <n v="206"/>
        <n v="297"/>
        <n v="8"/>
        <n v="278"/>
        <n v="302"/>
        <n v="47"/>
        <n v="486"/>
        <n v="142"/>
        <n v="234"/>
        <n v="442"/>
        <n v="494"/>
        <n v="561"/>
        <n v="456"/>
        <n v="213"/>
        <n v="94"/>
        <n v="584"/>
        <n v="318"/>
        <n v="429"/>
        <n v="569"/>
        <n v="531"/>
        <n v="323"/>
        <n v="299"/>
        <n v="339"/>
        <n v="735"/>
        <n v="621"/>
        <n v="528"/>
        <n v="85"/>
        <n v="635"/>
        <n v="824"/>
        <n v="623"/>
        <n v="439"/>
        <n v="113"/>
        <n v="711"/>
        <n v="128"/>
        <n v="917"/>
        <n v="714"/>
        <n v="808"/>
        <n v="315"/>
        <n v="406"/>
        <n v="431"/>
        <n v="189"/>
        <n v="16"/>
        <n v="802"/>
        <n v="329"/>
        <n v="77"/>
        <n v="468"/>
        <n v="868"/>
        <n v="62"/>
        <n v="335"/>
        <n v="520"/>
        <n v="878"/>
        <n v="669"/>
        <n v="389"/>
        <n v="597"/>
        <n v="372"/>
        <n v="668"/>
        <n v="511"/>
        <n v="466"/>
        <n v="286"/>
        <n v="57"/>
        <n v="9"/>
        <n v="387"/>
        <n v="759"/>
        <n v="483"/>
        <n v="326"/>
        <n v="382"/>
        <n v="739"/>
        <n v="327"/>
        <n v="54"/>
        <n v="235"/>
        <n v="435"/>
        <n v="941"/>
        <n v="455"/>
        <n v="127"/>
        <n v="149"/>
        <n v="798"/>
        <n v="285"/>
        <n v="706"/>
        <n v="320"/>
        <n v="33"/>
        <n v="657"/>
        <n v="911"/>
        <n v="222"/>
        <n v="211"/>
        <n v="664"/>
        <n v="119"/>
        <n v="164"/>
        <n v="722"/>
        <n v="667"/>
        <n v="355"/>
        <n v="472"/>
        <n v="29"/>
        <n v="960"/>
        <n v="697"/>
        <n v="924"/>
        <n v="17"/>
        <n v="67"/>
        <n v="829"/>
        <n v="457"/>
        <n v="767"/>
        <n v="97"/>
        <n v="75"/>
        <n v="193"/>
        <n v="249"/>
        <n v="544"/>
        <n v="487"/>
        <n v="598"/>
        <n v="306"/>
        <n v="404"/>
        <n v="846"/>
        <n v="379"/>
        <n v="102"/>
        <n v="210"/>
        <n v="239"/>
        <n v="428"/>
        <n v="720"/>
        <n v="576"/>
        <n v="814"/>
        <n v="247"/>
        <n v="587"/>
        <n v="1064"/>
        <n v="776"/>
        <n v="60"/>
        <n v="788"/>
        <n v="542"/>
        <n v="2"/>
        <n v="426"/>
        <n v="114"/>
        <n v="383"/>
        <n v="228"/>
        <n v="912"/>
        <n v="130"/>
        <n v="436"/>
        <n v="437"/>
        <n v="148"/>
        <n v="122"/>
        <n v="169"/>
        <n v="59"/>
        <n v="167"/>
        <n v="177"/>
        <n v="440"/>
        <n v="443"/>
        <n v="58"/>
        <n v="452"/>
        <n v="411"/>
        <n v="277"/>
        <n v="1034"/>
        <n v="18"/>
        <n v="588"/>
        <n v="93"/>
        <n v="359"/>
        <n v="947"/>
        <n v="632"/>
        <n v="795"/>
        <n v="276"/>
        <n v="543"/>
        <n v="358"/>
        <n v="700"/>
        <n v="513"/>
        <n v="566"/>
        <n v="375"/>
        <n v="848"/>
        <n v="183"/>
        <n v="638"/>
        <n v="745"/>
        <n v="620"/>
        <n v="292"/>
        <n v="280"/>
        <n v="52"/>
        <n v="689"/>
        <n v="982"/>
        <n v="450"/>
        <n v="192"/>
        <n v="463"/>
        <n v="27"/>
        <n v="631"/>
        <n v="410"/>
        <n v="480"/>
        <n v="608"/>
        <n v="413"/>
        <n v="13"/>
        <n v="307"/>
        <n v="640"/>
        <n v="794"/>
        <n v="1070"/>
        <n v="219"/>
        <n v="991"/>
        <n v="890"/>
        <n v="96"/>
        <n v="143"/>
        <n v="199"/>
        <n v="644"/>
        <n v="451"/>
        <n v="202"/>
        <n v="709"/>
        <n v="63"/>
        <n v="812"/>
        <n v="166"/>
        <n v="279"/>
        <n v="181"/>
        <n v="109"/>
        <n v="571"/>
        <n v="313"/>
        <n v="515"/>
        <n v="444"/>
        <n v="360"/>
        <n v="447"/>
        <n v="614"/>
        <n v="695"/>
        <n v="325"/>
        <n v="49"/>
        <n v="396"/>
        <n v="651"/>
        <n v="174"/>
        <n v="350"/>
        <n v="500"/>
        <n v="891"/>
        <n v="536"/>
        <n v="1022"/>
        <n v="82"/>
        <n v="595"/>
        <n v="353"/>
        <n v="38"/>
        <n v="55"/>
        <n v="184"/>
        <n v="789"/>
        <n v="91"/>
        <n v="6"/>
        <n v="267"/>
        <n v="416"/>
        <n v="957"/>
        <n v="304"/>
        <n v="194"/>
        <n v="499"/>
        <n v="165"/>
        <n v="64"/>
        <n v="147"/>
        <n v="393"/>
        <n v="672"/>
        <n v="31"/>
        <n v="40"/>
        <n v="438"/>
        <n v="905"/>
        <n v="376"/>
        <n v="751"/>
        <n v="555"/>
        <n v="1020"/>
        <n v="348"/>
        <n v="296"/>
        <n v="76"/>
        <n v="803"/>
        <n v="316"/>
        <n v="291"/>
        <n v="151"/>
        <n v="197"/>
        <n v="172"/>
        <n v="68"/>
        <n v="797"/>
        <n v="24"/>
        <n v="671"/>
        <n v="677"/>
        <n v="863"/>
        <n v="107"/>
        <n v="994"/>
        <n v="642"/>
        <n v="3"/>
        <n v="793"/>
        <n v="769"/>
        <n v="493"/>
        <n v="997"/>
        <n v="32"/>
        <n v="567"/>
        <n v="266"/>
        <n v="338"/>
        <n v="726"/>
        <n v="257"/>
        <n v="101"/>
        <n v="533"/>
        <n v="418"/>
        <n v="351"/>
        <n v="231"/>
        <n v="681"/>
        <n v="575"/>
        <n v="469"/>
        <n v="827"/>
        <n v="1050"/>
        <n v="616"/>
        <n v="975"/>
        <n v="488"/>
        <n v="212"/>
        <n v="1"/>
        <n v="322"/>
        <n v="586"/>
        <n v="420"/>
        <n v="158"/>
        <n v="980"/>
        <n v="765"/>
        <n v="388"/>
        <n v="4"/>
        <n v="146"/>
        <n v="901"/>
        <n v="599"/>
        <n v="136"/>
        <n v="643"/>
        <n v="65"/>
        <n v="684"/>
        <n v="563"/>
        <n v="495"/>
        <n v="799"/>
        <n v="800"/>
        <n v="300"/>
        <n v="392"/>
        <n v="560"/>
        <n v="708"/>
        <n v="140"/>
        <n v="467"/>
        <n v="585"/>
        <n v="583"/>
        <n v="384"/>
        <n v="629"/>
        <n v="131"/>
        <n v="801"/>
        <n v="132"/>
        <n v="762"/>
        <n v="155"/>
        <n v="609"/>
        <n v="1009"/>
        <n v="652"/>
        <n v="538"/>
        <n v="86"/>
        <n v="626"/>
        <n v="517"/>
        <n v="693"/>
        <n v="334"/>
        <n v="346"/>
        <n v="371"/>
        <n v="820"/>
        <n v="656"/>
        <n v="215"/>
        <n v="645"/>
        <n v="263"/>
        <n v="1024"/>
        <n v="873"/>
        <n v="19"/>
        <n v="944"/>
        <n v="565"/>
        <n v="921"/>
        <n v="882"/>
        <n v="857"/>
        <n v="328"/>
        <n v="218"/>
        <n v="209"/>
        <n v="454"/>
        <n v="208"/>
        <n v="419"/>
        <n v="369"/>
        <n v="877"/>
        <n v="673"/>
        <n v="985"/>
        <n v="223"/>
        <n v="144"/>
        <n v="1015"/>
        <n v="459"/>
        <n v="601"/>
        <n v="833"/>
        <n v="482"/>
        <n v="691"/>
        <n v="843"/>
        <n v="343"/>
        <n v="661"/>
        <n v="220"/>
        <n v="807"/>
        <n v="507"/>
        <n v="856"/>
        <n v="703"/>
        <n v="610"/>
        <n v="501"/>
        <n v="1029"/>
        <n v="314"/>
        <n v="603"/>
        <n v="884"/>
        <n v="534"/>
        <n v="847"/>
        <n v="881"/>
        <n v="12"/>
        <n v="775"/>
        <n v="260"/>
        <n v="718"/>
        <n v="746"/>
        <n v="425"/>
        <n v="682"/>
        <n v="764"/>
        <n v="283"/>
        <n v="361"/>
        <n v="503"/>
        <n v="1059"/>
        <n v="845"/>
        <n v="395"/>
        <n v="26"/>
        <n v="596"/>
        <n v="954"/>
        <n v="688"/>
        <n v="506"/>
        <n v="265"/>
        <n v="806"/>
        <n v="470"/>
        <n v="573"/>
        <n v="356"/>
        <n v="44"/>
        <n v="752"/>
        <n v="434"/>
        <n v="593"/>
        <n v="753"/>
        <n v="330"/>
        <n v="1087"/>
        <n v="524"/>
        <n v="188"/>
        <n v="701"/>
        <n v="217"/>
        <n v="783"/>
        <n v="78"/>
        <n v="781"/>
        <n v="66"/>
        <n v="854"/>
        <n v="916"/>
        <n v="521"/>
        <n v="690"/>
        <n v="702"/>
        <n v="736"/>
        <n v="646"/>
        <n v="45"/>
        <n v="650"/>
        <n v="805"/>
        <n v="780"/>
        <n v="242"/>
        <n v="704"/>
        <n v="1048"/>
        <n v="432"/>
        <n v="1047"/>
        <n v="663"/>
        <n v="893"/>
        <n v="243"/>
        <n v="476"/>
        <n v="104"/>
        <n v="625"/>
        <n v="749"/>
        <n v="489"/>
        <n v="637"/>
        <n v="627"/>
        <n v="914"/>
        <n v="270"/>
        <n v="35"/>
        <n v="502"/>
        <n v="568"/>
        <n v="825"/>
        <n v="386"/>
        <n v="995"/>
        <n v="961"/>
        <n v="733"/>
        <n v="1045"/>
        <n v="899"/>
        <n v="227"/>
        <n v="774"/>
        <n v="815"/>
        <n v="816"/>
        <n v="10"/>
        <n v="580"/>
        <n v="402"/>
        <n v="460"/>
        <n v="479"/>
        <n v="340"/>
        <n v="178"/>
        <n v="381"/>
        <n v="968"/>
        <n v="757"/>
        <n v="311"/>
        <n v="354"/>
        <n v="1077"/>
        <n v="564"/>
        <n v="352"/>
        <n v="639"/>
        <n v="992"/>
        <n v="853"/>
        <n v="744"/>
        <n v="258"/>
        <n v="529"/>
        <n v="485"/>
        <n v="898"/>
        <n v="550"/>
        <n v="225"/>
        <n v="541"/>
        <n v="679"/>
        <n v="786"/>
        <n v="725"/>
        <n v="519"/>
        <n v="710"/>
        <n v="405"/>
        <n v="628"/>
        <n v="730"/>
        <n v="659"/>
        <n v="790"/>
        <n v="993"/>
        <n v="900"/>
        <n v="907"/>
        <n v="490"/>
        <n v="421"/>
        <n v="525"/>
        <n v="477"/>
        <n v="837"/>
        <n v="321"/>
        <n v="850"/>
        <n v="741"/>
        <n v="464"/>
        <n v="707"/>
        <n v="810"/>
        <n v="592"/>
        <n v="254"/>
        <n v="273"/>
        <n v="545"/>
        <n v="581"/>
        <n v="319"/>
        <n v="366"/>
        <n v="83"/>
        <n v="129"/>
        <n v="763"/>
        <n v="938"/>
        <n v="835"/>
        <n v="98"/>
        <n v="11"/>
        <n v="577"/>
        <n v="491"/>
        <n v="648"/>
        <n v="1012"/>
        <n v="364"/>
        <n v="791"/>
        <n v="448"/>
        <n v="604"/>
        <n v="578"/>
        <n v="337"/>
        <n v="727"/>
        <n v="191"/>
        <n v="870"/>
        <n v="705"/>
        <n v="424"/>
        <n v="724"/>
        <n v="301"/>
        <n v="923"/>
        <n v="633"/>
        <n v="175"/>
        <n v="509"/>
        <n v="840"/>
        <n v="865"/>
        <n v="288"/>
        <n v="678"/>
        <n v="895"/>
        <n v="548"/>
        <n v="670"/>
        <n v="836"/>
        <n v="226"/>
        <n v="530"/>
        <n v="655"/>
        <n v="844"/>
        <n v="526"/>
        <n v="374"/>
        <n v="465"/>
        <n v="952"/>
        <n v="80"/>
        <n v="293"/>
        <n v="103"/>
        <n v="761"/>
        <n v="253"/>
        <n v="1030"/>
        <n v="842"/>
        <n v="851"/>
        <n v="272"/>
        <n v="200"/>
        <n v="872"/>
        <n v="1004"/>
        <n v="719"/>
        <n v="880"/>
        <n v="475"/>
        <n v="883"/>
        <n v="758"/>
        <n v="535"/>
        <n v="951"/>
        <n v="862"/>
        <n v="839"/>
        <n v="782"/>
        <n v="613"/>
        <n v="785"/>
        <n v="904"/>
        <n v="552"/>
        <n v="828"/>
        <n v="871"/>
        <n v="838"/>
        <n v="687"/>
        <n v="892"/>
        <n v="53"/>
        <n v="676"/>
        <n v="978"/>
        <n v="373"/>
        <n v="683"/>
        <n v="551"/>
        <n v="368"/>
        <n v="973"/>
        <n v="932"/>
        <n v="970"/>
        <n v="864"/>
        <n v="731"/>
        <n v="1002"/>
        <n v="662"/>
        <n v="756"/>
        <n v="778"/>
        <n v="930"/>
        <n v="1005"/>
        <n v="885"/>
        <n v="822"/>
        <n v="558"/>
        <n v="903"/>
        <n v="282"/>
        <n v="950"/>
        <n v="915"/>
        <n v="755"/>
        <n v="879"/>
        <n v="135"/>
        <n v="636"/>
        <n v="971"/>
        <n v="747"/>
        <n v="760"/>
        <n v="458"/>
        <n v="453"/>
        <n v="887"/>
        <n v="826"/>
        <n v="1036"/>
        <n v="723"/>
        <n v="918"/>
        <n v="922"/>
        <n v="949"/>
        <n v="611"/>
        <n v="894"/>
        <n v="713"/>
        <n v="612"/>
        <n v="332"/>
        <n v="773"/>
        <n v="981"/>
        <n v="804"/>
        <n v="889"/>
        <n v="1025"/>
        <n v="658"/>
        <n v="988"/>
        <n v="462"/>
        <n v="945"/>
        <n v="910"/>
        <n v="1057"/>
        <n v="478"/>
        <n v="913"/>
        <n v="717"/>
        <n v="417"/>
        <n v="743"/>
        <n v="734"/>
        <n v="510"/>
        <n v="959"/>
        <n v="600"/>
        <n v="527"/>
        <n v="983"/>
        <n v="537"/>
        <n v="967"/>
        <n v="660"/>
        <n v="377"/>
        <n v="1010"/>
        <n v="742"/>
        <n v="908"/>
        <n v="1019"/>
        <n v="933"/>
        <n v="606"/>
        <n v="852"/>
        <n v="777"/>
        <n v="1054"/>
        <n v="303"/>
        <n v="715"/>
        <n v="937"/>
        <n v="414"/>
        <n v="665"/>
        <n v="935"/>
        <n v="927"/>
        <n v="554"/>
        <n v="942"/>
        <n v="869"/>
        <n v="867"/>
        <n v="1037"/>
      </sharedItems>
    </cacheField>
    <cacheField name="FUEL_EFFICIENCY" numFmtId="0">
      <sharedItems containsSemiMixedTypes="0" containsString="0" containsNumber="1" minValue="2.74" maxValue="196.62"/>
    </cacheField>
    <cacheField name="DISTANCE_RANGE" numFmtId="0">
      <sharedItems count="2">
        <s v="Medium"/>
        <s v="Long"/>
      </sharedItems>
    </cacheField>
    <cacheField name="FUEL_RANGE" numFmtId="0">
      <sharedItems count="2">
        <s v="Low"/>
        <s v="High"/>
      </sharedItems>
    </cacheField>
    <cacheField name="PEAK DELIVERY_DAY" numFmtId="0">
      <sharedItems count="7">
        <s v="Saturday"/>
        <s v="Friday"/>
        <s v="Sunday"/>
        <s v="Wednesday"/>
        <s v="Tuesday"/>
        <s v="Monday"/>
        <s v="Thursday"/>
      </sharedItems>
    </cacheField>
  </cacheFields>
  <extLst>
    <ext xmlns:x14="http://schemas.microsoft.com/office/spreadsheetml/2009/9/main" uri="{725AE2AE-9491-48be-B2B4-4EB974FC3084}">
      <x14:pivotCacheDefinition pivotCacheId="17480559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n v="994"/>
    <n v="60"/>
    <n v="13.17"/>
    <n v="39"/>
    <x v="0"/>
    <d v="2024-03-02T00:00:00"/>
    <x v="0"/>
    <x v="0"/>
    <x v="0"/>
    <x v="0"/>
    <x v="0"/>
    <n v="4.5599999999999996"/>
    <x v="0"/>
    <x v="0"/>
    <x v="0"/>
  </r>
  <r>
    <x v="1"/>
    <x v="1"/>
    <n v="8932"/>
    <n v="91"/>
    <n v="19.510000000000002"/>
    <n v="2"/>
    <x v="1"/>
    <d v="2022-04-08T00:00:00"/>
    <x v="0"/>
    <x v="1"/>
    <x v="1"/>
    <x v="1"/>
    <x v="1"/>
    <n v="4.66"/>
    <x v="0"/>
    <x v="1"/>
    <x v="1"/>
  </r>
  <r>
    <x v="2"/>
    <x v="2"/>
    <n v="3970"/>
    <n v="369"/>
    <n v="8.77"/>
    <n v="32"/>
    <x v="2"/>
    <d v="2024-01-18T00:00:00"/>
    <x v="1"/>
    <x v="0"/>
    <x v="2"/>
    <x v="2"/>
    <x v="2"/>
    <n v="42.08"/>
    <x v="1"/>
    <x v="0"/>
    <x v="2"/>
  </r>
  <r>
    <x v="0"/>
    <x v="3"/>
    <n v="7820"/>
    <n v="468"/>
    <n v="16.62"/>
    <n v="36"/>
    <x v="3"/>
    <d v="2023-08-30T00:00:00"/>
    <x v="0"/>
    <x v="2"/>
    <x v="2"/>
    <x v="3"/>
    <x v="3"/>
    <n v="28.16"/>
    <x v="1"/>
    <x v="1"/>
    <x v="3"/>
  </r>
  <r>
    <x v="3"/>
    <x v="4"/>
    <n v="6629"/>
    <n v="135"/>
    <n v="13.74"/>
    <n v="10"/>
    <x v="4"/>
    <d v="2024-05-19T00:00:00"/>
    <x v="0"/>
    <x v="0"/>
    <x v="0"/>
    <x v="4"/>
    <x v="4"/>
    <n v="9.83"/>
    <x v="1"/>
    <x v="0"/>
    <x v="0"/>
  </r>
  <r>
    <x v="4"/>
    <x v="5"/>
    <n v="8841"/>
    <n v="789"/>
    <n v="9.17"/>
    <n v="16"/>
    <x v="5"/>
    <d v="2024-10-27T00:00:00"/>
    <x v="2"/>
    <x v="0"/>
    <x v="0"/>
    <x v="5"/>
    <x v="5"/>
    <n v="86.04"/>
    <x v="1"/>
    <x v="0"/>
    <x v="0"/>
  </r>
  <r>
    <x v="5"/>
    <x v="6"/>
    <n v="5685"/>
    <n v="577"/>
    <n v="11.51"/>
    <n v="31"/>
    <x v="6"/>
    <d v="2023-08-28T00:00:00"/>
    <x v="0"/>
    <x v="2"/>
    <x v="3"/>
    <x v="3"/>
    <x v="6"/>
    <n v="50.13"/>
    <x v="1"/>
    <x v="0"/>
    <x v="2"/>
  </r>
  <r>
    <x v="6"/>
    <x v="7"/>
    <n v="8938"/>
    <n v="613"/>
    <n v="10.19"/>
    <n v="41"/>
    <x v="7"/>
    <d v="2024-11-19T00:00:00"/>
    <x v="0"/>
    <x v="0"/>
    <x v="3"/>
    <x v="6"/>
    <x v="7"/>
    <n v="60.16"/>
    <x v="1"/>
    <x v="0"/>
    <x v="1"/>
  </r>
  <r>
    <x v="7"/>
    <x v="8"/>
    <n v="1829"/>
    <n v="630"/>
    <n v="10.09"/>
    <n v="8"/>
    <x v="8"/>
    <d v="2025-02-09T00:00:00"/>
    <x v="2"/>
    <x v="3"/>
    <x v="4"/>
    <x v="7"/>
    <x v="8"/>
    <n v="62.44"/>
    <x v="1"/>
    <x v="0"/>
    <x v="3"/>
  </r>
  <r>
    <x v="8"/>
    <x v="9"/>
    <n v="5916"/>
    <n v="963"/>
    <n v="12.54"/>
    <n v="33"/>
    <x v="9"/>
    <d v="2023-05-15T00:00:00"/>
    <x v="0"/>
    <x v="2"/>
    <x v="1"/>
    <x v="4"/>
    <x v="9"/>
    <n v="76.790000000000006"/>
    <x v="1"/>
    <x v="0"/>
    <x v="2"/>
  </r>
  <r>
    <x v="9"/>
    <x v="10"/>
    <n v="6893"/>
    <n v="373"/>
    <n v="6.29"/>
    <n v="9"/>
    <x v="10"/>
    <d v="2024-11-18T00:00:00"/>
    <x v="1"/>
    <x v="0"/>
    <x v="5"/>
    <x v="6"/>
    <x v="10"/>
    <n v="59.3"/>
    <x v="1"/>
    <x v="0"/>
    <x v="4"/>
  </r>
  <r>
    <x v="10"/>
    <x v="11"/>
    <n v="9460"/>
    <n v="625"/>
    <n v="7.71"/>
    <n v="4"/>
    <x v="11"/>
    <d v="2023-07-16T00:00:00"/>
    <x v="0"/>
    <x v="2"/>
    <x v="1"/>
    <x v="8"/>
    <x v="11"/>
    <n v="81.06"/>
    <x v="1"/>
    <x v="0"/>
    <x v="5"/>
  </r>
  <r>
    <x v="11"/>
    <x v="12"/>
    <n v="7213"/>
    <n v="235"/>
    <n v="10.47"/>
    <n v="10"/>
    <x v="12"/>
    <d v="2023-10-17T00:00:00"/>
    <x v="1"/>
    <x v="2"/>
    <x v="4"/>
    <x v="5"/>
    <x v="12"/>
    <n v="22.45"/>
    <x v="1"/>
    <x v="0"/>
    <x v="5"/>
  </r>
  <r>
    <x v="0"/>
    <x v="13"/>
    <n v="8914"/>
    <n v="655"/>
    <n v="7.24"/>
    <n v="28"/>
    <x v="13"/>
    <d v="2022-12-19T00:00:00"/>
    <x v="0"/>
    <x v="1"/>
    <x v="3"/>
    <x v="9"/>
    <x v="13"/>
    <n v="90.47"/>
    <x v="1"/>
    <x v="0"/>
    <x v="5"/>
  </r>
  <r>
    <x v="12"/>
    <x v="14"/>
    <n v="4"/>
    <n v="725"/>
    <n v="7.4"/>
    <n v="31"/>
    <x v="14"/>
    <d v="2024-06-20T00:00:00"/>
    <x v="1"/>
    <x v="0"/>
    <x v="6"/>
    <x v="10"/>
    <x v="14"/>
    <n v="97.97"/>
    <x v="1"/>
    <x v="0"/>
    <x v="5"/>
  </r>
  <r>
    <x v="13"/>
    <x v="15"/>
    <n v="1085"/>
    <n v="415"/>
    <n v="17.920000000000002"/>
    <n v="2"/>
    <x v="15"/>
    <d v="2023-12-19T00:00:00"/>
    <x v="1"/>
    <x v="2"/>
    <x v="1"/>
    <x v="9"/>
    <x v="15"/>
    <n v="23.16"/>
    <x v="1"/>
    <x v="1"/>
    <x v="3"/>
  </r>
  <r>
    <x v="14"/>
    <x v="16"/>
    <n v="3746"/>
    <n v="125"/>
    <n v="7.93"/>
    <n v="37"/>
    <x v="16"/>
    <d v="2024-02-24T00:00:00"/>
    <x v="0"/>
    <x v="0"/>
    <x v="0"/>
    <x v="7"/>
    <x v="16"/>
    <n v="15.76"/>
    <x v="1"/>
    <x v="0"/>
    <x v="3"/>
  </r>
  <r>
    <x v="4"/>
    <x v="17"/>
    <n v="9354"/>
    <n v="779"/>
    <n v="9.5"/>
    <n v="46"/>
    <x v="17"/>
    <d v="2023-03-18T00:00:00"/>
    <x v="0"/>
    <x v="2"/>
    <x v="7"/>
    <x v="0"/>
    <x v="17"/>
    <n v="82"/>
    <x v="1"/>
    <x v="0"/>
    <x v="0"/>
  </r>
  <r>
    <x v="15"/>
    <x v="18"/>
    <n v="6990"/>
    <n v="744"/>
    <n v="16.07"/>
    <n v="29"/>
    <x v="18"/>
    <d v="2025-02-01T00:00:00"/>
    <x v="2"/>
    <x v="3"/>
    <x v="0"/>
    <x v="7"/>
    <x v="18"/>
    <n v="46.3"/>
    <x v="1"/>
    <x v="1"/>
    <x v="5"/>
  </r>
  <r>
    <x v="16"/>
    <x v="19"/>
    <n v="338"/>
    <n v="950"/>
    <n v="11.2"/>
    <n v="20"/>
    <x v="19"/>
    <d v="2022-08-11T00:00:00"/>
    <x v="0"/>
    <x v="1"/>
    <x v="8"/>
    <x v="3"/>
    <x v="19"/>
    <n v="84.82"/>
    <x v="1"/>
    <x v="0"/>
    <x v="5"/>
  </r>
  <r>
    <x v="6"/>
    <x v="20"/>
    <n v="8273"/>
    <n v="394"/>
    <n v="9.15"/>
    <n v="31"/>
    <x v="20"/>
    <d v="2024-12-17T00:00:00"/>
    <x v="2"/>
    <x v="0"/>
    <x v="0"/>
    <x v="9"/>
    <x v="20"/>
    <n v="43.06"/>
    <x v="1"/>
    <x v="0"/>
    <x v="5"/>
  </r>
  <r>
    <x v="17"/>
    <x v="21"/>
    <n v="2903"/>
    <n v="558"/>
    <n v="16.350000000000001"/>
    <n v="35"/>
    <x v="9"/>
    <d v="2025-01-17T00:00:00"/>
    <x v="0"/>
    <x v="3"/>
    <x v="1"/>
    <x v="2"/>
    <x v="21"/>
    <n v="34.130000000000003"/>
    <x v="1"/>
    <x v="1"/>
    <x v="2"/>
  </r>
  <r>
    <x v="18"/>
    <x v="22"/>
    <n v="2156"/>
    <n v="656"/>
    <n v="15.88"/>
    <n v="22"/>
    <x v="21"/>
    <d v="2022-05-14T00:00:00"/>
    <x v="0"/>
    <x v="1"/>
    <x v="8"/>
    <x v="4"/>
    <x v="22"/>
    <n v="41.31"/>
    <x v="1"/>
    <x v="1"/>
    <x v="0"/>
  </r>
  <r>
    <x v="9"/>
    <x v="23"/>
    <n v="4385"/>
    <n v="823"/>
    <n v="5.3"/>
    <n v="13"/>
    <x v="22"/>
    <d v="2023-07-17T00:00:00"/>
    <x v="0"/>
    <x v="2"/>
    <x v="9"/>
    <x v="8"/>
    <x v="23"/>
    <n v="155.28"/>
    <x v="1"/>
    <x v="0"/>
    <x v="2"/>
  </r>
  <r>
    <x v="19"/>
    <x v="24"/>
    <n v="3403"/>
    <n v="157"/>
    <n v="6.47"/>
    <n v="48"/>
    <x v="23"/>
    <d v="2024-01-19T00:00:00"/>
    <x v="1"/>
    <x v="0"/>
    <x v="4"/>
    <x v="2"/>
    <x v="24"/>
    <n v="24.27"/>
    <x v="1"/>
    <x v="0"/>
    <x v="6"/>
  </r>
  <r>
    <x v="20"/>
    <x v="25"/>
    <n v="7211"/>
    <n v="695"/>
    <n v="9.59"/>
    <n v="16"/>
    <x v="24"/>
    <d v="2024-03-27T00:00:00"/>
    <x v="0"/>
    <x v="0"/>
    <x v="2"/>
    <x v="0"/>
    <x v="25"/>
    <n v="72.47"/>
    <x v="1"/>
    <x v="0"/>
    <x v="3"/>
  </r>
  <r>
    <x v="21"/>
    <x v="26"/>
    <n v="1389"/>
    <n v="780"/>
    <n v="6.15"/>
    <n v="39"/>
    <x v="25"/>
    <d v="2023-09-23T00:00:00"/>
    <x v="1"/>
    <x v="2"/>
    <x v="4"/>
    <x v="11"/>
    <x v="26"/>
    <n v="126.83"/>
    <x v="1"/>
    <x v="0"/>
    <x v="5"/>
  </r>
  <r>
    <x v="22"/>
    <x v="27"/>
    <n v="506"/>
    <n v="199"/>
    <n v="14.16"/>
    <n v="24"/>
    <x v="7"/>
    <d v="2024-04-23T00:00:00"/>
    <x v="0"/>
    <x v="0"/>
    <x v="3"/>
    <x v="1"/>
    <x v="27"/>
    <n v="14.05"/>
    <x v="1"/>
    <x v="0"/>
    <x v="1"/>
  </r>
  <r>
    <x v="23"/>
    <x v="7"/>
    <n v="3557"/>
    <n v="309"/>
    <n v="16.920000000000002"/>
    <n v="17"/>
    <x v="26"/>
    <d v="2023-09-03T00:00:00"/>
    <x v="1"/>
    <x v="2"/>
    <x v="9"/>
    <x v="11"/>
    <x v="28"/>
    <n v="18.260000000000002"/>
    <x v="1"/>
    <x v="1"/>
    <x v="5"/>
  </r>
  <r>
    <x v="24"/>
    <x v="28"/>
    <n v="9819"/>
    <n v="580"/>
    <n v="11.6"/>
    <n v="7"/>
    <x v="27"/>
    <d v="2024-10-20T00:00:00"/>
    <x v="1"/>
    <x v="0"/>
    <x v="6"/>
    <x v="5"/>
    <x v="29"/>
    <n v="50"/>
    <x v="1"/>
    <x v="0"/>
    <x v="6"/>
  </r>
  <r>
    <x v="25"/>
    <x v="29"/>
    <n v="682"/>
    <n v="242"/>
    <n v="16.89"/>
    <n v="32"/>
    <x v="28"/>
    <d v="2023-01-17T00:00:00"/>
    <x v="0"/>
    <x v="2"/>
    <x v="10"/>
    <x v="2"/>
    <x v="30"/>
    <n v="14.33"/>
    <x v="1"/>
    <x v="1"/>
    <x v="6"/>
  </r>
  <r>
    <x v="26"/>
    <x v="30"/>
    <n v="5014"/>
    <n v="663"/>
    <n v="9.65"/>
    <n v="5"/>
    <x v="29"/>
    <d v="2024-07-19T00:00:00"/>
    <x v="2"/>
    <x v="0"/>
    <x v="8"/>
    <x v="8"/>
    <x v="31"/>
    <n v="68.7"/>
    <x v="1"/>
    <x v="0"/>
    <x v="6"/>
  </r>
  <r>
    <x v="27"/>
    <x v="31"/>
    <n v="993"/>
    <n v="477"/>
    <n v="16.18"/>
    <n v="33"/>
    <x v="30"/>
    <d v="2024-05-31T00:00:00"/>
    <x v="1"/>
    <x v="0"/>
    <x v="8"/>
    <x v="4"/>
    <x v="32"/>
    <n v="29.48"/>
    <x v="1"/>
    <x v="1"/>
    <x v="0"/>
  </r>
  <r>
    <x v="28"/>
    <x v="32"/>
    <n v="7578"/>
    <n v="947"/>
    <n v="7.87"/>
    <n v="2"/>
    <x v="31"/>
    <d v="2023-12-13T00:00:00"/>
    <x v="0"/>
    <x v="2"/>
    <x v="8"/>
    <x v="9"/>
    <x v="33"/>
    <n v="120.33"/>
    <x v="1"/>
    <x v="0"/>
    <x v="2"/>
  </r>
  <r>
    <x v="29"/>
    <x v="33"/>
    <n v="6796"/>
    <n v="565"/>
    <n v="10.41"/>
    <n v="30"/>
    <x v="32"/>
    <d v="2024-11-07T00:00:00"/>
    <x v="2"/>
    <x v="0"/>
    <x v="7"/>
    <x v="6"/>
    <x v="34"/>
    <n v="54.27"/>
    <x v="1"/>
    <x v="0"/>
    <x v="3"/>
  </r>
  <r>
    <x v="6"/>
    <x v="34"/>
    <n v="1043"/>
    <n v="97"/>
    <n v="11.14"/>
    <n v="23"/>
    <x v="33"/>
    <d v="2024-09-12T00:00:00"/>
    <x v="2"/>
    <x v="0"/>
    <x v="8"/>
    <x v="11"/>
    <x v="12"/>
    <n v="8.7100000000000009"/>
    <x v="0"/>
    <x v="0"/>
    <x v="3"/>
  </r>
  <r>
    <x v="30"/>
    <x v="35"/>
    <n v="2104"/>
    <n v="111"/>
    <n v="16.079999999999998"/>
    <n v="8"/>
    <x v="34"/>
    <d v="2024-05-22T00:00:00"/>
    <x v="0"/>
    <x v="0"/>
    <x v="9"/>
    <x v="4"/>
    <x v="35"/>
    <n v="6.9"/>
    <x v="1"/>
    <x v="1"/>
    <x v="4"/>
  </r>
  <r>
    <x v="12"/>
    <x v="36"/>
    <n v="9490"/>
    <n v="737"/>
    <n v="5.34"/>
    <n v="40"/>
    <x v="35"/>
    <d v="2024-12-14T00:00:00"/>
    <x v="2"/>
    <x v="0"/>
    <x v="10"/>
    <x v="9"/>
    <x v="36"/>
    <n v="138.01"/>
    <x v="1"/>
    <x v="0"/>
    <x v="3"/>
  </r>
  <r>
    <x v="31"/>
    <x v="37"/>
    <n v="6196"/>
    <n v="286"/>
    <n v="5.57"/>
    <n v="28"/>
    <x v="36"/>
    <d v="2024-11-11T00:00:00"/>
    <x v="2"/>
    <x v="0"/>
    <x v="9"/>
    <x v="6"/>
    <x v="37"/>
    <n v="51.35"/>
    <x v="1"/>
    <x v="0"/>
    <x v="4"/>
  </r>
  <r>
    <x v="32"/>
    <x v="38"/>
    <n v="824"/>
    <n v="643"/>
    <n v="10.78"/>
    <n v="19"/>
    <x v="37"/>
    <d v="2023-08-15T00:00:00"/>
    <x v="0"/>
    <x v="2"/>
    <x v="1"/>
    <x v="3"/>
    <x v="23"/>
    <n v="59.65"/>
    <x v="1"/>
    <x v="0"/>
    <x v="5"/>
  </r>
  <r>
    <x v="3"/>
    <x v="39"/>
    <n v="8215"/>
    <n v="544"/>
    <n v="12.61"/>
    <n v="13"/>
    <x v="38"/>
    <d v="2024-03-19T00:00:00"/>
    <x v="1"/>
    <x v="0"/>
    <x v="2"/>
    <x v="0"/>
    <x v="38"/>
    <n v="43.14"/>
    <x v="1"/>
    <x v="0"/>
    <x v="2"/>
  </r>
  <r>
    <x v="33"/>
    <x v="40"/>
    <n v="9075"/>
    <n v="891"/>
    <n v="6.2"/>
    <n v="10"/>
    <x v="39"/>
    <d v="2023-10-18T00:00:00"/>
    <x v="0"/>
    <x v="2"/>
    <x v="8"/>
    <x v="5"/>
    <x v="39"/>
    <n v="143.71"/>
    <x v="1"/>
    <x v="0"/>
    <x v="4"/>
  </r>
  <r>
    <x v="15"/>
    <x v="41"/>
    <n v="2020"/>
    <n v="351"/>
    <n v="18.54"/>
    <n v="33"/>
    <x v="40"/>
    <d v="2024-06-03T00:00:00"/>
    <x v="0"/>
    <x v="0"/>
    <x v="6"/>
    <x v="10"/>
    <x v="40"/>
    <n v="18.93"/>
    <x v="1"/>
    <x v="1"/>
    <x v="2"/>
  </r>
  <r>
    <x v="34"/>
    <x v="42"/>
    <n v="5454"/>
    <n v="551"/>
    <n v="8.93"/>
    <n v="29"/>
    <x v="41"/>
    <d v="2024-06-17T00:00:00"/>
    <x v="2"/>
    <x v="0"/>
    <x v="2"/>
    <x v="10"/>
    <x v="41"/>
    <n v="61.7"/>
    <x v="1"/>
    <x v="0"/>
    <x v="4"/>
  </r>
  <r>
    <x v="35"/>
    <x v="43"/>
    <n v="9369"/>
    <n v="952"/>
    <n v="17.21"/>
    <n v="36"/>
    <x v="42"/>
    <d v="2024-12-22T00:00:00"/>
    <x v="0"/>
    <x v="0"/>
    <x v="6"/>
    <x v="9"/>
    <x v="42"/>
    <n v="55.32"/>
    <x v="1"/>
    <x v="1"/>
    <x v="3"/>
  </r>
  <r>
    <x v="36"/>
    <x v="44"/>
    <n v="3567"/>
    <n v="90"/>
    <n v="15.55"/>
    <n v="2"/>
    <x v="43"/>
    <d v="2024-10-24T00:00:00"/>
    <x v="0"/>
    <x v="0"/>
    <x v="9"/>
    <x v="5"/>
    <x v="43"/>
    <n v="5.79"/>
    <x v="0"/>
    <x v="1"/>
    <x v="2"/>
  </r>
  <r>
    <x v="19"/>
    <x v="45"/>
    <n v="4277"/>
    <n v="90"/>
    <n v="7.32"/>
    <n v="27"/>
    <x v="44"/>
    <d v="2023-11-20T00:00:00"/>
    <x v="1"/>
    <x v="2"/>
    <x v="0"/>
    <x v="6"/>
    <x v="44"/>
    <n v="12.3"/>
    <x v="0"/>
    <x v="0"/>
    <x v="3"/>
  </r>
  <r>
    <x v="37"/>
    <x v="46"/>
    <n v="6871"/>
    <n v="531"/>
    <n v="16.95"/>
    <n v="41"/>
    <x v="4"/>
    <d v="2024-05-23T00:00:00"/>
    <x v="0"/>
    <x v="0"/>
    <x v="0"/>
    <x v="4"/>
    <x v="45"/>
    <n v="31.33"/>
    <x v="1"/>
    <x v="1"/>
    <x v="0"/>
  </r>
  <r>
    <x v="38"/>
    <x v="47"/>
    <n v="7517"/>
    <n v="353"/>
    <n v="13.74"/>
    <n v="16"/>
    <x v="45"/>
    <d v="2023-06-27T00:00:00"/>
    <x v="0"/>
    <x v="2"/>
    <x v="0"/>
    <x v="10"/>
    <x v="46"/>
    <n v="25.69"/>
    <x v="1"/>
    <x v="0"/>
    <x v="3"/>
  </r>
  <r>
    <x v="39"/>
    <x v="48"/>
    <n v="3757"/>
    <n v="522"/>
    <n v="5.51"/>
    <n v="4"/>
    <x v="46"/>
    <d v="2023-09-29T00:00:00"/>
    <x v="0"/>
    <x v="2"/>
    <x v="3"/>
    <x v="11"/>
    <x v="47"/>
    <n v="94.74"/>
    <x v="1"/>
    <x v="0"/>
    <x v="1"/>
  </r>
  <r>
    <x v="40"/>
    <x v="49"/>
    <n v="6128"/>
    <n v="120"/>
    <n v="6.81"/>
    <n v="28"/>
    <x v="47"/>
    <d v="2023-04-18T00:00:00"/>
    <x v="0"/>
    <x v="2"/>
    <x v="9"/>
    <x v="1"/>
    <x v="48"/>
    <n v="17.62"/>
    <x v="1"/>
    <x v="0"/>
    <x v="3"/>
  </r>
  <r>
    <x v="41"/>
    <x v="50"/>
    <n v="2112"/>
    <n v="315"/>
    <n v="8.58"/>
    <n v="30"/>
    <x v="48"/>
    <d v="2023-09-30T00:00:00"/>
    <x v="1"/>
    <x v="2"/>
    <x v="5"/>
    <x v="11"/>
    <x v="49"/>
    <n v="36.71"/>
    <x v="1"/>
    <x v="0"/>
    <x v="5"/>
  </r>
  <r>
    <x v="42"/>
    <x v="51"/>
    <n v="9743"/>
    <n v="90"/>
    <n v="7.73"/>
    <n v="15"/>
    <x v="49"/>
    <d v="2025-01-01T00:00:00"/>
    <x v="2"/>
    <x v="3"/>
    <x v="4"/>
    <x v="2"/>
    <x v="50"/>
    <n v="11.64"/>
    <x v="0"/>
    <x v="0"/>
    <x v="3"/>
  </r>
  <r>
    <x v="43"/>
    <x v="52"/>
    <n v="6844"/>
    <n v="817"/>
    <n v="14.76"/>
    <n v="34"/>
    <x v="50"/>
    <d v="2023-11-01T00:00:00"/>
    <x v="1"/>
    <x v="2"/>
    <x v="2"/>
    <x v="6"/>
    <x v="51"/>
    <n v="55.35"/>
    <x v="1"/>
    <x v="0"/>
    <x v="3"/>
  </r>
  <r>
    <x v="3"/>
    <x v="53"/>
    <n v="8197"/>
    <n v="614"/>
    <n v="5.48"/>
    <n v="25"/>
    <x v="51"/>
    <d v="2022-11-13T00:00:00"/>
    <x v="0"/>
    <x v="1"/>
    <x v="10"/>
    <x v="6"/>
    <x v="52"/>
    <n v="112.04"/>
    <x v="1"/>
    <x v="0"/>
    <x v="3"/>
  </r>
  <r>
    <x v="44"/>
    <x v="54"/>
    <n v="2282"/>
    <n v="541"/>
    <n v="16.47"/>
    <n v="45"/>
    <x v="52"/>
    <d v="2023-11-18T00:00:00"/>
    <x v="1"/>
    <x v="2"/>
    <x v="9"/>
    <x v="6"/>
    <x v="53"/>
    <n v="32.85"/>
    <x v="1"/>
    <x v="1"/>
    <x v="3"/>
  </r>
  <r>
    <x v="45"/>
    <x v="55"/>
    <n v="5623"/>
    <n v="726"/>
    <n v="17.5"/>
    <n v="12"/>
    <x v="52"/>
    <d v="2024-09-08T00:00:00"/>
    <x v="1"/>
    <x v="0"/>
    <x v="9"/>
    <x v="11"/>
    <x v="54"/>
    <n v="41.49"/>
    <x v="1"/>
    <x v="1"/>
    <x v="3"/>
  </r>
  <r>
    <x v="46"/>
    <x v="56"/>
    <n v="3837"/>
    <n v="849"/>
    <n v="7.1"/>
    <n v="22"/>
    <x v="42"/>
    <d v="2023-09-29T00:00:00"/>
    <x v="0"/>
    <x v="2"/>
    <x v="6"/>
    <x v="11"/>
    <x v="55"/>
    <n v="119.58"/>
    <x v="1"/>
    <x v="0"/>
    <x v="3"/>
  </r>
  <r>
    <x v="33"/>
    <x v="57"/>
    <n v="6573"/>
    <n v="484"/>
    <n v="17.28"/>
    <n v="46"/>
    <x v="53"/>
    <d v="2023-11-27T00:00:00"/>
    <x v="1"/>
    <x v="2"/>
    <x v="10"/>
    <x v="6"/>
    <x v="56"/>
    <n v="28.01"/>
    <x v="1"/>
    <x v="1"/>
    <x v="3"/>
  </r>
  <r>
    <x v="45"/>
    <x v="58"/>
    <n v="9179"/>
    <n v="832"/>
    <n v="7.42"/>
    <n v="23"/>
    <x v="54"/>
    <d v="2024-01-24T00:00:00"/>
    <x v="1"/>
    <x v="0"/>
    <x v="11"/>
    <x v="2"/>
    <x v="57"/>
    <n v="112.13"/>
    <x v="1"/>
    <x v="0"/>
    <x v="3"/>
  </r>
  <r>
    <x v="47"/>
    <x v="59"/>
    <n v="17"/>
    <n v="974"/>
    <n v="7.45"/>
    <n v="44"/>
    <x v="55"/>
    <d v="2025-01-26T00:00:00"/>
    <x v="2"/>
    <x v="3"/>
    <x v="8"/>
    <x v="2"/>
    <x v="58"/>
    <n v="130.74"/>
    <x v="1"/>
    <x v="0"/>
    <x v="6"/>
  </r>
  <r>
    <x v="48"/>
    <x v="60"/>
    <n v="6918"/>
    <n v="322"/>
    <n v="10.63"/>
    <n v="39"/>
    <x v="56"/>
    <d v="2024-04-19T00:00:00"/>
    <x v="1"/>
    <x v="0"/>
    <x v="8"/>
    <x v="1"/>
    <x v="59"/>
    <n v="30.29"/>
    <x v="1"/>
    <x v="0"/>
    <x v="3"/>
  </r>
  <r>
    <x v="0"/>
    <x v="61"/>
    <n v="972"/>
    <n v="601"/>
    <n v="5.56"/>
    <n v="29"/>
    <x v="57"/>
    <d v="2023-12-16T00:00:00"/>
    <x v="1"/>
    <x v="2"/>
    <x v="4"/>
    <x v="9"/>
    <x v="60"/>
    <n v="108.09"/>
    <x v="1"/>
    <x v="0"/>
    <x v="3"/>
  </r>
  <r>
    <x v="8"/>
    <x v="62"/>
    <n v="6387"/>
    <n v="710"/>
    <n v="10.99"/>
    <n v="8"/>
    <x v="58"/>
    <d v="2024-01-07T00:00:00"/>
    <x v="0"/>
    <x v="0"/>
    <x v="7"/>
    <x v="2"/>
    <x v="61"/>
    <n v="64.599999999999994"/>
    <x v="1"/>
    <x v="0"/>
    <x v="5"/>
  </r>
  <r>
    <x v="26"/>
    <x v="63"/>
    <n v="9102"/>
    <n v="610"/>
    <n v="6.05"/>
    <n v="30"/>
    <x v="59"/>
    <d v="2024-05-14T00:00:00"/>
    <x v="2"/>
    <x v="0"/>
    <x v="1"/>
    <x v="4"/>
    <x v="62"/>
    <n v="100.83"/>
    <x v="1"/>
    <x v="0"/>
    <x v="4"/>
  </r>
  <r>
    <x v="49"/>
    <x v="64"/>
    <n v="7617"/>
    <n v="616"/>
    <n v="19.989999999999998"/>
    <n v="19"/>
    <x v="60"/>
    <d v="2024-04-14T00:00:00"/>
    <x v="0"/>
    <x v="0"/>
    <x v="7"/>
    <x v="1"/>
    <x v="63"/>
    <n v="30.82"/>
    <x v="1"/>
    <x v="1"/>
    <x v="6"/>
  </r>
  <r>
    <x v="50"/>
    <x v="65"/>
    <n v="572"/>
    <n v="149"/>
    <n v="7.06"/>
    <n v="21"/>
    <x v="61"/>
    <d v="2024-01-15T00:00:00"/>
    <x v="1"/>
    <x v="0"/>
    <x v="4"/>
    <x v="2"/>
    <x v="64"/>
    <n v="21.1"/>
    <x v="1"/>
    <x v="0"/>
    <x v="0"/>
  </r>
  <r>
    <x v="27"/>
    <x v="66"/>
    <n v="6999"/>
    <n v="246"/>
    <n v="12.7"/>
    <n v="47"/>
    <x v="62"/>
    <d v="2024-09-29T00:00:00"/>
    <x v="1"/>
    <x v="0"/>
    <x v="0"/>
    <x v="11"/>
    <x v="65"/>
    <n v="19.37"/>
    <x v="1"/>
    <x v="0"/>
    <x v="3"/>
  </r>
  <r>
    <x v="51"/>
    <x v="67"/>
    <n v="1948"/>
    <n v="671"/>
    <n v="10.87"/>
    <n v="13"/>
    <x v="63"/>
    <d v="2024-08-31T00:00:00"/>
    <x v="0"/>
    <x v="0"/>
    <x v="8"/>
    <x v="3"/>
    <x v="66"/>
    <n v="61.73"/>
    <x v="1"/>
    <x v="0"/>
    <x v="1"/>
  </r>
  <r>
    <x v="46"/>
    <x v="68"/>
    <n v="6059"/>
    <n v="544"/>
    <n v="5.72"/>
    <n v="24"/>
    <x v="64"/>
    <d v="2025-01-02T00:00:00"/>
    <x v="2"/>
    <x v="3"/>
    <x v="3"/>
    <x v="2"/>
    <x v="67"/>
    <n v="95.1"/>
    <x v="1"/>
    <x v="0"/>
    <x v="1"/>
  </r>
  <r>
    <x v="29"/>
    <x v="69"/>
    <n v="1617"/>
    <n v="144"/>
    <n v="17.350000000000001"/>
    <n v="25"/>
    <x v="65"/>
    <d v="2024-03-22T00:00:00"/>
    <x v="1"/>
    <x v="0"/>
    <x v="9"/>
    <x v="0"/>
    <x v="68"/>
    <n v="8.3000000000000007"/>
    <x v="1"/>
    <x v="1"/>
    <x v="6"/>
  </r>
  <r>
    <x v="52"/>
    <x v="70"/>
    <n v="9026"/>
    <n v="206"/>
    <n v="6.77"/>
    <n v="16"/>
    <x v="66"/>
    <d v="2024-12-02T00:00:00"/>
    <x v="2"/>
    <x v="0"/>
    <x v="10"/>
    <x v="9"/>
    <x v="36"/>
    <n v="30.43"/>
    <x v="1"/>
    <x v="0"/>
    <x v="1"/>
  </r>
  <r>
    <x v="53"/>
    <x v="71"/>
    <n v="7380"/>
    <n v="91"/>
    <n v="7.39"/>
    <n v="43"/>
    <x v="67"/>
    <d v="2024-12-29T00:00:00"/>
    <x v="2"/>
    <x v="0"/>
    <x v="1"/>
    <x v="9"/>
    <x v="69"/>
    <n v="12.31"/>
    <x v="0"/>
    <x v="0"/>
    <x v="1"/>
  </r>
  <r>
    <x v="42"/>
    <x v="72"/>
    <n v="1794"/>
    <n v="465"/>
    <n v="19.02"/>
    <n v="22"/>
    <x v="68"/>
    <d v="2023-05-19T00:00:00"/>
    <x v="1"/>
    <x v="2"/>
    <x v="5"/>
    <x v="4"/>
    <x v="70"/>
    <n v="24.45"/>
    <x v="1"/>
    <x v="1"/>
    <x v="1"/>
  </r>
  <r>
    <x v="54"/>
    <x v="73"/>
    <n v="370"/>
    <n v="931"/>
    <n v="7.4"/>
    <n v="31"/>
    <x v="69"/>
    <d v="2023-09-29T00:00:00"/>
    <x v="0"/>
    <x v="2"/>
    <x v="1"/>
    <x v="11"/>
    <x v="71"/>
    <n v="125.81"/>
    <x v="1"/>
    <x v="0"/>
    <x v="1"/>
  </r>
  <r>
    <x v="55"/>
    <x v="74"/>
    <n v="5993"/>
    <n v="473"/>
    <n v="13.48"/>
    <n v="17"/>
    <x v="70"/>
    <d v="2024-11-07T00:00:00"/>
    <x v="2"/>
    <x v="0"/>
    <x v="1"/>
    <x v="6"/>
    <x v="72"/>
    <n v="35.090000000000003"/>
    <x v="1"/>
    <x v="0"/>
    <x v="0"/>
  </r>
  <r>
    <x v="54"/>
    <x v="75"/>
    <n v="9001"/>
    <n v="581"/>
    <n v="17.63"/>
    <n v="16"/>
    <x v="71"/>
    <d v="2024-10-26T00:00:00"/>
    <x v="0"/>
    <x v="0"/>
    <x v="8"/>
    <x v="5"/>
    <x v="73"/>
    <n v="32.96"/>
    <x v="1"/>
    <x v="1"/>
    <x v="2"/>
  </r>
  <r>
    <x v="17"/>
    <x v="76"/>
    <n v="9030"/>
    <n v="239"/>
    <n v="14.71"/>
    <n v="47"/>
    <x v="72"/>
    <d v="2024-07-05T00:00:00"/>
    <x v="1"/>
    <x v="0"/>
    <x v="11"/>
    <x v="8"/>
    <x v="72"/>
    <n v="16.25"/>
    <x v="1"/>
    <x v="0"/>
    <x v="2"/>
  </r>
  <r>
    <x v="33"/>
    <x v="77"/>
    <n v="505"/>
    <n v="307"/>
    <n v="17.45"/>
    <n v="16"/>
    <x v="30"/>
    <d v="2024-09-29T00:00:00"/>
    <x v="1"/>
    <x v="0"/>
    <x v="8"/>
    <x v="11"/>
    <x v="74"/>
    <n v="17.59"/>
    <x v="1"/>
    <x v="1"/>
    <x v="0"/>
  </r>
  <r>
    <x v="52"/>
    <x v="78"/>
    <n v="5429"/>
    <n v="173"/>
    <n v="6.92"/>
    <n v="27"/>
    <x v="73"/>
    <d v="2022-06-21T00:00:00"/>
    <x v="0"/>
    <x v="1"/>
    <x v="9"/>
    <x v="10"/>
    <x v="75"/>
    <n v="25"/>
    <x v="1"/>
    <x v="0"/>
    <x v="0"/>
  </r>
  <r>
    <x v="56"/>
    <x v="79"/>
    <n v="5683"/>
    <n v="493"/>
    <n v="15.6"/>
    <n v="36"/>
    <x v="74"/>
    <d v="2023-08-04T00:00:00"/>
    <x v="1"/>
    <x v="2"/>
    <x v="1"/>
    <x v="3"/>
    <x v="76"/>
    <n v="31.6"/>
    <x v="1"/>
    <x v="1"/>
    <x v="3"/>
  </r>
  <r>
    <x v="22"/>
    <x v="80"/>
    <n v="1347"/>
    <n v="465"/>
    <n v="12.43"/>
    <n v="16"/>
    <x v="75"/>
    <d v="2024-08-10T00:00:00"/>
    <x v="2"/>
    <x v="0"/>
    <x v="4"/>
    <x v="3"/>
    <x v="13"/>
    <n v="37.409999999999997"/>
    <x v="1"/>
    <x v="0"/>
    <x v="0"/>
  </r>
  <r>
    <x v="26"/>
    <x v="81"/>
    <n v="3500"/>
    <n v="67"/>
    <n v="15.19"/>
    <n v="7"/>
    <x v="9"/>
    <d v="2024-04-17T00:00:00"/>
    <x v="0"/>
    <x v="0"/>
    <x v="1"/>
    <x v="1"/>
    <x v="77"/>
    <n v="4.41"/>
    <x v="0"/>
    <x v="1"/>
    <x v="2"/>
  </r>
  <r>
    <x v="57"/>
    <x v="82"/>
    <n v="8682"/>
    <n v="560"/>
    <n v="17.559999999999999"/>
    <n v="17"/>
    <x v="76"/>
    <d v="2023-09-30T00:00:00"/>
    <x v="0"/>
    <x v="2"/>
    <x v="8"/>
    <x v="11"/>
    <x v="78"/>
    <n v="31.89"/>
    <x v="1"/>
    <x v="1"/>
    <x v="6"/>
  </r>
  <r>
    <x v="58"/>
    <x v="83"/>
    <n v="6603"/>
    <n v="210"/>
    <n v="11.02"/>
    <n v="29"/>
    <x v="77"/>
    <d v="2024-11-22T00:00:00"/>
    <x v="2"/>
    <x v="0"/>
    <x v="0"/>
    <x v="6"/>
    <x v="79"/>
    <n v="19.059999999999999"/>
    <x v="1"/>
    <x v="0"/>
    <x v="3"/>
  </r>
  <r>
    <x v="43"/>
    <x v="84"/>
    <n v="6310"/>
    <n v="386"/>
    <n v="16.22"/>
    <n v="43"/>
    <x v="78"/>
    <d v="2024-05-04T00:00:00"/>
    <x v="0"/>
    <x v="0"/>
    <x v="10"/>
    <x v="4"/>
    <x v="80"/>
    <n v="23.8"/>
    <x v="1"/>
    <x v="1"/>
    <x v="1"/>
  </r>
  <r>
    <x v="59"/>
    <x v="85"/>
    <n v="2166"/>
    <n v="57"/>
    <n v="10.65"/>
    <n v="23"/>
    <x v="79"/>
    <d v="2023-12-17T00:00:00"/>
    <x v="1"/>
    <x v="2"/>
    <x v="8"/>
    <x v="9"/>
    <x v="81"/>
    <n v="5.35"/>
    <x v="0"/>
    <x v="0"/>
    <x v="1"/>
  </r>
  <r>
    <x v="10"/>
    <x v="58"/>
    <n v="2134"/>
    <n v="416"/>
    <n v="19.28"/>
    <n v="21"/>
    <x v="80"/>
    <d v="2024-02-11T00:00:00"/>
    <x v="1"/>
    <x v="0"/>
    <x v="1"/>
    <x v="7"/>
    <x v="82"/>
    <n v="21.58"/>
    <x v="1"/>
    <x v="1"/>
    <x v="3"/>
  </r>
  <r>
    <x v="31"/>
    <x v="86"/>
    <n v="6368"/>
    <n v="98"/>
    <n v="5.96"/>
    <n v="43"/>
    <x v="81"/>
    <d v="2023-09-24T00:00:00"/>
    <x v="1"/>
    <x v="2"/>
    <x v="8"/>
    <x v="11"/>
    <x v="83"/>
    <n v="16.440000000000001"/>
    <x v="0"/>
    <x v="0"/>
    <x v="4"/>
  </r>
  <r>
    <x v="46"/>
    <x v="87"/>
    <n v="9312"/>
    <n v="251"/>
    <n v="7.8"/>
    <n v="38"/>
    <x v="82"/>
    <d v="2024-12-04T00:00:00"/>
    <x v="1"/>
    <x v="0"/>
    <x v="1"/>
    <x v="9"/>
    <x v="84"/>
    <n v="32.18"/>
    <x v="1"/>
    <x v="0"/>
    <x v="6"/>
  </r>
  <r>
    <x v="55"/>
    <x v="88"/>
    <n v="5503"/>
    <n v="510"/>
    <n v="11.09"/>
    <n v="2"/>
    <x v="83"/>
    <d v="2024-07-20T00:00:00"/>
    <x v="0"/>
    <x v="0"/>
    <x v="3"/>
    <x v="8"/>
    <x v="85"/>
    <n v="45.99"/>
    <x v="1"/>
    <x v="0"/>
    <x v="0"/>
  </r>
  <r>
    <x v="16"/>
    <x v="89"/>
    <n v="5997"/>
    <n v="848"/>
    <n v="14.97"/>
    <n v="11"/>
    <x v="84"/>
    <d v="2023-05-27T00:00:00"/>
    <x v="1"/>
    <x v="2"/>
    <x v="5"/>
    <x v="4"/>
    <x v="86"/>
    <n v="56.65"/>
    <x v="1"/>
    <x v="0"/>
    <x v="4"/>
  </r>
  <r>
    <x v="60"/>
    <x v="90"/>
    <n v="7880"/>
    <n v="622"/>
    <n v="6.21"/>
    <n v="9"/>
    <x v="85"/>
    <d v="2023-06-25T00:00:00"/>
    <x v="0"/>
    <x v="2"/>
    <x v="6"/>
    <x v="10"/>
    <x v="87"/>
    <n v="100.16"/>
    <x v="1"/>
    <x v="0"/>
    <x v="1"/>
  </r>
  <r>
    <x v="20"/>
    <x v="91"/>
    <n v="3331"/>
    <n v="996"/>
    <n v="10.33"/>
    <n v="16"/>
    <x v="86"/>
    <d v="2022-05-20T00:00:00"/>
    <x v="0"/>
    <x v="1"/>
    <x v="2"/>
    <x v="4"/>
    <x v="52"/>
    <n v="96.42"/>
    <x v="1"/>
    <x v="0"/>
    <x v="5"/>
  </r>
  <r>
    <x v="61"/>
    <x v="92"/>
    <n v="3382"/>
    <n v="194"/>
    <n v="6.13"/>
    <n v="42"/>
    <x v="87"/>
    <d v="2024-05-15T00:00:00"/>
    <x v="0"/>
    <x v="0"/>
    <x v="0"/>
    <x v="4"/>
    <x v="88"/>
    <n v="31.65"/>
    <x v="1"/>
    <x v="0"/>
    <x v="2"/>
  </r>
  <r>
    <x v="62"/>
    <x v="93"/>
    <n v="1303"/>
    <n v="931"/>
    <n v="18.97"/>
    <n v="34"/>
    <x v="88"/>
    <d v="2023-10-16T00:00:00"/>
    <x v="1"/>
    <x v="2"/>
    <x v="10"/>
    <x v="5"/>
    <x v="89"/>
    <n v="49.08"/>
    <x v="1"/>
    <x v="1"/>
    <x v="0"/>
  </r>
  <r>
    <x v="63"/>
    <x v="94"/>
    <n v="6288"/>
    <n v="268"/>
    <n v="9.48"/>
    <n v="18"/>
    <x v="89"/>
    <d v="2023-06-13T00:00:00"/>
    <x v="1"/>
    <x v="2"/>
    <x v="9"/>
    <x v="10"/>
    <x v="90"/>
    <n v="28.27"/>
    <x v="1"/>
    <x v="0"/>
    <x v="1"/>
  </r>
  <r>
    <x v="64"/>
    <x v="95"/>
    <n v="8949"/>
    <n v="206"/>
    <n v="5.99"/>
    <n v="48"/>
    <x v="90"/>
    <d v="2023-09-12T00:00:00"/>
    <x v="0"/>
    <x v="2"/>
    <x v="3"/>
    <x v="11"/>
    <x v="91"/>
    <n v="34.39"/>
    <x v="1"/>
    <x v="0"/>
    <x v="4"/>
  </r>
  <r>
    <x v="65"/>
    <x v="96"/>
    <n v="8203"/>
    <n v="390"/>
    <n v="8.69"/>
    <n v="16"/>
    <x v="91"/>
    <d v="2023-08-23T00:00:00"/>
    <x v="0"/>
    <x v="2"/>
    <x v="6"/>
    <x v="3"/>
    <x v="92"/>
    <n v="44.88"/>
    <x v="1"/>
    <x v="0"/>
    <x v="4"/>
  </r>
  <r>
    <x v="65"/>
    <x v="97"/>
    <n v="342"/>
    <n v="629"/>
    <n v="17.29"/>
    <n v="45"/>
    <x v="92"/>
    <d v="2024-04-05T00:00:00"/>
    <x v="1"/>
    <x v="0"/>
    <x v="9"/>
    <x v="1"/>
    <x v="93"/>
    <n v="36.380000000000003"/>
    <x v="1"/>
    <x v="1"/>
    <x v="0"/>
  </r>
  <r>
    <x v="58"/>
    <x v="98"/>
    <n v="9168"/>
    <n v="693"/>
    <n v="19.510000000000002"/>
    <n v="12"/>
    <x v="93"/>
    <d v="2024-03-18T00:00:00"/>
    <x v="1"/>
    <x v="0"/>
    <x v="7"/>
    <x v="0"/>
    <x v="94"/>
    <n v="35.520000000000003"/>
    <x v="1"/>
    <x v="1"/>
    <x v="3"/>
  </r>
  <r>
    <x v="26"/>
    <x v="99"/>
    <n v="5351"/>
    <n v="619"/>
    <n v="17.48"/>
    <n v="41"/>
    <x v="94"/>
    <d v="2024-05-30T00:00:00"/>
    <x v="1"/>
    <x v="0"/>
    <x v="3"/>
    <x v="4"/>
    <x v="95"/>
    <n v="35.409999999999997"/>
    <x v="1"/>
    <x v="1"/>
    <x v="0"/>
  </r>
  <r>
    <x v="66"/>
    <x v="100"/>
    <n v="1759"/>
    <n v="57"/>
    <n v="13.86"/>
    <n v="37"/>
    <x v="95"/>
    <d v="2023-07-10T00:00:00"/>
    <x v="0"/>
    <x v="2"/>
    <x v="4"/>
    <x v="8"/>
    <x v="96"/>
    <n v="4.1100000000000003"/>
    <x v="0"/>
    <x v="0"/>
    <x v="5"/>
  </r>
  <r>
    <x v="67"/>
    <x v="101"/>
    <n v="7214"/>
    <n v="969"/>
    <n v="16.079999999999998"/>
    <n v="33"/>
    <x v="96"/>
    <d v="2024-09-28T00:00:00"/>
    <x v="1"/>
    <x v="0"/>
    <x v="2"/>
    <x v="11"/>
    <x v="97"/>
    <n v="60.26"/>
    <x v="1"/>
    <x v="1"/>
    <x v="3"/>
  </r>
  <r>
    <x v="1"/>
    <x v="102"/>
    <n v="9534"/>
    <n v="640"/>
    <n v="14.64"/>
    <n v="7"/>
    <x v="97"/>
    <d v="2023-04-22T00:00:00"/>
    <x v="1"/>
    <x v="2"/>
    <x v="2"/>
    <x v="1"/>
    <x v="98"/>
    <n v="43.72"/>
    <x v="1"/>
    <x v="0"/>
    <x v="0"/>
  </r>
  <r>
    <x v="10"/>
    <x v="103"/>
    <n v="8463"/>
    <n v="219"/>
    <n v="5.14"/>
    <n v="8"/>
    <x v="98"/>
    <d v="2024-03-30T00:00:00"/>
    <x v="1"/>
    <x v="0"/>
    <x v="4"/>
    <x v="0"/>
    <x v="99"/>
    <n v="42.61"/>
    <x v="1"/>
    <x v="0"/>
    <x v="1"/>
  </r>
  <r>
    <x v="68"/>
    <x v="104"/>
    <n v="9719"/>
    <n v="106"/>
    <n v="13.52"/>
    <n v="13"/>
    <x v="99"/>
    <d v="2023-02-07T00:00:00"/>
    <x v="0"/>
    <x v="2"/>
    <x v="9"/>
    <x v="7"/>
    <x v="100"/>
    <n v="7.84"/>
    <x v="1"/>
    <x v="0"/>
    <x v="2"/>
  </r>
  <r>
    <x v="67"/>
    <x v="105"/>
    <n v="1046"/>
    <n v="322"/>
    <n v="14.69"/>
    <n v="29"/>
    <x v="100"/>
    <d v="2024-02-11T00:00:00"/>
    <x v="2"/>
    <x v="0"/>
    <x v="5"/>
    <x v="7"/>
    <x v="101"/>
    <n v="21.92"/>
    <x v="1"/>
    <x v="0"/>
    <x v="1"/>
  </r>
  <r>
    <x v="20"/>
    <x v="106"/>
    <n v="2395"/>
    <n v="732"/>
    <n v="6.55"/>
    <n v="25"/>
    <x v="101"/>
    <d v="2025-01-24T00:00:00"/>
    <x v="1"/>
    <x v="3"/>
    <x v="5"/>
    <x v="2"/>
    <x v="102"/>
    <n v="111.76"/>
    <x v="1"/>
    <x v="0"/>
    <x v="2"/>
  </r>
  <r>
    <x v="68"/>
    <x v="107"/>
    <n v="3428"/>
    <n v="107"/>
    <n v="18.97"/>
    <n v="45"/>
    <x v="102"/>
    <d v="2023-02-01T00:00:00"/>
    <x v="0"/>
    <x v="2"/>
    <x v="11"/>
    <x v="7"/>
    <x v="103"/>
    <n v="5.64"/>
    <x v="1"/>
    <x v="1"/>
    <x v="6"/>
  </r>
  <r>
    <x v="66"/>
    <x v="108"/>
    <n v="6509"/>
    <n v="999"/>
    <n v="15.31"/>
    <n v="45"/>
    <x v="103"/>
    <d v="2024-01-30T00:00:00"/>
    <x v="1"/>
    <x v="0"/>
    <x v="10"/>
    <x v="2"/>
    <x v="104"/>
    <n v="65.25"/>
    <x v="1"/>
    <x v="1"/>
    <x v="0"/>
  </r>
  <r>
    <x v="57"/>
    <x v="109"/>
    <n v="4892"/>
    <n v="702"/>
    <n v="5.54"/>
    <n v="15"/>
    <x v="13"/>
    <d v="2024-11-18T00:00:00"/>
    <x v="0"/>
    <x v="0"/>
    <x v="3"/>
    <x v="6"/>
    <x v="105"/>
    <n v="126.71"/>
    <x v="1"/>
    <x v="0"/>
    <x v="5"/>
  </r>
  <r>
    <x v="69"/>
    <x v="110"/>
    <n v="7380"/>
    <n v="797"/>
    <n v="15.46"/>
    <n v="14"/>
    <x v="79"/>
    <d v="2024-09-18T00:00:00"/>
    <x v="1"/>
    <x v="0"/>
    <x v="8"/>
    <x v="11"/>
    <x v="106"/>
    <n v="51.55"/>
    <x v="1"/>
    <x v="1"/>
    <x v="1"/>
  </r>
  <r>
    <x v="30"/>
    <x v="111"/>
    <n v="9077"/>
    <n v="145"/>
    <n v="8.4700000000000006"/>
    <n v="29"/>
    <x v="19"/>
    <d v="2023-02-13T00:00:00"/>
    <x v="0"/>
    <x v="2"/>
    <x v="8"/>
    <x v="7"/>
    <x v="107"/>
    <n v="17.12"/>
    <x v="1"/>
    <x v="0"/>
    <x v="5"/>
  </r>
  <r>
    <x v="70"/>
    <x v="112"/>
    <n v="5766"/>
    <n v="649"/>
    <n v="7.97"/>
    <n v="47"/>
    <x v="104"/>
    <d v="2024-11-09T00:00:00"/>
    <x v="1"/>
    <x v="0"/>
    <x v="4"/>
    <x v="6"/>
    <x v="108"/>
    <n v="81.430000000000007"/>
    <x v="1"/>
    <x v="0"/>
    <x v="2"/>
  </r>
  <r>
    <x v="70"/>
    <x v="113"/>
    <n v="2962"/>
    <n v="850"/>
    <n v="18.39"/>
    <n v="35"/>
    <x v="105"/>
    <d v="2023-10-24T00:00:00"/>
    <x v="1"/>
    <x v="2"/>
    <x v="9"/>
    <x v="5"/>
    <x v="109"/>
    <n v="46.22"/>
    <x v="1"/>
    <x v="1"/>
    <x v="1"/>
  </r>
  <r>
    <x v="11"/>
    <x v="114"/>
    <n v="3611"/>
    <n v="886"/>
    <n v="19.66"/>
    <n v="42"/>
    <x v="106"/>
    <d v="2023-04-19T00:00:00"/>
    <x v="0"/>
    <x v="2"/>
    <x v="7"/>
    <x v="1"/>
    <x v="110"/>
    <n v="45.07"/>
    <x v="1"/>
    <x v="1"/>
    <x v="0"/>
  </r>
  <r>
    <x v="30"/>
    <x v="115"/>
    <n v="4433"/>
    <n v="179"/>
    <n v="8.68"/>
    <n v="35"/>
    <x v="107"/>
    <d v="2025-02-10T00:00:00"/>
    <x v="2"/>
    <x v="3"/>
    <x v="10"/>
    <x v="7"/>
    <x v="110"/>
    <n v="20.62"/>
    <x v="1"/>
    <x v="0"/>
    <x v="6"/>
  </r>
  <r>
    <x v="30"/>
    <x v="116"/>
    <n v="8476"/>
    <n v="694"/>
    <n v="6.94"/>
    <n v="34"/>
    <x v="108"/>
    <d v="2023-04-26T00:00:00"/>
    <x v="0"/>
    <x v="2"/>
    <x v="10"/>
    <x v="1"/>
    <x v="111"/>
    <n v="100"/>
    <x v="1"/>
    <x v="0"/>
    <x v="0"/>
  </r>
  <r>
    <x v="19"/>
    <x v="117"/>
    <n v="2996"/>
    <n v="513"/>
    <n v="16.87"/>
    <n v="20"/>
    <x v="109"/>
    <d v="2024-07-11T00:00:00"/>
    <x v="1"/>
    <x v="0"/>
    <x v="2"/>
    <x v="8"/>
    <x v="112"/>
    <n v="30.41"/>
    <x v="1"/>
    <x v="1"/>
    <x v="0"/>
  </r>
  <r>
    <x v="64"/>
    <x v="118"/>
    <n v="1510"/>
    <n v="83"/>
    <n v="10.18"/>
    <n v="3"/>
    <x v="110"/>
    <d v="2024-10-14T00:00:00"/>
    <x v="2"/>
    <x v="0"/>
    <x v="1"/>
    <x v="5"/>
    <x v="113"/>
    <n v="8.15"/>
    <x v="0"/>
    <x v="0"/>
    <x v="0"/>
  </r>
  <r>
    <x v="71"/>
    <x v="119"/>
    <n v="899"/>
    <n v="768"/>
    <n v="5.73"/>
    <n v="45"/>
    <x v="72"/>
    <d v="2024-08-24T00:00:00"/>
    <x v="1"/>
    <x v="0"/>
    <x v="11"/>
    <x v="3"/>
    <x v="15"/>
    <n v="134.03"/>
    <x v="1"/>
    <x v="0"/>
    <x v="2"/>
  </r>
  <r>
    <x v="72"/>
    <x v="120"/>
    <n v="2850"/>
    <n v="555"/>
    <n v="14.31"/>
    <n v="41"/>
    <x v="111"/>
    <d v="2024-07-17T00:00:00"/>
    <x v="1"/>
    <x v="0"/>
    <x v="4"/>
    <x v="8"/>
    <x v="114"/>
    <n v="38.78"/>
    <x v="1"/>
    <x v="0"/>
    <x v="1"/>
  </r>
  <r>
    <x v="73"/>
    <x v="121"/>
    <n v="177"/>
    <n v="624"/>
    <n v="10.68"/>
    <n v="22"/>
    <x v="94"/>
    <d v="2024-04-23T00:00:00"/>
    <x v="1"/>
    <x v="0"/>
    <x v="3"/>
    <x v="1"/>
    <x v="115"/>
    <n v="58.43"/>
    <x v="1"/>
    <x v="0"/>
    <x v="0"/>
  </r>
  <r>
    <x v="38"/>
    <x v="122"/>
    <n v="365"/>
    <n v="653"/>
    <n v="6.41"/>
    <n v="15"/>
    <x v="40"/>
    <d v="2023-02-02T00:00:00"/>
    <x v="0"/>
    <x v="2"/>
    <x v="6"/>
    <x v="7"/>
    <x v="116"/>
    <n v="101.87"/>
    <x v="1"/>
    <x v="0"/>
    <x v="2"/>
  </r>
  <r>
    <x v="50"/>
    <x v="123"/>
    <n v="8802"/>
    <n v="801"/>
    <n v="16.37"/>
    <n v="27"/>
    <x v="112"/>
    <d v="2023-05-11T00:00:00"/>
    <x v="0"/>
    <x v="2"/>
    <x v="6"/>
    <x v="4"/>
    <x v="117"/>
    <n v="48.93"/>
    <x v="1"/>
    <x v="1"/>
    <x v="6"/>
  </r>
  <r>
    <x v="5"/>
    <x v="124"/>
    <n v="3953"/>
    <n v="617"/>
    <n v="8.32"/>
    <n v="7"/>
    <x v="113"/>
    <d v="2024-11-29T00:00:00"/>
    <x v="2"/>
    <x v="0"/>
    <x v="5"/>
    <x v="6"/>
    <x v="118"/>
    <n v="74.16"/>
    <x v="1"/>
    <x v="0"/>
    <x v="5"/>
  </r>
  <r>
    <x v="17"/>
    <x v="125"/>
    <n v="9544"/>
    <n v="748"/>
    <n v="6.27"/>
    <n v="15"/>
    <x v="114"/>
    <d v="2023-07-20T00:00:00"/>
    <x v="0"/>
    <x v="2"/>
    <x v="0"/>
    <x v="8"/>
    <x v="119"/>
    <n v="119.3"/>
    <x v="1"/>
    <x v="0"/>
    <x v="3"/>
  </r>
  <r>
    <x v="7"/>
    <x v="126"/>
    <n v="6233"/>
    <n v="583"/>
    <n v="5.04"/>
    <n v="42"/>
    <x v="115"/>
    <d v="2023-11-21T00:00:00"/>
    <x v="1"/>
    <x v="2"/>
    <x v="10"/>
    <x v="6"/>
    <x v="120"/>
    <n v="115.67"/>
    <x v="1"/>
    <x v="0"/>
    <x v="4"/>
  </r>
  <r>
    <x v="8"/>
    <x v="127"/>
    <n v="9839"/>
    <n v="953"/>
    <n v="15.7"/>
    <n v="15"/>
    <x v="116"/>
    <d v="2024-06-06T00:00:00"/>
    <x v="1"/>
    <x v="0"/>
    <x v="7"/>
    <x v="10"/>
    <x v="121"/>
    <n v="60.7"/>
    <x v="1"/>
    <x v="1"/>
    <x v="1"/>
  </r>
  <r>
    <x v="74"/>
    <x v="128"/>
    <n v="4478"/>
    <n v="416"/>
    <n v="16.16"/>
    <n v="4"/>
    <x v="6"/>
    <d v="2024-08-01T00:00:00"/>
    <x v="0"/>
    <x v="0"/>
    <x v="3"/>
    <x v="3"/>
    <x v="122"/>
    <n v="25.74"/>
    <x v="1"/>
    <x v="1"/>
    <x v="2"/>
  </r>
  <r>
    <x v="51"/>
    <x v="129"/>
    <n v="7802"/>
    <n v="771"/>
    <n v="12.97"/>
    <n v="30"/>
    <x v="117"/>
    <d v="2024-09-30T00:00:00"/>
    <x v="1"/>
    <x v="0"/>
    <x v="11"/>
    <x v="11"/>
    <x v="123"/>
    <n v="59.44"/>
    <x v="1"/>
    <x v="0"/>
    <x v="0"/>
  </r>
  <r>
    <x v="63"/>
    <x v="130"/>
    <n v="8142"/>
    <n v="157"/>
    <n v="14.15"/>
    <n v="43"/>
    <x v="118"/>
    <d v="2024-01-04T00:00:00"/>
    <x v="1"/>
    <x v="0"/>
    <x v="11"/>
    <x v="2"/>
    <x v="124"/>
    <n v="11.1"/>
    <x v="1"/>
    <x v="0"/>
    <x v="4"/>
  </r>
  <r>
    <x v="71"/>
    <x v="131"/>
    <n v="2395"/>
    <n v="417"/>
    <n v="12.13"/>
    <n v="24"/>
    <x v="119"/>
    <d v="2023-08-17T00:00:00"/>
    <x v="1"/>
    <x v="2"/>
    <x v="5"/>
    <x v="3"/>
    <x v="125"/>
    <n v="34.380000000000003"/>
    <x v="1"/>
    <x v="0"/>
    <x v="6"/>
  </r>
  <r>
    <x v="75"/>
    <x v="132"/>
    <n v="4993"/>
    <n v="323"/>
    <n v="6.18"/>
    <n v="22"/>
    <x v="120"/>
    <d v="2025-01-15T00:00:00"/>
    <x v="1"/>
    <x v="3"/>
    <x v="2"/>
    <x v="2"/>
    <x v="126"/>
    <n v="52.27"/>
    <x v="1"/>
    <x v="0"/>
    <x v="6"/>
  </r>
  <r>
    <x v="69"/>
    <x v="133"/>
    <n v="5661"/>
    <n v="231"/>
    <n v="7.68"/>
    <n v="44"/>
    <x v="121"/>
    <d v="2024-09-24T00:00:00"/>
    <x v="0"/>
    <x v="0"/>
    <x v="0"/>
    <x v="11"/>
    <x v="127"/>
    <n v="30.08"/>
    <x v="1"/>
    <x v="0"/>
    <x v="2"/>
  </r>
  <r>
    <x v="76"/>
    <x v="134"/>
    <n v="6317"/>
    <n v="968"/>
    <n v="5.36"/>
    <n v="23"/>
    <x v="122"/>
    <d v="2022-08-29T00:00:00"/>
    <x v="0"/>
    <x v="1"/>
    <x v="9"/>
    <x v="3"/>
    <x v="128"/>
    <n v="180.6"/>
    <x v="1"/>
    <x v="0"/>
    <x v="3"/>
  </r>
  <r>
    <x v="77"/>
    <x v="135"/>
    <n v="4195"/>
    <n v="821"/>
    <n v="17.93"/>
    <n v="27"/>
    <x v="123"/>
    <d v="2023-11-06T00:00:00"/>
    <x v="1"/>
    <x v="2"/>
    <x v="10"/>
    <x v="6"/>
    <x v="129"/>
    <n v="45.79"/>
    <x v="1"/>
    <x v="1"/>
    <x v="5"/>
  </r>
  <r>
    <x v="36"/>
    <x v="136"/>
    <n v="5560"/>
    <n v="296"/>
    <n v="12.56"/>
    <n v="21"/>
    <x v="124"/>
    <d v="2023-04-14T00:00:00"/>
    <x v="0"/>
    <x v="2"/>
    <x v="6"/>
    <x v="1"/>
    <x v="130"/>
    <n v="23.57"/>
    <x v="1"/>
    <x v="0"/>
    <x v="6"/>
  </r>
  <r>
    <x v="78"/>
    <x v="137"/>
    <n v="8665"/>
    <n v="155"/>
    <n v="17.420000000000002"/>
    <n v="15"/>
    <x v="125"/>
    <d v="2023-03-25T00:00:00"/>
    <x v="0"/>
    <x v="2"/>
    <x v="2"/>
    <x v="0"/>
    <x v="131"/>
    <n v="8.9"/>
    <x v="1"/>
    <x v="1"/>
    <x v="5"/>
  </r>
  <r>
    <x v="5"/>
    <x v="138"/>
    <n v="8224"/>
    <n v="665"/>
    <n v="14.52"/>
    <n v="34"/>
    <x v="126"/>
    <d v="2024-02-21T00:00:00"/>
    <x v="0"/>
    <x v="0"/>
    <x v="0"/>
    <x v="7"/>
    <x v="132"/>
    <n v="45.8"/>
    <x v="1"/>
    <x v="0"/>
    <x v="5"/>
  </r>
  <r>
    <x v="77"/>
    <x v="139"/>
    <n v="9824"/>
    <n v="461"/>
    <n v="10.33"/>
    <n v="37"/>
    <x v="127"/>
    <d v="2023-11-23T00:00:00"/>
    <x v="1"/>
    <x v="2"/>
    <x v="4"/>
    <x v="6"/>
    <x v="133"/>
    <n v="44.63"/>
    <x v="1"/>
    <x v="0"/>
    <x v="0"/>
  </r>
  <r>
    <x v="41"/>
    <x v="140"/>
    <n v="8107"/>
    <n v="301"/>
    <n v="6.19"/>
    <n v="28"/>
    <x v="128"/>
    <d v="2024-01-12T00:00:00"/>
    <x v="0"/>
    <x v="0"/>
    <x v="11"/>
    <x v="2"/>
    <x v="134"/>
    <n v="48.63"/>
    <x v="1"/>
    <x v="0"/>
    <x v="1"/>
  </r>
  <r>
    <x v="71"/>
    <x v="141"/>
    <n v="114"/>
    <n v="338"/>
    <n v="10.37"/>
    <n v="48"/>
    <x v="129"/>
    <d v="2025-01-20T00:00:00"/>
    <x v="2"/>
    <x v="3"/>
    <x v="3"/>
    <x v="2"/>
    <x v="135"/>
    <n v="32.590000000000003"/>
    <x v="1"/>
    <x v="0"/>
    <x v="4"/>
  </r>
  <r>
    <x v="31"/>
    <x v="142"/>
    <n v="1534"/>
    <n v="248"/>
    <n v="17.14"/>
    <n v="24"/>
    <x v="130"/>
    <d v="2024-07-13T00:00:00"/>
    <x v="0"/>
    <x v="0"/>
    <x v="3"/>
    <x v="8"/>
    <x v="136"/>
    <n v="14.47"/>
    <x v="1"/>
    <x v="1"/>
    <x v="5"/>
  </r>
  <r>
    <x v="18"/>
    <x v="143"/>
    <n v="1416"/>
    <n v="201"/>
    <n v="13.96"/>
    <n v="15"/>
    <x v="131"/>
    <d v="2024-03-03T00:00:00"/>
    <x v="1"/>
    <x v="0"/>
    <x v="5"/>
    <x v="0"/>
    <x v="137"/>
    <n v="14.4"/>
    <x v="1"/>
    <x v="0"/>
    <x v="3"/>
  </r>
  <r>
    <x v="13"/>
    <x v="144"/>
    <n v="8459"/>
    <n v="537"/>
    <n v="19.38"/>
    <n v="43"/>
    <x v="132"/>
    <d v="2024-02-04T00:00:00"/>
    <x v="1"/>
    <x v="0"/>
    <x v="11"/>
    <x v="7"/>
    <x v="138"/>
    <n v="27.71"/>
    <x v="1"/>
    <x v="1"/>
    <x v="1"/>
  </r>
  <r>
    <x v="55"/>
    <x v="145"/>
    <n v="3789"/>
    <n v="684"/>
    <n v="10.7"/>
    <n v="47"/>
    <x v="133"/>
    <d v="2025-01-04T00:00:00"/>
    <x v="0"/>
    <x v="3"/>
    <x v="7"/>
    <x v="2"/>
    <x v="127"/>
    <n v="63.93"/>
    <x v="1"/>
    <x v="0"/>
    <x v="6"/>
  </r>
  <r>
    <x v="62"/>
    <x v="146"/>
    <n v="2697"/>
    <n v="935"/>
    <n v="15.18"/>
    <n v="33"/>
    <x v="134"/>
    <d v="2024-11-17T00:00:00"/>
    <x v="2"/>
    <x v="0"/>
    <x v="5"/>
    <x v="6"/>
    <x v="6"/>
    <n v="61.59"/>
    <x v="1"/>
    <x v="1"/>
    <x v="0"/>
  </r>
  <r>
    <x v="35"/>
    <x v="147"/>
    <n v="5575"/>
    <n v="118"/>
    <n v="14.55"/>
    <n v="31"/>
    <x v="135"/>
    <d v="2024-05-25T00:00:00"/>
    <x v="1"/>
    <x v="0"/>
    <x v="0"/>
    <x v="4"/>
    <x v="139"/>
    <n v="8.11"/>
    <x v="1"/>
    <x v="0"/>
    <x v="6"/>
  </r>
  <r>
    <x v="79"/>
    <x v="148"/>
    <n v="7486"/>
    <n v="412"/>
    <n v="12.04"/>
    <n v="10"/>
    <x v="136"/>
    <d v="2025-01-14T00:00:00"/>
    <x v="1"/>
    <x v="3"/>
    <x v="11"/>
    <x v="2"/>
    <x v="38"/>
    <n v="34.22"/>
    <x v="1"/>
    <x v="0"/>
    <x v="2"/>
  </r>
  <r>
    <x v="80"/>
    <x v="149"/>
    <n v="3126"/>
    <n v="732"/>
    <n v="8.09"/>
    <n v="2"/>
    <x v="137"/>
    <d v="2024-10-08T00:00:00"/>
    <x v="0"/>
    <x v="0"/>
    <x v="8"/>
    <x v="5"/>
    <x v="140"/>
    <n v="90.48"/>
    <x v="1"/>
    <x v="0"/>
    <x v="3"/>
  </r>
  <r>
    <x v="81"/>
    <x v="150"/>
    <n v="2037"/>
    <n v="139"/>
    <n v="17.75"/>
    <n v="7"/>
    <x v="138"/>
    <d v="2024-08-12T00:00:00"/>
    <x v="1"/>
    <x v="0"/>
    <x v="3"/>
    <x v="3"/>
    <x v="141"/>
    <n v="7.83"/>
    <x v="1"/>
    <x v="1"/>
    <x v="2"/>
  </r>
  <r>
    <x v="31"/>
    <x v="151"/>
    <n v="4972"/>
    <n v="476"/>
    <n v="18.600000000000001"/>
    <n v="43"/>
    <x v="139"/>
    <d v="2023-04-05T00:00:00"/>
    <x v="0"/>
    <x v="2"/>
    <x v="10"/>
    <x v="1"/>
    <x v="142"/>
    <n v="25.59"/>
    <x v="1"/>
    <x v="1"/>
    <x v="6"/>
  </r>
  <r>
    <x v="82"/>
    <x v="152"/>
    <n v="9120"/>
    <n v="363"/>
    <n v="6.48"/>
    <n v="22"/>
    <x v="140"/>
    <d v="2024-08-06T00:00:00"/>
    <x v="0"/>
    <x v="0"/>
    <x v="0"/>
    <x v="3"/>
    <x v="143"/>
    <n v="56.02"/>
    <x v="1"/>
    <x v="0"/>
    <x v="6"/>
  </r>
  <r>
    <x v="21"/>
    <x v="153"/>
    <n v="2534"/>
    <n v="160"/>
    <n v="6.97"/>
    <n v="7"/>
    <x v="141"/>
    <d v="2024-02-27T00:00:00"/>
    <x v="0"/>
    <x v="0"/>
    <x v="4"/>
    <x v="7"/>
    <x v="144"/>
    <n v="22.96"/>
    <x v="1"/>
    <x v="0"/>
    <x v="5"/>
  </r>
  <r>
    <x v="15"/>
    <x v="154"/>
    <n v="3146"/>
    <n v="515"/>
    <n v="10.199999999999999"/>
    <n v="31"/>
    <x v="142"/>
    <d v="2024-05-17T00:00:00"/>
    <x v="0"/>
    <x v="0"/>
    <x v="0"/>
    <x v="4"/>
    <x v="145"/>
    <n v="50.49"/>
    <x v="1"/>
    <x v="0"/>
    <x v="3"/>
  </r>
  <r>
    <x v="83"/>
    <x v="155"/>
    <n v="6439"/>
    <n v="817"/>
    <n v="10.34"/>
    <n v="6"/>
    <x v="143"/>
    <d v="2025-01-30T00:00:00"/>
    <x v="2"/>
    <x v="3"/>
    <x v="6"/>
    <x v="2"/>
    <x v="146"/>
    <n v="79.010000000000005"/>
    <x v="1"/>
    <x v="0"/>
    <x v="6"/>
  </r>
  <r>
    <x v="0"/>
    <x v="156"/>
    <n v="2321"/>
    <n v="932"/>
    <n v="14.32"/>
    <n v="17"/>
    <x v="15"/>
    <d v="2023-11-05T00:00:00"/>
    <x v="1"/>
    <x v="2"/>
    <x v="1"/>
    <x v="6"/>
    <x v="109"/>
    <n v="65.08"/>
    <x v="1"/>
    <x v="0"/>
    <x v="3"/>
  </r>
  <r>
    <x v="24"/>
    <x v="157"/>
    <n v="1372"/>
    <n v="603"/>
    <n v="17.91"/>
    <n v="22"/>
    <x v="0"/>
    <d v="2024-06-17T00:00:00"/>
    <x v="0"/>
    <x v="0"/>
    <x v="0"/>
    <x v="10"/>
    <x v="147"/>
    <n v="33.67"/>
    <x v="1"/>
    <x v="1"/>
    <x v="0"/>
  </r>
  <r>
    <x v="38"/>
    <x v="158"/>
    <n v="1714"/>
    <n v="345"/>
    <n v="5.66"/>
    <n v="32"/>
    <x v="26"/>
    <d v="2025-01-04T00:00:00"/>
    <x v="1"/>
    <x v="3"/>
    <x v="9"/>
    <x v="2"/>
    <x v="148"/>
    <n v="60.95"/>
    <x v="1"/>
    <x v="0"/>
    <x v="5"/>
  </r>
  <r>
    <x v="55"/>
    <x v="159"/>
    <n v="9373"/>
    <n v="874"/>
    <n v="8.56"/>
    <n v="22"/>
    <x v="144"/>
    <d v="2024-11-04T00:00:00"/>
    <x v="1"/>
    <x v="0"/>
    <x v="2"/>
    <x v="6"/>
    <x v="122"/>
    <n v="102.1"/>
    <x v="1"/>
    <x v="0"/>
    <x v="6"/>
  </r>
  <r>
    <x v="28"/>
    <x v="160"/>
    <n v="4249"/>
    <n v="695"/>
    <n v="13.44"/>
    <n v="9"/>
    <x v="145"/>
    <d v="2023-05-30T00:00:00"/>
    <x v="1"/>
    <x v="2"/>
    <x v="1"/>
    <x v="4"/>
    <x v="149"/>
    <n v="51.71"/>
    <x v="1"/>
    <x v="0"/>
    <x v="1"/>
  </r>
  <r>
    <x v="53"/>
    <x v="161"/>
    <n v="234"/>
    <n v="251"/>
    <n v="8.2899999999999991"/>
    <n v="41"/>
    <x v="146"/>
    <d v="2025-01-11T00:00:00"/>
    <x v="2"/>
    <x v="3"/>
    <x v="7"/>
    <x v="2"/>
    <x v="150"/>
    <n v="30.28"/>
    <x v="1"/>
    <x v="0"/>
    <x v="1"/>
  </r>
  <r>
    <x v="54"/>
    <x v="162"/>
    <n v="4662"/>
    <n v="92"/>
    <n v="18.32"/>
    <n v="35"/>
    <x v="147"/>
    <d v="2023-02-09T00:00:00"/>
    <x v="0"/>
    <x v="2"/>
    <x v="4"/>
    <x v="7"/>
    <x v="151"/>
    <n v="5.0199999999999996"/>
    <x v="0"/>
    <x v="1"/>
    <x v="1"/>
  </r>
  <r>
    <x v="15"/>
    <x v="163"/>
    <n v="7862"/>
    <n v="260"/>
    <n v="18.690000000000001"/>
    <n v="48"/>
    <x v="148"/>
    <d v="2023-11-30T00:00:00"/>
    <x v="1"/>
    <x v="2"/>
    <x v="0"/>
    <x v="6"/>
    <x v="113"/>
    <n v="13.91"/>
    <x v="1"/>
    <x v="1"/>
    <x v="4"/>
  </r>
  <r>
    <x v="84"/>
    <x v="164"/>
    <n v="9776"/>
    <n v="374"/>
    <n v="10.63"/>
    <n v="48"/>
    <x v="149"/>
    <d v="2024-06-29T00:00:00"/>
    <x v="1"/>
    <x v="0"/>
    <x v="10"/>
    <x v="10"/>
    <x v="152"/>
    <n v="35.18"/>
    <x v="1"/>
    <x v="0"/>
    <x v="6"/>
  </r>
  <r>
    <x v="72"/>
    <x v="165"/>
    <n v="6359"/>
    <n v="846"/>
    <n v="6.67"/>
    <n v="18"/>
    <x v="71"/>
    <d v="2024-03-24T00:00:00"/>
    <x v="0"/>
    <x v="0"/>
    <x v="8"/>
    <x v="0"/>
    <x v="153"/>
    <n v="126.84"/>
    <x v="1"/>
    <x v="0"/>
    <x v="2"/>
  </r>
  <r>
    <x v="85"/>
    <x v="166"/>
    <n v="8928"/>
    <n v="782"/>
    <n v="19.11"/>
    <n v="35"/>
    <x v="150"/>
    <d v="2022-08-17T00:00:00"/>
    <x v="0"/>
    <x v="1"/>
    <x v="2"/>
    <x v="3"/>
    <x v="154"/>
    <n v="40.92"/>
    <x v="1"/>
    <x v="1"/>
    <x v="2"/>
  </r>
  <r>
    <x v="79"/>
    <x v="167"/>
    <n v="1147"/>
    <n v="147"/>
    <n v="6.2"/>
    <n v="17"/>
    <x v="151"/>
    <d v="2024-03-14T00:00:00"/>
    <x v="1"/>
    <x v="0"/>
    <x v="2"/>
    <x v="0"/>
    <x v="155"/>
    <n v="23.71"/>
    <x v="1"/>
    <x v="0"/>
    <x v="0"/>
  </r>
  <r>
    <x v="63"/>
    <x v="168"/>
    <n v="4472"/>
    <n v="502"/>
    <n v="7.12"/>
    <n v="40"/>
    <x v="152"/>
    <d v="2022-08-17T00:00:00"/>
    <x v="0"/>
    <x v="1"/>
    <x v="4"/>
    <x v="3"/>
    <x v="156"/>
    <n v="70.510000000000005"/>
    <x v="1"/>
    <x v="0"/>
    <x v="0"/>
  </r>
  <r>
    <x v="56"/>
    <x v="103"/>
    <n v="8780"/>
    <n v="299"/>
    <n v="5.23"/>
    <n v="45"/>
    <x v="107"/>
    <d v="2024-12-13T00:00:00"/>
    <x v="2"/>
    <x v="0"/>
    <x v="10"/>
    <x v="9"/>
    <x v="157"/>
    <n v="57.17"/>
    <x v="1"/>
    <x v="0"/>
    <x v="6"/>
  </r>
  <r>
    <x v="86"/>
    <x v="169"/>
    <n v="399"/>
    <n v="746"/>
    <n v="11.56"/>
    <n v="7"/>
    <x v="153"/>
    <d v="2023-02-25T00:00:00"/>
    <x v="1"/>
    <x v="2"/>
    <x v="5"/>
    <x v="7"/>
    <x v="158"/>
    <n v="64.53"/>
    <x v="1"/>
    <x v="0"/>
    <x v="2"/>
  </r>
  <r>
    <x v="6"/>
    <x v="170"/>
    <n v="243"/>
    <n v="544"/>
    <n v="17.2"/>
    <n v="35"/>
    <x v="74"/>
    <d v="2024-02-29T00:00:00"/>
    <x v="1"/>
    <x v="0"/>
    <x v="1"/>
    <x v="7"/>
    <x v="159"/>
    <n v="31.63"/>
    <x v="1"/>
    <x v="1"/>
    <x v="3"/>
  </r>
  <r>
    <x v="38"/>
    <x v="171"/>
    <n v="7911"/>
    <n v="105"/>
    <n v="15.08"/>
    <n v="23"/>
    <x v="154"/>
    <d v="2024-10-18T00:00:00"/>
    <x v="1"/>
    <x v="0"/>
    <x v="10"/>
    <x v="5"/>
    <x v="160"/>
    <n v="6.96"/>
    <x v="1"/>
    <x v="1"/>
    <x v="1"/>
  </r>
  <r>
    <x v="87"/>
    <x v="172"/>
    <n v="8703"/>
    <n v="367"/>
    <n v="16.489999999999998"/>
    <n v="26"/>
    <x v="155"/>
    <d v="2024-01-26T00:00:00"/>
    <x v="1"/>
    <x v="0"/>
    <x v="6"/>
    <x v="2"/>
    <x v="161"/>
    <n v="22.26"/>
    <x v="1"/>
    <x v="1"/>
    <x v="0"/>
  </r>
  <r>
    <x v="7"/>
    <x v="173"/>
    <n v="1362"/>
    <n v="880"/>
    <n v="10.9"/>
    <n v="35"/>
    <x v="156"/>
    <d v="2024-07-03T00:00:00"/>
    <x v="1"/>
    <x v="0"/>
    <x v="4"/>
    <x v="8"/>
    <x v="2"/>
    <n v="80.73"/>
    <x v="1"/>
    <x v="0"/>
    <x v="0"/>
  </r>
  <r>
    <x v="5"/>
    <x v="174"/>
    <n v="2343"/>
    <n v="865"/>
    <n v="18.84"/>
    <n v="48"/>
    <x v="157"/>
    <d v="2024-09-17T00:00:00"/>
    <x v="0"/>
    <x v="0"/>
    <x v="11"/>
    <x v="11"/>
    <x v="162"/>
    <n v="45.91"/>
    <x v="1"/>
    <x v="1"/>
    <x v="1"/>
  </r>
  <r>
    <x v="48"/>
    <x v="175"/>
    <n v="3240"/>
    <n v="956"/>
    <n v="9.27"/>
    <n v="36"/>
    <x v="158"/>
    <d v="2023-02-07T00:00:00"/>
    <x v="0"/>
    <x v="2"/>
    <x v="11"/>
    <x v="7"/>
    <x v="163"/>
    <n v="103.13"/>
    <x v="1"/>
    <x v="0"/>
    <x v="5"/>
  </r>
  <r>
    <x v="88"/>
    <x v="176"/>
    <n v="2227"/>
    <n v="930"/>
    <n v="19.88"/>
    <n v="35"/>
    <x v="159"/>
    <d v="2024-05-20T00:00:00"/>
    <x v="0"/>
    <x v="0"/>
    <x v="10"/>
    <x v="4"/>
    <x v="164"/>
    <n v="46.78"/>
    <x v="1"/>
    <x v="1"/>
    <x v="1"/>
  </r>
  <r>
    <x v="10"/>
    <x v="177"/>
    <n v="4260"/>
    <n v="914"/>
    <n v="8.2799999999999994"/>
    <n v="28"/>
    <x v="160"/>
    <d v="2023-01-24T00:00:00"/>
    <x v="0"/>
    <x v="2"/>
    <x v="10"/>
    <x v="2"/>
    <x v="17"/>
    <n v="110.39"/>
    <x v="1"/>
    <x v="0"/>
    <x v="4"/>
  </r>
  <r>
    <x v="39"/>
    <x v="178"/>
    <n v="1401"/>
    <n v="694"/>
    <n v="11.62"/>
    <n v="39"/>
    <x v="161"/>
    <d v="2023-08-28T00:00:00"/>
    <x v="0"/>
    <x v="2"/>
    <x v="6"/>
    <x v="3"/>
    <x v="96"/>
    <n v="59.72"/>
    <x v="1"/>
    <x v="0"/>
    <x v="5"/>
  </r>
  <r>
    <x v="51"/>
    <x v="179"/>
    <n v="4537"/>
    <n v="893"/>
    <n v="7.79"/>
    <n v="17"/>
    <x v="162"/>
    <d v="2024-11-15T00:00:00"/>
    <x v="2"/>
    <x v="0"/>
    <x v="8"/>
    <x v="6"/>
    <x v="110"/>
    <n v="114.63"/>
    <x v="1"/>
    <x v="0"/>
    <x v="5"/>
  </r>
  <r>
    <x v="23"/>
    <x v="180"/>
    <n v="2168"/>
    <n v="603"/>
    <n v="16.079999999999998"/>
    <n v="29"/>
    <x v="163"/>
    <d v="2024-09-30T00:00:00"/>
    <x v="2"/>
    <x v="0"/>
    <x v="1"/>
    <x v="11"/>
    <x v="165"/>
    <n v="37.5"/>
    <x v="1"/>
    <x v="1"/>
    <x v="3"/>
  </r>
  <r>
    <x v="83"/>
    <x v="43"/>
    <n v="6160"/>
    <n v="383"/>
    <n v="8.25"/>
    <n v="38"/>
    <x v="164"/>
    <d v="2023-02-11T00:00:00"/>
    <x v="0"/>
    <x v="2"/>
    <x v="3"/>
    <x v="7"/>
    <x v="90"/>
    <n v="46.42"/>
    <x v="1"/>
    <x v="0"/>
    <x v="4"/>
  </r>
  <r>
    <x v="75"/>
    <x v="181"/>
    <n v="6378"/>
    <n v="357"/>
    <n v="19.48"/>
    <n v="29"/>
    <x v="165"/>
    <d v="2024-04-03T00:00:00"/>
    <x v="1"/>
    <x v="0"/>
    <x v="5"/>
    <x v="1"/>
    <x v="160"/>
    <n v="18.329999999999998"/>
    <x v="1"/>
    <x v="1"/>
    <x v="3"/>
  </r>
  <r>
    <x v="22"/>
    <x v="182"/>
    <n v="8274"/>
    <n v="103"/>
    <n v="12.31"/>
    <n v="4"/>
    <x v="71"/>
    <d v="2022-08-05T00:00:00"/>
    <x v="0"/>
    <x v="1"/>
    <x v="8"/>
    <x v="3"/>
    <x v="166"/>
    <n v="8.3699999999999992"/>
    <x v="1"/>
    <x v="0"/>
    <x v="2"/>
  </r>
  <r>
    <x v="70"/>
    <x v="183"/>
    <n v="459"/>
    <n v="891"/>
    <n v="16.7"/>
    <n v="24"/>
    <x v="166"/>
    <d v="2025-01-12T00:00:00"/>
    <x v="1"/>
    <x v="3"/>
    <x v="4"/>
    <x v="2"/>
    <x v="167"/>
    <n v="53.35"/>
    <x v="1"/>
    <x v="1"/>
    <x v="2"/>
  </r>
  <r>
    <x v="75"/>
    <x v="184"/>
    <n v="6644"/>
    <n v="898"/>
    <n v="13.28"/>
    <n v="41"/>
    <x v="167"/>
    <d v="2024-11-05T00:00:00"/>
    <x v="1"/>
    <x v="0"/>
    <x v="0"/>
    <x v="6"/>
    <x v="39"/>
    <n v="67.62"/>
    <x v="1"/>
    <x v="0"/>
    <x v="5"/>
  </r>
  <r>
    <x v="70"/>
    <x v="185"/>
    <n v="279"/>
    <n v="532"/>
    <n v="8.69"/>
    <n v="10"/>
    <x v="168"/>
    <d v="2024-03-20T00:00:00"/>
    <x v="0"/>
    <x v="0"/>
    <x v="11"/>
    <x v="0"/>
    <x v="168"/>
    <n v="61.22"/>
    <x v="1"/>
    <x v="0"/>
    <x v="1"/>
  </r>
  <r>
    <x v="17"/>
    <x v="186"/>
    <n v="9528"/>
    <n v="473"/>
    <n v="17.88"/>
    <n v="34"/>
    <x v="169"/>
    <d v="2022-12-24T00:00:00"/>
    <x v="0"/>
    <x v="1"/>
    <x v="6"/>
    <x v="9"/>
    <x v="169"/>
    <n v="26.45"/>
    <x v="1"/>
    <x v="1"/>
    <x v="1"/>
  </r>
  <r>
    <x v="86"/>
    <x v="187"/>
    <n v="7304"/>
    <n v="714"/>
    <n v="13.71"/>
    <n v="21"/>
    <x v="170"/>
    <d v="2024-01-01T00:00:00"/>
    <x v="0"/>
    <x v="0"/>
    <x v="6"/>
    <x v="2"/>
    <x v="170"/>
    <n v="52.08"/>
    <x v="1"/>
    <x v="0"/>
    <x v="2"/>
  </r>
  <r>
    <x v="76"/>
    <x v="188"/>
    <n v="7573"/>
    <n v="368"/>
    <n v="15.07"/>
    <n v="10"/>
    <x v="171"/>
    <d v="2023-10-30T00:00:00"/>
    <x v="1"/>
    <x v="2"/>
    <x v="2"/>
    <x v="5"/>
    <x v="69"/>
    <n v="24.42"/>
    <x v="1"/>
    <x v="1"/>
    <x v="0"/>
  </r>
  <r>
    <x v="26"/>
    <x v="189"/>
    <n v="4132"/>
    <n v="561"/>
    <n v="13.19"/>
    <n v="40"/>
    <x v="172"/>
    <d v="2023-10-15T00:00:00"/>
    <x v="1"/>
    <x v="2"/>
    <x v="7"/>
    <x v="5"/>
    <x v="171"/>
    <n v="42.53"/>
    <x v="1"/>
    <x v="0"/>
    <x v="2"/>
  </r>
  <r>
    <x v="35"/>
    <x v="190"/>
    <n v="758"/>
    <n v="398"/>
    <n v="19.2"/>
    <n v="6"/>
    <x v="173"/>
    <d v="2024-07-19T00:00:00"/>
    <x v="1"/>
    <x v="0"/>
    <x v="8"/>
    <x v="8"/>
    <x v="172"/>
    <n v="20.73"/>
    <x v="1"/>
    <x v="1"/>
    <x v="3"/>
  </r>
  <r>
    <x v="87"/>
    <x v="191"/>
    <n v="1889"/>
    <n v="399"/>
    <n v="15.95"/>
    <n v="35"/>
    <x v="174"/>
    <d v="2023-04-20T00:00:00"/>
    <x v="0"/>
    <x v="2"/>
    <x v="10"/>
    <x v="1"/>
    <x v="173"/>
    <n v="25.02"/>
    <x v="1"/>
    <x v="1"/>
    <x v="5"/>
  </r>
  <r>
    <x v="89"/>
    <x v="192"/>
    <n v="9606"/>
    <n v="906"/>
    <n v="12.27"/>
    <n v="10"/>
    <x v="154"/>
    <d v="2023-12-23T00:00:00"/>
    <x v="1"/>
    <x v="2"/>
    <x v="10"/>
    <x v="9"/>
    <x v="174"/>
    <n v="73.84"/>
    <x v="1"/>
    <x v="0"/>
    <x v="1"/>
  </r>
  <r>
    <x v="77"/>
    <x v="193"/>
    <n v="2941"/>
    <n v="394"/>
    <n v="8.35"/>
    <n v="46"/>
    <x v="175"/>
    <d v="2023-07-21T00:00:00"/>
    <x v="0"/>
    <x v="2"/>
    <x v="7"/>
    <x v="8"/>
    <x v="91"/>
    <n v="47.19"/>
    <x v="1"/>
    <x v="0"/>
    <x v="1"/>
  </r>
  <r>
    <x v="69"/>
    <x v="194"/>
    <n v="607"/>
    <n v="110"/>
    <n v="18.420000000000002"/>
    <n v="16"/>
    <x v="176"/>
    <d v="2024-12-03T00:00:00"/>
    <x v="0"/>
    <x v="0"/>
    <x v="1"/>
    <x v="9"/>
    <x v="175"/>
    <n v="5.97"/>
    <x v="1"/>
    <x v="1"/>
    <x v="4"/>
  </r>
  <r>
    <x v="60"/>
    <x v="195"/>
    <n v="3813"/>
    <n v="806"/>
    <n v="11.5"/>
    <n v="34"/>
    <x v="177"/>
    <d v="2024-10-17T00:00:00"/>
    <x v="1"/>
    <x v="0"/>
    <x v="4"/>
    <x v="5"/>
    <x v="176"/>
    <n v="70.09"/>
    <x v="1"/>
    <x v="0"/>
    <x v="0"/>
  </r>
  <r>
    <x v="47"/>
    <x v="196"/>
    <n v="8003"/>
    <n v="439"/>
    <n v="17.59"/>
    <n v="32"/>
    <x v="66"/>
    <d v="2024-08-21T00:00:00"/>
    <x v="2"/>
    <x v="0"/>
    <x v="10"/>
    <x v="3"/>
    <x v="177"/>
    <n v="24.96"/>
    <x v="1"/>
    <x v="1"/>
    <x v="1"/>
  </r>
  <r>
    <x v="86"/>
    <x v="197"/>
    <n v="414"/>
    <n v="311"/>
    <n v="8.7799999999999994"/>
    <n v="29"/>
    <x v="178"/>
    <d v="2023-12-01T00:00:00"/>
    <x v="0"/>
    <x v="2"/>
    <x v="9"/>
    <x v="9"/>
    <x v="178"/>
    <n v="35.42"/>
    <x v="1"/>
    <x v="0"/>
    <x v="0"/>
  </r>
  <r>
    <x v="10"/>
    <x v="198"/>
    <n v="8422"/>
    <n v="237"/>
    <n v="12.59"/>
    <n v="16"/>
    <x v="179"/>
    <d v="2023-12-18T00:00:00"/>
    <x v="0"/>
    <x v="2"/>
    <x v="0"/>
    <x v="9"/>
    <x v="179"/>
    <n v="18.82"/>
    <x v="1"/>
    <x v="0"/>
    <x v="5"/>
  </r>
  <r>
    <x v="62"/>
    <x v="199"/>
    <n v="1172"/>
    <n v="178"/>
    <n v="18.8"/>
    <n v="14"/>
    <x v="180"/>
    <d v="2024-12-09T00:00:00"/>
    <x v="2"/>
    <x v="0"/>
    <x v="1"/>
    <x v="9"/>
    <x v="180"/>
    <n v="9.4700000000000006"/>
    <x v="1"/>
    <x v="1"/>
    <x v="2"/>
  </r>
  <r>
    <x v="30"/>
    <x v="200"/>
    <n v="4867"/>
    <n v="345"/>
    <n v="17.8"/>
    <n v="11"/>
    <x v="181"/>
    <d v="2023-10-27T00:00:00"/>
    <x v="0"/>
    <x v="2"/>
    <x v="9"/>
    <x v="5"/>
    <x v="84"/>
    <n v="19.38"/>
    <x v="1"/>
    <x v="1"/>
    <x v="0"/>
  </r>
  <r>
    <x v="14"/>
    <x v="201"/>
    <n v="6468"/>
    <n v="242"/>
    <n v="6.52"/>
    <n v="32"/>
    <x v="176"/>
    <d v="2022-12-16T00:00:00"/>
    <x v="0"/>
    <x v="1"/>
    <x v="1"/>
    <x v="9"/>
    <x v="58"/>
    <n v="37.119999999999997"/>
    <x v="1"/>
    <x v="0"/>
    <x v="4"/>
  </r>
  <r>
    <x v="60"/>
    <x v="202"/>
    <n v="5211"/>
    <n v="159"/>
    <n v="12.74"/>
    <n v="6"/>
    <x v="182"/>
    <d v="2024-05-08T00:00:00"/>
    <x v="0"/>
    <x v="0"/>
    <x v="2"/>
    <x v="4"/>
    <x v="181"/>
    <n v="12.48"/>
    <x v="1"/>
    <x v="0"/>
    <x v="6"/>
  </r>
  <r>
    <x v="31"/>
    <x v="203"/>
    <n v="6078"/>
    <n v="871"/>
    <n v="15.33"/>
    <n v="36"/>
    <x v="183"/>
    <d v="2022-08-06T00:00:00"/>
    <x v="0"/>
    <x v="1"/>
    <x v="1"/>
    <x v="3"/>
    <x v="182"/>
    <n v="56.82"/>
    <x v="1"/>
    <x v="1"/>
    <x v="3"/>
  </r>
  <r>
    <x v="53"/>
    <x v="100"/>
    <n v="9396"/>
    <n v="791"/>
    <n v="13.57"/>
    <n v="48"/>
    <x v="184"/>
    <d v="2025-02-11T00:00:00"/>
    <x v="0"/>
    <x v="3"/>
    <x v="3"/>
    <x v="7"/>
    <x v="183"/>
    <n v="58.29"/>
    <x v="1"/>
    <x v="0"/>
    <x v="1"/>
  </r>
  <r>
    <x v="7"/>
    <x v="204"/>
    <n v="9276"/>
    <n v="67"/>
    <n v="12.1"/>
    <n v="35"/>
    <x v="185"/>
    <d v="2025-02-06T00:00:00"/>
    <x v="0"/>
    <x v="3"/>
    <x v="6"/>
    <x v="7"/>
    <x v="184"/>
    <n v="5.54"/>
    <x v="0"/>
    <x v="0"/>
    <x v="1"/>
  </r>
  <r>
    <x v="25"/>
    <x v="205"/>
    <n v="3240"/>
    <n v="745"/>
    <n v="15.04"/>
    <n v="18"/>
    <x v="186"/>
    <d v="2024-05-19T00:00:00"/>
    <x v="2"/>
    <x v="0"/>
    <x v="9"/>
    <x v="4"/>
    <x v="89"/>
    <n v="49.53"/>
    <x v="1"/>
    <x v="1"/>
    <x v="1"/>
  </r>
  <r>
    <x v="51"/>
    <x v="206"/>
    <n v="5781"/>
    <n v="483"/>
    <n v="19.04"/>
    <n v="10"/>
    <x v="187"/>
    <d v="2024-06-06T00:00:00"/>
    <x v="0"/>
    <x v="0"/>
    <x v="4"/>
    <x v="10"/>
    <x v="185"/>
    <n v="25.37"/>
    <x v="1"/>
    <x v="1"/>
    <x v="3"/>
  </r>
  <r>
    <x v="53"/>
    <x v="207"/>
    <n v="6621"/>
    <n v="507"/>
    <n v="10.83"/>
    <n v="48"/>
    <x v="188"/>
    <d v="2024-06-08T00:00:00"/>
    <x v="0"/>
    <x v="0"/>
    <x v="1"/>
    <x v="10"/>
    <x v="186"/>
    <n v="46.81"/>
    <x v="1"/>
    <x v="0"/>
    <x v="6"/>
  </r>
  <r>
    <x v="90"/>
    <x v="208"/>
    <n v="4270"/>
    <n v="888"/>
    <n v="7.92"/>
    <n v="47"/>
    <x v="189"/>
    <d v="2024-02-06T00:00:00"/>
    <x v="1"/>
    <x v="0"/>
    <x v="7"/>
    <x v="7"/>
    <x v="187"/>
    <n v="112.12"/>
    <x v="1"/>
    <x v="0"/>
    <x v="1"/>
  </r>
  <r>
    <x v="28"/>
    <x v="209"/>
    <n v="1681"/>
    <n v="595"/>
    <n v="18.36"/>
    <n v="5"/>
    <x v="190"/>
    <d v="2024-01-16T00:00:00"/>
    <x v="1"/>
    <x v="0"/>
    <x v="4"/>
    <x v="2"/>
    <x v="188"/>
    <n v="32.409999999999997"/>
    <x v="1"/>
    <x v="1"/>
    <x v="3"/>
  </r>
  <r>
    <x v="70"/>
    <x v="210"/>
    <n v="9184"/>
    <n v="421"/>
    <n v="9.4600000000000009"/>
    <n v="20"/>
    <x v="191"/>
    <d v="2024-04-06T00:00:00"/>
    <x v="0"/>
    <x v="0"/>
    <x v="3"/>
    <x v="1"/>
    <x v="189"/>
    <n v="44.5"/>
    <x v="1"/>
    <x v="0"/>
    <x v="4"/>
  </r>
  <r>
    <x v="88"/>
    <x v="211"/>
    <n v="3501"/>
    <n v="543"/>
    <n v="10.72"/>
    <n v="4"/>
    <x v="192"/>
    <d v="2024-01-23T00:00:00"/>
    <x v="0"/>
    <x v="0"/>
    <x v="0"/>
    <x v="2"/>
    <x v="190"/>
    <n v="50.65"/>
    <x v="1"/>
    <x v="0"/>
    <x v="2"/>
  </r>
  <r>
    <x v="52"/>
    <x v="212"/>
    <n v="2126"/>
    <n v="143"/>
    <n v="14.25"/>
    <n v="3"/>
    <x v="193"/>
    <d v="2024-12-11T00:00:00"/>
    <x v="2"/>
    <x v="0"/>
    <x v="5"/>
    <x v="9"/>
    <x v="191"/>
    <n v="10.039999999999999"/>
    <x v="1"/>
    <x v="0"/>
    <x v="6"/>
  </r>
  <r>
    <x v="6"/>
    <x v="213"/>
    <n v="943"/>
    <n v="109"/>
    <n v="13.07"/>
    <n v="15"/>
    <x v="194"/>
    <d v="2024-11-01T00:00:00"/>
    <x v="0"/>
    <x v="0"/>
    <x v="11"/>
    <x v="6"/>
    <x v="192"/>
    <n v="8.34"/>
    <x v="1"/>
    <x v="0"/>
    <x v="3"/>
  </r>
  <r>
    <x v="56"/>
    <x v="214"/>
    <n v="693"/>
    <n v="749"/>
    <n v="14.9"/>
    <n v="27"/>
    <x v="195"/>
    <d v="2024-08-21T00:00:00"/>
    <x v="0"/>
    <x v="0"/>
    <x v="11"/>
    <x v="3"/>
    <x v="193"/>
    <n v="50.27"/>
    <x v="1"/>
    <x v="0"/>
    <x v="2"/>
  </r>
  <r>
    <x v="62"/>
    <x v="215"/>
    <n v="43"/>
    <n v="68"/>
    <n v="7.13"/>
    <n v="45"/>
    <x v="196"/>
    <d v="2024-01-30T00:00:00"/>
    <x v="0"/>
    <x v="0"/>
    <x v="10"/>
    <x v="2"/>
    <x v="194"/>
    <n v="9.5399999999999991"/>
    <x v="0"/>
    <x v="0"/>
    <x v="4"/>
  </r>
  <r>
    <x v="73"/>
    <x v="216"/>
    <n v="1929"/>
    <n v="751"/>
    <n v="8.5"/>
    <n v="42"/>
    <x v="197"/>
    <d v="2023-07-07T00:00:00"/>
    <x v="0"/>
    <x v="2"/>
    <x v="8"/>
    <x v="8"/>
    <x v="195"/>
    <n v="88.35"/>
    <x v="1"/>
    <x v="0"/>
    <x v="3"/>
  </r>
  <r>
    <x v="91"/>
    <x v="217"/>
    <n v="8490"/>
    <n v="692"/>
    <n v="16.350000000000001"/>
    <n v="30"/>
    <x v="198"/>
    <d v="2024-04-25T00:00:00"/>
    <x v="0"/>
    <x v="0"/>
    <x v="4"/>
    <x v="1"/>
    <x v="196"/>
    <n v="42.32"/>
    <x v="1"/>
    <x v="1"/>
    <x v="5"/>
  </r>
  <r>
    <x v="54"/>
    <x v="218"/>
    <n v="7255"/>
    <n v="685"/>
    <n v="17.3"/>
    <n v="1"/>
    <x v="199"/>
    <d v="2025-01-09T00:00:00"/>
    <x v="2"/>
    <x v="3"/>
    <x v="11"/>
    <x v="2"/>
    <x v="197"/>
    <n v="39.6"/>
    <x v="1"/>
    <x v="1"/>
    <x v="4"/>
  </r>
  <r>
    <x v="29"/>
    <x v="219"/>
    <n v="1080"/>
    <n v="419"/>
    <n v="8.01"/>
    <n v="47"/>
    <x v="200"/>
    <d v="2024-11-12T00:00:00"/>
    <x v="1"/>
    <x v="0"/>
    <x v="5"/>
    <x v="6"/>
    <x v="198"/>
    <n v="52.31"/>
    <x v="1"/>
    <x v="0"/>
    <x v="2"/>
  </r>
  <r>
    <x v="23"/>
    <x v="220"/>
    <n v="5527"/>
    <n v="643"/>
    <n v="17.34"/>
    <n v="22"/>
    <x v="201"/>
    <d v="2025-01-12T00:00:00"/>
    <x v="2"/>
    <x v="3"/>
    <x v="8"/>
    <x v="2"/>
    <x v="99"/>
    <n v="37.08"/>
    <x v="1"/>
    <x v="1"/>
    <x v="0"/>
  </r>
  <r>
    <x v="16"/>
    <x v="221"/>
    <n v="4768"/>
    <n v="143"/>
    <n v="6.8"/>
    <n v="47"/>
    <x v="202"/>
    <d v="2023-05-23T00:00:00"/>
    <x v="0"/>
    <x v="2"/>
    <x v="2"/>
    <x v="4"/>
    <x v="199"/>
    <n v="21.03"/>
    <x v="1"/>
    <x v="0"/>
    <x v="5"/>
  </r>
  <r>
    <x v="47"/>
    <x v="222"/>
    <n v="1721"/>
    <n v="639"/>
    <n v="12.3"/>
    <n v="9"/>
    <x v="203"/>
    <d v="2024-01-15T00:00:00"/>
    <x v="0"/>
    <x v="0"/>
    <x v="8"/>
    <x v="2"/>
    <x v="85"/>
    <n v="51.95"/>
    <x v="1"/>
    <x v="0"/>
    <x v="5"/>
  </r>
  <r>
    <x v="18"/>
    <x v="223"/>
    <n v="2891"/>
    <n v="975"/>
    <n v="11.55"/>
    <n v="25"/>
    <x v="204"/>
    <d v="2024-10-23T00:00:00"/>
    <x v="0"/>
    <x v="0"/>
    <x v="9"/>
    <x v="5"/>
    <x v="200"/>
    <n v="84.42"/>
    <x v="1"/>
    <x v="0"/>
    <x v="4"/>
  </r>
  <r>
    <x v="92"/>
    <x v="224"/>
    <n v="3142"/>
    <n v="729"/>
    <n v="15.86"/>
    <n v="34"/>
    <x v="205"/>
    <d v="2024-01-22T00:00:00"/>
    <x v="1"/>
    <x v="0"/>
    <x v="10"/>
    <x v="2"/>
    <x v="201"/>
    <n v="45.96"/>
    <x v="1"/>
    <x v="1"/>
    <x v="2"/>
  </r>
  <r>
    <x v="69"/>
    <x v="225"/>
    <n v="5161"/>
    <n v="390"/>
    <n v="8.2799999999999994"/>
    <n v="17"/>
    <x v="206"/>
    <d v="2024-10-29T00:00:00"/>
    <x v="1"/>
    <x v="0"/>
    <x v="10"/>
    <x v="5"/>
    <x v="160"/>
    <n v="47.1"/>
    <x v="1"/>
    <x v="0"/>
    <x v="4"/>
  </r>
  <r>
    <x v="84"/>
    <x v="226"/>
    <n v="6446"/>
    <n v="335"/>
    <n v="9.39"/>
    <n v="31"/>
    <x v="125"/>
    <d v="2022-10-27T00:00:00"/>
    <x v="0"/>
    <x v="1"/>
    <x v="2"/>
    <x v="5"/>
    <x v="58"/>
    <n v="35.68"/>
    <x v="1"/>
    <x v="0"/>
    <x v="5"/>
  </r>
  <r>
    <x v="58"/>
    <x v="227"/>
    <n v="708"/>
    <n v="501"/>
    <n v="8.61"/>
    <n v="29"/>
    <x v="207"/>
    <d v="2022-05-25T00:00:00"/>
    <x v="0"/>
    <x v="1"/>
    <x v="8"/>
    <x v="4"/>
    <x v="22"/>
    <n v="58.19"/>
    <x v="1"/>
    <x v="0"/>
    <x v="3"/>
  </r>
  <r>
    <x v="34"/>
    <x v="228"/>
    <n v="6069"/>
    <n v="774"/>
    <n v="12.55"/>
    <n v="31"/>
    <x v="208"/>
    <d v="2024-10-04T00:00:00"/>
    <x v="0"/>
    <x v="0"/>
    <x v="8"/>
    <x v="5"/>
    <x v="202"/>
    <n v="61.67"/>
    <x v="1"/>
    <x v="0"/>
    <x v="6"/>
  </r>
  <r>
    <x v="30"/>
    <x v="229"/>
    <n v="705"/>
    <n v="202"/>
    <n v="6.54"/>
    <n v="17"/>
    <x v="209"/>
    <d v="2024-05-06T00:00:00"/>
    <x v="1"/>
    <x v="0"/>
    <x v="1"/>
    <x v="4"/>
    <x v="203"/>
    <n v="30.89"/>
    <x v="1"/>
    <x v="0"/>
    <x v="5"/>
  </r>
  <r>
    <x v="10"/>
    <x v="230"/>
    <n v="3918"/>
    <n v="576"/>
    <n v="11.84"/>
    <n v="35"/>
    <x v="210"/>
    <d v="2024-07-28T00:00:00"/>
    <x v="1"/>
    <x v="0"/>
    <x v="7"/>
    <x v="8"/>
    <x v="204"/>
    <n v="48.65"/>
    <x v="1"/>
    <x v="0"/>
    <x v="1"/>
  </r>
  <r>
    <x v="22"/>
    <x v="231"/>
    <n v="4989"/>
    <n v="364"/>
    <n v="18.48"/>
    <n v="4"/>
    <x v="105"/>
    <d v="2024-01-14T00:00:00"/>
    <x v="1"/>
    <x v="0"/>
    <x v="9"/>
    <x v="2"/>
    <x v="123"/>
    <n v="19.7"/>
    <x v="1"/>
    <x v="1"/>
    <x v="1"/>
  </r>
  <r>
    <x v="52"/>
    <x v="232"/>
    <n v="4710"/>
    <n v="752"/>
    <n v="12.65"/>
    <n v="9"/>
    <x v="211"/>
    <d v="2024-10-13T00:00:00"/>
    <x v="2"/>
    <x v="0"/>
    <x v="2"/>
    <x v="5"/>
    <x v="205"/>
    <n v="59.45"/>
    <x v="1"/>
    <x v="0"/>
    <x v="4"/>
  </r>
  <r>
    <x v="93"/>
    <x v="233"/>
    <n v="8017"/>
    <n v="783"/>
    <n v="13.57"/>
    <n v="30"/>
    <x v="15"/>
    <d v="2024-10-22T00:00:00"/>
    <x v="1"/>
    <x v="0"/>
    <x v="1"/>
    <x v="5"/>
    <x v="206"/>
    <n v="57.7"/>
    <x v="1"/>
    <x v="0"/>
    <x v="3"/>
  </r>
  <r>
    <x v="94"/>
    <x v="234"/>
    <n v="2305"/>
    <n v="947"/>
    <n v="9.4"/>
    <n v="29"/>
    <x v="60"/>
    <d v="2024-11-01T00:00:00"/>
    <x v="0"/>
    <x v="0"/>
    <x v="7"/>
    <x v="6"/>
    <x v="207"/>
    <n v="100.74"/>
    <x v="1"/>
    <x v="0"/>
    <x v="6"/>
  </r>
  <r>
    <x v="11"/>
    <x v="235"/>
    <n v="8873"/>
    <n v="134"/>
    <n v="20"/>
    <n v="25"/>
    <x v="212"/>
    <d v="2024-01-29T00:00:00"/>
    <x v="1"/>
    <x v="0"/>
    <x v="8"/>
    <x v="2"/>
    <x v="208"/>
    <n v="6.7"/>
    <x v="1"/>
    <x v="1"/>
    <x v="5"/>
  </r>
  <r>
    <x v="14"/>
    <x v="236"/>
    <n v="1808"/>
    <n v="745"/>
    <n v="16.489999999999998"/>
    <n v="30"/>
    <x v="213"/>
    <d v="2024-03-07T00:00:00"/>
    <x v="2"/>
    <x v="0"/>
    <x v="5"/>
    <x v="0"/>
    <x v="34"/>
    <n v="45.18"/>
    <x v="1"/>
    <x v="1"/>
    <x v="3"/>
  </r>
  <r>
    <x v="31"/>
    <x v="237"/>
    <n v="9979"/>
    <n v="787"/>
    <n v="10.31"/>
    <n v="6"/>
    <x v="214"/>
    <d v="2024-02-20T00:00:00"/>
    <x v="0"/>
    <x v="0"/>
    <x v="4"/>
    <x v="7"/>
    <x v="209"/>
    <n v="76.33"/>
    <x v="1"/>
    <x v="0"/>
    <x v="6"/>
  </r>
  <r>
    <x v="85"/>
    <x v="238"/>
    <n v="2676"/>
    <n v="553"/>
    <n v="7.09"/>
    <n v="6"/>
    <x v="215"/>
    <d v="2024-10-09T00:00:00"/>
    <x v="2"/>
    <x v="0"/>
    <x v="1"/>
    <x v="5"/>
    <x v="154"/>
    <n v="78"/>
    <x v="1"/>
    <x v="0"/>
    <x v="2"/>
  </r>
  <r>
    <x v="82"/>
    <x v="239"/>
    <n v="6176"/>
    <n v="335"/>
    <n v="11.47"/>
    <n v="16"/>
    <x v="216"/>
    <d v="2023-02-16T00:00:00"/>
    <x v="0"/>
    <x v="2"/>
    <x v="10"/>
    <x v="7"/>
    <x v="24"/>
    <n v="29.21"/>
    <x v="1"/>
    <x v="0"/>
    <x v="3"/>
  </r>
  <r>
    <x v="12"/>
    <x v="240"/>
    <n v="1106"/>
    <n v="79"/>
    <n v="16.66"/>
    <n v="29"/>
    <x v="217"/>
    <d v="2023-07-05T00:00:00"/>
    <x v="1"/>
    <x v="2"/>
    <x v="1"/>
    <x v="8"/>
    <x v="210"/>
    <n v="4.74"/>
    <x v="0"/>
    <x v="1"/>
    <x v="0"/>
  </r>
  <r>
    <x v="76"/>
    <x v="241"/>
    <n v="9215"/>
    <n v="830"/>
    <n v="11.82"/>
    <n v="27"/>
    <x v="218"/>
    <d v="2024-12-15T00:00:00"/>
    <x v="1"/>
    <x v="0"/>
    <x v="0"/>
    <x v="9"/>
    <x v="211"/>
    <n v="70.22"/>
    <x v="1"/>
    <x v="0"/>
    <x v="6"/>
  </r>
  <r>
    <x v="65"/>
    <x v="242"/>
    <n v="322"/>
    <n v="457"/>
    <n v="18.39"/>
    <n v="4"/>
    <x v="219"/>
    <d v="2024-04-01T00:00:00"/>
    <x v="1"/>
    <x v="0"/>
    <x v="7"/>
    <x v="1"/>
    <x v="28"/>
    <n v="24.85"/>
    <x v="1"/>
    <x v="1"/>
    <x v="4"/>
  </r>
  <r>
    <x v="75"/>
    <x v="243"/>
    <n v="4914"/>
    <n v="576"/>
    <n v="9.6199999999999992"/>
    <n v="11"/>
    <x v="220"/>
    <d v="2023-11-02T00:00:00"/>
    <x v="1"/>
    <x v="2"/>
    <x v="2"/>
    <x v="6"/>
    <x v="69"/>
    <n v="59.88"/>
    <x v="1"/>
    <x v="0"/>
    <x v="4"/>
  </r>
  <r>
    <x v="20"/>
    <x v="244"/>
    <n v="5380"/>
    <n v="898"/>
    <n v="5.48"/>
    <n v="38"/>
    <x v="221"/>
    <d v="2023-12-04T00:00:00"/>
    <x v="1"/>
    <x v="2"/>
    <x v="9"/>
    <x v="9"/>
    <x v="212"/>
    <n v="163.87"/>
    <x v="1"/>
    <x v="0"/>
    <x v="1"/>
  </r>
  <r>
    <x v="8"/>
    <x v="245"/>
    <n v="3708"/>
    <n v="823"/>
    <n v="19.079999999999998"/>
    <n v="44"/>
    <x v="222"/>
    <d v="2025-01-06T00:00:00"/>
    <x v="1"/>
    <x v="3"/>
    <x v="0"/>
    <x v="2"/>
    <x v="213"/>
    <n v="43.13"/>
    <x v="1"/>
    <x v="1"/>
    <x v="0"/>
  </r>
  <r>
    <x v="33"/>
    <x v="246"/>
    <n v="8375"/>
    <n v="189"/>
    <n v="10.68"/>
    <n v="31"/>
    <x v="223"/>
    <d v="2023-02-20T00:00:00"/>
    <x v="0"/>
    <x v="2"/>
    <x v="1"/>
    <x v="7"/>
    <x v="100"/>
    <n v="17.7"/>
    <x v="1"/>
    <x v="0"/>
    <x v="0"/>
  </r>
  <r>
    <x v="30"/>
    <x v="247"/>
    <n v="9696"/>
    <n v="216"/>
    <n v="5.79"/>
    <n v="19"/>
    <x v="224"/>
    <d v="2024-12-31T00:00:00"/>
    <x v="0"/>
    <x v="0"/>
    <x v="7"/>
    <x v="9"/>
    <x v="214"/>
    <n v="37.31"/>
    <x v="1"/>
    <x v="0"/>
    <x v="3"/>
  </r>
  <r>
    <x v="32"/>
    <x v="248"/>
    <n v="3392"/>
    <n v="205"/>
    <n v="7.54"/>
    <n v="15"/>
    <x v="225"/>
    <d v="2022-12-17T00:00:00"/>
    <x v="0"/>
    <x v="1"/>
    <x v="4"/>
    <x v="9"/>
    <x v="215"/>
    <n v="27.19"/>
    <x v="1"/>
    <x v="0"/>
    <x v="0"/>
  </r>
  <r>
    <x v="59"/>
    <x v="249"/>
    <n v="3812"/>
    <n v="635"/>
    <n v="10.85"/>
    <n v="30"/>
    <x v="136"/>
    <d v="2024-07-13T00:00:00"/>
    <x v="1"/>
    <x v="0"/>
    <x v="11"/>
    <x v="8"/>
    <x v="151"/>
    <n v="58.53"/>
    <x v="1"/>
    <x v="0"/>
    <x v="2"/>
  </r>
  <r>
    <x v="10"/>
    <x v="250"/>
    <n v="8790"/>
    <n v="495"/>
    <n v="18.149999999999999"/>
    <n v="27"/>
    <x v="224"/>
    <d v="2023-03-25T00:00:00"/>
    <x v="0"/>
    <x v="2"/>
    <x v="7"/>
    <x v="0"/>
    <x v="104"/>
    <n v="27.27"/>
    <x v="1"/>
    <x v="1"/>
    <x v="3"/>
  </r>
  <r>
    <x v="48"/>
    <x v="251"/>
    <n v="314"/>
    <n v="996"/>
    <n v="12.36"/>
    <n v="1"/>
    <x v="226"/>
    <d v="2024-11-17T00:00:00"/>
    <x v="2"/>
    <x v="0"/>
    <x v="7"/>
    <x v="6"/>
    <x v="103"/>
    <n v="80.58"/>
    <x v="1"/>
    <x v="0"/>
    <x v="5"/>
  </r>
  <r>
    <x v="60"/>
    <x v="252"/>
    <n v="7462"/>
    <n v="615"/>
    <n v="14.21"/>
    <n v="44"/>
    <x v="227"/>
    <d v="2024-02-03T00:00:00"/>
    <x v="1"/>
    <x v="0"/>
    <x v="8"/>
    <x v="7"/>
    <x v="53"/>
    <n v="43.28"/>
    <x v="1"/>
    <x v="0"/>
    <x v="3"/>
  </r>
  <r>
    <x v="77"/>
    <x v="253"/>
    <n v="732"/>
    <n v="545"/>
    <n v="14.97"/>
    <n v="6"/>
    <x v="228"/>
    <d v="2024-05-18T00:00:00"/>
    <x v="0"/>
    <x v="0"/>
    <x v="4"/>
    <x v="4"/>
    <x v="216"/>
    <n v="36.409999999999997"/>
    <x v="1"/>
    <x v="0"/>
    <x v="3"/>
  </r>
  <r>
    <x v="48"/>
    <x v="254"/>
    <n v="4302"/>
    <n v="805"/>
    <n v="15.54"/>
    <n v="5"/>
    <x v="229"/>
    <d v="2024-05-19T00:00:00"/>
    <x v="2"/>
    <x v="0"/>
    <x v="8"/>
    <x v="4"/>
    <x v="217"/>
    <n v="51.8"/>
    <x v="1"/>
    <x v="1"/>
    <x v="0"/>
  </r>
  <r>
    <x v="87"/>
    <x v="255"/>
    <n v="244"/>
    <n v="547"/>
    <n v="7.16"/>
    <n v="48"/>
    <x v="230"/>
    <d v="2023-02-23T00:00:00"/>
    <x v="0"/>
    <x v="2"/>
    <x v="10"/>
    <x v="7"/>
    <x v="95"/>
    <n v="76.400000000000006"/>
    <x v="1"/>
    <x v="0"/>
    <x v="0"/>
  </r>
  <r>
    <x v="79"/>
    <x v="256"/>
    <n v="5"/>
    <n v="217"/>
    <n v="6.96"/>
    <n v="7"/>
    <x v="231"/>
    <d v="2024-12-19T00:00:00"/>
    <x v="2"/>
    <x v="0"/>
    <x v="1"/>
    <x v="9"/>
    <x v="218"/>
    <n v="31.18"/>
    <x v="1"/>
    <x v="0"/>
    <x v="4"/>
  </r>
  <r>
    <x v="95"/>
    <x v="257"/>
    <n v="5810"/>
    <n v="107"/>
    <n v="14.29"/>
    <n v="38"/>
    <x v="150"/>
    <d v="2022-10-04T00:00:00"/>
    <x v="0"/>
    <x v="1"/>
    <x v="2"/>
    <x v="5"/>
    <x v="219"/>
    <n v="7.49"/>
    <x v="1"/>
    <x v="0"/>
    <x v="2"/>
  </r>
  <r>
    <x v="93"/>
    <x v="258"/>
    <n v="838"/>
    <n v="918"/>
    <n v="5.97"/>
    <n v="14"/>
    <x v="232"/>
    <d v="2024-12-30T00:00:00"/>
    <x v="1"/>
    <x v="0"/>
    <x v="10"/>
    <x v="9"/>
    <x v="220"/>
    <n v="153.77000000000001"/>
    <x v="1"/>
    <x v="0"/>
    <x v="5"/>
  </r>
  <r>
    <x v="92"/>
    <x v="259"/>
    <n v="6249"/>
    <n v="112"/>
    <n v="19.079999999999998"/>
    <n v="35"/>
    <x v="233"/>
    <d v="2024-02-21T00:00:00"/>
    <x v="0"/>
    <x v="0"/>
    <x v="1"/>
    <x v="7"/>
    <x v="221"/>
    <n v="5.87"/>
    <x v="1"/>
    <x v="1"/>
    <x v="4"/>
  </r>
  <r>
    <x v="60"/>
    <x v="260"/>
    <n v="8296"/>
    <n v="779"/>
    <n v="6.62"/>
    <n v="30"/>
    <x v="234"/>
    <d v="2023-10-31T00:00:00"/>
    <x v="0"/>
    <x v="2"/>
    <x v="0"/>
    <x v="5"/>
    <x v="222"/>
    <n v="117.67"/>
    <x v="1"/>
    <x v="0"/>
    <x v="0"/>
  </r>
  <r>
    <x v="81"/>
    <x v="261"/>
    <n v="2553"/>
    <n v="309"/>
    <n v="7.91"/>
    <n v="30"/>
    <x v="235"/>
    <d v="2024-07-03T00:00:00"/>
    <x v="1"/>
    <x v="0"/>
    <x v="4"/>
    <x v="8"/>
    <x v="223"/>
    <n v="39.06"/>
    <x v="1"/>
    <x v="0"/>
    <x v="6"/>
  </r>
  <r>
    <x v="1"/>
    <x v="262"/>
    <n v="2069"/>
    <n v="763"/>
    <n v="11.59"/>
    <n v="29"/>
    <x v="152"/>
    <d v="2024-07-04T00:00:00"/>
    <x v="0"/>
    <x v="0"/>
    <x v="4"/>
    <x v="8"/>
    <x v="224"/>
    <n v="65.83"/>
    <x v="1"/>
    <x v="0"/>
    <x v="0"/>
  </r>
  <r>
    <x v="50"/>
    <x v="263"/>
    <n v="7349"/>
    <n v="799"/>
    <n v="15.95"/>
    <n v="37"/>
    <x v="236"/>
    <d v="2024-06-09T00:00:00"/>
    <x v="1"/>
    <x v="0"/>
    <x v="1"/>
    <x v="10"/>
    <x v="225"/>
    <n v="50.09"/>
    <x v="1"/>
    <x v="1"/>
    <x v="6"/>
  </r>
  <r>
    <x v="5"/>
    <x v="264"/>
    <n v="3140"/>
    <n v="76"/>
    <n v="18.16"/>
    <n v="39"/>
    <x v="237"/>
    <d v="2024-09-18T00:00:00"/>
    <x v="2"/>
    <x v="0"/>
    <x v="5"/>
    <x v="11"/>
    <x v="107"/>
    <n v="4.1900000000000004"/>
    <x v="0"/>
    <x v="1"/>
    <x v="3"/>
  </r>
  <r>
    <x v="66"/>
    <x v="265"/>
    <n v="1142"/>
    <n v="381"/>
    <n v="14.01"/>
    <n v="40"/>
    <x v="238"/>
    <d v="2023-11-04T00:00:00"/>
    <x v="0"/>
    <x v="2"/>
    <x v="3"/>
    <x v="6"/>
    <x v="191"/>
    <n v="27.19"/>
    <x v="1"/>
    <x v="0"/>
    <x v="2"/>
  </r>
  <r>
    <x v="40"/>
    <x v="266"/>
    <n v="1025"/>
    <n v="65"/>
    <n v="8.27"/>
    <n v="17"/>
    <x v="239"/>
    <d v="2024-08-05T00:00:00"/>
    <x v="2"/>
    <x v="0"/>
    <x v="8"/>
    <x v="3"/>
    <x v="90"/>
    <n v="7.86"/>
    <x v="0"/>
    <x v="0"/>
    <x v="6"/>
  </r>
  <r>
    <x v="41"/>
    <x v="267"/>
    <n v="114"/>
    <n v="757"/>
    <n v="15.63"/>
    <n v="30"/>
    <x v="240"/>
    <d v="2024-11-27T00:00:00"/>
    <x v="2"/>
    <x v="0"/>
    <x v="9"/>
    <x v="6"/>
    <x v="58"/>
    <n v="48.43"/>
    <x v="1"/>
    <x v="1"/>
    <x v="2"/>
  </r>
  <r>
    <x v="96"/>
    <x v="268"/>
    <n v="1099"/>
    <n v="118"/>
    <n v="12.17"/>
    <n v="38"/>
    <x v="4"/>
    <d v="2023-01-07T00:00:00"/>
    <x v="0"/>
    <x v="2"/>
    <x v="0"/>
    <x v="2"/>
    <x v="226"/>
    <n v="9.6999999999999993"/>
    <x v="1"/>
    <x v="0"/>
    <x v="0"/>
  </r>
  <r>
    <x v="51"/>
    <x v="269"/>
    <n v="2714"/>
    <n v="681"/>
    <n v="10.47"/>
    <n v="23"/>
    <x v="241"/>
    <d v="2023-07-01T00:00:00"/>
    <x v="1"/>
    <x v="2"/>
    <x v="9"/>
    <x v="8"/>
    <x v="227"/>
    <n v="65.040000000000006"/>
    <x v="1"/>
    <x v="0"/>
    <x v="6"/>
  </r>
  <r>
    <x v="43"/>
    <x v="270"/>
    <n v="7715"/>
    <n v="446"/>
    <n v="6.18"/>
    <n v="17"/>
    <x v="242"/>
    <d v="2024-03-14T00:00:00"/>
    <x v="1"/>
    <x v="0"/>
    <x v="9"/>
    <x v="0"/>
    <x v="228"/>
    <n v="72.17"/>
    <x v="1"/>
    <x v="0"/>
    <x v="5"/>
  </r>
  <r>
    <x v="61"/>
    <x v="271"/>
    <n v="8747"/>
    <n v="223"/>
    <n v="19.989999999999998"/>
    <n v="24"/>
    <x v="243"/>
    <d v="2024-12-14T00:00:00"/>
    <x v="2"/>
    <x v="0"/>
    <x v="0"/>
    <x v="9"/>
    <x v="229"/>
    <n v="11.16"/>
    <x v="1"/>
    <x v="1"/>
    <x v="4"/>
  </r>
  <r>
    <x v="83"/>
    <x v="188"/>
    <n v="4054"/>
    <n v="138"/>
    <n v="16.45"/>
    <n v="47"/>
    <x v="175"/>
    <d v="2024-12-24T00:00:00"/>
    <x v="0"/>
    <x v="0"/>
    <x v="7"/>
    <x v="9"/>
    <x v="230"/>
    <n v="8.39"/>
    <x v="1"/>
    <x v="1"/>
    <x v="1"/>
  </r>
  <r>
    <x v="26"/>
    <x v="272"/>
    <n v="3357"/>
    <n v="249"/>
    <n v="12.34"/>
    <n v="38"/>
    <x v="244"/>
    <d v="2023-10-02T00:00:00"/>
    <x v="0"/>
    <x v="2"/>
    <x v="10"/>
    <x v="5"/>
    <x v="231"/>
    <n v="20.18"/>
    <x v="1"/>
    <x v="0"/>
    <x v="5"/>
  </r>
  <r>
    <x v="16"/>
    <x v="273"/>
    <n v="7358"/>
    <n v="493"/>
    <n v="5.41"/>
    <n v="21"/>
    <x v="195"/>
    <d v="2024-12-08T00:00:00"/>
    <x v="0"/>
    <x v="0"/>
    <x v="11"/>
    <x v="9"/>
    <x v="232"/>
    <n v="91.13"/>
    <x v="1"/>
    <x v="0"/>
    <x v="2"/>
  </r>
  <r>
    <x v="37"/>
    <x v="274"/>
    <n v="8979"/>
    <n v="465"/>
    <n v="13.09"/>
    <n v="34"/>
    <x v="190"/>
    <d v="2024-06-02T00:00:00"/>
    <x v="1"/>
    <x v="0"/>
    <x v="4"/>
    <x v="10"/>
    <x v="233"/>
    <n v="35.520000000000003"/>
    <x v="1"/>
    <x v="0"/>
    <x v="3"/>
  </r>
  <r>
    <x v="41"/>
    <x v="275"/>
    <n v="8979"/>
    <n v="508"/>
    <n v="9.91"/>
    <n v="28"/>
    <x v="9"/>
    <d v="2022-09-11T00:00:00"/>
    <x v="0"/>
    <x v="1"/>
    <x v="1"/>
    <x v="11"/>
    <x v="234"/>
    <n v="51.26"/>
    <x v="1"/>
    <x v="0"/>
    <x v="2"/>
  </r>
  <r>
    <x v="13"/>
    <x v="276"/>
    <n v="2586"/>
    <n v="610"/>
    <n v="7.21"/>
    <n v="27"/>
    <x v="245"/>
    <d v="2024-04-19T00:00:00"/>
    <x v="1"/>
    <x v="0"/>
    <x v="11"/>
    <x v="1"/>
    <x v="235"/>
    <n v="84.6"/>
    <x v="1"/>
    <x v="0"/>
    <x v="0"/>
  </r>
  <r>
    <x v="42"/>
    <x v="277"/>
    <n v="712"/>
    <n v="916"/>
    <n v="16.8"/>
    <n v="4"/>
    <x v="246"/>
    <d v="2022-10-19T00:00:00"/>
    <x v="0"/>
    <x v="1"/>
    <x v="6"/>
    <x v="5"/>
    <x v="236"/>
    <n v="54.52"/>
    <x v="1"/>
    <x v="1"/>
    <x v="0"/>
  </r>
  <r>
    <x v="88"/>
    <x v="278"/>
    <n v="466"/>
    <n v="852"/>
    <n v="6.98"/>
    <n v="23"/>
    <x v="247"/>
    <d v="2024-04-24T00:00:00"/>
    <x v="1"/>
    <x v="0"/>
    <x v="4"/>
    <x v="1"/>
    <x v="6"/>
    <n v="122.06"/>
    <x v="1"/>
    <x v="0"/>
    <x v="4"/>
  </r>
  <r>
    <x v="9"/>
    <x v="279"/>
    <n v="2052"/>
    <n v="503"/>
    <n v="11.43"/>
    <n v="43"/>
    <x v="248"/>
    <d v="2025-01-01T00:00:00"/>
    <x v="2"/>
    <x v="3"/>
    <x v="2"/>
    <x v="2"/>
    <x v="237"/>
    <n v="44.01"/>
    <x v="1"/>
    <x v="0"/>
    <x v="5"/>
  </r>
  <r>
    <x v="63"/>
    <x v="280"/>
    <n v="2559"/>
    <n v="993"/>
    <n v="11.12"/>
    <n v="33"/>
    <x v="249"/>
    <d v="2024-09-04T00:00:00"/>
    <x v="1"/>
    <x v="0"/>
    <x v="3"/>
    <x v="11"/>
    <x v="91"/>
    <n v="89.3"/>
    <x v="1"/>
    <x v="0"/>
    <x v="3"/>
  </r>
  <r>
    <x v="72"/>
    <x v="281"/>
    <n v="8297"/>
    <n v="851"/>
    <n v="16.600000000000001"/>
    <n v="10"/>
    <x v="250"/>
    <d v="2024-07-26T00:00:00"/>
    <x v="1"/>
    <x v="0"/>
    <x v="1"/>
    <x v="8"/>
    <x v="106"/>
    <n v="51.27"/>
    <x v="1"/>
    <x v="1"/>
    <x v="2"/>
  </r>
  <r>
    <x v="25"/>
    <x v="282"/>
    <n v="4553"/>
    <n v="722"/>
    <n v="7.31"/>
    <n v="36"/>
    <x v="12"/>
    <d v="2023-10-28T00:00:00"/>
    <x v="1"/>
    <x v="2"/>
    <x v="4"/>
    <x v="5"/>
    <x v="238"/>
    <n v="98.77"/>
    <x v="1"/>
    <x v="0"/>
    <x v="5"/>
  </r>
  <r>
    <x v="36"/>
    <x v="283"/>
    <n v="8894"/>
    <n v="542"/>
    <n v="12.51"/>
    <n v="34"/>
    <x v="96"/>
    <d v="2024-03-29T00:00:00"/>
    <x v="1"/>
    <x v="0"/>
    <x v="2"/>
    <x v="0"/>
    <x v="239"/>
    <n v="43.33"/>
    <x v="1"/>
    <x v="0"/>
    <x v="3"/>
  </r>
  <r>
    <x v="90"/>
    <x v="218"/>
    <n v="2"/>
    <n v="371"/>
    <n v="10.75"/>
    <n v="38"/>
    <x v="251"/>
    <d v="2023-10-13T00:00:00"/>
    <x v="0"/>
    <x v="2"/>
    <x v="6"/>
    <x v="5"/>
    <x v="240"/>
    <n v="34.51"/>
    <x v="1"/>
    <x v="0"/>
    <x v="1"/>
  </r>
  <r>
    <x v="47"/>
    <x v="284"/>
    <n v="7589"/>
    <n v="226"/>
    <n v="19.21"/>
    <n v="30"/>
    <x v="12"/>
    <d v="2024-01-26T00:00:00"/>
    <x v="1"/>
    <x v="0"/>
    <x v="4"/>
    <x v="2"/>
    <x v="109"/>
    <n v="11.76"/>
    <x v="1"/>
    <x v="1"/>
    <x v="5"/>
  </r>
  <r>
    <x v="23"/>
    <x v="285"/>
    <n v="9582"/>
    <n v="565"/>
    <n v="12.96"/>
    <n v="5"/>
    <x v="123"/>
    <d v="2024-11-27T00:00:00"/>
    <x v="1"/>
    <x v="0"/>
    <x v="10"/>
    <x v="6"/>
    <x v="241"/>
    <n v="43.6"/>
    <x v="1"/>
    <x v="0"/>
    <x v="5"/>
  </r>
  <r>
    <x v="92"/>
    <x v="286"/>
    <n v="9756"/>
    <n v="442"/>
    <n v="11.86"/>
    <n v="12"/>
    <x v="95"/>
    <d v="2023-05-08T00:00:00"/>
    <x v="0"/>
    <x v="2"/>
    <x v="4"/>
    <x v="4"/>
    <x v="242"/>
    <n v="37.270000000000003"/>
    <x v="1"/>
    <x v="0"/>
    <x v="5"/>
  </r>
  <r>
    <x v="27"/>
    <x v="287"/>
    <n v="667"/>
    <n v="497"/>
    <n v="14.95"/>
    <n v="30"/>
    <x v="252"/>
    <d v="2024-10-12T00:00:00"/>
    <x v="2"/>
    <x v="0"/>
    <x v="8"/>
    <x v="5"/>
    <x v="133"/>
    <n v="33.24"/>
    <x v="1"/>
    <x v="0"/>
    <x v="5"/>
  </r>
  <r>
    <x v="24"/>
    <x v="288"/>
    <n v="169"/>
    <n v="119"/>
    <n v="15.25"/>
    <n v="16"/>
    <x v="62"/>
    <d v="2024-04-07T00:00:00"/>
    <x v="1"/>
    <x v="0"/>
    <x v="0"/>
    <x v="1"/>
    <x v="243"/>
    <n v="7.8"/>
    <x v="1"/>
    <x v="1"/>
    <x v="3"/>
  </r>
  <r>
    <x v="83"/>
    <x v="289"/>
    <n v="9309"/>
    <n v="887"/>
    <n v="15.3"/>
    <n v="23"/>
    <x v="253"/>
    <d v="2024-05-02T00:00:00"/>
    <x v="2"/>
    <x v="0"/>
    <x v="2"/>
    <x v="4"/>
    <x v="244"/>
    <n v="57.97"/>
    <x v="1"/>
    <x v="1"/>
    <x v="4"/>
  </r>
  <r>
    <x v="60"/>
    <x v="290"/>
    <n v="6408"/>
    <n v="848"/>
    <n v="12.5"/>
    <n v="34"/>
    <x v="224"/>
    <d v="2023-02-05T00:00:00"/>
    <x v="0"/>
    <x v="2"/>
    <x v="7"/>
    <x v="7"/>
    <x v="86"/>
    <n v="67.84"/>
    <x v="1"/>
    <x v="0"/>
    <x v="3"/>
  </r>
  <r>
    <x v="94"/>
    <x v="291"/>
    <n v="6056"/>
    <n v="160"/>
    <n v="14.36"/>
    <n v="30"/>
    <x v="147"/>
    <d v="2022-12-11T00:00:00"/>
    <x v="0"/>
    <x v="1"/>
    <x v="4"/>
    <x v="9"/>
    <x v="245"/>
    <n v="11.14"/>
    <x v="1"/>
    <x v="0"/>
    <x v="1"/>
  </r>
  <r>
    <x v="25"/>
    <x v="292"/>
    <n v="787"/>
    <n v="404"/>
    <n v="12.48"/>
    <n v="4"/>
    <x v="254"/>
    <d v="2024-12-29T00:00:00"/>
    <x v="2"/>
    <x v="0"/>
    <x v="10"/>
    <x v="9"/>
    <x v="246"/>
    <n v="32.369999999999997"/>
    <x v="1"/>
    <x v="0"/>
    <x v="5"/>
  </r>
  <r>
    <x v="39"/>
    <x v="293"/>
    <n v="4010"/>
    <n v="151"/>
    <n v="15.51"/>
    <n v="28"/>
    <x v="58"/>
    <d v="2022-11-23T00:00:00"/>
    <x v="0"/>
    <x v="1"/>
    <x v="7"/>
    <x v="6"/>
    <x v="124"/>
    <n v="9.74"/>
    <x v="1"/>
    <x v="1"/>
    <x v="5"/>
  </r>
  <r>
    <x v="87"/>
    <x v="294"/>
    <n v="63"/>
    <n v="296"/>
    <n v="14.93"/>
    <n v="27"/>
    <x v="255"/>
    <d v="2023-06-27T00:00:00"/>
    <x v="1"/>
    <x v="2"/>
    <x v="9"/>
    <x v="10"/>
    <x v="247"/>
    <n v="19.829999999999998"/>
    <x v="1"/>
    <x v="0"/>
    <x v="3"/>
  </r>
  <r>
    <x v="56"/>
    <x v="295"/>
    <n v="1592"/>
    <n v="50"/>
    <n v="12.68"/>
    <n v="7"/>
    <x v="256"/>
    <d v="2024-11-04T00:00:00"/>
    <x v="0"/>
    <x v="0"/>
    <x v="1"/>
    <x v="6"/>
    <x v="248"/>
    <n v="3.94"/>
    <x v="0"/>
    <x v="0"/>
    <x v="2"/>
  </r>
  <r>
    <x v="54"/>
    <x v="296"/>
    <n v="5449"/>
    <n v="661"/>
    <n v="14.52"/>
    <n v="29"/>
    <x v="257"/>
    <d v="2023-06-15T00:00:00"/>
    <x v="1"/>
    <x v="2"/>
    <x v="5"/>
    <x v="10"/>
    <x v="94"/>
    <n v="45.52"/>
    <x v="1"/>
    <x v="0"/>
    <x v="0"/>
  </r>
  <r>
    <x v="26"/>
    <x v="297"/>
    <n v="9787"/>
    <n v="649"/>
    <n v="17.96"/>
    <n v="29"/>
    <x v="258"/>
    <d v="2023-12-03T00:00:00"/>
    <x v="0"/>
    <x v="2"/>
    <x v="8"/>
    <x v="9"/>
    <x v="209"/>
    <n v="36.14"/>
    <x v="1"/>
    <x v="1"/>
    <x v="4"/>
  </r>
  <r>
    <x v="55"/>
    <x v="298"/>
    <n v="3886"/>
    <n v="994"/>
    <n v="13.95"/>
    <n v="48"/>
    <x v="259"/>
    <d v="2024-04-13T00:00:00"/>
    <x v="0"/>
    <x v="0"/>
    <x v="1"/>
    <x v="1"/>
    <x v="232"/>
    <n v="71.25"/>
    <x v="1"/>
    <x v="0"/>
    <x v="0"/>
  </r>
  <r>
    <x v="90"/>
    <x v="299"/>
    <n v="2137"/>
    <n v="214"/>
    <n v="9.4600000000000009"/>
    <n v="6"/>
    <x v="260"/>
    <d v="2024-02-25T00:00:00"/>
    <x v="0"/>
    <x v="0"/>
    <x v="9"/>
    <x v="7"/>
    <x v="126"/>
    <n v="22.62"/>
    <x v="1"/>
    <x v="0"/>
    <x v="5"/>
  </r>
  <r>
    <x v="22"/>
    <x v="300"/>
    <n v="2749"/>
    <n v="270"/>
    <n v="14.21"/>
    <n v="5"/>
    <x v="86"/>
    <d v="2025-01-23T00:00:00"/>
    <x v="0"/>
    <x v="3"/>
    <x v="2"/>
    <x v="2"/>
    <x v="249"/>
    <n v="19"/>
    <x v="1"/>
    <x v="0"/>
    <x v="5"/>
  </r>
  <r>
    <x v="51"/>
    <x v="301"/>
    <n v="5509"/>
    <n v="195"/>
    <n v="11.46"/>
    <n v="6"/>
    <x v="261"/>
    <d v="2024-08-14T00:00:00"/>
    <x v="1"/>
    <x v="0"/>
    <x v="0"/>
    <x v="3"/>
    <x v="250"/>
    <n v="17.02"/>
    <x v="1"/>
    <x v="0"/>
    <x v="2"/>
  </r>
  <r>
    <x v="9"/>
    <x v="302"/>
    <n v="9100"/>
    <n v="580"/>
    <n v="8.2899999999999991"/>
    <n v="47"/>
    <x v="262"/>
    <d v="2023-10-29T00:00:00"/>
    <x v="1"/>
    <x v="2"/>
    <x v="1"/>
    <x v="5"/>
    <x v="251"/>
    <n v="69.959999999999994"/>
    <x v="1"/>
    <x v="0"/>
    <x v="2"/>
  </r>
  <r>
    <x v="3"/>
    <x v="303"/>
    <n v="6993"/>
    <n v="867"/>
    <n v="15.94"/>
    <n v="18"/>
    <x v="263"/>
    <d v="2024-08-15T00:00:00"/>
    <x v="1"/>
    <x v="0"/>
    <x v="11"/>
    <x v="3"/>
    <x v="252"/>
    <n v="54.39"/>
    <x v="1"/>
    <x v="1"/>
    <x v="0"/>
  </r>
  <r>
    <x v="38"/>
    <x v="304"/>
    <n v="8850"/>
    <n v="895"/>
    <n v="5.19"/>
    <n v="48"/>
    <x v="119"/>
    <d v="2023-03-17T00:00:00"/>
    <x v="1"/>
    <x v="2"/>
    <x v="5"/>
    <x v="0"/>
    <x v="253"/>
    <n v="172.45"/>
    <x v="1"/>
    <x v="0"/>
    <x v="6"/>
  </r>
  <r>
    <x v="54"/>
    <x v="305"/>
    <n v="6703"/>
    <n v="568"/>
    <n v="18.489999999999998"/>
    <n v="29"/>
    <x v="264"/>
    <d v="2023-06-07T00:00:00"/>
    <x v="0"/>
    <x v="2"/>
    <x v="11"/>
    <x v="10"/>
    <x v="229"/>
    <n v="30.72"/>
    <x v="1"/>
    <x v="1"/>
    <x v="0"/>
  </r>
  <r>
    <x v="91"/>
    <x v="306"/>
    <n v="7647"/>
    <n v="155"/>
    <n v="16.45"/>
    <n v="34"/>
    <x v="175"/>
    <d v="2023-06-28T00:00:00"/>
    <x v="0"/>
    <x v="2"/>
    <x v="7"/>
    <x v="10"/>
    <x v="254"/>
    <n v="9.42"/>
    <x v="1"/>
    <x v="1"/>
    <x v="1"/>
  </r>
  <r>
    <x v="64"/>
    <x v="307"/>
    <n v="2581"/>
    <n v="751"/>
    <n v="9.9"/>
    <n v="42"/>
    <x v="265"/>
    <d v="2024-02-26T00:00:00"/>
    <x v="0"/>
    <x v="0"/>
    <x v="4"/>
    <x v="7"/>
    <x v="255"/>
    <n v="75.86"/>
    <x v="1"/>
    <x v="0"/>
    <x v="2"/>
  </r>
  <r>
    <x v="50"/>
    <x v="308"/>
    <n v="8772"/>
    <n v="186"/>
    <n v="18.239999999999998"/>
    <n v="6"/>
    <x v="266"/>
    <d v="2024-05-27T00:00:00"/>
    <x v="0"/>
    <x v="0"/>
    <x v="10"/>
    <x v="4"/>
    <x v="164"/>
    <n v="10.199999999999999"/>
    <x v="1"/>
    <x v="1"/>
    <x v="1"/>
  </r>
  <r>
    <x v="92"/>
    <x v="309"/>
    <n v="3969"/>
    <n v="434"/>
    <n v="9.16"/>
    <n v="47"/>
    <x v="267"/>
    <d v="2023-10-17T00:00:00"/>
    <x v="0"/>
    <x v="2"/>
    <x v="1"/>
    <x v="5"/>
    <x v="256"/>
    <n v="47.38"/>
    <x v="1"/>
    <x v="0"/>
    <x v="5"/>
  </r>
  <r>
    <x v="32"/>
    <x v="310"/>
    <n v="8871"/>
    <n v="731"/>
    <n v="13.62"/>
    <n v="11"/>
    <x v="173"/>
    <d v="2024-12-23T00:00:00"/>
    <x v="1"/>
    <x v="0"/>
    <x v="8"/>
    <x v="9"/>
    <x v="257"/>
    <n v="53.67"/>
    <x v="1"/>
    <x v="0"/>
    <x v="3"/>
  </r>
  <r>
    <x v="56"/>
    <x v="311"/>
    <n v="9709"/>
    <n v="764"/>
    <n v="11.52"/>
    <n v="45"/>
    <x v="268"/>
    <d v="2024-05-20T00:00:00"/>
    <x v="1"/>
    <x v="0"/>
    <x v="6"/>
    <x v="4"/>
    <x v="99"/>
    <n v="66.319999999999993"/>
    <x v="1"/>
    <x v="0"/>
    <x v="2"/>
  </r>
  <r>
    <x v="0"/>
    <x v="312"/>
    <n v="478"/>
    <n v="305"/>
    <n v="6.84"/>
    <n v="5"/>
    <x v="219"/>
    <d v="2025-01-11T00:00:00"/>
    <x v="1"/>
    <x v="3"/>
    <x v="7"/>
    <x v="2"/>
    <x v="258"/>
    <n v="44.59"/>
    <x v="1"/>
    <x v="0"/>
    <x v="4"/>
  </r>
  <r>
    <x v="18"/>
    <x v="313"/>
    <n v="9853"/>
    <n v="966"/>
    <n v="14.34"/>
    <n v="11"/>
    <x v="269"/>
    <d v="2024-02-22T00:00:00"/>
    <x v="0"/>
    <x v="0"/>
    <x v="7"/>
    <x v="7"/>
    <x v="78"/>
    <n v="67.36"/>
    <x v="1"/>
    <x v="0"/>
    <x v="4"/>
  </r>
  <r>
    <x v="24"/>
    <x v="314"/>
    <n v="7057"/>
    <n v="621"/>
    <n v="9.14"/>
    <n v="11"/>
    <x v="4"/>
    <d v="2023-02-21T00:00:00"/>
    <x v="0"/>
    <x v="2"/>
    <x v="0"/>
    <x v="7"/>
    <x v="259"/>
    <n v="67.94"/>
    <x v="1"/>
    <x v="0"/>
    <x v="0"/>
  </r>
  <r>
    <x v="30"/>
    <x v="315"/>
    <n v="4361"/>
    <n v="429"/>
    <n v="15.48"/>
    <n v="26"/>
    <x v="270"/>
    <d v="2024-06-21T00:00:00"/>
    <x v="2"/>
    <x v="0"/>
    <x v="5"/>
    <x v="10"/>
    <x v="60"/>
    <n v="27.71"/>
    <x v="1"/>
    <x v="1"/>
    <x v="4"/>
  </r>
  <r>
    <x v="19"/>
    <x v="316"/>
    <n v="2626"/>
    <n v="806"/>
    <n v="12.48"/>
    <n v="4"/>
    <x v="128"/>
    <d v="2023-12-07T00:00:00"/>
    <x v="0"/>
    <x v="2"/>
    <x v="11"/>
    <x v="9"/>
    <x v="260"/>
    <n v="64.58"/>
    <x v="1"/>
    <x v="0"/>
    <x v="1"/>
  </r>
  <r>
    <x v="20"/>
    <x v="317"/>
    <n v="3276"/>
    <n v="307"/>
    <n v="6"/>
    <n v="31"/>
    <x v="271"/>
    <d v="2022-12-23T00:00:00"/>
    <x v="0"/>
    <x v="1"/>
    <x v="9"/>
    <x v="9"/>
    <x v="261"/>
    <n v="51.17"/>
    <x v="1"/>
    <x v="0"/>
    <x v="5"/>
  </r>
  <r>
    <x v="39"/>
    <x v="318"/>
    <n v="8598"/>
    <n v="570"/>
    <n v="19.559999999999999"/>
    <n v="24"/>
    <x v="272"/>
    <d v="2024-11-23T00:00:00"/>
    <x v="2"/>
    <x v="0"/>
    <x v="10"/>
    <x v="6"/>
    <x v="262"/>
    <n v="29.14"/>
    <x v="1"/>
    <x v="1"/>
    <x v="4"/>
  </r>
  <r>
    <x v="12"/>
    <x v="319"/>
    <n v="3581"/>
    <n v="321"/>
    <n v="15.63"/>
    <n v="32"/>
    <x v="273"/>
    <d v="2024-06-21T00:00:00"/>
    <x v="0"/>
    <x v="0"/>
    <x v="4"/>
    <x v="10"/>
    <x v="263"/>
    <n v="20.54"/>
    <x v="1"/>
    <x v="1"/>
    <x v="0"/>
  </r>
  <r>
    <x v="97"/>
    <x v="320"/>
    <n v="344"/>
    <n v="56"/>
    <n v="7.59"/>
    <n v="15"/>
    <x v="274"/>
    <d v="2024-07-21T00:00:00"/>
    <x v="2"/>
    <x v="0"/>
    <x v="0"/>
    <x v="8"/>
    <x v="236"/>
    <n v="7.38"/>
    <x v="0"/>
    <x v="0"/>
    <x v="3"/>
  </r>
  <r>
    <x v="31"/>
    <x v="321"/>
    <n v="2112"/>
    <n v="94"/>
    <n v="9.11"/>
    <n v="48"/>
    <x v="275"/>
    <d v="2024-05-06T00:00:00"/>
    <x v="2"/>
    <x v="0"/>
    <x v="1"/>
    <x v="4"/>
    <x v="197"/>
    <n v="10.32"/>
    <x v="0"/>
    <x v="0"/>
    <x v="0"/>
  </r>
  <r>
    <x v="80"/>
    <x v="322"/>
    <n v="2305"/>
    <n v="94"/>
    <n v="10.02"/>
    <n v="15"/>
    <x v="276"/>
    <d v="2024-06-26T00:00:00"/>
    <x v="1"/>
    <x v="0"/>
    <x v="2"/>
    <x v="10"/>
    <x v="264"/>
    <n v="9.3800000000000008"/>
    <x v="0"/>
    <x v="0"/>
    <x v="3"/>
  </r>
  <r>
    <x v="11"/>
    <x v="323"/>
    <n v="2487"/>
    <n v="497"/>
    <n v="15.9"/>
    <n v="45"/>
    <x v="277"/>
    <d v="2024-12-29T00:00:00"/>
    <x v="1"/>
    <x v="0"/>
    <x v="11"/>
    <x v="9"/>
    <x v="265"/>
    <n v="31.26"/>
    <x v="1"/>
    <x v="1"/>
    <x v="1"/>
  </r>
  <r>
    <x v="41"/>
    <x v="324"/>
    <n v="7391"/>
    <n v="150"/>
    <n v="7.93"/>
    <n v="22"/>
    <x v="278"/>
    <d v="2024-05-17T00:00:00"/>
    <x v="2"/>
    <x v="0"/>
    <x v="1"/>
    <x v="4"/>
    <x v="266"/>
    <n v="18.920000000000002"/>
    <x v="1"/>
    <x v="0"/>
    <x v="6"/>
  </r>
  <r>
    <x v="5"/>
    <x v="325"/>
    <n v="139"/>
    <n v="421"/>
    <n v="17.55"/>
    <n v="15"/>
    <x v="279"/>
    <d v="2023-11-30T00:00:00"/>
    <x v="1"/>
    <x v="2"/>
    <x v="6"/>
    <x v="6"/>
    <x v="267"/>
    <n v="23.99"/>
    <x v="1"/>
    <x v="1"/>
    <x v="6"/>
  </r>
  <r>
    <x v="69"/>
    <x v="326"/>
    <n v="7936"/>
    <n v="483"/>
    <n v="6.8"/>
    <n v="23"/>
    <x v="280"/>
    <d v="2022-12-14T00:00:00"/>
    <x v="0"/>
    <x v="1"/>
    <x v="4"/>
    <x v="9"/>
    <x v="44"/>
    <n v="71.03"/>
    <x v="1"/>
    <x v="0"/>
    <x v="1"/>
  </r>
  <r>
    <x v="15"/>
    <x v="327"/>
    <n v="811"/>
    <n v="991"/>
    <n v="16.95"/>
    <n v="19"/>
    <x v="281"/>
    <d v="2024-11-29T00:00:00"/>
    <x v="2"/>
    <x v="0"/>
    <x v="6"/>
    <x v="6"/>
    <x v="135"/>
    <n v="58.47"/>
    <x v="1"/>
    <x v="1"/>
    <x v="0"/>
  </r>
  <r>
    <x v="96"/>
    <x v="328"/>
    <n v="6654"/>
    <n v="144"/>
    <n v="13.91"/>
    <n v="16"/>
    <x v="282"/>
    <d v="2024-03-23T00:00:00"/>
    <x v="0"/>
    <x v="0"/>
    <x v="10"/>
    <x v="0"/>
    <x v="84"/>
    <n v="10.35"/>
    <x v="1"/>
    <x v="0"/>
    <x v="2"/>
  </r>
  <r>
    <x v="90"/>
    <x v="329"/>
    <n v="4750"/>
    <n v="639"/>
    <n v="17.34"/>
    <n v="8"/>
    <x v="216"/>
    <d v="2023-01-04T00:00:00"/>
    <x v="0"/>
    <x v="2"/>
    <x v="10"/>
    <x v="2"/>
    <x v="268"/>
    <n v="36.85"/>
    <x v="1"/>
    <x v="1"/>
    <x v="3"/>
  </r>
  <r>
    <x v="87"/>
    <x v="330"/>
    <n v="9708"/>
    <n v="750"/>
    <n v="17.52"/>
    <n v="27"/>
    <x v="12"/>
    <d v="2023-07-28T00:00:00"/>
    <x v="1"/>
    <x v="2"/>
    <x v="4"/>
    <x v="8"/>
    <x v="156"/>
    <n v="42.81"/>
    <x v="1"/>
    <x v="1"/>
    <x v="5"/>
  </r>
  <r>
    <x v="61"/>
    <x v="331"/>
    <n v="1603"/>
    <n v="171"/>
    <n v="9.76"/>
    <n v="28"/>
    <x v="283"/>
    <d v="2022-07-28T00:00:00"/>
    <x v="0"/>
    <x v="1"/>
    <x v="2"/>
    <x v="8"/>
    <x v="79"/>
    <n v="17.52"/>
    <x v="1"/>
    <x v="0"/>
    <x v="4"/>
  </r>
  <r>
    <x v="76"/>
    <x v="123"/>
    <n v="5549"/>
    <n v="447"/>
    <n v="18.7"/>
    <n v="3"/>
    <x v="284"/>
    <d v="2023-06-11T00:00:00"/>
    <x v="1"/>
    <x v="2"/>
    <x v="5"/>
    <x v="10"/>
    <x v="269"/>
    <n v="23.9"/>
    <x v="1"/>
    <x v="1"/>
    <x v="5"/>
  </r>
  <r>
    <x v="10"/>
    <x v="332"/>
    <n v="6703"/>
    <n v="152"/>
    <n v="8.59"/>
    <n v="47"/>
    <x v="285"/>
    <d v="2024-05-13T00:00:00"/>
    <x v="2"/>
    <x v="0"/>
    <x v="9"/>
    <x v="4"/>
    <x v="26"/>
    <n v="17.690000000000001"/>
    <x v="1"/>
    <x v="0"/>
    <x v="3"/>
  </r>
  <r>
    <x v="42"/>
    <x v="333"/>
    <n v="3543"/>
    <n v="196"/>
    <n v="8.32"/>
    <n v="33"/>
    <x v="286"/>
    <d v="2023-12-05T00:00:00"/>
    <x v="1"/>
    <x v="2"/>
    <x v="3"/>
    <x v="9"/>
    <x v="270"/>
    <n v="23.56"/>
    <x v="1"/>
    <x v="0"/>
    <x v="3"/>
  </r>
  <r>
    <x v="7"/>
    <x v="334"/>
    <n v="2694"/>
    <n v="704"/>
    <n v="18.940000000000001"/>
    <n v="38"/>
    <x v="63"/>
    <d v="2022-12-20T00:00:00"/>
    <x v="0"/>
    <x v="1"/>
    <x v="8"/>
    <x v="9"/>
    <x v="271"/>
    <n v="37.17"/>
    <x v="1"/>
    <x v="1"/>
    <x v="1"/>
  </r>
  <r>
    <x v="17"/>
    <x v="335"/>
    <n v="8069"/>
    <n v="286"/>
    <n v="12.59"/>
    <n v="39"/>
    <x v="287"/>
    <d v="2024-01-29T00:00:00"/>
    <x v="1"/>
    <x v="0"/>
    <x v="0"/>
    <x v="2"/>
    <x v="151"/>
    <n v="22.72"/>
    <x v="1"/>
    <x v="0"/>
    <x v="4"/>
  </r>
  <r>
    <x v="41"/>
    <x v="336"/>
    <n v="4504"/>
    <n v="589"/>
    <n v="17.97"/>
    <n v="27"/>
    <x v="288"/>
    <d v="2023-12-28T00:00:00"/>
    <x v="1"/>
    <x v="2"/>
    <x v="5"/>
    <x v="9"/>
    <x v="272"/>
    <n v="32.78"/>
    <x v="1"/>
    <x v="1"/>
    <x v="6"/>
  </r>
  <r>
    <x v="24"/>
    <x v="337"/>
    <n v="703"/>
    <n v="689"/>
    <n v="19.25"/>
    <n v="12"/>
    <x v="22"/>
    <d v="2024-12-11T00:00:00"/>
    <x v="0"/>
    <x v="0"/>
    <x v="9"/>
    <x v="9"/>
    <x v="273"/>
    <n v="35.79"/>
    <x v="1"/>
    <x v="1"/>
    <x v="2"/>
  </r>
  <r>
    <x v="85"/>
    <x v="338"/>
    <n v="3502"/>
    <n v="874"/>
    <n v="17.649999999999999"/>
    <n v="13"/>
    <x v="270"/>
    <d v="2024-05-15T00:00:00"/>
    <x v="2"/>
    <x v="0"/>
    <x v="5"/>
    <x v="4"/>
    <x v="157"/>
    <n v="49.52"/>
    <x v="1"/>
    <x v="1"/>
    <x v="4"/>
  </r>
  <r>
    <x v="18"/>
    <x v="339"/>
    <n v="4369"/>
    <n v="668"/>
    <n v="16.72"/>
    <n v="39"/>
    <x v="289"/>
    <d v="2024-11-18T00:00:00"/>
    <x v="0"/>
    <x v="0"/>
    <x v="0"/>
    <x v="6"/>
    <x v="140"/>
    <n v="39.950000000000003"/>
    <x v="1"/>
    <x v="1"/>
    <x v="4"/>
  </r>
  <r>
    <x v="79"/>
    <x v="340"/>
    <n v="2494"/>
    <n v="545"/>
    <n v="7.58"/>
    <n v="14"/>
    <x v="290"/>
    <d v="2024-08-24T00:00:00"/>
    <x v="1"/>
    <x v="0"/>
    <x v="2"/>
    <x v="3"/>
    <x v="274"/>
    <n v="71.900000000000006"/>
    <x v="1"/>
    <x v="0"/>
    <x v="1"/>
  </r>
  <r>
    <x v="21"/>
    <x v="341"/>
    <n v="5562"/>
    <n v="788"/>
    <n v="16.09"/>
    <n v="18"/>
    <x v="111"/>
    <d v="2024-06-26T00:00:00"/>
    <x v="1"/>
    <x v="0"/>
    <x v="4"/>
    <x v="10"/>
    <x v="275"/>
    <n v="48.97"/>
    <x v="1"/>
    <x v="1"/>
    <x v="1"/>
  </r>
  <r>
    <x v="77"/>
    <x v="342"/>
    <n v="4314"/>
    <n v="958"/>
    <n v="11.66"/>
    <n v="1"/>
    <x v="84"/>
    <d v="2023-10-25T00:00:00"/>
    <x v="1"/>
    <x v="2"/>
    <x v="5"/>
    <x v="5"/>
    <x v="276"/>
    <n v="82.16"/>
    <x v="1"/>
    <x v="0"/>
    <x v="4"/>
  </r>
  <r>
    <x v="59"/>
    <x v="343"/>
    <n v="2835"/>
    <n v="617"/>
    <n v="10.11"/>
    <n v="43"/>
    <x v="291"/>
    <d v="2024-09-20T00:00:00"/>
    <x v="2"/>
    <x v="0"/>
    <x v="8"/>
    <x v="11"/>
    <x v="182"/>
    <n v="61.03"/>
    <x v="1"/>
    <x v="0"/>
    <x v="4"/>
  </r>
  <r>
    <x v="76"/>
    <x v="344"/>
    <n v="7501"/>
    <n v="675"/>
    <n v="7.29"/>
    <n v="4"/>
    <x v="142"/>
    <d v="2024-08-28T00:00:00"/>
    <x v="0"/>
    <x v="0"/>
    <x v="0"/>
    <x v="3"/>
    <x v="277"/>
    <n v="92.59"/>
    <x v="1"/>
    <x v="0"/>
    <x v="3"/>
  </r>
  <r>
    <x v="71"/>
    <x v="345"/>
    <n v="3445"/>
    <n v="985"/>
    <n v="7.31"/>
    <n v="30"/>
    <x v="292"/>
    <d v="2024-05-14T00:00:00"/>
    <x v="1"/>
    <x v="0"/>
    <x v="7"/>
    <x v="4"/>
    <x v="278"/>
    <n v="134.75"/>
    <x v="1"/>
    <x v="0"/>
    <x v="0"/>
  </r>
  <r>
    <x v="83"/>
    <x v="346"/>
    <n v="3885"/>
    <n v="869"/>
    <n v="6.36"/>
    <n v="21"/>
    <x v="293"/>
    <d v="2024-04-11T00:00:00"/>
    <x v="2"/>
    <x v="0"/>
    <x v="9"/>
    <x v="1"/>
    <x v="34"/>
    <n v="136.63999999999999"/>
    <x v="1"/>
    <x v="0"/>
    <x v="3"/>
  </r>
  <r>
    <x v="79"/>
    <x v="247"/>
    <n v="8997"/>
    <n v="870"/>
    <n v="17.78"/>
    <n v="35"/>
    <x v="294"/>
    <d v="2023-07-16T00:00:00"/>
    <x v="0"/>
    <x v="2"/>
    <x v="8"/>
    <x v="8"/>
    <x v="231"/>
    <n v="48.93"/>
    <x v="1"/>
    <x v="1"/>
    <x v="2"/>
  </r>
  <r>
    <x v="38"/>
    <x v="347"/>
    <n v="4185"/>
    <n v="980"/>
    <n v="7.99"/>
    <n v="22"/>
    <x v="71"/>
    <d v="2023-03-01T00:00:00"/>
    <x v="0"/>
    <x v="2"/>
    <x v="8"/>
    <x v="0"/>
    <x v="279"/>
    <n v="122.65"/>
    <x v="1"/>
    <x v="0"/>
    <x v="2"/>
  </r>
  <r>
    <x v="2"/>
    <x v="348"/>
    <n v="6188"/>
    <n v="174"/>
    <n v="13.68"/>
    <n v="41"/>
    <x v="295"/>
    <d v="2024-06-01T00:00:00"/>
    <x v="1"/>
    <x v="0"/>
    <x v="3"/>
    <x v="10"/>
    <x v="154"/>
    <n v="12.72"/>
    <x v="1"/>
    <x v="0"/>
    <x v="3"/>
  </r>
  <r>
    <x v="25"/>
    <x v="145"/>
    <n v="6051"/>
    <n v="716"/>
    <n v="18.29"/>
    <n v="25"/>
    <x v="296"/>
    <d v="2024-06-20T00:00:00"/>
    <x v="2"/>
    <x v="0"/>
    <x v="8"/>
    <x v="10"/>
    <x v="156"/>
    <n v="39.15"/>
    <x v="1"/>
    <x v="1"/>
    <x v="2"/>
  </r>
  <r>
    <x v="68"/>
    <x v="349"/>
    <n v="521"/>
    <n v="228"/>
    <n v="12.47"/>
    <n v="39"/>
    <x v="297"/>
    <d v="2023-03-23T00:00:00"/>
    <x v="1"/>
    <x v="2"/>
    <x v="9"/>
    <x v="0"/>
    <x v="280"/>
    <n v="18.28"/>
    <x v="1"/>
    <x v="0"/>
    <x v="3"/>
  </r>
  <r>
    <x v="63"/>
    <x v="5"/>
    <n v="4348"/>
    <n v="599"/>
    <n v="8.0399999999999991"/>
    <n v="29"/>
    <x v="298"/>
    <d v="2024-05-22T00:00:00"/>
    <x v="1"/>
    <x v="0"/>
    <x v="10"/>
    <x v="4"/>
    <x v="281"/>
    <n v="74.5"/>
    <x v="1"/>
    <x v="0"/>
    <x v="1"/>
  </r>
  <r>
    <x v="36"/>
    <x v="350"/>
    <n v="1937"/>
    <n v="392"/>
    <n v="6.03"/>
    <n v="40"/>
    <x v="299"/>
    <d v="2023-09-29T00:00:00"/>
    <x v="0"/>
    <x v="2"/>
    <x v="11"/>
    <x v="11"/>
    <x v="282"/>
    <n v="65.010000000000005"/>
    <x v="1"/>
    <x v="0"/>
    <x v="6"/>
  </r>
  <r>
    <x v="47"/>
    <x v="351"/>
    <n v="6653"/>
    <n v="526"/>
    <n v="14.95"/>
    <n v="30"/>
    <x v="300"/>
    <d v="2024-10-12T00:00:00"/>
    <x v="2"/>
    <x v="0"/>
    <x v="10"/>
    <x v="5"/>
    <x v="283"/>
    <n v="35.18"/>
    <x v="1"/>
    <x v="0"/>
    <x v="5"/>
  </r>
  <r>
    <x v="83"/>
    <x v="352"/>
    <n v="9611"/>
    <n v="143"/>
    <n v="13.41"/>
    <n v="25"/>
    <x v="171"/>
    <d v="2024-06-11T00:00:00"/>
    <x v="1"/>
    <x v="0"/>
    <x v="2"/>
    <x v="10"/>
    <x v="284"/>
    <n v="10.66"/>
    <x v="1"/>
    <x v="0"/>
    <x v="0"/>
  </r>
  <r>
    <x v="15"/>
    <x v="353"/>
    <n v="5045"/>
    <n v="755"/>
    <n v="11.67"/>
    <n v="24"/>
    <x v="301"/>
    <d v="2024-09-03T00:00:00"/>
    <x v="2"/>
    <x v="0"/>
    <x v="1"/>
    <x v="11"/>
    <x v="285"/>
    <n v="64.7"/>
    <x v="1"/>
    <x v="0"/>
    <x v="2"/>
  </r>
  <r>
    <x v="14"/>
    <x v="354"/>
    <n v="7257"/>
    <n v="997"/>
    <n v="11.48"/>
    <n v="42"/>
    <x v="300"/>
    <d v="2024-11-08T00:00:00"/>
    <x v="2"/>
    <x v="0"/>
    <x v="10"/>
    <x v="6"/>
    <x v="210"/>
    <n v="86.85"/>
    <x v="1"/>
    <x v="0"/>
    <x v="5"/>
  </r>
  <r>
    <x v="25"/>
    <x v="355"/>
    <n v="7500"/>
    <n v="183"/>
    <n v="16.87"/>
    <n v="38"/>
    <x v="302"/>
    <d v="2025-01-26T00:00:00"/>
    <x v="2"/>
    <x v="3"/>
    <x v="6"/>
    <x v="2"/>
    <x v="161"/>
    <n v="10.85"/>
    <x v="1"/>
    <x v="1"/>
    <x v="5"/>
  </r>
  <r>
    <x v="91"/>
    <x v="356"/>
    <n v="6240"/>
    <n v="179"/>
    <n v="9.8699999999999992"/>
    <n v="19"/>
    <x v="303"/>
    <d v="2024-01-23T00:00:00"/>
    <x v="1"/>
    <x v="0"/>
    <x v="0"/>
    <x v="2"/>
    <x v="286"/>
    <n v="18.14"/>
    <x v="1"/>
    <x v="0"/>
    <x v="0"/>
  </r>
  <r>
    <x v="74"/>
    <x v="357"/>
    <n v="509"/>
    <n v="671"/>
    <n v="9.9499999999999993"/>
    <n v="23"/>
    <x v="304"/>
    <d v="2023-08-22T00:00:00"/>
    <x v="0"/>
    <x v="2"/>
    <x v="0"/>
    <x v="3"/>
    <x v="287"/>
    <n v="67.44"/>
    <x v="1"/>
    <x v="0"/>
    <x v="5"/>
  </r>
  <r>
    <x v="88"/>
    <x v="358"/>
    <n v="6297"/>
    <n v="737"/>
    <n v="18.21"/>
    <n v="46"/>
    <x v="305"/>
    <d v="2023-10-25T00:00:00"/>
    <x v="0"/>
    <x v="2"/>
    <x v="0"/>
    <x v="5"/>
    <x v="288"/>
    <n v="40.47"/>
    <x v="1"/>
    <x v="1"/>
    <x v="0"/>
  </r>
  <r>
    <x v="28"/>
    <x v="359"/>
    <n v="1310"/>
    <n v="859"/>
    <n v="12.02"/>
    <n v="32"/>
    <x v="294"/>
    <d v="2023-11-27T00:00:00"/>
    <x v="0"/>
    <x v="2"/>
    <x v="8"/>
    <x v="6"/>
    <x v="289"/>
    <n v="71.459999999999994"/>
    <x v="1"/>
    <x v="0"/>
    <x v="2"/>
  </r>
  <r>
    <x v="28"/>
    <x v="360"/>
    <n v="7601"/>
    <n v="107"/>
    <n v="18"/>
    <n v="25"/>
    <x v="221"/>
    <d v="2024-06-08T00:00:00"/>
    <x v="1"/>
    <x v="0"/>
    <x v="9"/>
    <x v="10"/>
    <x v="290"/>
    <n v="5.94"/>
    <x v="1"/>
    <x v="1"/>
    <x v="1"/>
  </r>
  <r>
    <x v="44"/>
    <x v="361"/>
    <n v="8466"/>
    <n v="764"/>
    <n v="13.97"/>
    <n v="45"/>
    <x v="306"/>
    <d v="2024-06-02T00:00:00"/>
    <x v="1"/>
    <x v="0"/>
    <x v="3"/>
    <x v="10"/>
    <x v="291"/>
    <n v="54.69"/>
    <x v="1"/>
    <x v="0"/>
    <x v="6"/>
  </r>
  <r>
    <x v="71"/>
    <x v="362"/>
    <n v="1617"/>
    <n v="222"/>
    <n v="10.47"/>
    <n v="15"/>
    <x v="12"/>
    <d v="2023-10-05T00:00:00"/>
    <x v="1"/>
    <x v="2"/>
    <x v="4"/>
    <x v="5"/>
    <x v="292"/>
    <n v="21.2"/>
    <x v="1"/>
    <x v="0"/>
    <x v="5"/>
  </r>
  <r>
    <x v="35"/>
    <x v="118"/>
    <n v="8522"/>
    <n v="797"/>
    <n v="6.05"/>
    <n v="48"/>
    <x v="307"/>
    <d v="2023-11-13T00:00:00"/>
    <x v="1"/>
    <x v="2"/>
    <x v="9"/>
    <x v="6"/>
    <x v="37"/>
    <n v="131.74"/>
    <x v="1"/>
    <x v="0"/>
    <x v="4"/>
  </r>
  <r>
    <x v="57"/>
    <x v="363"/>
    <n v="7287"/>
    <n v="205"/>
    <n v="18.59"/>
    <n v="31"/>
    <x v="308"/>
    <d v="2023-12-26T00:00:00"/>
    <x v="0"/>
    <x v="2"/>
    <x v="8"/>
    <x v="9"/>
    <x v="293"/>
    <n v="11.03"/>
    <x v="1"/>
    <x v="1"/>
    <x v="0"/>
  </r>
  <r>
    <x v="75"/>
    <x v="364"/>
    <n v="117"/>
    <n v="503"/>
    <n v="19.43"/>
    <n v="37"/>
    <x v="309"/>
    <d v="2024-03-10T00:00:00"/>
    <x v="1"/>
    <x v="0"/>
    <x v="1"/>
    <x v="0"/>
    <x v="294"/>
    <n v="25.89"/>
    <x v="1"/>
    <x v="1"/>
    <x v="6"/>
  </r>
  <r>
    <x v="51"/>
    <x v="365"/>
    <n v="4358"/>
    <n v="450"/>
    <n v="8.33"/>
    <n v="28"/>
    <x v="238"/>
    <d v="2024-01-30T00:00:00"/>
    <x v="0"/>
    <x v="0"/>
    <x v="3"/>
    <x v="2"/>
    <x v="295"/>
    <n v="54.02"/>
    <x v="1"/>
    <x v="0"/>
    <x v="2"/>
  </r>
  <r>
    <x v="6"/>
    <x v="366"/>
    <n v="194"/>
    <n v="629"/>
    <n v="5.24"/>
    <n v="46"/>
    <x v="234"/>
    <d v="2023-12-25T00:00:00"/>
    <x v="0"/>
    <x v="2"/>
    <x v="0"/>
    <x v="9"/>
    <x v="296"/>
    <n v="120.04"/>
    <x v="1"/>
    <x v="0"/>
    <x v="0"/>
  </r>
  <r>
    <x v="70"/>
    <x v="367"/>
    <n v="5045"/>
    <n v="116"/>
    <n v="8.89"/>
    <n v="47"/>
    <x v="102"/>
    <d v="2024-06-05T00:00:00"/>
    <x v="0"/>
    <x v="0"/>
    <x v="11"/>
    <x v="10"/>
    <x v="297"/>
    <n v="13.05"/>
    <x v="1"/>
    <x v="0"/>
    <x v="6"/>
  </r>
  <r>
    <x v="81"/>
    <x v="368"/>
    <n v="1183"/>
    <n v="798"/>
    <n v="8.84"/>
    <n v="35"/>
    <x v="100"/>
    <d v="2024-11-23T00:00:00"/>
    <x v="2"/>
    <x v="0"/>
    <x v="5"/>
    <x v="6"/>
    <x v="298"/>
    <n v="90.27"/>
    <x v="1"/>
    <x v="0"/>
    <x v="1"/>
  </r>
  <r>
    <x v="75"/>
    <x v="369"/>
    <n v="7630"/>
    <n v="760"/>
    <n v="9.94"/>
    <n v="48"/>
    <x v="200"/>
    <d v="2023-11-24T00:00:00"/>
    <x v="1"/>
    <x v="2"/>
    <x v="5"/>
    <x v="6"/>
    <x v="299"/>
    <n v="76.459999999999994"/>
    <x v="1"/>
    <x v="0"/>
    <x v="2"/>
  </r>
  <r>
    <x v="89"/>
    <x v="370"/>
    <n v="4424"/>
    <n v="123"/>
    <n v="18.39"/>
    <n v="42"/>
    <x v="310"/>
    <d v="2024-02-28T00:00:00"/>
    <x v="1"/>
    <x v="0"/>
    <x v="9"/>
    <x v="7"/>
    <x v="300"/>
    <n v="6.69"/>
    <x v="1"/>
    <x v="1"/>
    <x v="2"/>
  </r>
  <r>
    <x v="81"/>
    <x v="371"/>
    <n v="2205"/>
    <n v="869"/>
    <n v="14.21"/>
    <n v="42"/>
    <x v="311"/>
    <d v="2025-01-04T00:00:00"/>
    <x v="0"/>
    <x v="3"/>
    <x v="11"/>
    <x v="2"/>
    <x v="301"/>
    <n v="61.15"/>
    <x v="1"/>
    <x v="0"/>
    <x v="0"/>
  </r>
  <r>
    <x v="91"/>
    <x v="372"/>
    <n v="3239"/>
    <n v="748"/>
    <n v="10.46"/>
    <n v="34"/>
    <x v="312"/>
    <d v="2024-06-15T00:00:00"/>
    <x v="0"/>
    <x v="0"/>
    <x v="7"/>
    <x v="10"/>
    <x v="302"/>
    <n v="71.510000000000005"/>
    <x v="1"/>
    <x v="0"/>
    <x v="5"/>
  </r>
  <r>
    <x v="63"/>
    <x v="373"/>
    <n v="2376"/>
    <n v="250"/>
    <n v="11.45"/>
    <n v="34"/>
    <x v="313"/>
    <d v="2023-05-30T00:00:00"/>
    <x v="0"/>
    <x v="2"/>
    <x v="4"/>
    <x v="4"/>
    <x v="118"/>
    <n v="21.83"/>
    <x v="1"/>
    <x v="0"/>
    <x v="1"/>
  </r>
  <r>
    <x v="54"/>
    <x v="374"/>
    <n v="2993"/>
    <n v="61"/>
    <n v="17"/>
    <n v="8"/>
    <x v="314"/>
    <d v="2024-03-19T00:00:00"/>
    <x v="0"/>
    <x v="0"/>
    <x v="11"/>
    <x v="0"/>
    <x v="258"/>
    <n v="3.59"/>
    <x v="0"/>
    <x v="1"/>
    <x v="1"/>
  </r>
  <r>
    <x v="89"/>
    <x v="375"/>
    <n v="8273"/>
    <n v="995"/>
    <n v="12.9"/>
    <n v="18"/>
    <x v="114"/>
    <d v="2023-11-18T00:00:00"/>
    <x v="0"/>
    <x v="2"/>
    <x v="0"/>
    <x v="6"/>
    <x v="303"/>
    <n v="77.13"/>
    <x v="1"/>
    <x v="0"/>
    <x v="3"/>
  </r>
  <r>
    <x v="40"/>
    <x v="376"/>
    <n v="6607"/>
    <n v="212"/>
    <n v="10.27"/>
    <n v="43"/>
    <x v="315"/>
    <d v="2024-10-06T00:00:00"/>
    <x v="2"/>
    <x v="0"/>
    <x v="4"/>
    <x v="5"/>
    <x v="135"/>
    <n v="20.64"/>
    <x v="1"/>
    <x v="0"/>
    <x v="5"/>
  </r>
  <r>
    <x v="64"/>
    <x v="377"/>
    <n v="8832"/>
    <n v="669"/>
    <n v="7.18"/>
    <n v="36"/>
    <x v="316"/>
    <d v="2023-09-29T00:00:00"/>
    <x v="1"/>
    <x v="2"/>
    <x v="9"/>
    <x v="11"/>
    <x v="188"/>
    <n v="93.18"/>
    <x v="1"/>
    <x v="0"/>
    <x v="0"/>
  </r>
  <r>
    <x v="91"/>
    <x v="378"/>
    <n v="5672"/>
    <n v="562"/>
    <n v="7.39"/>
    <n v="1"/>
    <x v="90"/>
    <d v="2024-09-25T00:00:00"/>
    <x v="0"/>
    <x v="0"/>
    <x v="3"/>
    <x v="11"/>
    <x v="221"/>
    <n v="76.05"/>
    <x v="1"/>
    <x v="0"/>
    <x v="4"/>
  </r>
  <r>
    <x v="67"/>
    <x v="379"/>
    <n v="5820"/>
    <n v="918"/>
    <n v="10.28"/>
    <n v="45"/>
    <x v="31"/>
    <d v="2023-07-03T00:00:00"/>
    <x v="0"/>
    <x v="2"/>
    <x v="8"/>
    <x v="8"/>
    <x v="119"/>
    <n v="89.3"/>
    <x v="1"/>
    <x v="0"/>
    <x v="2"/>
  </r>
  <r>
    <x v="71"/>
    <x v="380"/>
    <n v="3308"/>
    <n v="657"/>
    <n v="12.9"/>
    <n v="8"/>
    <x v="234"/>
    <d v="2022-08-28T00:00:00"/>
    <x v="0"/>
    <x v="1"/>
    <x v="0"/>
    <x v="3"/>
    <x v="304"/>
    <n v="50.93"/>
    <x v="1"/>
    <x v="0"/>
    <x v="0"/>
  </r>
  <r>
    <x v="72"/>
    <x v="381"/>
    <n v="2654"/>
    <n v="940"/>
    <n v="17.96"/>
    <n v="10"/>
    <x v="317"/>
    <d v="2024-06-28T00:00:00"/>
    <x v="0"/>
    <x v="0"/>
    <x v="7"/>
    <x v="10"/>
    <x v="305"/>
    <n v="52.34"/>
    <x v="1"/>
    <x v="1"/>
    <x v="2"/>
  </r>
  <r>
    <x v="31"/>
    <x v="382"/>
    <n v="3119"/>
    <n v="589"/>
    <n v="8.0500000000000007"/>
    <n v="8"/>
    <x v="318"/>
    <d v="2022-07-25T00:00:00"/>
    <x v="0"/>
    <x v="1"/>
    <x v="2"/>
    <x v="8"/>
    <x v="269"/>
    <n v="73.17"/>
    <x v="1"/>
    <x v="0"/>
    <x v="4"/>
  </r>
  <r>
    <x v="72"/>
    <x v="383"/>
    <n v="2007"/>
    <n v="960"/>
    <n v="19.05"/>
    <n v="1"/>
    <x v="228"/>
    <d v="2024-10-14T00:00:00"/>
    <x v="0"/>
    <x v="0"/>
    <x v="4"/>
    <x v="5"/>
    <x v="306"/>
    <n v="50.39"/>
    <x v="1"/>
    <x v="1"/>
    <x v="3"/>
  </r>
  <r>
    <x v="74"/>
    <x v="384"/>
    <n v="733"/>
    <n v="495"/>
    <n v="19.25"/>
    <n v="37"/>
    <x v="255"/>
    <d v="2023-09-30T00:00:00"/>
    <x v="1"/>
    <x v="2"/>
    <x v="9"/>
    <x v="11"/>
    <x v="154"/>
    <n v="25.71"/>
    <x v="1"/>
    <x v="1"/>
    <x v="3"/>
  </r>
  <r>
    <x v="13"/>
    <x v="385"/>
    <n v="5994"/>
    <n v="572"/>
    <n v="16.53"/>
    <n v="33"/>
    <x v="125"/>
    <d v="2023-11-06T00:00:00"/>
    <x v="0"/>
    <x v="2"/>
    <x v="2"/>
    <x v="6"/>
    <x v="307"/>
    <n v="34.6"/>
    <x v="1"/>
    <x v="1"/>
    <x v="5"/>
  </r>
  <r>
    <x v="67"/>
    <x v="386"/>
    <n v="9455"/>
    <n v="448"/>
    <n v="9.34"/>
    <n v="33"/>
    <x v="319"/>
    <d v="2024-01-09T00:00:00"/>
    <x v="0"/>
    <x v="0"/>
    <x v="7"/>
    <x v="2"/>
    <x v="308"/>
    <n v="47.97"/>
    <x v="1"/>
    <x v="0"/>
    <x v="6"/>
  </r>
  <r>
    <x v="56"/>
    <x v="387"/>
    <n v="2563"/>
    <n v="99"/>
    <n v="7.98"/>
    <n v="4"/>
    <x v="320"/>
    <d v="2024-07-06T00:00:00"/>
    <x v="2"/>
    <x v="0"/>
    <x v="1"/>
    <x v="8"/>
    <x v="19"/>
    <n v="12.41"/>
    <x v="0"/>
    <x v="0"/>
    <x v="3"/>
  </r>
  <r>
    <x v="88"/>
    <x v="388"/>
    <n v="2941"/>
    <n v="359"/>
    <n v="9.01"/>
    <n v="6"/>
    <x v="321"/>
    <d v="2023-04-11T00:00:00"/>
    <x v="0"/>
    <x v="2"/>
    <x v="11"/>
    <x v="1"/>
    <x v="309"/>
    <n v="39.840000000000003"/>
    <x v="1"/>
    <x v="0"/>
    <x v="5"/>
  </r>
  <r>
    <x v="89"/>
    <x v="389"/>
    <n v="2783"/>
    <n v="472"/>
    <n v="8.17"/>
    <n v="45"/>
    <x v="322"/>
    <d v="2024-05-05T00:00:00"/>
    <x v="0"/>
    <x v="0"/>
    <x v="8"/>
    <x v="4"/>
    <x v="310"/>
    <n v="57.77"/>
    <x v="1"/>
    <x v="0"/>
    <x v="3"/>
  </r>
  <r>
    <x v="33"/>
    <x v="390"/>
    <n v="5392"/>
    <n v="437"/>
    <n v="17.79"/>
    <n v="25"/>
    <x v="23"/>
    <d v="2023-10-19T00:00:00"/>
    <x v="1"/>
    <x v="2"/>
    <x v="4"/>
    <x v="5"/>
    <x v="129"/>
    <n v="24.56"/>
    <x v="1"/>
    <x v="1"/>
    <x v="6"/>
  </r>
  <r>
    <x v="27"/>
    <x v="391"/>
    <n v="1943"/>
    <n v="883"/>
    <n v="10.7"/>
    <n v="3"/>
    <x v="202"/>
    <d v="2022-07-06T00:00:00"/>
    <x v="0"/>
    <x v="1"/>
    <x v="2"/>
    <x v="8"/>
    <x v="311"/>
    <n v="82.52"/>
    <x v="1"/>
    <x v="0"/>
    <x v="5"/>
  </r>
  <r>
    <x v="66"/>
    <x v="392"/>
    <n v="3951"/>
    <n v="446"/>
    <n v="11.3"/>
    <n v="19"/>
    <x v="106"/>
    <d v="2023-01-15T00:00:00"/>
    <x v="0"/>
    <x v="2"/>
    <x v="7"/>
    <x v="2"/>
    <x v="304"/>
    <n v="39.47"/>
    <x v="1"/>
    <x v="0"/>
    <x v="0"/>
  </r>
  <r>
    <x v="68"/>
    <x v="393"/>
    <n v="5152"/>
    <n v="910"/>
    <n v="6.63"/>
    <n v="10"/>
    <x v="125"/>
    <d v="2024-08-26T00:00:00"/>
    <x v="0"/>
    <x v="0"/>
    <x v="2"/>
    <x v="3"/>
    <x v="312"/>
    <n v="137.25"/>
    <x v="1"/>
    <x v="0"/>
    <x v="5"/>
  </r>
  <r>
    <x v="2"/>
    <x v="394"/>
    <n v="1521"/>
    <n v="156"/>
    <n v="6.4"/>
    <n v="48"/>
    <x v="323"/>
    <d v="2024-02-08T00:00:00"/>
    <x v="0"/>
    <x v="0"/>
    <x v="2"/>
    <x v="7"/>
    <x v="313"/>
    <n v="24.38"/>
    <x v="1"/>
    <x v="0"/>
    <x v="6"/>
  </r>
  <r>
    <x v="79"/>
    <x v="395"/>
    <n v="3298"/>
    <n v="332"/>
    <n v="9.4"/>
    <n v="5"/>
    <x v="77"/>
    <d v="2025-02-05T00:00:00"/>
    <x v="2"/>
    <x v="3"/>
    <x v="0"/>
    <x v="7"/>
    <x v="117"/>
    <n v="35.32"/>
    <x v="1"/>
    <x v="0"/>
    <x v="3"/>
  </r>
  <r>
    <x v="68"/>
    <x v="396"/>
    <n v="6704"/>
    <n v="978"/>
    <n v="6.65"/>
    <n v="2"/>
    <x v="324"/>
    <d v="2024-05-07T00:00:00"/>
    <x v="1"/>
    <x v="0"/>
    <x v="4"/>
    <x v="4"/>
    <x v="6"/>
    <n v="147.07"/>
    <x v="1"/>
    <x v="0"/>
    <x v="5"/>
  </r>
  <r>
    <x v="74"/>
    <x v="397"/>
    <n v="1345"/>
    <n v="849"/>
    <n v="11.69"/>
    <n v="13"/>
    <x v="325"/>
    <d v="2024-05-08T00:00:00"/>
    <x v="1"/>
    <x v="0"/>
    <x v="4"/>
    <x v="4"/>
    <x v="14"/>
    <n v="72.63"/>
    <x v="1"/>
    <x v="0"/>
    <x v="2"/>
  </r>
  <r>
    <x v="62"/>
    <x v="398"/>
    <n v="4746"/>
    <n v="61"/>
    <n v="5.8"/>
    <n v="34"/>
    <x v="271"/>
    <d v="2024-05-30T00:00:00"/>
    <x v="0"/>
    <x v="0"/>
    <x v="9"/>
    <x v="4"/>
    <x v="314"/>
    <n v="10.52"/>
    <x v="0"/>
    <x v="0"/>
    <x v="5"/>
  </r>
  <r>
    <x v="23"/>
    <x v="165"/>
    <n v="6498"/>
    <n v="461"/>
    <n v="9.41"/>
    <n v="24"/>
    <x v="4"/>
    <d v="2023-05-06T00:00:00"/>
    <x v="0"/>
    <x v="2"/>
    <x v="0"/>
    <x v="4"/>
    <x v="315"/>
    <n v="48.99"/>
    <x v="1"/>
    <x v="0"/>
    <x v="0"/>
  </r>
  <r>
    <x v="71"/>
    <x v="399"/>
    <n v="7201"/>
    <n v="790"/>
    <n v="17.57"/>
    <n v="41"/>
    <x v="326"/>
    <d v="2023-07-31T00:00:00"/>
    <x v="0"/>
    <x v="2"/>
    <x v="0"/>
    <x v="8"/>
    <x v="316"/>
    <n v="44.96"/>
    <x v="1"/>
    <x v="1"/>
    <x v="5"/>
  </r>
  <r>
    <x v="52"/>
    <x v="400"/>
    <n v="6497"/>
    <n v="308"/>
    <n v="7.28"/>
    <n v="2"/>
    <x v="327"/>
    <d v="2024-12-30T00:00:00"/>
    <x v="1"/>
    <x v="0"/>
    <x v="7"/>
    <x v="9"/>
    <x v="317"/>
    <n v="42.31"/>
    <x v="1"/>
    <x v="0"/>
    <x v="6"/>
  </r>
  <r>
    <x v="29"/>
    <x v="401"/>
    <n v="4284"/>
    <n v="403"/>
    <n v="12.98"/>
    <n v="11"/>
    <x v="328"/>
    <d v="2024-06-28T00:00:00"/>
    <x v="1"/>
    <x v="0"/>
    <x v="4"/>
    <x v="10"/>
    <x v="96"/>
    <n v="31.05"/>
    <x v="1"/>
    <x v="0"/>
    <x v="1"/>
  </r>
  <r>
    <x v="27"/>
    <x v="402"/>
    <n v="9086"/>
    <n v="206"/>
    <n v="15.17"/>
    <n v="10"/>
    <x v="247"/>
    <d v="2024-01-09T00:00:00"/>
    <x v="1"/>
    <x v="0"/>
    <x v="4"/>
    <x v="2"/>
    <x v="318"/>
    <n v="13.58"/>
    <x v="1"/>
    <x v="1"/>
    <x v="4"/>
  </r>
  <r>
    <x v="9"/>
    <x v="403"/>
    <n v="5959"/>
    <n v="818"/>
    <n v="17.64"/>
    <n v="30"/>
    <x v="329"/>
    <d v="2023-01-01T00:00:00"/>
    <x v="0"/>
    <x v="2"/>
    <x v="2"/>
    <x v="2"/>
    <x v="47"/>
    <n v="46.37"/>
    <x v="1"/>
    <x v="1"/>
    <x v="2"/>
  </r>
  <r>
    <x v="11"/>
    <x v="404"/>
    <n v="4504"/>
    <n v="863"/>
    <n v="13.89"/>
    <n v="13"/>
    <x v="89"/>
    <d v="2023-04-09T00:00:00"/>
    <x v="1"/>
    <x v="2"/>
    <x v="9"/>
    <x v="1"/>
    <x v="319"/>
    <n v="62.13"/>
    <x v="1"/>
    <x v="0"/>
    <x v="1"/>
  </r>
  <r>
    <x v="61"/>
    <x v="383"/>
    <n v="5320"/>
    <n v="335"/>
    <n v="7.51"/>
    <n v="19"/>
    <x v="330"/>
    <d v="2025-01-12T00:00:00"/>
    <x v="0"/>
    <x v="3"/>
    <x v="3"/>
    <x v="2"/>
    <x v="320"/>
    <n v="44.61"/>
    <x v="1"/>
    <x v="0"/>
    <x v="3"/>
  </r>
  <r>
    <x v="14"/>
    <x v="307"/>
    <n v="7037"/>
    <n v="122"/>
    <n v="7.43"/>
    <n v="17"/>
    <x v="271"/>
    <d v="2023-02-06T00:00:00"/>
    <x v="0"/>
    <x v="2"/>
    <x v="9"/>
    <x v="7"/>
    <x v="321"/>
    <n v="16.420000000000002"/>
    <x v="1"/>
    <x v="0"/>
    <x v="5"/>
  </r>
  <r>
    <x v="51"/>
    <x v="405"/>
    <n v="2530"/>
    <n v="890"/>
    <n v="16.47"/>
    <n v="29"/>
    <x v="331"/>
    <d v="2024-01-02T00:00:00"/>
    <x v="1"/>
    <x v="0"/>
    <x v="7"/>
    <x v="2"/>
    <x v="322"/>
    <n v="54.04"/>
    <x v="1"/>
    <x v="1"/>
    <x v="4"/>
  </r>
  <r>
    <x v="87"/>
    <x v="406"/>
    <n v="4063"/>
    <n v="114"/>
    <n v="10.73"/>
    <n v="3"/>
    <x v="92"/>
    <d v="2023-03-25T00:00:00"/>
    <x v="1"/>
    <x v="2"/>
    <x v="9"/>
    <x v="0"/>
    <x v="13"/>
    <n v="10.62"/>
    <x v="1"/>
    <x v="0"/>
    <x v="0"/>
  </r>
  <r>
    <x v="39"/>
    <x v="407"/>
    <n v="8904"/>
    <n v="382"/>
    <n v="11.02"/>
    <n v="43"/>
    <x v="332"/>
    <d v="2025-01-19T00:00:00"/>
    <x v="1"/>
    <x v="3"/>
    <x v="7"/>
    <x v="2"/>
    <x v="323"/>
    <n v="34.659999999999997"/>
    <x v="1"/>
    <x v="0"/>
    <x v="5"/>
  </r>
  <r>
    <x v="25"/>
    <x v="408"/>
    <n v="2088"/>
    <n v="877"/>
    <n v="13.65"/>
    <n v="46"/>
    <x v="333"/>
    <d v="2024-06-06T00:00:00"/>
    <x v="1"/>
    <x v="0"/>
    <x v="5"/>
    <x v="10"/>
    <x v="264"/>
    <n v="64.25"/>
    <x v="1"/>
    <x v="0"/>
    <x v="6"/>
  </r>
  <r>
    <x v="16"/>
    <x v="409"/>
    <n v="6982"/>
    <n v="261"/>
    <n v="17.14"/>
    <n v="13"/>
    <x v="334"/>
    <d v="2024-07-18T00:00:00"/>
    <x v="0"/>
    <x v="0"/>
    <x v="9"/>
    <x v="8"/>
    <x v="324"/>
    <n v="15.23"/>
    <x v="1"/>
    <x v="1"/>
    <x v="6"/>
  </r>
  <r>
    <x v="43"/>
    <x v="410"/>
    <n v="977"/>
    <n v="260"/>
    <n v="19.54"/>
    <n v="28"/>
    <x v="49"/>
    <d v="2024-09-03T00:00:00"/>
    <x v="2"/>
    <x v="0"/>
    <x v="4"/>
    <x v="11"/>
    <x v="325"/>
    <n v="13.31"/>
    <x v="1"/>
    <x v="1"/>
    <x v="3"/>
  </r>
  <r>
    <x v="23"/>
    <x v="411"/>
    <n v="6523"/>
    <n v="964"/>
    <n v="14.59"/>
    <n v="12"/>
    <x v="57"/>
    <d v="2024-06-11T00:00:00"/>
    <x v="1"/>
    <x v="0"/>
    <x v="4"/>
    <x v="10"/>
    <x v="326"/>
    <n v="66.069999999999993"/>
    <x v="1"/>
    <x v="0"/>
    <x v="3"/>
  </r>
  <r>
    <x v="18"/>
    <x v="412"/>
    <n v="1891"/>
    <n v="530"/>
    <n v="10.24"/>
    <n v="14"/>
    <x v="335"/>
    <d v="2023-09-05T00:00:00"/>
    <x v="0"/>
    <x v="2"/>
    <x v="1"/>
    <x v="11"/>
    <x v="327"/>
    <n v="51.76"/>
    <x v="1"/>
    <x v="0"/>
    <x v="2"/>
  </r>
  <r>
    <x v="10"/>
    <x v="413"/>
    <n v="5576"/>
    <n v="155"/>
    <n v="11.69"/>
    <n v="27"/>
    <x v="336"/>
    <d v="2024-04-08T00:00:00"/>
    <x v="0"/>
    <x v="0"/>
    <x v="6"/>
    <x v="1"/>
    <x v="296"/>
    <n v="13.26"/>
    <x v="1"/>
    <x v="0"/>
    <x v="0"/>
  </r>
  <r>
    <x v="52"/>
    <x v="414"/>
    <n v="3083"/>
    <n v="60"/>
    <n v="10.92"/>
    <n v="47"/>
    <x v="266"/>
    <d v="2025-01-13T00:00:00"/>
    <x v="0"/>
    <x v="3"/>
    <x v="10"/>
    <x v="2"/>
    <x v="328"/>
    <n v="5.49"/>
    <x v="0"/>
    <x v="0"/>
    <x v="1"/>
  </r>
  <r>
    <x v="59"/>
    <x v="415"/>
    <n v="9036"/>
    <n v="450"/>
    <n v="10.06"/>
    <n v="20"/>
    <x v="337"/>
    <d v="2024-10-20T00:00:00"/>
    <x v="0"/>
    <x v="0"/>
    <x v="11"/>
    <x v="5"/>
    <x v="329"/>
    <n v="44.73"/>
    <x v="1"/>
    <x v="0"/>
    <x v="3"/>
  </r>
  <r>
    <x v="17"/>
    <x v="416"/>
    <n v="4401"/>
    <n v="523"/>
    <n v="13.59"/>
    <n v="25"/>
    <x v="119"/>
    <d v="2024-01-29T00:00:00"/>
    <x v="1"/>
    <x v="0"/>
    <x v="5"/>
    <x v="2"/>
    <x v="330"/>
    <n v="38.479999999999997"/>
    <x v="1"/>
    <x v="0"/>
    <x v="6"/>
  </r>
  <r>
    <x v="40"/>
    <x v="417"/>
    <n v="357"/>
    <n v="143"/>
    <n v="5.6"/>
    <n v="17"/>
    <x v="233"/>
    <d v="2023-12-14T00:00:00"/>
    <x v="0"/>
    <x v="2"/>
    <x v="1"/>
    <x v="9"/>
    <x v="331"/>
    <n v="25.54"/>
    <x v="1"/>
    <x v="0"/>
    <x v="4"/>
  </r>
  <r>
    <x v="54"/>
    <x v="418"/>
    <n v="9000"/>
    <n v="275"/>
    <n v="11.76"/>
    <n v="19"/>
    <x v="124"/>
    <d v="2023-09-29T00:00:00"/>
    <x v="0"/>
    <x v="2"/>
    <x v="6"/>
    <x v="11"/>
    <x v="332"/>
    <n v="23.38"/>
    <x v="1"/>
    <x v="0"/>
    <x v="6"/>
  </r>
  <r>
    <x v="29"/>
    <x v="419"/>
    <n v="7288"/>
    <n v="854"/>
    <n v="16"/>
    <n v="17"/>
    <x v="338"/>
    <d v="2023-12-21T00:00:00"/>
    <x v="1"/>
    <x v="2"/>
    <x v="9"/>
    <x v="9"/>
    <x v="87"/>
    <n v="53.38"/>
    <x v="1"/>
    <x v="1"/>
    <x v="4"/>
  </r>
  <r>
    <x v="62"/>
    <x v="420"/>
    <n v="4865"/>
    <n v="694"/>
    <n v="16.57"/>
    <n v="8"/>
    <x v="267"/>
    <d v="2023-05-31T00:00:00"/>
    <x v="0"/>
    <x v="2"/>
    <x v="1"/>
    <x v="4"/>
    <x v="38"/>
    <n v="41.88"/>
    <x v="1"/>
    <x v="1"/>
    <x v="5"/>
  </r>
  <r>
    <x v="21"/>
    <x v="421"/>
    <n v="628"/>
    <n v="56"/>
    <n v="18.16"/>
    <n v="36"/>
    <x v="339"/>
    <d v="2024-11-12T00:00:00"/>
    <x v="2"/>
    <x v="0"/>
    <x v="2"/>
    <x v="6"/>
    <x v="53"/>
    <n v="3.08"/>
    <x v="0"/>
    <x v="1"/>
    <x v="0"/>
  </r>
  <r>
    <x v="82"/>
    <x v="422"/>
    <n v="1813"/>
    <n v="530"/>
    <n v="7.32"/>
    <n v="35"/>
    <x v="340"/>
    <d v="2025-02-12T00:00:00"/>
    <x v="1"/>
    <x v="3"/>
    <x v="1"/>
    <x v="7"/>
    <x v="333"/>
    <n v="72.400000000000006"/>
    <x v="1"/>
    <x v="0"/>
    <x v="2"/>
  </r>
  <r>
    <x v="75"/>
    <x v="423"/>
    <n v="4351"/>
    <n v="548"/>
    <n v="10"/>
    <n v="9"/>
    <x v="341"/>
    <d v="2024-11-14T00:00:00"/>
    <x v="1"/>
    <x v="0"/>
    <x v="0"/>
    <x v="6"/>
    <x v="334"/>
    <n v="54.8"/>
    <x v="1"/>
    <x v="0"/>
    <x v="6"/>
  </r>
  <r>
    <x v="52"/>
    <x v="424"/>
    <n v="5404"/>
    <n v="727"/>
    <n v="18.86"/>
    <n v="23"/>
    <x v="342"/>
    <d v="2023-07-04T00:00:00"/>
    <x v="0"/>
    <x v="2"/>
    <x v="9"/>
    <x v="8"/>
    <x v="335"/>
    <n v="38.549999999999997"/>
    <x v="1"/>
    <x v="1"/>
    <x v="1"/>
  </r>
  <r>
    <x v="94"/>
    <x v="425"/>
    <n v="519"/>
    <n v="395"/>
    <n v="9.83"/>
    <n v="45"/>
    <x v="343"/>
    <d v="2024-01-18T00:00:00"/>
    <x v="0"/>
    <x v="0"/>
    <x v="1"/>
    <x v="2"/>
    <x v="0"/>
    <n v="40.18"/>
    <x v="1"/>
    <x v="0"/>
    <x v="6"/>
  </r>
  <r>
    <x v="73"/>
    <x v="426"/>
    <n v="3548"/>
    <n v="792"/>
    <n v="12.28"/>
    <n v="8"/>
    <x v="344"/>
    <d v="2024-11-14T00:00:00"/>
    <x v="2"/>
    <x v="0"/>
    <x v="8"/>
    <x v="6"/>
    <x v="318"/>
    <n v="64.5"/>
    <x v="1"/>
    <x v="0"/>
    <x v="6"/>
  </r>
  <r>
    <x v="72"/>
    <x v="427"/>
    <n v="675"/>
    <n v="608"/>
    <n v="14.05"/>
    <n v="12"/>
    <x v="345"/>
    <d v="2024-11-07T00:00:00"/>
    <x v="2"/>
    <x v="0"/>
    <x v="5"/>
    <x v="6"/>
    <x v="336"/>
    <n v="43.27"/>
    <x v="1"/>
    <x v="0"/>
    <x v="1"/>
  </r>
  <r>
    <x v="54"/>
    <x v="428"/>
    <n v="4601"/>
    <n v="668"/>
    <n v="8.65"/>
    <n v="34"/>
    <x v="346"/>
    <d v="2022-09-14T00:00:00"/>
    <x v="0"/>
    <x v="1"/>
    <x v="4"/>
    <x v="11"/>
    <x v="337"/>
    <n v="77.23"/>
    <x v="1"/>
    <x v="0"/>
    <x v="4"/>
  </r>
  <r>
    <x v="95"/>
    <x v="429"/>
    <n v="3306"/>
    <n v="131"/>
    <n v="5.22"/>
    <n v="34"/>
    <x v="347"/>
    <d v="2024-09-23T00:00:00"/>
    <x v="2"/>
    <x v="0"/>
    <x v="6"/>
    <x v="11"/>
    <x v="338"/>
    <n v="25.1"/>
    <x v="1"/>
    <x v="0"/>
    <x v="0"/>
  </r>
  <r>
    <x v="38"/>
    <x v="430"/>
    <n v="396"/>
    <n v="885"/>
    <n v="18.34"/>
    <n v="24"/>
    <x v="348"/>
    <d v="2024-08-05T00:00:00"/>
    <x v="1"/>
    <x v="0"/>
    <x v="4"/>
    <x v="3"/>
    <x v="339"/>
    <n v="48.26"/>
    <x v="1"/>
    <x v="1"/>
    <x v="0"/>
  </r>
  <r>
    <x v="34"/>
    <x v="431"/>
    <n v="912"/>
    <n v="892"/>
    <n v="10.8"/>
    <n v="9"/>
    <x v="349"/>
    <d v="2023-06-30T00:00:00"/>
    <x v="0"/>
    <x v="2"/>
    <x v="3"/>
    <x v="10"/>
    <x v="117"/>
    <n v="82.59"/>
    <x v="1"/>
    <x v="0"/>
    <x v="1"/>
  </r>
  <r>
    <x v="56"/>
    <x v="432"/>
    <n v="2601"/>
    <n v="263"/>
    <n v="6.42"/>
    <n v="44"/>
    <x v="350"/>
    <d v="2024-02-26T00:00:00"/>
    <x v="1"/>
    <x v="0"/>
    <x v="6"/>
    <x v="7"/>
    <x v="104"/>
    <n v="40.97"/>
    <x v="1"/>
    <x v="0"/>
    <x v="1"/>
  </r>
  <r>
    <x v="86"/>
    <x v="433"/>
    <n v="2740"/>
    <n v="302"/>
    <n v="17.28"/>
    <n v="10"/>
    <x v="351"/>
    <d v="2024-06-07T00:00:00"/>
    <x v="0"/>
    <x v="0"/>
    <x v="8"/>
    <x v="10"/>
    <x v="340"/>
    <n v="17.48"/>
    <x v="1"/>
    <x v="1"/>
    <x v="4"/>
  </r>
  <r>
    <x v="77"/>
    <x v="434"/>
    <n v="1053"/>
    <n v="848"/>
    <n v="14.81"/>
    <n v="38"/>
    <x v="352"/>
    <d v="2024-08-18T00:00:00"/>
    <x v="1"/>
    <x v="0"/>
    <x v="1"/>
    <x v="3"/>
    <x v="341"/>
    <n v="57.26"/>
    <x v="1"/>
    <x v="0"/>
    <x v="2"/>
  </r>
  <r>
    <x v="31"/>
    <x v="435"/>
    <n v="8190"/>
    <n v="718"/>
    <n v="15.99"/>
    <n v="13"/>
    <x v="353"/>
    <d v="2024-07-31T00:00:00"/>
    <x v="1"/>
    <x v="0"/>
    <x v="6"/>
    <x v="8"/>
    <x v="342"/>
    <n v="44.9"/>
    <x v="1"/>
    <x v="1"/>
    <x v="0"/>
  </r>
  <r>
    <x v="75"/>
    <x v="436"/>
    <n v="7300"/>
    <n v="280"/>
    <n v="8.98"/>
    <n v="23"/>
    <x v="354"/>
    <d v="2024-09-08T00:00:00"/>
    <x v="1"/>
    <x v="0"/>
    <x v="3"/>
    <x v="11"/>
    <x v="336"/>
    <n v="31.18"/>
    <x v="1"/>
    <x v="0"/>
    <x v="5"/>
  </r>
  <r>
    <x v="29"/>
    <x v="437"/>
    <n v="8821"/>
    <n v="582"/>
    <n v="7.25"/>
    <n v="37"/>
    <x v="355"/>
    <d v="2023-07-14T00:00:00"/>
    <x v="1"/>
    <x v="2"/>
    <x v="1"/>
    <x v="8"/>
    <x v="75"/>
    <n v="80.28"/>
    <x v="1"/>
    <x v="0"/>
    <x v="4"/>
  </r>
  <r>
    <x v="76"/>
    <x v="438"/>
    <n v="9764"/>
    <n v="820"/>
    <n v="6.54"/>
    <n v="15"/>
    <x v="11"/>
    <d v="2023-04-28T00:00:00"/>
    <x v="0"/>
    <x v="2"/>
    <x v="1"/>
    <x v="1"/>
    <x v="343"/>
    <n v="125.38"/>
    <x v="1"/>
    <x v="0"/>
    <x v="5"/>
  </r>
  <r>
    <x v="53"/>
    <x v="439"/>
    <n v="6754"/>
    <n v="160"/>
    <n v="14.16"/>
    <n v="15"/>
    <x v="356"/>
    <d v="2023-02-19T00:00:00"/>
    <x v="0"/>
    <x v="2"/>
    <x v="3"/>
    <x v="7"/>
    <x v="169"/>
    <n v="11.3"/>
    <x v="1"/>
    <x v="0"/>
    <x v="0"/>
  </r>
  <r>
    <x v="36"/>
    <x v="440"/>
    <n v="8085"/>
    <n v="177"/>
    <n v="16.68"/>
    <n v="28"/>
    <x v="83"/>
    <d v="2024-04-21T00:00:00"/>
    <x v="0"/>
    <x v="0"/>
    <x v="3"/>
    <x v="1"/>
    <x v="74"/>
    <n v="10.61"/>
    <x v="1"/>
    <x v="1"/>
    <x v="0"/>
  </r>
  <r>
    <x v="41"/>
    <x v="441"/>
    <n v="1654"/>
    <n v="419"/>
    <n v="11.65"/>
    <n v="22"/>
    <x v="357"/>
    <d v="2024-03-26T00:00:00"/>
    <x v="0"/>
    <x v="0"/>
    <x v="9"/>
    <x v="0"/>
    <x v="344"/>
    <n v="35.97"/>
    <x v="1"/>
    <x v="0"/>
    <x v="1"/>
  </r>
  <r>
    <x v="21"/>
    <x v="244"/>
    <n v="6427"/>
    <n v="267"/>
    <n v="9.9700000000000006"/>
    <n v="38"/>
    <x v="225"/>
    <d v="2023-06-01T00:00:00"/>
    <x v="0"/>
    <x v="2"/>
    <x v="4"/>
    <x v="10"/>
    <x v="345"/>
    <n v="26.78"/>
    <x v="1"/>
    <x v="0"/>
    <x v="0"/>
  </r>
  <r>
    <x v="91"/>
    <x v="442"/>
    <n v="4288"/>
    <n v="453"/>
    <n v="13.82"/>
    <n v="40"/>
    <x v="358"/>
    <d v="2023-01-16T00:00:00"/>
    <x v="0"/>
    <x v="2"/>
    <x v="3"/>
    <x v="2"/>
    <x v="346"/>
    <n v="32.78"/>
    <x v="1"/>
    <x v="0"/>
    <x v="3"/>
  </r>
  <r>
    <x v="73"/>
    <x v="443"/>
    <n v="4573"/>
    <n v="458"/>
    <n v="15.98"/>
    <n v="15"/>
    <x v="202"/>
    <d v="2024-10-08T00:00:00"/>
    <x v="0"/>
    <x v="0"/>
    <x v="2"/>
    <x v="5"/>
    <x v="200"/>
    <n v="28.66"/>
    <x v="1"/>
    <x v="1"/>
    <x v="5"/>
  </r>
  <r>
    <x v="52"/>
    <x v="444"/>
    <n v="7971"/>
    <n v="487"/>
    <n v="15.58"/>
    <n v="7"/>
    <x v="308"/>
    <d v="2023-06-28T00:00:00"/>
    <x v="0"/>
    <x v="2"/>
    <x v="8"/>
    <x v="10"/>
    <x v="137"/>
    <n v="31.26"/>
    <x v="1"/>
    <x v="1"/>
    <x v="0"/>
  </r>
  <r>
    <x v="77"/>
    <x v="445"/>
    <n v="2017"/>
    <n v="235"/>
    <n v="12.75"/>
    <n v="33"/>
    <x v="359"/>
    <d v="2024-05-01T00:00:00"/>
    <x v="1"/>
    <x v="0"/>
    <x v="11"/>
    <x v="4"/>
    <x v="146"/>
    <n v="18.43"/>
    <x v="1"/>
    <x v="0"/>
    <x v="3"/>
  </r>
  <r>
    <x v="87"/>
    <x v="446"/>
    <n v="6042"/>
    <n v="537"/>
    <n v="16.93"/>
    <n v="31"/>
    <x v="360"/>
    <d v="2024-04-08T00:00:00"/>
    <x v="1"/>
    <x v="0"/>
    <x v="10"/>
    <x v="1"/>
    <x v="347"/>
    <n v="31.72"/>
    <x v="1"/>
    <x v="1"/>
    <x v="6"/>
  </r>
  <r>
    <x v="64"/>
    <x v="447"/>
    <n v="9557"/>
    <n v="863"/>
    <n v="5.81"/>
    <n v="14"/>
    <x v="310"/>
    <d v="2023-09-28T00:00:00"/>
    <x v="1"/>
    <x v="2"/>
    <x v="9"/>
    <x v="11"/>
    <x v="229"/>
    <n v="148.54"/>
    <x v="1"/>
    <x v="0"/>
    <x v="2"/>
  </r>
  <r>
    <x v="91"/>
    <x v="448"/>
    <n v="4644"/>
    <n v="306"/>
    <n v="11.38"/>
    <n v="33"/>
    <x v="361"/>
    <d v="2023-11-11T00:00:00"/>
    <x v="0"/>
    <x v="2"/>
    <x v="6"/>
    <x v="6"/>
    <x v="348"/>
    <n v="26.89"/>
    <x v="1"/>
    <x v="0"/>
    <x v="1"/>
  </r>
  <r>
    <x v="55"/>
    <x v="449"/>
    <n v="2851"/>
    <n v="643"/>
    <n v="13.49"/>
    <n v="22"/>
    <x v="362"/>
    <d v="2025-02-01T00:00:00"/>
    <x v="0"/>
    <x v="3"/>
    <x v="4"/>
    <x v="7"/>
    <x v="349"/>
    <n v="47.66"/>
    <x v="1"/>
    <x v="0"/>
    <x v="3"/>
  </r>
  <r>
    <x v="28"/>
    <x v="450"/>
    <n v="2596"/>
    <n v="710"/>
    <n v="16.54"/>
    <n v="4"/>
    <x v="363"/>
    <d v="2024-11-26T00:00:00"/>
    <x v="1"/>
    <x v="0"/>
    <x v="10"/>
    <x v="6"/>
    <x v="350"/>
    <n v="42.93"/>
    <x v="1"/>
    <x v="1"/>
    <x v="4"/>
  </r>
  <r>
    <x v="34"/>
    <x v="451"/>
    <n v="2134"/>
    <n v="903"/>
    <n v="15.38"/>
    <n v="14"/>
    <x v="364"/>
    <d v="2024-01-23T00:00:00"/>
    <x v="1"/>
    <x v="0"/>
    <x v="11"/>
    <x v="2"/>
    <x v="138"/>
    <n v="58.71"/>
    <x v="1"/>
    <x v="1"/>
    <x v="2"/>
  </r>
  <r>
    <x v="83"/>
    <x v="217"/>
    <n v="6928"/>
    <n v="65"/>
    <n v="6.09"/>
    <n v="15"/>
    <x v="365"/>
    <d v="2023-06-07T00:00:00"/>
    <x v="1"/>
    <x v="2"/>
    <x v="5"/>
    <x v="10"/>
    <x v="351"/>
    <n v="10.67"/>
    <x v="0"/>
    <x v="0"/>
    <x v="4"/>
  </r>
  <r>
    <x v="43"/>
    <x v="452"/>
    <n v="5640"/>
    <n v="255"/>
    <n v="8.93"/>
    <n v="42"/>
    <x v="366"/>
    <d v="2025-01-03T00:00:00"/>
    <x v="2"/>
    <x v="3"/>
    <x v="10"/>
    <x v="2"/>
    <x v="116"/>
    <n v="28.56"/>
    <x v="1"/>
    <x v="0"/>
    <x v="5"/>
  </r>
  <r>
    <x v="37"/>
    <x v="453"/>
    <n v="3158"/>
    <n v="324"/>
    <n v="16.2"/>
    <n v="25"/>
    <x v="133"/>
    <d v="2023-03-04T00:00:00"/>
    <x v="0"/>
    <x v="2"/>
    <x v="7"/>
    <x v="0"/>
    <x v="352"/>
    <n v="20"/>
    <x v="1"/>
    <x v="1"/>
    <x v="6"/>
  </r>
  <r>
    <x v="26"/>
    <x v="454"/>
    <n v="1581"/>
    <n v="359"/>
    <n v="14.95"/>
    <n v="2"/>
    <x v="367"/>
    <d v="2024-08-16T00:00:00"/>
    <x v="0"/>
    <x v="0"/>
    <x v="0"/>
    <x v="3"/>
    <x v="353"/>
    <n v="24.01"/>
    <x v="1"/>
    <x v="0"/>
    <x v="1"/>
  </r>
  <r>
    <x v="46"/>
    <x v="455"/>
    <n v="1118"/>
    <n v="342"/>
    <n v="7.27"/>
    <n v="15"/>
    <x v="368"/>
    <d v="2024-05-12T00:00:00"/>
    <x v="1"/>
    <x v="0"/>
    <x v="3"/>
    <x v="4"/>
    <x v="128"/>
    <n v="47.04"/>
    <x v="1"/>
    <x v="0"/>
    <x v="4"/>
  </r>
  <r>
    <x v="63"/>
    <x v="456"/>
    <n v="8048"/>
    <n v="175"/>
    <n v="11.4"/>
    <n v="40"/>
    <x v="369"/>
    <d v="2024-02-16T00:00:00"/>
    <x v="1"/>
    <x v="0"/>
    <x v="8"/>
    <x v="7"/>
    <x v="354"/>
    <n v="15.35"/>
    <x v="1"/>
    <x v="0"/>
    <x v="2"/>
  </r>
  <r>
    <x v="50"/>
    <x v="457"/>
    <n v="575"/>
    <n v="823"/>
    <n v="15.15"/>
    <n v="25"/>
    <x v="370"/>
    <d v="2023-06-23T00:00:00"/>
    <x v="0"/>
    <x v="2"/>
    <x v="0"/>
    <x v="10"/>
    <x v="228"/>
    <n v="54.32"/>
    <x v="1"/>
    <x v="1"/>
    <x v="4"/>
  </r>
  <r>
    <x v="86"/>
    <x v="458"/>
    <n v="5424"/>
    <n v="232"/>
    <n v="15.93"/>
    <n v="41"/>
    <x v="89"/>
    <d v="2023-12-23T00:00:00"/>
    <x v="1"/>
    <x v="2"/>
    <x v="9"/>
    <x v="9"/>
    <x v="276"/>
    <n v="14.56"/>
    <x v="1"/>
    <x v="1"/>
    <x v="1"/>
  </r>
  <r>
    <x v="66"/>
    <x v="459"/>
    <n v="1252"/>
    <n v="745"/>
    <n v="18.670000000000002"/>
    <n v="45"/>
    <x v="279"/>
    <d v="2025-02-10T00:00:00"/>
    <x v="1"/>
    <x v="3"/>
    <x v="6"/>
    <x v="7"/>
    <x v="189"/>
    <n v="39.9"/>
    <x v="1"/>
    <x v="1"/>
    <x v="6"/>
  </r>
  <r>
    <x v="45"/>
    <x v="460"/>
    <n v="8924"/>
    <n v="813"/>
    <n v="8.11"/>
    <n v="44"/>
    <x v="371"/>
    <d v="2025-02-01T00:00:00"/>
    <x v="1"/>
    <x v="3"/>
    <x v="2"/>
    <x v="7"/>
    <x v="355"/>
    <n v="100.25"/>
    <x v="1"/>
    <x v="0"/>
    <x v="2"/>
  </r>
  <r>
    <x v="85"/>
    <x v="461"/>
    <n v="3879"/>
    <n v="797"/>
    <n v="19.989999999999998"/>
    <n v="42"/>
    <x v="372"/>
    <d v="2024-02-28T00:00:00"/>
    <x v="1"/>
    <x v="0"/>
    <x v="1"/>
    <x v="7"/>
    <x v="356"/>
    <n v="39.869999999999997"/>
    <x v="1"/>
    <x v="1"/>
    <x v="1"/>
  </r>
  <r>
    <x v="49"/>
    <x v="462"/>
    <n v="965"/>
    <n v="164"/>
    <n v="17.78"/>
    <n v="6"/>
    <x v="118"/>
    <d v="2024-07-15T00:00:00"/>
    <x v="1"/>
    <x v="0"/>
    <x v="11"/>
    <x v="8"/>
    <x v="151"/>
    <n v="9.2200000000000006"/>
    <x v="1"/>
    <x v="1"/>
    <x v="4"/>
  </r>
  <r>
    <x v="52"/>
    <x v="463"/>
    <n v="6842"/>
    <n v="765"/>
    <n v="8.9"/>
    <n v="27"/>
    <x v="163"/>
    <d v="2024-12-11T00:00:00"/>
    <x v="2"/>
    <x v="0"/>
    <x v="1"/>
    <x v="9"/>
    <x v="51"/>
    <n v="85.96"/>
    <x v="1"/>
    <x v="0"/>
    <x v="3"/>
  </r>
  <r>
    <x v="30"/>
    <x v="464"/>
    <n v="653"/>
    <n v="241"/>
    <n v="5.91"/>
    <n v="15"/>
    <x v="86"/>
    <d v="2022-03-19T00:00:00"/>
    <x v="0"/>
    <x v="1"/>
    <x v="2"/>
    <x v="0"/>
    <x v="357"/>
    <n v="40.78"/>
    <x v="1"/>
    <x v="0"/>
    <x v="5"/>
  </r>
  <r>
    <x v="1"/>
    <x v="465"/>
    <n v="7331"/>
    <n v="403"/>
    <n v="12.02"/>
    <n v="20"/>
    <x v="373"/>
    <d v="2024-05-24T00:00:00"/>
    <x v="0"/>
    <x v="0"/>
    <x v="10"/>
    <x v="4"/>
    <x v="358"/>
    <n v="33.53"/>
    <x v="1"/>
    <x v="0"/>
    <x v="0"/>
  </r>
  <r>
    <x v="14"/>
    <x v="466"/>
    <n v="2504"/>
    <n v="440"/>
    <n v="7.37"/>
    <n v="15"/>
    <x v="374"/>
    <d v="2024-11-05T00:00:00"/>
    <x v="0"/>
    <x v="0"/>
    <x v="8"/>
    <x v="6"/>
    <x v="359"/>
    <n v="59.7"/>
    <x v="1"/>
    <x v="0"/>
    <x v="5"/>
  </r>
  <r>
    <x v="57"/>
    <x v="467"/>
    <n v="6196"/>
    <n v="901"/>
    <n v="6.3"/>
    <n v="42"/>
    <x v="370"/>
    <d v="2023-04-12T00:00:00"/>
    <x v="0"/>
    <x v="2"/>
    <x v="0"/>
    <x v="1"/>
    <x v="6"/>
    <n v="143.02000000000001"/>
    <x v="1"/>
    <x v="0"/>
    <x v="4"/>
  </r>
  <r>
    <x v="4"/>
    <x v="468"/>
    <n v="9869"/>
    <n v="809"/>
    <n v="18.88"/>
    <n v="43"/>
    <x v="375"/>
    <d v="2024-09-27T00:00:00"/>
    <x v="1"/>
    <x v="0"/>
    <x v="8"/>
    <x v="11"/>
    <x v="74"/>
    <n v="42.85"/>
    <x v="1"/>
    <x v="1"/>
    <x v="6"/>
  </r>
  <r>
    <x v="42"/>
    <x v="469"/>
    <n v="6317"/>
    <n v="88"/>
    <n v="10.42"/>
    <n v="2"/>
    <x v="376"/>
    <d v="2022-12-24T00:00:00"/>
    <x v="0"/>
    <x v="1"/>
    <x v="1"/>
    <x v="9"/>
    <x v="69"/>
    <n v="8.4499999999999993"/>
    <x v="0"/>
    <x v="0"/>
    <x v="6"/>
  </r>
  <r>
    <x v="65"/>
    <x v="470"/>
    <n v="8803"/>
    <n v="837"/>
    <n v="18.149999999999999"/>
    <n v="20"/>
    <x v="377"/>
    <d v="2024-09-25T00:00:00"/>
    <x v="2"/>
    <x v="0"/>
    <x v="2"/>
    <x v="11"/>
    <x v="360"/>
    <n v="46.12"/>
    <x v="1"/>
    <x v="1"/>
    <x v="1"/>
  </r>
  <r>
    <x v="22"/>
    <x v="471"/>
    <n v="9243"/>
    <n v="299"/>
    <n v="14.2"/>
    <n v="12"/>
    <x v="378"/>
    <d v="2024-10-02T00:00:00"/>
    <x v="2"/>
    <x v="0"/>
    <x v="4"/>
    <x v="5"/>
    <x v="262"/>
    <n v="21.06"/>
    <x v="1"/>
    <x v="0"/>
    <x v="0"/>
  </r>
  <r>
    <x v="90"/>
    <x v="472"/>
    <n v="4573"/>
    <n v="866"/>
    <n v="6.55"/>
    <n v="31"/>
    <x v="379"/>
    <d v="2024-01-21T00:00:00"/>
    <x v="0"/>
    <x v="0"/>
    <x v="10"/>
    <x v="2"/>
    <x v="222"/>
    <n v="132.21"/>
    <x v="1"/>
    <x v="0"/>
    <x v="6"/>
  </r>
  <r>
    <x v="36"/>
    <x v="473"/>
    <n v="9126"/>
    <n v="786"/>
    <n v="6.98"/>
    <n v="33"/>
    <x v="380"/>
    <d v="2022-11-11T00:00:00"/>
    <x v="0"/>
    <x v="1"/>
    <x v="1"/>
    <x v="6"/>
    <x v="361"/>
    <n v="112.61"/>
    <x v="1"/>
    <x v="0"/>
    <x v="6"/>
  </r>
  <r>
    <x v="90"/>
    <x v="474"/>
    <n v="6909"/>
    <n v="742"/>
    <n v="11.57"/>
    <n v="22"/>
    <x v="381"/>
    <d v="2023-11-10T00:00:00"/>
    <x v="1"/>
    <x v="2"/>
    <x v="0"/>
    <x v="6"/>
    <x v="268"/>
    <n v="64.13"/>
    <x v="1"/>
    <x v="0"/>
    <x v="1"/>
  </r>
  <r>
    <x v="66"/>
    <x v="475"/>
    <n v="6812"/>
    <n v="649"/>
    <n v="8.2100000000000009"/>
    <n v="14"/>
    <x v="365"/>
    <d v="2024-11-25T00:00:00"/>
    <x v="1"/>
    <x v="0"/>
    <x v="5"/>
    <x v="6"/>
    <x v="362"/>
    <n v="79.05"/>
    <x v="1"/>
    <x v="0"/>
    <x v="4"/>
  </r>
  <r>
    <x v="52"/>
    <x v="476"/>
    <n v="6087"/>
    <n v="904"/>
    <n v="8.9600000000000009"/>
    <n v="40"/>
    <x v="382"/>
    <d v="2024-06-13T00:00:00"/>
    <x v="2"/>
    <x v="0"/>
    <x v="2"/>
    <x v="10"/>
    <x v="363"/>
    <n v="100.89"/>
    <x v="1"/>
    <x v="0"/>
    <x v="6"/>
  </r>
  <r>
    <x v="97"/>
    <x v="477"/>
    <n v="6994"/>
    <n v="496"/>
    <n v="12.84"/>
    <n v="27"/>
    <x v="383"/>
    <d v="2023-04-11T00:00:00"/>
    <x v="0"/>
    <x v="2"/>
    <x v="7"/>
    <x v="1"/>
    <x v="318"/>
    <n v="38.630000000000003"/>
    <x v="1"/>
    <x v="0"/>
    <x v="4"/>
  </r>
  <r>
    <x v="78"/>
    <x v="478"/>
    <n v="3144"/>
    <n v="646"/>
    <n v="8.26"/>
    <n v="27"/>
    <x v="384"/>
    <d v="2023-01-16T00:00:00"/>
    <x v="0"/>
    <x v="2"/>
    <x v="0"/>
    <x v="2"/>
    <x v="109"/>
    <n v="78.209999999999994"/>
    <x v="1"/>
    <x v="0"/>
    <x v="6"/>
  </r>
  <r>
    <x v="25"/>
    <x v="479"/>
    <n v="9101"/>
    <n v="626"/>
    <n v="13.62"/>
    <n v="16"/>
    <x v="276"/>
    <d v="2023-07-22T00:00:00"/>
    <x v="1"/>
    <x v="2"/>
    <x v="2"/>
    <x v="8"/>
    <x v="364"/>
    <n v="45.96"/>
    <x v="1"/>
    <x v="0"/>
    <x v="3"/>
  </r>
  <r>
    <x v="68"/>
    <x v="480"/>
    <n v="8961"/>
    <n v="495"/>
    <n v="17.7"/>
    <n v="20"/>
    <x v="385"/>
    <d v="2024-06-02T00:00:00"/>
    <x v="2"/>
    <x v="0"/>
    <x v="9"/>
    <x v="10"/>
    <x v="75"/>
    <n v="27.97"/>
    <x v="1"/>
    <x v="1"/>
    <x v="6"/>
  </r>
  <r>
    <x v="64"/>
    <x v="358"/>
    <n v="5258"/>
    <n v="702"/>
    <n v="5.35"/>
    <n v="29"/>
    <x v="386"/>
    <d v="2024-08-06T00:00:00"/>
    <x v="0"/>
    <x v="0"/>
    <x v="10"/>
    <x v="3"/>
    <x v="365"/>
    <n v="131.21"/>
    <x v="1"/>
    <x v="0"/>
    <x v="5"/>
  </r>
  <r>
    <x v="12"/>
    <x v="481"/>
    <n v="8379"/>
    <n v="603"/>
    <n v="10.210000000000001"/>
    <n v="30"/>
    <x v="90"/>
    <d v="2023-06-06T00:00:00"/>
    <x v="0"/>
    <x v="2"/>
    <x v="3"/>
    <x v="10"/>
    <x v="318"/>
    <n v="59.06"/>
    <x v="1"/>
    <x v="0"/>
    <x v="4"/>
  </r>
  <r>
    <x v="92"/>
    <x v="482"/>
    <n v="3609"/>
    <n v="774"/>
    <n v="19.309999999999999"/>
    <n v="27"/>
    <x v="241"/>
    <d v="2024-10-11T00:00:00"/>
    <x v="1"/>
    <x v="0"/>
    <x v="9"/>
    <x v="5"/>
    <x v="255"/>
    <n v="40.08"/>
    <x v="1"/>
    <x v="1"/>
    <x v="6"/>
  </r>
  <r>
    <x v="72"/>
    <x v="483"/>
    <n v="9404"/>
    <n v="674"/>
    <n v="18"/>
    <n v="48"/>
    <x v="336"/>
    <d v="2024-07-15T00:00:00"/>
    <x v="0"/>
    <x v="0"/>
    <x v="6"/>
    <x v="8"/>
    <x v="366"/>
    <n v="37.44"/>
    <x v="1"/>
    <x v="1"/>
    <x v="0"/>
  </r>
  <r>
    <x v="32"/>
    <x v="484"/>
    <n v="8152"/>
    <n v="428"/>
    <n v="15.27"/>
    <n v="2"/>
    <x v="81"/>
    <d v="2023-09-16T00:00:00"/>
    <x v="1"/>
    <x v="2"/>
    <x v="8"/>
    <x v="11"/>
    <x v="187"/>
    <n v="28.03"/>
    <x v="1"/>
    <x v="1"/>
    <x v="4"/>
  </r>
  <r>
    <x v="53"/>
    <x v="485"/>
    <n v="7794"/>
    <n v="261"/>
    <n v="7.69"/>
    <n v="25"/>
    <x v="217"/>
    <d v="2023-07-02T00:00:00"/>
    <x v="1"/>
    <x v="2"/>
    <x v="1"/>
    <x v="8"/>
    <x v="253"/>
    <n v="33.94"/>
    <x v="1"/>
    <x v="0"/>
    <x v="0"/>
  </r>
  <r>
    <x v="81"/>
    <x v="486"/>
    <n v="3316"/>
    <n v="995"/>
    <n v="7.33"/>
    <n v="45"/>
    <x v="351"/>
    <d v="2023-04-30T00:00:00"/>
    <x v="0"/>
    <x v="2"/>
    <x v="8"/>
    <x v="1"/>
    <x v="367"/>
    <n v="135.74"/>
    <x v="1"/>
    <x v="0"/>
    <x v="4"/>
  </r>
  <r>
    <x v="94"/>
    <x v="487"/>
    <n v="1769"/>
    <n v="735"/>
    <n v="14.37"/>
    <n v="20"/>
    <x v="21"/>
    <d v="2022-07-17T00:00:00"/>
    <x v="0"/>
    <x v="1"/>
    <x v="8"/>
    <x v="8"/>
    <x v="253"/>
    <n v="51.15"/>
    <x v="1"/>
    <x v="0"/>
    <x v="0"/>
  </r>
  <r>
    <x v="44"/>
    <x v="488"/>
    <n v="4335"/>
    <n v="875"/>
    <n v="13.78"/>
    <n v="17"/>
    <x v="387"/>
    <d v="2023-07-05T00:00:00"/>
    <x v="1"/>
    <x v="2"/>
    <x v="0"/>
    <x v="8"/>
    <x v="217"/>
    <n v="63.5"/>
    <x v="1"/>
    <x v="0"/>
    <x v="4"/>
  </r>
  <r>
    <x v="6"/>
    <x v="489"/>
    <n v="4505"/>
    <n v="123"/>
    <n v="8.66"/>
    <n v="40"/>
    <x v="200"/>
    <d v="2024-05-15T00:00:00"/>
    <x v="1"/>
    <x v="0"/>
    <x v="5"/>
    <x v="4"/>
    <x v="368"/>
    <n v="14.2"/>
    <x v="1"/>
    <x v="0"/>
    <x v="2"/>
  </r>
  <r>
    <x v="32"/>
    <x v="490"/>
    <n v="9033"/>
    <n v="991"/>
    <n v="19.62"/>
    <n v="22"/>
    <x v="388"/>
    <d v="2024-06-12T00:00:00"/>
    <x v="2"/>
    <x v="0"/>
    <x v="8"/>
    <x v="10"/>
    <x v="369"/>
    <n v="50.51"/>
    <x v="1"/>
    <x v="1"/>
    <x v="4"/>
  </r>
  <r>
    <x v="45"/>
    <x v="491"/>
    <n v="6894"/>
    <n v="522"/>
    <n v="8.9700000000000006"/>
    <n v="46"/>
    <x v="86"/>
    <d v="2024-10-01T00:00:00"/>
    <x v="0"/>
    <x v="0"/>
    <x v="2"/>
    <x v="5"/>
    <x v="370"/>
    <n v="58.19"/>
    <x v="1"/>
    <x v="0"/>
    <x v="5"/>
  </r>
  <r>
    <x v="52"/>
    <x v="492"/>
    <n v="7727"/>
    <n v="181"/>
    <n v="12.87"/>
    <n v="33"/>
    <x v="110"/>
    <d v="2024-11-20T00:00:00"/>
    <x v="2"/>
    <x v="0"/>
    <x v="1"/>
    <x v="6"/>
    <x v="109"/>
    <n v="14.06"/>
    <x v="1"/>
    <x v="0"/>
    <x v="0"/>
  </r>
  <r>
    <x v="88"/>
    <x v="493"/>
    <n v="3323"/>
    <n v="255"/>
    <n v="13.51"/>
    <n v="37"/>
    <x v="389"/>
    <d v="2023-04-09T00:00:00"/>
    <x v="0"/>
    <x v="2"/>
    <x v="11"/>
    <x v="1"/>
    <x v="238"/>
    <n v="18.87"/>
    <x v="1"/>
    <x v="0"/>
    <x v="4"/>
  </r>
  <r>
    <x v="83"/>
    <x v="494"/>
    <n v="2410"/>
    <n v="468"/>
    <n v="18.12"/>
    <n v="43"/>
    <x v="390"/>
    <d v="2025-02-01T00:00:00"/>
    <x v="1"/>
    <x v="3"/>
    <x v="9"/>
    <x v="7"/>
    <x v="371"/>
    <n v="25.83"/>
    <x v="1"/>
    <x v="1"/>
    <x v="4"/>
  </r>
  <r>
    <x v="87"/>
    <x v="180"/>
    <n v="5416"/>
    <n v="731"/>
    <n v="8.6999999999999993"/>
    <n v="16"/>
    <x v="4"/>
    <d v="2025-01-04T00:00:00"/>
    <x v="0"/>
    <x v="3"/>
    <x v="0"/>
    <x v="2"/>
    <x v="372"/>
    <n v="84.02"/>
    <x v="1"/>
    <x v="0"/>
    <x v="0"/>
  </r>
  <r>
    <x v="88"/>
    <x v="495"/>
    <n v="958"/>
    <n v="963"/>
    <n v="7.49"/>
    <n v="12"/>
    <x v="118"/>
    <d v="2024-04-13T00:00:00"/>
    <x v="1"/>
    <x v="0"/>
    <x v="11"/>
    <x v="1"/>
    <x v="86"/>
    <n v="128.57"/>
    <x v="1"/>
    <x v="0"/>
    <x v="4"/>
  </r>
  <r>
    <x v="94"/>
    <x v="496"/>
    <n v="7741"/>
    <n v="160"/>
    <n v="14.84"/>
    <n v="24"/>
    <x v="391"/>
    <d v="2023-06-08T00:00:00"/>
    <x v="1"/>
    <x v="2"/>
    <x v="8"/>
    <x v="10"/>
    <x v="373"/>
    <n v="10.78"/>
    <x v="1"/>
    <x v="0"/>
    <x v="5"/>
  </r>
  <r>
    <x v="33"/>
    <x v="497"/>
    <n v="3371"/>
    <n v="500"/>
    <n v="13.55"/>
    <n v="2"/>
    <x v="392"/>
    <d v="2023-07-13T00:00:00"/>
    <x v="1"/>
    <x v="2"/>
    <x v="9"/>
    <x v="8"/>
    <x v="182"/>
    <n v="36.9"/>
    <x v="1"/>
    <x v="0"/>
    <x v="5"/>
  </r>
  <r>
    <x v="18"/>
    <x v="498"/>
    <n v="8156"/>
    <n v="231"/>
    <n v="7.75"/>
    <n v="19"/>
    <x v="393"/>
    <d v="2023-02-05T00:00:00"/>
    <x v="0"/>
    <x v="2"/>
    <x v="3"/>
    <x v="7"/>
    <x v="374"/>
    <n v="29.81"/>
    <x v="1"/>
    <x v="0"/>
    <x v="3"/>
  </r>
  <r>
    <x v="14"/>
    <x v="120"/>
    <n v="1777"/>
    <n v="638"/>
    <n v="10.73"/>
    <n v="36"/>
    <x v="394"/>
    <d v="2024-04-09T00:00:00"/>
    <x v="1"/>
    <x v="0"/>
    <x v="6"/>
    <x v="1"/>
    <x v="226"/>
    <n v="59.46"/>
    <x v="1"/>
    <x v="0"/>
    <x v="4"/>
  </r>
  <r>
    <x v="44"/>
    <x v="499"/>
    <n v="2851"/>
    <n v="804"/>
    <n v="5.21"/>
    <n v="41"/>
    <x v="24"/>
    <d v="2023-08-29T00:00:00"/>
    <x v="0"/>
    <x v="2"/>
    <x v="2"/>
    <x v="3"/>
    <x v="206"/>
    <n v="154.32"/>
    <x v="1"/>
    <x v="0"/>
    <x v="3"/>
  </r>
  <r>
    <x v="25"/>
    <x v="500"/>
    <n v="1583"/>
    <n v="332"/>
    <n v="10.78"/>
    <n v="22"/>
    <x v="125"/>
    <d v="2024-05-30T00:00:00"/>
    <x v="0"/>
    <x v="0"/>
    <x v="2"/>
    <x v="4"/>
    <x v="375"/>
    <n v="30.8"/>
    <x v="1"/>
    <x v="0"/>
    <x v="5"/>
  </r>
  <r>
    <x v="37"/>
    <x v="501"/>
    <n v="2566"/>
    <n v="485"/>
    <n v="6.53"/>
    <n v="37"/>
    <x v="333"/>
    <d v="2024-10-01T00:00:00"/>
    <x v="1"/>
    <x v="0"/>
    <x v="5"/>
    <x v="5"/>
    <x v="302"/>
    <n v="74.27"/>
    <x v="1"/>
    <x v="0"/>
    <x v="6"/>
  </r>
  <r>
    <x v="1"/>
    <x v="502"/>
    <n v="2079"/>
    <n v="658"/>
    <n v="17.37"/>
    <n v="11"/>
    <x v="395"/>
    <d v="2023-05-07T00:00:00"/>
    <x v="1"/>
    <x v="2"/>
    <x v="2"/>
    <x v="4"/>
    <x v="166"/>
    <n v="37.880000000000003"/>
    <x v="1"/>
    <x v="1"/>
    <x v="4"/>
  </r>
  <r>
    <x v="54"/>
    <x v="503"/>
    <n v="2247"/>
    <n v="487"/>
    <n v="14.39"/>
    <n v="40"/>
    <x v="396"/>
    <d v="2023-09-05T00:00:00"/>
    <x v="0"/>
    <x v="2"/>
    <x v="2"/>
    <x v="11"/>
    <x v="54"/>
    <n v="33.840000000000003"/>
    <x v="1"/>
    <x v="0"/>
    <x v="1"/>
  </r>
  <r>
    <x v="68"/>
    <x v="504"/>
    <n v="3130"/>
    <n v="442"/>
    <n v="6.5"/>
    <n v="15"/>
    <x v="397"/>
    <d v="2024-03-22T00:00:00"/>
    <x v="1"/>
    <x v="0"/>
    <x v="8"/>
    <x v="0"/>
    <x v="342"/>
    <n v="68"/>
    <x v="1"/>
    <x v="0"/>
    <x v="5"/>
  </r>
  <r>
    <x v="33"/>
    <x v="505"/>
    <n v="9467"/>
    <n v="743"/>
    <n v="12.94"/>
    <n v="2"/>
    <x v="279"/>
    <d v="2024-06-06T00:00:00"/>
    <x v="1"/>
    <x v="0"/>
    <x v="6"/>
    <x v="10"/>
    <x v="107"/>
    <n v="57.42"/>
    <x v="1"/>
    <x v="0"/>
    <x v="6"/>
  </r>
  <r>
    <x v="45"/>
    <x v="506"/>
    <n v="3285"/>
    <n v="169"/>
    <n v="18.41"/>
    <n v="44"/>
    <x v="375"/>
    <d v="2024-08-03T00:00:00"/>
    <x v="1"/>
    <x v="0"/>
    <x v="8"/>
    <x v="3"/>
    <x v="376"/>
    <n v="9.18"/>
    <x v="1"/>
    <x v="1"/>
    <x v="6"/>
  </r>
  <r>
    <x v="1"/>
    <x v="507"/>
    <n v="4524"/>
    <n v="290"/>
    <n v="18.600000000000001"/>
    <n v="41"/>
    <x v="169"/>
    <d v="2023-07-06T00:00:00"/>
    <x v="0"/>
    <x v="2"/>
    <x v="6"/>
    <x v="8"/>
    <x v="336"/>
    <n v="15.59"/>
    <x v="1"/>
    <x v="1"/>
    <x v="1"/>
  </r>
  <r>
    <x v="89"/>
    <x v="508"/>
    <n v="9079"/>
    <n v="651"/>
    <n v="15.85"/>
    <n v="32"/>
    <x v="280"/>
    <d v="2023-05-05T00:00:00"/>
    <x v="0"/>
    <x v="2"/>
    <x v="4"/>
    <x v="4"/>
    <x v="91"/>
    <n v="41.07"/>
    <x v="1"/>
    <x v="1"/>
    <x v="1"/>
  </r>
  <r>
    <x v="70"/>
    <x v="509"/>
    <n v="9026"/>
    <n v="391"/>
    <n v="11.89"/>
    <n v="24"/>
    <x v="398"/>
    <d v="2025-01-25T00:00:00"/>
    <x v="0"/>
    <x v="3"/>
    <x v="11"/>
    <x v="2"/>
    <x v="377"/>
    <n v="32.880000000000003"/>
    <x v="1"/>
    <x v="0"/>
    <x v="4"/>
  </r>
  <r>
    <x v="66"/>
    <x v="510"/>
    <n v="9414"/>
    <n v="332"/>
    <n v="7.71"/>
    <n v="44"/>
    <x v="222"/>
    <d v="2023-09-29T00:00:00"/>
    <x v="1"/>
    <x v="2"/>
    <x v="0"/>
    <x v="11"/>
    <x v="378"/>
    <n v="43.06"/>
    <x v="1"/>
    <x v="0"/>
    <x v="0"/>
  </r>
  <r>
    <x v="90"/>
    <x v="511"/>
    <n v="3954"/>
    <n v="117"/>
    <n v="6.39"/>
    <n v="48"/>
    <x v="399"/>
    <d v="2024-10-02T00:00:00"/>
    <x v="2"/>
    <x v="0"/>
    <x v="4"/>
    <x v="5"/>
    <x v="379"/>
    <n v="18.309999999999999"/>
    <x v="1"/>
    <x v="0"/>
    <x v="1"/>
  </r>
  <r>
    <x v="91"/>
    <x v="512"/>
    <n v="5098"/>
    <n v="862"/>
    <n v="7.06"/>
    <n v="47"/>
    <x v="400"/>
    <d v="2023-08-18T00:00:00"/>
    <x v="1"/>
    <x v="2"/>
    <x v="2"/>
    <x v="3"/>
    <x v="380"/>
    <n v="122.1"/>
    <x v="1"/>
    <x v="0"/>
    <x v="5"/>
  </r>
  <r>
    <x v="17"/>
    <x v="513"/>
    <n v="6950"/>
    <n v="645"/>
    <n v="10.41"/>
    <n v="18"/>
    <x v="127"/>
    <d v="2024-07-07T00:00:00"/>
    <x v="1"/>
    <x v="0"/>
    <x v="4"/>
    <x v="8"/>
    <x v="68"/>
    <n v="61.96"/>
    <x v="1"/>
    <x v="0"/>
    <x v="0"/>
  </r>
  <r>
    <x v="34"/>
    <x v="514"/>
    <n v="4717"/>
    <n v="967"/>
    <n v="11.11"/>
    <n v="13"/>
    <x v="401"/>
    <d v="2024-09-02T00:00:00"/>
    <x v="1"/>
    <x v="0"/>
    <x v="11"/>
    <x v="11"/>
    <x v="381"/>
    <n v="87.04"/>
    <x v="1"/>
    <x v="0"/>
    <x v="6"/>
  </r>
  <r>
    <x v="29"/>
    <x v="515"/>
    <n v="1199"/>
    <n v="395"/>
    <n v="10.38"/>
    <n v="33"/>
    <x v="68"/>
    <d v="2024-07-24T00:00:00"/>
    <x v="1"/>
    <x v="0"/>
    <x v="5"/>
    <x v="8"/>
    <x v="382"/>
    <n v="38.049999999999997"/>
    <x v="1"/>
    <x v="0"/>
    <x v="1"/>
  </r>
  <r>
    <x v="5"/>
    <x v="516"/>
    <n v="1933"/>
    <n v="863"/>
    <n v="12.67"/>
    <n v="25"/>
    <x v="106"/>
    <d v="2024-02-21T00:00:00"/>
    <x v="0"/>
    <x v="0"/>
    <x v="7"/>
    <x v="7"/>
    <x v="383"/>
    <n v="68.11"/>
    <x v="1"/>
    <x v="0"/>
    <x v="0"/>
  </r>
  <r>
    <x v="24"/>
    <x v="517"/>
    <n v="1497"/>
    <n v="272"/>
    <n v="9.33"/>
    <n v="31"/>
    <x v="402"/>
    <d v="2024-01-05T00:00:00"/>
    <x v="0"/>
    <x v="0"/>
    <x v="8"/>
    <x v="2"/>
    <x v="384"/>
    <n v="29.15"/>
    <x v="1"/>
    <x v="0"/>
    <x v="4"/>
  </r>
  <r>
    <x v="74"/>
    <x v="518"/>
    <n v="5867"/>
    <n v="972"/>
    <n v="12.5"/>
    <n v="22"/>
    <x v="65"/>
    <d v="2024-01-23T00:00:00"/>
    <x v="1"/>
    <x v="0"/>
    <x v="9"/>
    <x v="2"/>
    <x v="385"/>
    <n v="77.760000000000005"/>
    <x v="1"/>
    <x v="0"/>
    <x v="6"/>
  </r>
  <r>
    <x v="10"/>
    <x v="519"/>
    <n v="9503"/>
    <n v="568"/>
    <n v="15.89"/>
    <n v="47"/>
    <x v="137"/>
    <d v="2023-06-12T00:00:00"/>
    <x v="0"/>
    <x v="2"/>
    <x v="8"/>
    <x v="10"/>
    <x v="386"/>
    <n v="35.75"/>
    <x v="1"/>
    <x v="1"/>
    <x v="3"/>
  </r>
  <r>
    <x v="60"/>
    <x v="520"/>
    <n v="5700"/>
    <n v="965"/>
    <n v="8.14"/>
    <n v="8"/>
    <x v="39"/>
    <d v="2024-09-23T00:00:00"/>
    <x v="0"/>
    <x v="0"/>
    <x v="8"/>
    <x v="11"/>
    <x v="387"/>
    <n v="118.55"/>
    <x v="1"/>
    <x v="0"/>
    <x v="4"/>
  </r>
  <r>
    <x v="3"/>
    <x v="521"/>
    <n v="3459"/>
    <n v="590"/>
    <n v="6.42"/>
    <n v="12"/>
    <x v="403"/>
    <d v="2023-09-04T00:00:00"/>
    <x v="0"/>
    <x v="2"/>
    <x v="7"/>
    <x v="11"/>
    <x v="159"/>
    <n v="91.9"/>
    <x v="1"/>
    <x v="0"/>
    <x v="2"/>
  </r>
  <r>
    <x v="54"/>
    <x v="522"/>
    <n v="3567"/>
    <n v="713"/>
    <n v="7.32"/>
    <n v="9"/>
    <x v="404"/>
    <d v="2024-04-01T00:00:00"/>
    <x v="1"/>
    <x v="0"/>
    <x v="9"/>
    <x v="1"/>
    <x v="388"/>
    <n v="97.4"/>
    <x v="1"/>
    <x v="0"/>
    <x v="2"/>
  </r>
  <r>
    <x v="77"/>
    <x v="523"/>
    <n v="7429"/>
    <n v="967"/>
    <n v="17.350000000000001"/>
    <n v="32"/>
    <x v="21"/>
    <d v="2022-07-08T00:00:00"/>
    <x v="0"/>
    <x v="1"/>
    <x v="8"/>
    <x v="8"/>
    <x v="325"/>
    <n v="55.73"/>
    <x v="1"/>
    <x v="1"/>
    <x v="0"/>
  </r>
  <r>
    <x v="61"/>
    <x v="524"/>
    <n v="3645"/>
    <n v="64"/>
    <n v="10.71"/>
    <n v="19"/>
    <x v="186"/>
    <d v="2024-06-18T00:00:00"/>
    <x v="2"/>
    <x v="0"/>
    <x v="9"/>
    <x v="10"/>
    <x v="389"/>
    <n v="5.98"/>
    <x v="0"/>
    <x v="0"/>
    <x v="1"/>
  </r>
  <r>
    <x v="55"/>
    <x v="525"/>
    <n v="4031"/>
    <n v="420"/>
    <n v="11.62"/>
    <n v="8"/>
    <x v="55"/>
    <d v="2024-10-24T00:00:00"/>
    <x v="2"/>
    <x v="0"/>
    <x v="8"/>
    <x v="5"/>
    <x v="234"/>
    <n v="36.14"/>
    <x v="1"/>
    <x v="0"/>
    <x v="6"/>
  </r>
  <r>
    <x v="66"/>
    <x v="526"/>
    <n v="2784"/>
    <n v="586"/>
    <n v="6.32"/>
    <n v="33"/>
    <x v="312"/>
    <d v="2023-06-05T00:00:00"/>
    <x v="0"/>
    <x v="2"/>
    <x v="7"/>
    <x v="10"/>
    <x v="208"/>
    <n v="92.72"/>
    <x v="1"/>
    <x v="0"/>
    <x v="5"/>
  </r>
  <r>
    <x v="20"/>
    <x v="527"/>
    <n v="3016"/>
    <n v="766"/>
    <n v="6.72"/>
    <n v="9"/>
    <x v="405"/>
    <d v="2024-03-08T00:00:00"/>
    <x v="0"/>
    <x v="0"/>
    <x v="0"/>
    <x v="0"/>
    <x v="0"/>
    <n v="113.99"/>
    <x v="1"/>
    <x v="0"/>
    <x v="1"/>
  </r>
  <r>
    <x v="83"/>
    <x v="528"/>
    <n v="6137"/>
    <n v="924"/>
    <n v="16.52"/>
    <n v="2"/>
    <x v="46"/>
    <d v="2023-06-23T00:00:00"/>
    <x v="0"/>
    <x v="2"/>
    <x v="3"/>
    <x v="10"/>
    <x v="390"/>
    <n v="55.93"/>
    <x v="1"/>
    <x v="1"/>
    <x v="1"/>
  </r>
  <r>
    <x v="67"/>
    <x v="529"/>
    <n v="8623"/>
    <n v="242"/>
    <n v="8.31"/>
    <n v="6"/>
    <x v="406"/>
    <d v="2023-10-30T00:00:00"/>
    <x v="1"/>
    <x v="2"/>
    <x v="9"/>
    <x v="5"/>
    <x v="391"/>
    <n v="29.12"/>
    <x v="1"/>
    <x v="0"/>
    <x v="2"/>
  </r>
  <r>
    <x v="27"/>
    <x v="530"/>
    <n v="9217"/>
    <n v="907"/>
    <n v="14.66"/>
    <n v="5"/>
    <x v="147"/>
    <d v="2023-09-09T00:00:00"/>
    <x v="0"/>
    <x v="2"/>
    <x v="4"/>
    <x v="11"/>
    <x v="392"/>
    <n v="61.87"/>
    <x v="1"/>
    <x v="0"/>
    <x v="1"/>
  </r>
  <r>
    <x v="47"/>
    <x v="358"/>
    <n v="725"/>
    <n v="592"/>
    <n v="13.45"/>
    <n v="17"/>
    <x v="342"/>
    <d v="2024-03-05T00:00:00"/>
    <x v="0"/>
    <x v="0"/>
    <x v="9"/>
    <x v="0"/>
    <x v="310"/>
    <n v="44.01"/>
    <x v="1"/>
    <x v="0"/>
    <x v="1"/>
  </r>
  <r>
    <x v="13"/>
    <x v="531"/>
    <n v="9481"/>
    <n v="983"/>
    <n v="17.5"/>
    <n v="26"/>
    <x v="321"/>
    <d v="2024-12-08T00:00:00"/>
    <x v="0"/>
    <x v="0"/>
    <x v="11"/>
    <x v="9"/>
    <x v="393"/>
    <n v="56.17"/>
    <x v="1"/>
    <x v="1"/>
    <x v="5"/>
  </r>
  <r>
    <x v="14"/>
    <x v="532"/>
    <n v="1950"/>
    <n v="908"/>
    <n v="17.95"/>
    <n v="24"/>
    <x v="407"/>
    <d v="2023-12-11T00:00:00"/>
    <x v="0"/>
    <x v="2"/>
    <x v="4"/>
    <x v="9"/>
    <x v="23"/>
    <n v="50.58"/>
    <x v="1"/>
    <x v="1"/>
    <x v="2"/>
  </r>
  <r>
    <x v="91"/>
    <x v="533"/>
    <n v="2563"/>
    <n v="552"/>
    <n v="14.64"/>
    <n v="23"/>
    <x v="408"/>
    <d v="2024-07-13T00:00:00"/>
    <x v="0"/>
    <x v="0"/>
    <x v="11"/>
    <x v="8"/>
    <x v="394"/>
    <n v="37.700000000000003"/>
    <x v="1"/>
    <x v="0"/>
    <x v="6"/>
  </r>
  <r>
    <x v="23"/>
    <x v="534"/>
    <n v="4567"/>
    <n v="319"/>
    <n v="13.55"/>
    <n v="8"/>
    <x v="398"/>
    <d v="2024-01-27T00:00:00"/>
    <x v="0"/>
    <x v="0"/>
    <x v="11"/>
    <x v="2"/>
    <x v="137"/>
    <n v="23.54"/>
    <x v="1"/>
    <x v="0"/>
    <x v="4"/>
  </r>
  <r>
    <x v="45"/>
    <x v="535"/>
    <n v="4899"/>
    <n v="645"/>
    <n v="14.95"/>
    <n v="29"/>
    <x v="265"/>
    <d v="2024-10-08T00:00:00"/>
    <x v="0"/>
    <x v="0"/>
    <x v="4"/>
    <x v="5"/>
    <x v="395"/>
    <n v="43.14"/>
    <x v="1"/>
    <x v="0"/>
    <x v="2"/>
  </r>
  <r>
    <x v="74"/>
    <x v="536"/>
    <n v="4501"/>
    <n v="789"/>
    <n v="15.86"/>
    <n v="23"/>
    <x v="9"/>
    <d v="2022-12-13T00:00:00"/>
    <x v="0"/>
    <x v="1"/>
    <x v="1"/>
    <x v="9"/>
    <x v="396"/>
    <n v="49.75"/>
    <x v="1"/>
    <x v="1"/>
    <x v="2"/>
  </r>
  <r>
    <x v="59"/>
    <x v="537"/>
    <n v="6778"/>
    <n v="959"/>
    <n v="5.34"/>
    <n v="47"/>
    <x v="409"/>
    <d v="2024-03-09T00:00:00"/>
    <x v="1"/>
    <x v="0"/>
    <x v="8"/>
    <x v="0"/>
    <x v="242"/>
    <n v="179.59"/>
    <x v="1"/>
    <x v="0"/>
    <x v="0"/>
  </r>
  <r>
    <x v="79"/>
    <x v="538"/>
    <n v="1254"/>
    <n v="689"/>
    <n v="16.09"/>
    <n v="20"/>
    <x v="304"/>
    <d v="2024-01-14T00:00:00"/>
    <x v="0"/>
    <x v="0"/>
    <x v="0"/>
    <x v="2"/>
    <x v="397"/>
    <n v="42.82"/>
    <x v="1"/>
    <x v="1"/>
    <x v="5"/>
  </r>
  <r>
    <x v="29"/>
    <x v="539"/>
    <n v="6596"/>
    <n v="847"/>
    <n v="5.27"/>
    <n v="41"/>
    <x v="410"/>
    <d v="2025-02-01T00:00:00"/>
    <x v="0"/>
    <x v="3"/>
    <x v="9"/>
    <x v="7"/>
    <x v="398"/>
    <n v="160.72"/>
    <x v="1"/>
    <x v="0"/>
    <x v="0"/>
  </r>
  <r>
    <x v="95"/>
    <x v="540"/>
    <n v="4243"/>
    <n v="596"/>
    <n v="19.04"/>
    <n v="39"/>
    <x v="411"/>
    <d v="2024-12-07T00:00:00"/>
    <x v="0"/>
    <x v="0"/>
    <x v="7"/>
    <x v="9"/>
    <x v="399"/>
    <n v="31.3"/>
    <x v="1"/>
    <x v="1"/>
    <x v="2"/>
  </r>
  <r>
    <x v="96"/>
    <x v="541"/>
    <n v="1497"/>
    <n v="366"/>
    <n v="7.56"/>
    <n v="48"/>
    <x v="86"/>
    <d v="2022-04-15T00:00:00"/>
    <x v="0"/>
    <x v="1"/>
    <x v="2"/>
    <x v="1"/>
    <x v="400"/>
    <n v="48.41"/>
    <x v="1"/>
    <x v="0"/>
    <x v="5"/>
  </r>
  <r>
    <x v="49"/>
    <x v="542"/>
    <n v="5881"/>
    <n v="70"/>
    <n v="15.43"/>
    <n v="4"/>
    <x v="344"/>
    <d v="2024-08-07T00:00:00"/>
    <x v="2"/>
    <x v="0"/>
    <x v="8"/>
    <x v="3"/>
    <x v="247"/>
    <n v="4.54"/>
    <x v="0"/>
    <x v="1"/>
    <x v="6"/>
  </r>
  <r>
    <x v="59"/>
    <x v="543"/>
    <n v="4113"/>
    <n v="906"/>
    <n v="14.22"/>
    <n v="19"/>
    <x v="93"/>
    <d v="2024-03-28T00:00:00"/>
    <x v="1"/>
    <x v="0"/>
    <x v="7"/>
    <x v="0"/>
    <x v="201"/>
    <n v="63.71"/>
    <x v="1"/>
    <x v="0"/>
    <x v="3"/>
  </r>
  <r>
    <x v="52"/>
    <x v="544"/>
    <n v="9837"/>
    <n v="238"/>
    <n v="19.86"/>
    <n v="24"/>
    <x v="412"/>
    <d v="2024-11-15T00:00:00"/>
    <x v="2"/>
    <x v="0"/>
    <x v="9"/>
    <x v="6"/>
    <x v="58"/>
    <n v="11.98"/>
    <x v="1"/>
    <x v="1"/>
    <x v="4"/>
  </r>
  <r>
    <x v="98"/>
    <x v="545"/>
    <n v="5056"/>
    <n v="894"/>
    <n v="11.79"/>
    <n v="43"/>
    <x v="413"/>
    <d v="2024-12-12T00:00:00"/>
    <x v="0"/>
    <x v="0"/>
    <x v="7"/>
    <x v="9"/>
    <x v="401"/>
    <n v="75.83"/>
    <x v="1"/>
    <x v="0"/>
    <x v="2"/>
  </r>
  <r>
    <x v="3"/>
    <x v="546"/>
    <n v="6932"/>
    <n v="466"/>
    <n v="6.2"/>
    <n v="31"/>
    <x v="414"/>
    <d v="2024-07-16T00:00:00"/>
    <x v="2"/>
    <x v="0"/>
    <x v="1"/>
    <x v="8"/>
    <x v="166"/>
    <n v="75.16"/>
    <x v="1"/>
    <x v="0"/>
    <x v="6"/>
  </r>
  <r>
    <x v="10"/>
    <x v="547"/>
    <n v="8837"/>
    <n v="613"/>
    <n v="19.170000000000002"/>
    <n v="3"/>
    <x v="22"/>
    <d v="2023-08-30T00:00:00"/>
    <x v="0"/>
    <x v="2"/>
    <x v="9"/>
    <x v="3"/>
    <x v="402"/>
    <n v="31.98"/>
    <x v="1"/>
    <x v="1"/>
    <x v="2"/>
  </r>
  <r>
    <x v="76"/>
    <x v="548"/>
    <n v="8838"/>
    <n v="772"/>
    <n v="8.2899999999999991"/>
    <n v="46"/>
    <x v="80"/>
    <d v="2023-04-07T00:00:00"/>
    <x v="1"/>
    <x v="2"/>
    <x v="1"/>
    <x v="1"/>
    <x v="403"/>
    <n v="93.12"/>
    <x v="1"/>
    <x v="0"/>
    <x v="3"/>
  </r>
  <r>
    <x v="25"/>
    <x v="549"/>
    <n v="9349"/>
    <n v="721"/>
    <n v="14.04"/>
    <n v="2"/>
    <x v="415"/>
    <d v="2023-11-02T00:00:00"/>
    <x v="0"/>
    <x v="2"/>
    <x v="7"/>
    <x v="6"/>
    <x v="155"/>
    <n v="51.35"/>
    <x v="1"/>
    <x v="0"/>
    <x v="0"/>
  </r>
  <r>
    <x v="42"/>
    <x v="550"/>
    <n v="9680"/>
    <n v="635"/>
    <n v="17.39"/>
    <n v="4"/>
    <x v="416"/>
    <d v="2024-04-29T00:00:00"/>
    <x v="2"/>
    <x v="0"/>
    <x v="2"/>
    <x v="1"/>
    <x v="89"/>
    <n v="36.520000000000003"/>
    <x v="1"/>
    <x v="1"/>
    <x v="0"/>
  </r>
  <r>
    <x v="22"/>
    <x v="551"/>
    <n v="7688"/>
    <n v="176"/>
    <n v="15.84"/>
    <n v="1"/>
    <x v="190"/>
    <d v="2024-09-03T00:00:00"/>
    <x v="1"/>
    <x v="0"/>
    <x v="4"/>
    <x v="11"/>
    <x v="404"/>
    <n v="11.11"/>
    <x v="1"/>
    <x v="1"/>
    <x v="3"/>
  </r>
  <r>
    <x v="36"/>
    <x v="552"/>
    <n v="417"/>
    <n v="561"/>
    <n v="13.83"/>
    <n v="26"/>
    <x v="417"/>
    <d v="2024-03-02T00:00:00"/>
    <x v="1"/>
    <x v="0"/>
    <x v="1"/>
    <x v="0"/>
    <x v="100"/>
    <n v="40.56"/>
    <x v="1"/>
    <x v="0"/>
    <x v="6"/>
  </r>
  <r>
    <x v="42"/>
    <x v="553"/>
    <n v="5140"/>
    <n v="511"/>
    <n v="8.6300000000000008"/>
    <n v="14"/>
    <x v="418"/>
    <d v="2023-03-23T00:00:00"/>
    <x v="0"/>
    <x v="2"/>
    <x v="6"/>
    <x v="0"/>
    <x v="165"/>
    <n v="59.21"/>
    <x v="1"/>
    <x v="0"/>
    <x v="0"/>
  </r>
  <r>
    <x v="71"/>
    <x v="131"/>
    <n v="5977"/>
    <n v="882"/>
    <n v="19.18"/>
    <n v="5"/>
    <x v="374"/>
    <d v="2023-11-22T00:00:00"/>
    <x v="0"/>
    <x v="2"/>
    <x v="8"/>
    <x v="6"/>
    <x v="213"/>
    <n v="45.99"/>
    <x v="1"/>
    <x v="1"/>
    <x v="5"/>
  </r>
  <r>
    <x v="34"/>
    <x v="554"/>
    <n v="8645"/>
    <n v="69"/>
    <n v="9.2799999999999994"/>
    <n v="38"/>
    <x v="321"/>
    <d v="2023-04-12T00:00:00"/>
    <x v="0"/>
    <x v="2"/>
    <x v="11"/>
    <x v="1"/>
    <x v="405"/>
    <n v="7.44"/>
    <x v="0"/>
    <x v="0"/>
    <x v="5"/>
  </r>
  <r>
    <x v="28"/>
    <x v="555"/>
    <n v="5918"/>
    <n v="761"/>
    <n v="17.28"/>
    <n v="28"/>
    <x v="419"/>
    <d v="2024-03-10T00:00:00"/>
    <x v="1"/>
    <x v="0"/>
    <x v="2"/>
    <x v="0"/>
    <x v="406"/>
    <n v="44.04"/>
    <x v="1"/>
    <x v="1"/>
    <x v="4"/>
  </r>
  <r>
    <x v="33"/>
    <x v="556"/>
    <n v="3512"/>
    <n v="854"/>
    <n v="13"/>
    <n v="25"/>
    <x v="222"/>
    <d v="2024-02-07T00:00:00"/>
    <x v="1"/>
    <x v="0"/>
    <x v="0"/>
    <x v="7"/>
    <x v="407"/>
    <n v="65.69"/>
    <x v="1"/>
    <x v="0"/>
    <x v="0"/>
  </r>
  <r>
    <x v="56"/>
    <x v="557"/>
    <n v="6751"/>
    <n v="835"/>
    <n v="9.4"/>
    <n v="23"/>
    <x v="420"/>
    <d v="2024-06-06T00:00:00"/>
    <x v="2"/>
    <x v="0"/>
    <x v="2"/>
    <x v="10"/>
    <x v="238"/>
    <n v="88.83"/>
    <x v="1"/>
    <x v="0"/>
    <x v="0"/>
  </r>
  <r>
    <x v="5"/>
    <x v="558"/>
    <n v="786"/>
    <n v="643"/>
    <n v="14.68"/>
    <n v="44"/>
    <x v="394"/>
    <d v="2024-06-14T00:00:00"/>
    <x v="1"/>
    <x v="0"/>
    <x v="6"/>
    <x v="10"/>
    <x v="53"/>
    <n v="43.8"/>
    <x v="1"/>
    <x v="0"/>
    <x v="4"/>
  </r>
  <r>
    <x v="95"/>
    <x v="559"/>
    <n v="2443"/>
    <n v="546"/>
    <n v="8.7799999999999994"/>
    <n v="26"/>
    <x v="421"/>
    <d v="2024-10-28T00:00:00"/>
    <x v="0"/>
    <x v="0"/>
    <x v="1"/>
    <x v="5"/>
    <x v="408"/>
    <n v="62.19"/>
    <x v="1"/>
    <x v="0"/>
    <x v="0"/>
  </r>
  <r>
    <x v="51"/>
    <x v="560"/>
    <n v="6468"/>
    <n v="602"/>
    <n v="6.2"/>
    <n v="43"/>
    <x v="204"/>
    <d v="2022-10-12T00:00:00"/>
    <x v="0"/>
    <x v="1"/>
    <x v="9"/>
    <x v="5"/>
    <x v="361"/>
    <n v="97.1"/>
    <x v="1"/>
    <x v="0"/>
    <x v="4"/>
  </r>
  <r>
    <x v="48"/>
    <x v="561"/>
    <n v="7213"/>
    <n v="409"/>
    <n v="7.78"/>
    <n v="9"/>
    <x v="322"/>
    <d v="2022-10-02T00:00:00"/>
    <x v="0"/>
    <x v="1"/>
    <x v="8"/>
    <x v="5"/>
    <x v="409"/>
    <n v="52.57"/>
    <x v="1"/>
    <x v="0"/>
    <x v="3"/>
  </r>
  <r>
    <x v="18"/>
    <x v="562"/>
    <n v="7604"/>
    <n v="57"/>
    <n v="13.8"/>
    <n v="40"/>
    <x v="422"/>
    <d v="2024-03-04T00:00:00"/>
    <x v="0"/>
    <x v="0"/>
    <x v="11"/>
    <x v="0"/>
    <x v="410"/>
    <n v="4.13"/>
    <x v="0"/>
    <x v="0"/>
    <x v="0"/>
  </r>
  <r>
    <x v="49"/>
    <x v="563"/>
    <n v="9566"/>
    <n v="185"/>
    <n v="5.39"/>
    <n v="2"/>
    <x v="423"/>
    <d v="2023-12-02T00:00:00"/>
    <x v="1"/>
    <x v="2"/>
    <x v="4"/>
    <x v="9"/>
    <x v="174"/>
    <n v="34.32"/>
    <x v="1"/>
    <x v="0"/>
    <x v="1"/>
  </r>
  <r>
    <x v="96"/>
    <x v="564"/>
    <n v="6352"/>
    <n v="250"/>
    <n v="18.48"/>
    <n v="17"/>
    <x v="170"/>
    <d v="2024-03-04T00:00:00"/>
    <x v="0"/>
    <x v="0"/>
    <x v="6"/>
    <x v="0"/>
    <x v="274"/>
    <n v="13.53"/>
    <x v="1"/>
    <x v="1"/>
    <x v="2"/>
  </r>
  <r>
    <x v="34"/>
    <x v="565"/>
    <n v="4361"/>
    <n v="476"/>
    <n v="11.66"/>
    <n v="32"/>
    <x v="424"/>
    <d v="2025-01-30T00:00:00"/>
    <x v="1"/>
    <x v="3"/>
    <x v="3"/>
    <x v="2"/>
    <x v="411"/>
    <n v="40.82"/>
    <x v="1"/>
    <x v="0"/>
    <x v="5"/>
  </r>
  <r>
    <x v="77"/>
    <x v="566"/>
    <n v="4056"/>
    <n v="593"/>
    <n v="16.850000000000001"/>
    <n v="4"/>
    <x v="425"/>
    <d v="2024-01-25T00:00:00"/>
    <x v="0"/>
    <x v="0"/>
    <x v="7"/>
    <x v="2"/>
    <x v="323"/>
    <n v="35.19"/>
    <x v="1"/>
    <x v="1"/>
    <x v="1"/>
  </r>
  <r>
    <x v="66"/>
    <x v="567"/>
    <n v="7136"/>
    <n v="633"/>
    <n v="15.11"/>
    <n v="39"/>
    <x v="191"/>
    <d v="2023-05-30T00:00:00"/>
    <x v="0"/>
    <x v="2"/>
    <x v="3"/>
    <x v="4"/>
    <x v="226"/>
    <n v="41.89"/>
    <x v="1"/>
    <x v="1"/>
    <x v="4"/>
  </r>
  <r>
    <x v="12"/>
    <x v="568"/>
    <n v="1786"/>
    <n v="180"/>
    <n v="13.86"/>
    <n v="23"/>
    <x v="87"/>
    <d v="2023-04-12T00:00:00"/>
    <x v="0"/>
    <x v="2"/>
    <x v="0"/>
    <x v="1"/>
    <x v="279"/>
    <n v="12.99"/>
    <x v="1"/>
    <x v="0"/>
    <x v="2"/>
  </r>
  <r>
    <x v="42"/>
    <x v="569"/>
    <n v="9685"/>
    <n v="355"/>
    <n v="16"/>
    <n v="43"/>
    <x v="209"/>
    <d v="2025-01-17T00:00:00"/>
    <x v="1"/>
    <x v="3"/>
    <x v="1"/>
    <x v="2"/>
    <x v="122"/>
    <n v="22.19"/>
    <x v="1"/>
    <x v="1"/>
    <x v="5"/>
  </r>
  <r>
    <x v="24"/>
    <x v="570"/>
    <n v="3920"/>
    <n v="850"/>
    <n v="8.11"/>
    <n v="1"/>
    <x v="426"/>
    <d v="2022-07-24T00:00:00"/>
    <x v="0"/>
    <x v="1"/>
    <x v="2"/>
    <x v="8"/>
    <x v="412"/>
    <n v="104.81"/>
    <x v="1"/>
    <x v="0"/>
    <x v="0"/>
  </r>
  <r>
    <x v="53"/>
    <x v="571"/>
    <n v="2637"/>
    <n v="295"/>
    <n v="14.52"/>
    <n v="9"/>
    <x v="427"/>
    <d v="2024-08-11T00:00:00"/>
    <x v="2"/>
    <x v="0"/>
    <x v="5"/>
    <x v="3"/>
    <x v="390"/>
    <n v="20.32"/>
    <x v="1"/>
    <x v="0"/>
    <x v="2"/>
  </r>
  <r>
    <x v="59"/>
    <x v="572"/>
    <n v="6180"/>
    <n v="882"/>
    <n v="14.91"/>
    <n v="6"/>
    <x v="428"/>
    <d v="2023-08-11T00:00:00"/>
    <x v="1"/>
    <x v="2"/>
    <x v="1"/>
    <x v="3"/>
    <x v="413"/>
    <n v="59.15"/>
    <x v="1"/>
    <x v="0"/>
    <x v="4"/>
  </r>
  <r>
    <x v="12"/>
    <x v="573"/>
    <n v="2408"/>
    <n v="651"/>
    <n v="8.94"/>
    <n v="36"/>
    <x v="429"/>
    <d v="2023-04-02T00:00:00"/>
    <x v="0"/>
    <x v="2"/>
    <x v="7"/>
    <x v="1"/>
    <x v="414"/>
    <n v="72.819999999999993"/>
    <x v="1"/>
    <x v="0"/>
    <x v="0"/>
  </r>
  <r>
    <x v="89"/>
    <x v="574"/>
    <n v="6073"/>
    <n v="966"/>
    <n v="8.02"/>
    <n v="34"/>
    <x v="430"/>
    <d v="2024-05-30T00:00:00"/>
    <x v="2"/>
    <x v="0"/>
    <x v="8"/>
    <x v="4"/>
    <x v="280"/>
    <n v="120.45"/>
    <x v="1"/>
    <x v="0"/>
    <x v="3"/>
  </r>
  <r>
    <x v="90"/>
    <x v="575"/>
    <n v="5468"/>
    <n v="798"/>
    <n v="8.2899999999999991"/>
    <n v="38"/>
    <x v="282"/>
    <d v="2024-08-26T00:00:00"/>
    <x v="0"/>
    <x v="0"/>
    <x v="10"/>
    <x v="3"/>
    <x v="207"/>
    <n v="96.26"/>
    <x v="1"/>
    <x v="0"/>
    <x v="2"/>
  </r>
  <r>
    <x v="84"/>
    <x v="576"/>
    <n v="5691"/>
    <n v="146"/>
    <n v="13.18"/>
    <n v="46"/>
    <x v="431"/>
    <d v="2024-01-28T00:00:00"/>
    <x v="1"/>
    <x v="0"/>
    <x v="3"/>
    <x v="2"/>
    <x v="415"/>
    <n v="11.08"/>
    <x v="1"/>
    <x v="0"/>
    <x v="6"/>
  </r>
  <r>
    <x v="86"/>
    <x v="577"/>
    <n v="2351"/>
    <n v="194"/>
    <n v="15.62"/>
    <n v="1"/>
    <x v="432"/>
    <d v="2023-09-17T00:00:00"/>
    <x v="1"/>
    <x v="2"/>
    <x v="1"/>
    <x v="11"/>
    <x v="416"/>
    <n v="12.42"/>
    <x v="1"/>
    <x v="1"/>
    <x v="5"/>
  </r>
  <r>
    <x v="70"/>
    <x v="578"/>
    <n v="5972"/>
    <n v="221"/>
    <n v="6.49"/>
    <n v="41"/>
    <x v="433"/>
    <d v="2024-12-08T00:00:00"/>
    <x v="2"/>
    <x v="0"/>
    <x v="0"/>
    <x v="9"/>
    <x v="417"/>
    <n v="34.049999999999997"/>
    <x v="1"/>
    <x v="0"/>
    <x v="1"/>
  </r>
  <r>
    <x v="6"/>
    <x v="579"/>
    <n v="8003"/>
    <n v="646"/>
    <n v="13.82"/>
    <n v="43"/>
    <x v="434"/>
    <d v="2024-05-12T00:00:00"/>
    <x v="2"/>
    <x v="0"/>
    <x v="2"/>
    <x v="4"/>
    <x v="247"/>
    <n v="46.74"/>
    <x v="1"/>
    <x v="0"/>
    <x v="5"/>
  </r>
  <r>
    <x v="52"/>
    <x v="580"/>
    <n v="7056"/>
    <n v="511"/>
    <n v="11.83"/>
    <n v="43"/>
    <x v="435"/>
    <d v="2024-02-27T00:00:00"/>
    <x v="1"/>
    <x v="0"/>
    <x v="0"/>
    <x v="7"/>
    <x v="69"/>
    <n v="43.2"/>
    <x v="1"/>
    <x v="0"/>
    <x v="2"/>
  </r>
  <r>
    <x v="71"/>
    <x v="581"/>
    <n v="6734"/>
    <n v="480"/>
    <n v="5.58"/>
    <n v="37"/>
    <x v="436"/>
    <d v="2024-01-21T00:00:00"/>
    <x v="0"/>
    <x v="0"/>
    <x v="11"/>
    <x v="2"/>
    <x v="119"/>
    <n v="86.02"/>
    <x v="1"/>
    <x v="0"/>
    <x v="0"/>
  </r>
  <r>
    <x v="7"/>
    <x v="582"/>
    <n v="8507"/>
    <n v="292"/>
    <n v="15.32"/>
    <n v="7"/>
    <x v="437"/>
    <d v="2023-11-01T00:00:00"/>
    <x v="0"/>
    <x v="2"/>
    <x v="10"/>
    <x v="6"/>
    <x v="418"/>
    <n v="19.059999999999999"/>
    <x v="1"/>
    <x v="1"/>
    <x v="6"/>
  </r>
  <r>
    <x v="53"/>
    <x v="259"/>
    <n v="4589"/>
    <n v="899"/>
    <n v="10.32"/>
    <n v="13"/>
    <x v="4"/>
    <d v="2023-09-11T00:00:00"/>
    <x v="0"/>
    <x v="2"/>
    <x v="0"/>
    <x v="11"/>
    <x v="419"/>
    <n v="87.11"/>
    <x v="1"/>
    <x v="0"/>
    <x v="0"/>
  </r>
  <r>
    <x v="75"/>
    <x v="583"/>
    <n v="6195"/>
    <n v="454"/>
    <n v="14.31"/>
    <n v="1"/>
    <x v="95"/>
    <d v="2022-08-26T00:00:00"/>
    <x v="0"/>
    <x v="1"/>
    <x v="4"/>
    <x v="3"/>
    <x v="149"/>
    <n v="31.73"/>
    <x v="1"/>
    <x v="0"/>
    <x v="5"/>
  </r>
  <r>
    <x v="6"/>
    <x v="584"/>
    <n v="9533"/>
    <n v="310"/>
    <n v="5.99"/>
    <n v="22"/>
    <x v="438"/>
    <d v="2023-05-21T00:00:00"/>
    <x v="1"/>
    <x v="2"/>
    <x v="1"/>
    <x v="4"/>
    <x v="31"/>
    <n v="51.75"/>
    <x v="1"/>
    <x v="0"/>
    <x v="0"/>
  </r>
  <r>
    <x v="20"/>
    <x v="585"/>
    <n v="178"/>
    <n v="571"/>
    <n v="13.35"/>
    <n v="39"/>
    <x v="439"/>
    <d v="2023-12-04T00:00:00"/>
    <x v="1"/>
    <x v="2"/>
    <x v="10"/>
    <x v="9"/>
    <x v="150"/>
    <n v="42.77"/>
    <x v="1"/>
    <x v="0"/>
    <x v="2"/>
  </r>
  <r>
    <x v="77"/>
    <x v="586"/>
    <n v="8518"/>
    <n v="317"/>
    <n v="7.61"/>
    <n v="47"/>
    <x v="440"/>
    <d v="2024-03-13T00:00:00"/>
    <x v="1"/>
    <x v="0"/>
    <x v="1"/>
    <x v="0"/>
    <x v="139"/>
    <n v="41.66"/>
    <x v="1"/>
    <x v="0"/>
    <x v="5"/>
  </r>
  <r>
    <x v="5"/>
    <x v="34"/>
    <n v="4752"/>
    <n v="270"/>
    <n v="12.48"/>
    <n v="17"/>
    <x v="14"/>
    <d v="2024-11-14T00:00:00"/>
    <x v="1"/>
    <x v="0"/>
    <x v="6"/>
    <x v="6"/>
    <x v="411"/>
    <n v="21.63"/>
    <x v="1"/>
    <x v="0"/>
    <x v="5"/>
  </r>
  <r>
    <x v="34"/>
    <x v="587"/>
    <n v="8595"/>
    <n v="161"/>
    <n v="15.91"/>
    <n v="39"/>
    <x v="78"/>
    <d v="2022-10-23T00:00:00"/>
    <x v="0"/>
    <x v="1"/>
    <x v="10"/>
    <x v="5"/>
    <x v="420"/>
    <n v="10.119999999999999"/>
    <x v="1"/>
    <x v="1"/>
    <x v="1"/>
  </r>
  <r>
    <x v="39"/>
    <x v="588"/>
    <n v="1259"/>
    <n v="777"/>
    <n v="15.38"/>
    <n v="44"/>
    <x v="0"/>
    <d v="2023-05-22T00:00:00"/>
    <x v="0"/>
    <x v="2"/>
    <x v="0"/>
    <x v="4"/>
    <x v="59"/>
    <n v="50.52"/>
    <x v="1"/>
    <x v="1"/>
    <x v="0"/>
  </r>
  <r>
    <x v="37"/>
    <x v="589"/>
    <n v="8292"/>
    <n v="984"/>
    <n v="8.01"/>
    <n v="13"/>
    <x v="370"/>
    <d v="2023-09-16T00:00:00"/>
    <x v="0"/>
    <x v="2"/>
    <x v="0"/>
    <x v="11"/>
    <x v="421"/>
    <n v="122.85"/>
    <x v="1"/>
    <x v="0"/>
    <x v="4"/>
  </r>
  <r>
    <x v="0"/>
    <x v="590"/>
    <n v="1828"/>
    <n v="935"/>
    <n v="13.15"/>
    <n v="27"/>
    <x v="342"/>
    <d v="2023-03-23T00:00:00"/>
    <x v="0"/>
    <x v="2"/>
    <x v="9"/>
    <x v="0"/>
    <x v="223"/>
    <n v="71.099999999999994"/>
    <x v="1"/>
    <x v="0"/>
    <x v="1"/>
  </r>
  <r>
    <x v="40"/>
    <x v="591"/>
    <n v="4522"/>
    <n v="966"/>
    <n v="19.64"/>
    <n v="18"/>
    <x v="441"/>
    <d v="2024-07-02T00:00:00"/>
    <x v="0"/>
    <x v="0"/>
    <x v="11"/>
    <x v="8"/>
    <x v="394"/>
    <n v="49.19"/>
    <x v="1"/>
    <x v="1"/>
    <x v="2"/>
  </r>
  <r>
    <x v="25"/>
    <x v="592"/>
    <n v="8508"/>
    <n v="642"/>
    <n v="8.65"/>
    <n v="22"/>
    <x v="381"/>
    <d v="2023-12-29T00:00:00"/>
    <x v="1"/>
    <x v="2"/>
    <x v="0"/>
    <x v="9"/>
    <x v="50"/>
    <n v="74.22"/>
    <x v="1"/>
    <x v="0"/>
    <x v="1"/>
  </r>
  <r>
    <x v="84"/>
    <x v="593"/>
    <n v="2627"/>
    <n v="677"/>
    <n v="11.09"/>
    <n v="25"/>
    <x v="442"/>
    <d v="2024-11-05T00:00:00"/>
    <x v="2"/>
    <x v="0"/>
    <x v="7"/>
    <x v="6"/>
    <x v="357"/>
    <n v="61.05"/>
    <x v="1"/>
    <x v="0"/>
    <x v="6"/>
  </r>
  <r>
    <x v="75"/>
    <x v="594"/>
    <n v="7355"/>
    <n v="245"/>
    <n v="17.16"/>
    <n v="26"/>
    <x v="74"/>
    <d v="2023-12-23T00:00:00"/>
    <x v="1"/>
    <x v="2"/>
    <x v="1"/>
    <x v="9"/>
    <x v="259"/>
    <n v="14.28"/>
    <x v="1"/>
    <x v="1"/>
    <x v="3"/>
  </r>
  <r>
    <x v="30"/>
    <x v="595"/>
    <n v="2193"/>
    <n v="246"/>
    <n v="15.73"/>
    <n v="1"/>
    <x v="443"/>
    <d v="2024-02-16T00:00:00"/>
    <x v="1"/>
    <x v="0"/>
    <x v="5"/>
    <x v="7"/>
    <x v="422"/>
    <n v="15.64"/>
    <x v="1"/>
    <x v="1"/>
    <x v="2"/>
  </r>
  <r>
    <x v="57"/>
    <x v="458"/>
    <n v="7982"/>
    <n v="397"/>
    <n v="8.69"/>
    <n v="39"/>
    <x v="102"/>
    <d v="2023-09-25T00:00:00"/>
    <x v="0"/>
    <x v="2"/>
    <x v="11"/>
    <x v="11"/>
    <x v="423"/>
    <n v="45.68"/>
    <x v="1"/>
    <x v="0"/>
    <x v="6"/>
  </r>
  <r>
    <x v="20"/>
    <x v="596"/>
    <n v="1639"/>
    <n v="522"/>
    <n v="19.079999999999998"/>
    <n v="39"/>
    <x v="34"/>
    <d v="2025-01-19T00:00:00"/>
    <x v="0"/>
    <x v="3"/>
    <x v="9"/>
    <x v="2"/>
    <x v="424"/>
    <n v="27.36"/>
    <x v="1"/>
    <x v="1"/>
    <x v="4"/>
  </r>
  <r>
    <x v="88"/>
    <x v="597"/>
    <n v="3656"/>
    <n v="161"/>
    <n v="13.09"/>
    <n v="6"/>
    <x v="429"/>
    <d v="2023-03-14T00:00:00"/>
    <x v="0"/>
    <x v="2"/>
    <x v="7"/>
    <x v="0"/>
    <x v="115"/>
    <n v="12.3"/>
    <x v="1"/>
    <x v="0"/>
    <x v="0"/>
  </r>
  <r>
    <x v="16"/>
    <x v="278"/>
    <n v="7175"/>
    <n v="888"/>
    <n v="10.69"/>
    <n v="21"/>
    <x v="444"/>
    <d v="2023-01-05T00:00:00"/>
    <x v="0"/>
    <x v="2"/>
    <x v="11"/>
    <x v="2"/>
    <x v="425"/>
    <n v="83.07"/>
    <x v="1"/>
    <x v="0"/>
    <x v="2"/>
  </r>
  <r>
    <x v="61"/>
    <x v="598"/>
    <n v="7995"/>
    <n v="886"/>
    <n v="12.46"/>
    <n v="7"/>
    <x v="445"/>
    <d v="2024-12-26T00:00:00"/>
    <x v="1"/>
    <x v="0"/>
    <x v="7"/>
    <x v="9"/>
    <x v="411"/>
    <n v="71.11"/>
    <x v="1"/>
    <x v="0"/>
    <x v="5"/>
  </r>
  <r>
    <x v="28"/>
    <x v="599"/>
    <n v="2061"/>
    <n v="354"/>
    <n v="16.75"/>
    <n v="3"/>
    <x v="195"/>
    <d v="2023-11-07T00:00:00"/>
    <x v="0"/>
    <x v="2"/>
    <x v="11"/>
    <x v="6"/>
    <x v="139"/>
    <n v="21.13"/>
    <x v="1"/>
    <x v="1"/>
    <x v="2"/>
  </r>
  <r>
    <x v="54"/>
    <x v="600"/>
    <n v="312"/>
    <n v="65"/>
    <n v="12.28"/>
    <n v="4"/>
    <x v="446"/>
    <d v="2022-11-01T00:00:00"/>
    <x v="0"/>
    <x v="1"/>
    <x v="10"/>
    <x v="6"/>
    <x v="267"/>
    <n v="5.29"/>
    <x v="0"/>
    <x v="0"/>
    <x v="4"/>
  </r>
  <r>
    <x v="58"/>
    <x v="601"/>
    <n v="9919"/>
    <n v="92"/>
    <n v="6.93"/>
    <n v="4"/>
    <x v="447"/>
    <d v="2024-04-06T00:00:00"/>
    <x v="0"/>
    <x v="0"/>
    <x v="10"/>
    <x v="1"/>
    <x v="426"/>
    <n v="13.28"/>
    <x v="0"/>
    <x v="0"/>
    <x v="0"/>
  </r>
  <r>
    <x v="68"/>
    <x v="602"/>
    <n v="6305"/>
    <n v="382"/>
    <n v="16.940000000000001"/>
    <n v="40"/>
    <x v="309"/>
    <d v="2023-07-29T00:00:00"/>
    <x v="1"/>
    <x v="2"/>
    <x v="1"/>
    <x v="8"/>
    <x v="427"/>
    <n v="22.55"/>
    <x v="1"/>
    <x v="1"/>
    <x v="6"/>
  </r>
  <r>
    <x v="71"/>
    <x v="603"/>
    <n v="9680"/>
    <n v="719"/>
    <n v="6.24"/>
    <n v="46"/>
    <x v="73"/>
    <d v="2023-04-29T00:00:00"/>
    <x v="0"/>
    <x v="2"/>
    <x v="9"/>
    <x v="1"/>
    <x v="240"/>
    <n v="115.22"/>
    <x v="1"/>
    <x v="0"/>
    <x v="0"/>
  </r>
  <r>
    <x v="82"/>
    <x v="604"/>
    <n v="4081"/>
    <n v="905"/>
    <n v="5.17"/>
    <n v="8"/>
    <x v="58"/>
    <d v="2023-10-25T00:00:00"/>
    <x v="0"/>
    <x v="2"/>
    <x v="7"/>
    <x v="5"/>
    <x v="428"/>
    <n v="175.05"/>
    <x v="1"/>
    <x v="0"/>
    <x v="5"/>
  </r>
  <r>
    <x v="78"/>
    <x v="605"/>
    <n v="9237"/>
    <n v="493"/>
    <n v="9.92"/>
    <n v="4"/>
    <x v="448"/>
    <d v="2024-10-09T00:00:00"/>
    <x v="0"/>
    <x v="0"/>
    <x v="9"/>
    <x v="5"/>
    <x v="429"/>
    <n v="49.7"/>
    <x v="1"/>
    <x v="0"/>
    <x v="5"/>
  </r>
  <r>
    <x v="3"/>
    <x v="606"/>
    <n v="4426"/>
    <n v="856"/>
    <n v="16.940000000000001"/>
    <n v="7"/>
    <x v="309"/>
    <d v="2025-01-18T00:00:00"/>
    <x v="1"/>
    <x v="3"/>
    <x v="1"/>
    <x v="2"/>
    <x v="430"/>
    <n v="50.53"/>
    <x v="1"/>
    <x v="1"/>
    <x v="6"/>
  </r>
  <r>
    <x v="33"/>
    <x v="607"/>
    <n v="5554"/>
    <n v="793"/>
    <n v="9.91"/>
    <n v="10"/>
    <x v="449"/>
    <d v="2022-09-02T00:00:00"/>
    <x v="0"/>
    <x v="1"/>
    <x v="8"/>
    <x v="11"/>
    <x v="12"/>
    <n v="80.02"/>
    <x v="1"/>
    <x v="0"/>
    <x v="6"/>
  </r>
  <r>
    <x v="29"/>
    <x v="608"/>
    <n v="5949"/>
    <n v="132"/>
    <n v="6.68"/>
    <n v="39"/>
    <x v="86"/>
    <d v="2023-04-18T00:00:00"/>
    <x v="0"/>
    <x v="2"/>
    <x v="2"/>
    <x v="1"/>
    <x v="392"/>
    <n v="19.760000000000002"/>
    <x v="1"/>
    <x v="0"/>
    <x v="5"/>
  </r>
  <r>
    <x v="51"/>
    <x v="609"/>
    <n v="3060"/>
    <n v="467"/>
    <n v="10.66"/>
    <n v="1"/>
    <x v="207"/>
    <d v="2023-09-13T00:00:00"/>
    <x v="0"/>
    <x v="2"/>
    <x v="8"/>
    <x v="11"/>
    <x v="341"/>
    <n v="43.81"/>
    <x v="1"/>
    <x v="0"/>
    <x v="3"/>
  </r>
  <r>
    <x v="87"/>
    <x v="610"/>
    <n v="339"/>
    <n v="740"/>
    <n v="12.89"/>
    <n v="7"/>
    <x v="450"/>
    <d v="2024-09-11T00:00:00"/>
    <x v="1"/>
    <x v="0"/>
    <x v="11"/>
    <x v="11"/>
    <x v="281"/>
    <n v="57.41"/>
    <x v="1"/>
    <x v="0"/>
    <x v="1"/>
  </r>
  <r>
    <x v="93"/>
    <x v="611"/>
    <n v="4339"/>
    <n v="595"/>
    <n v="12.29"/>
    <n v="34"/>
    <x v="451"/>
    <d v="2024-03-26T00:00:00"/>
    <x v="0"/>
    <x v="0"/>
    <x v="7"/>
    <x v="0"/>
    <x v="167"/>
    <n v="48.41"/>
    <x v="1"/>
    <x v="0"/>
    <x v="4"/>
  </r>
  <r>
    <x v="60"/>
    <x v="612"/>
    <n v="2980"/>
    <n v="277"/>
    <n v="11.52"/>
    <n v="37"/>
    <x v="146"/>
    <d v="2024-12-13T00:00:00"/>
    <x v="2"/>
    <x v="0"/>
    <x v="7"/>
    <x v="9"/>
    <x v="267"/>
    <n v="24.05"/>
    <x v="1"/>
    <x v="0"/>
    <x v="1"/>
  </r>
  <r>
    <x v="58"/>
    <x v="613"/>
    <n v="741"/>
    <n v="131"/>
    <n v="8.52"/>
    <n v="27"/>
    <x v="452"/>
    <d v="2024-05-19T00:00:00"/>
    <x v="0"/>
    <x v="0"/>
    <x v="9"/>
    <x v="4"/>
    <x v="431"/>
    <n v="15.38"/>
    <x v="1"/>
    <x v="0"/>
    <x v="3"/>
  </r>
  <r>
    <x v="11"/>
    <x v="614"/>
    <n v="7578"/>
    <n v="496"/>
    <n v="15.16"/>
    <n v="12"/>
    <x v="453"/>
    <d v="2024-04-09T00:00:00"/>
    <x v="0"/>
    <x v="0"/>
    <x v="4"/>
    <x v="1"/>
    <x v="305"/>
    <n v="32.72"/>
    <x v="1"/>
    <x v="1"/>
    <x v="6"/>
  </r>
  <r>
    <x v="30"/>
    <x v="615"/>
    <n v="8996"/>
    <n v="818"/>
    <n v="12.17"/>
    <n v="19"/>
    <x v="454"/>
    <d v="2025-02-07T00:00:00"/>
    <x v="2"/>
    <x v="3"/>
    <x v="8"/>
    <x v="7"/>
    <x v="432"/>
    <n v="67.209999999999994"/>
    <x v="1"/>
    <x v="0"/>
    <x v="4"/>
  </r>
  <r>
    <x v="23"/>
    <x v="616"/>
    <n v="2911"/>
    <n v="723"/>
    <n v="15.49"/>
    <n v="30"/>
    <x v="244"/>
    <d v="2024-01-26T00:00:00"/>
    <x v="0"/>
    <x v="0"/>
    <x v="10"/>
    <x v="2"/>
    <x v="433"/>
    <n v="46.68"/>
    <x v="1"/>
    <x v="1"/>
    <x v="5"/>
  </r>
  <r>
    <x v="97"/>
    <x v="617"/>
    <n v="1675"/>
    <n v="318"/>
    <n v="18.87"/>
    <n v="40"/>
    <x v="455"/>
    <d v="2024-12-13T00:00:00"/>
    <x v="1"/>
    <x v="0"/>
    <x v="11"/>
    <x v="9"/>
    <x v="434"/>
    <n v="16.850000000000001"/>
    <x v="1"/>
    <x v="1"/>
    <x v="6"/>
  </r>
  <r>
    <x v="71"/>
    <x v="618"/>
    <n v="9316"/>
    <n v="1000"/>
    <n v="16.73"/>
    <n v="7"/>
    <x v="383"/>
    <d v="2023-12-24T00:00:00"/>
    <x v="0"/>
    <x v="2"/>
    <x v="7"/>
    <x v="9"/>
    <x v="176"/>
    <n v="59.77"/>
    <x v="1"/>
    <x v="1"/>
    <x v="4"/>
  </r>
  <r>
    <x v="92"/>
    <x v="619"/>
    <n v="4929"/>
    <n v="805"/>
    <n v="9.93"/>
    <n v="28"/>
    <x v="422"/>
    <d v="2024-05-12T00:00:00"/>
    <x v="0"/>
    <x v="0"/>
    <x v="11"/>
    <x v="4"/>
    <x v="39"/>
    <n v="81.069999999999993"/>
    <x v="1"/>
    <x v="0"/>
    <x v="0"/>
  </r>
  <r>
    <x v="22"/>
    <x v="620"/>
    <n v="5988"/>
    <n v="880"/>
    <n v="6.19"/>
    <n v="28"/>
    <x v="198"/>
    <d v="2022-08-27T00:00:00"/>
    <x v="0"/>
    <x v="1"/>
    <x v="4"/>
    <x v="3"/>
    <x v="283"/>
    <n v="142.16"/>
    <x v="1"/>
    <x v="0"/>
    <x v="5"/>
  </r>
  <r>
    <x v="95"/>
    <x v="621"/>
    <n v="9627"/>
    <n v="479"/>
    <n v="11.67"/>
    <n v="19"/>
    <x v="119"/>
    <d v="2024-12-05T00:00:00"/>
    <x v="1"/>
    <x v="0"/>
    <x v="5"/>
    <x v="9"/>
    <x v="435"/>
    <n v="41.05"/>
    <x v="1"/>
    <x v="0"/>
    <x v="6"/>
  </r>
  <r>
    <x v="19"/>
    <x v="622"/>
    <n v="1160"/>
    <n v="365"/>
    <n v="7.87"/>
    <n v="47"/>
    <x v="456"/>
    <d v="2023-12-19T00:00:00"/>
    <x v="0"/>
    <x v="2"/>
    <x v="4"/>
    <x v="9"/>
    <x v="436"/>
    <n v="46.38"/>
    <x v="1"/>
    <x v="0"/>
    <x v="2"/>
  </r>
  <r>
    <x v="39"/>
    <x v="345"/>
    <n v="4756"/>
    <n v="373"/>
    <n v="13.25"/>
    <n v="13"/>
    <x v="457"/>
    <d v="2025-02-11T00:00:00"/>
    <x v="1"/>
    <x v="3"/>
    <x v="4"/>
    <x v="7"/>
    <x v="437"/>
    <n v="28.15"/>
    <x v="1"/>
    <x v="0"/>
    <x v="3"/>
  </r>
  <r>
    <x v="62"/>
    <x v="400"/>
    <n v="8863"/>
    <n v="444"/>
    <n v="11.66"/>
    <n v="47"/>
    <x v="443"/>
    <d v="2024-01-06T00:00:00"/>
    <x v="1"/>
    <x v="0"/>
    <x v="5"/>
    <x v="2"/>
    <x v="46"/>
    <n v="38.08"/>
    <x v="1"/>
    <x v="0"/>
    <x v="2"/>
  </r>
  <r>
    <x v="73"/>
    <x v="623"/>
    <n v="3690"/>
    <n v="551"/>
    <n v="5.04"/>
    <n v="31"/>
    <x v="458"/>
    <d v="2023-03-01T00:00:00"/>
    <x v="0"/>
    <x v="2"/>
    <x v="2"/>
    <x v="0"/>
    <x v="438"/>
    <n v="109.33"/>
    <x v="1"/>
    <x v="0"/>
    <x v="0"/>
  </r>
  <r>
    <x v="38"/>
    <x v="624"/>
    <n v="9374"/>
    <n v="947"/>
    <n v="11.83"/>
    <n v="13"/>
    <x v="335"/>
    <d v="2024-07-29T00:00:00"/>
    <x v="0"/>
    <x v="0"/>
    <x v="1"/>
    <x v="8"/>
    <x v="439"/>
    <n v="80.05"/>
    <x v="1"/>
    <x v="0"/>
    <x v="2"/>
  </r>
  <r>
    <x v="94"/>
    <x v="625"/>
    <n v="4996"/>
    <n v="576"/>
    <n v="19.89"/>
    <n v="36"/>
    <x v="140"/>
    <d v="2022-12-02T00:00:00"/>
    <x v="0"/>
    <x v="1"/>
    <x v="0"/>
    <x v="9"/>
    <x v="440"/>
    <n v="28.96"/>
    <x v="1"/>
    <x v="1"/>
    <x v="6"/>
  </r>
  <r>
    <x v="8"/>
    <x v="626"/>
    <n v="2312"/>
    <n v="1000"/>
    <n v="14.7"/>
    <n v="45"/>
    <x v="322"/>
    <d v="2022-08-30T00:00:00"/>
    <x v="0"/>
    <x v="1"/>
    <x v="8"/>
    <x v="3"/>
    <x v="378"/>
    <n v="68.03"/>
    <x v="1"/>
    <x v="0"/>
    <x v="3"/>
  </r>
  <r>
    <x v="65"/>
    <x v="627"/>
    <n v="5726"/>
    <n v="604"/>
    <n v="17.62"/>
    <n v="14"/>
    <x v="459"/>
    <d v="2024-07-20T00:00:00"/>
    <x v="1"/>
    <x v="0"/>
    <x v="8"/>
    <x v="8"/>
    <x v="258"/>
    <n v="34.28"/>
    <x v="1"/>
    <x v="1"/>
    <x v="4"/>
  </r>
  <r>
    <x v="79"/>
    <x v="628"/>
    <n v="5433"/>
    <n v="792"/>
    <n v="19.14"/>
    <n v="10"/>
    <x v="1"/>
    <d v="2024-01-06T00:00:00"/>
    <x v="0"/>
    <x v="0"/>
    <x v="1"/>
    <x v="2"/>
    <x v="441"/>
    <n v="41.38"/>
    <x v="1"/>
    <x v="1"/>
    <x v="1"/>
  </r>
  <r>
    <x v="22"/>
    <x v="629"/>
    <n v="1231"/>
    <n v="234"/>
    <n v="10.63"/>
    <n v="5"/>
    <x v="170"/>
    <d v="2024-09-18T00:00:00"/>
    <x v="0"/>
    <x v="0"/>
    <x v="6"/>
    <x v="11"/>
    <x v="442"/>
    <n v="22.01"/>
    <x v="1"/>
    <x v="0"/>
    <x v="2"/>
  </r>
  <r>
    <x v="18"/>
    <x v="630"/>
    <n v="9051"/>
    <n v="373"/>
    <n v="18.46"/>
    <n v="14"/>
    <x v="427"/>
    <d v="2024-05-01T00:00:00"/>
    <x v="2"/>
    <x v="0"/>
    <x v="5"/>
    <x v="4"/>
    <x v="36"/>
    <n v="20.21"/>
    <x v="1"/>
    <x v="1"/>
    <x v="2"/>
  </r>
  <r>
    <x v="17"/>
    <x v="631"/>
    <n v="6075"/>
    <n v="599"/>
    <n v="15.53"/>
    <n v="29"/>
    <x v="186"/>
    <d v="2024-05-31T00:00:00"/>
    <x v="2"/>
    <x v="0"/>
    <x v="9"/>
    <x v="4"/>
    <x v="129"/>
    <n v="38.57"/>
    <x v="1"/>
    <x v="1"/>
    <x v="1"/>
  </r>
  <r>
    <x v="64"/>
    <x v="632"/>
    <n v="2817"/>
    <n v="806"/>
    <n v="13.8"/>
    <n v="20"/>
    <x v="82"/>
    <d v="2024-12-30T00:00:00"/>
    <x v="1"/>
    <x v="0"/>
    <x v="1"/>
    <x v="9"/>
    <x v="443"/>
    <n v="58.41"/>
    <x v="1"/>
    <x v="0"/>
    <x v="6"/>
  </r>
  <r>
    <x v="59"/>
    <x v="633"/>
    <n v="9980"/>
    <n v="284"/>
    <n v="11.27"/>
    <n v="25"/>
    <x v="329"/>
    <d v="2022-10-25T00:00:00"/>
    <x v="0"/>
    <x v="1"/>
    <x v="2"/>
    <x v="5"/>
    <x v="218"/>
    <n v="25.2"/>
    <x v="1"/>
    <x v="0"/>
    <x v="2"/>
  </r>
  <r>
    <x v="89"/>
    <x v="634"/>
    <n v="1286"/>
    <n v="93"/>
    <n v="17.329999999999998"/>
    <n v="10"/>
    <x v="460"/>
    <d v="2024-07-12T00:00:00"/>
    <x v="1"/>
    <x v="0"/>
    <x v="6"/>
    <x v="8"/>
    <x v="444"/>
    <n v="5.37"/>
    <x v="0"/>
    <x v="1"/>
    <x v="2"/>
  </r>
  <r>
    <x v="6"/>
    <x v="635"/>
    <n v="3651"/>
    <n v="807"/>
    <n v="14"/>
    <n v="7"/>
    <x v="373"/>
    <d v="2023-05-13T00:00:00"/>
    <x v="0"/>
    <x v="2"/>
    <x v="10"/>
    <x v="4"/>
    <x v="445"/>
    <n v="57.64"/>
    <x v="1"/>
    <x v="0"/>
    <x v="0"/>
  </r>
  <r>
    <x v="25"/>
    <x v="636"/>
    <n v="9021"/>
    <n v="604"/>
    <n v="7.23"/>
    <n v="44"/>
    <x v="222"/>
    <d v="2023-08-15T00:00:00"/>
    <x v="1"/>
    <x v="2"/>
    <x v="0"/>
    <x v="3"/>
    <x v="446"/>
    <n v="83.54"/>
    <x v="1"/>
    <x v="0"/>
    <x v="0"/>
  </r>
  <r>
    <x v="21"/>
    <x v="637"/>
    <n v="5348"/>
    <n v="430"/>
    <n v="12.04"/>
    <n v="47"/>
    <x v="461"/>
    <d v="2022-12-14T00:00:00"/>
    <x v="0"/>
    <x v="1"/>
    <x v="10"/>
    <x v="9"/>
    <x v="120"/>
    <n v="35.71"/>
    <x v="1"/>
    <x v="0"/>
    <x v="3"/>
  </r>
  <r>
    <x v="14"/>
    <x v="638"/>
    <n v="5936"/>
    <n v="773"/>
    <n v="5.71"/>
    <n v="9"/>
    <x v="462"/>
    <d v="2024-04-24T00:00:00"/>
    <x v="0"/>
    <x v="0"/>
    <x v="7"/>
    <x v="1"/>
    <x v="382"/>
    <n v="135.38"/>
    <x v="1"/>
    <x v="0"/>
    <x v="1"/>
  </r>
  <r>
    <x v="1"/>
    <x v="639"/>
    <n v="8172"/>
    <n v="53"/>
    <n v="19.05"/>
    <n v="40"/>
    <x v="463"/>
    <d v="2024-05-26T00:00:00"/>
    <x v="0"/>
    <x v="0"/>
    <x v="4"/>
    <x v="4"/>
    <x v="447"/>
    <n v="2.78"/>
    <x v="0"/>
    <x v="1"/>
    <x v="6"/>
  </r>
  <r>
    <x v="97"/>
    <x v="640"/>
    <n v="4291"/>
    <n v="355"/>
    <n v="6.12"/>
    <n v="21"/>
    <x v="464"/>
    <d v="2024-03-05T00:00:00"/>
    <x v="2"/>
    <x v="0"/>
    <x v="5"/>
    <x v="0"/>
    <x v="415"/>
    <n v="58.01"/>
    <x v="1"/>
    <x v="0"/>
    <x v="0"/>
  </r>
  <r>
    <x v="86"/>
    <x v="641"/>
    <n v="8846"/>
    <n v="861"/>
    <n v="13.47"/>
    <n v="23"/>
    <x v="150"/>
    <d v="2024-10-22T00:00:00"/>
    <x v="0"/>
    <x v="0"/>
    <x v="2"/>
    <x v="5"/>
    <x v="448"/>
    <n v="63.92"/>
    <x v="1"/>
    <x v="0"/>
    <x v="2"/>
  </r>
  <r>
    <x v="93"/>
    <x v="642"/>
    <n v="7286"/>
    <n v="935"/>
    <n v="5.53"/>
    <n v="18"/>
    <x v="258"/>
    <d v="2023-07-27T00:00:00"/>
    <x v="0"/>
    <x v="2"/>
    <x v="8"/>
    <x v="8"/>
    <x v="449"/>
    <n v="169.08"/>
    <x v="1"/>
    <x v="0"/>
    <x v="4"/>
  </r>
  <r>
    <x v="43"/>
    <x v="643"/>
    <n v="493"/>
    <n v="406"/>
    <n v="9.43"/>
    <n v="21"/>
    <x v="58"/>
    <d v="2024-04-05T00:00:00"/>
    <x v="0"/>
    <x v="0"/>
    <x v="7"/>
    <x v="1"/>
    <x v="27"/>
    <n v="43.05"/>
    <x v="1"/>
    <x v="0"/>
    <x v="5"/>
  </r>
  <r>
    <x v="64"/>
    <x v="491"/>
    <n v="5111"/>
    <n v="405"/>
    <n v="13.78"/>
    <n v="32"/>
    <x v="465"/>
    <d v="2023-10-16T00:00:00"/>
    <x v="1"/>
    <x v="2"/>
    <x v="1"/>
    <x v="5"/>
    <x v="450"/>
    <n v="29.39"/>
    <x v="1"/>
    <x v="0"/>
    <x v="1"/>
  </r>
  <r>
    <x v="56"/>
    <x v="644"/>
    <n v="8326"/>
    <n v="780"/>
    <n v="16.100000000000001"/>
    <n v="5"/>
    <x v="38"/>
    <d v="2023-11-17T00:00:00"/>
    <x v="1"/>
    <x v="2"/>
    <x v="2"/>
    <x v="6"/>
    <x v="281"/>
    <n v="48.45"/>
    <x v="1"/>
    <x v="1"/>
    <x v="2"/>
  </r>
  <r>
    <x v="9"/>
    <x v="645"/>
    <n v="1010"/>
    <n v="978"/>
    <n v="7.03"/>
    <n v="23"/>
    <x v="419"/>
    <d v="2023-03-02T00:00:00"/>
    <x v="1"/>
    <x v="2"/>
    <x v="2"/>
    <x v="0"/>
    <x v="338"/>
    <n v="139.12"/>
    <x v="1"/>
    <x v="0"/>
    <x v="4"/>
  </r>
  <r>
    <x v="15"/>
    <x v="646"/>
    <n v="9812"/>
    <n v="920"/>
    <n v="16.09"/>
    <n v="28"/>
    <x v="61"/>
    <d v="2025-01-13T00:00:00"/>
    <x v="1"/>
    <x v="3"/>
    <x v="4"/>
    <x v="2"/>
    <x v="213"/>
    <n v="57.18"/>
    <x v="1"/>
    <x v="1"/>
    <x v="0"/>
  </r>
  <r>
    <x v="67"/>
    <x v="647"/>
    <n v="5501"/>
    <n v="715"/>
    <n v="13.82"/>
    <n v="13"/>
    <x v="466"/>
    <d v="2023-06-15T00:00:00"/>
    <x v="0"/>
    <x v="2"/>
    <x v="1"/>
    <x v="10"/>
    <x v="348"/>
    <n v="51.74"/>
    <x v="1"/>
    <x v="0"/>
    <x v="3"/>
  </r>
  <r>
    <x v="38"/>
    <x v="648"/>
    <n v="1655"/>
    <n v="807"/>
    <n v="12.67"/>
    <n v="29"/>
    <x v="467"/>
    <d v="2024-07-10T00:00:00"/>
    <x v="1"/>
    <x v="0"/>
    <x v="1"/>
    <x v="8"/>
    <x v="451"/>
    <n v="63.69"/>
    <x v="1"/>
    <x v="0"/>
    <x v="4"/>
  </r>
  <r>
    <x v="99"/>
    <x v="649"/>
    <n v="3616"/>
    <n v="264"/>
    <n v="12.58"/>
    <n v="23"/>
    <x v="468"/>
    <d v="2024-08-17T00:00:00"/>
    <x v="2"/>
    <x v="0"/>
    <x v="4"/>
    <x v="3"/>
    <x v="101"/>
    <n v="20.99"/>
    <x v="1"/>
    <x v="0"/>
    <x v="6"/>
  </r>
  <r>
    <x v="52"/>
    <x v="650"/>
    <n v="6099"/>
    <n v="238"/>
    <n v="17.14"/>
    <n v="30"/>
    <x v="469"/>
    <d v="2023-02-10T00:00:00"/>
    <x v="1"/>
    <x v="2"/>
    <x v="5"/>
    <x v="7"/>
    <x v="197"/>
    <n v="13.89"/>
    <x v="1"/>
    <x v="1"/>
    <x v="3"/>
  </r>
  <r>
    <x v="76"/>
    <x v="651"/>
    <n v="5028"/>
    <n v="892"/>
    <n v="8.42"/>
    <n v="36"/>
    <x v="27"/>
    <d v="2023-10-19T00:00:00"/>
    <x v="1"/>
    <x v="2"/>
    <x v="6"/>
    <x v="5"/>
    <x v="57"/>
    <n v="105.94"/>
    <x v="1"/>
    <x v="0"/>
    <x v="6"/>
  </r>
  <r>
    <x v="62"/>
    <x v="652"/>
    <n v="5286"/>
    <n v="203"/>
    <n v="18.14"/>
    <n v="3"/>
    <x v="375"/>
    <d v="2024-06-13T00:00:00"/>
    <x v="1"/>
    <x v="0"/>
    <x v="8"/>
    <x v="10"/>
    <x v="316"/>
    <n v="11.19"/>
    <x v="1"/>
    <x v="1"/>
    <x v="6"/>
  </r>
  <r>
    <x v="84"/>
    <x v="653"/>
    <n v="8711"/>
    <n v="633"/>
    <n v="12.92"/>
    <n v="21"/>
    <x v="470"/>
    <d v="2024-11-25T00:00:00"/>
    <x v="2"/>
    <x v="0"/>
    <x v="9"/>
    <x v="6"/>
    <x v="205"/>
    <n v="48.99"/>
    <x v="1"/>
    <x v="0"/>
    <x v="3"/>
  </r>
  <r>
    <x v="64"/>
    <x v="654"/>
    <n v="1711"/>
    <n v="781"/>
    <n v="18.05"/>
    <n v="35"/>
    <x v="471"/>
    <d v="2023-03-04T00:00:00"/>
    <x v="0"/>
    <x v="2"/>
    <x v="6"/>
    <x v="0"/>
    <x v="110"/>
    <n v="43.27"/>
    <x v="1"/>
    <x v="1"/>
    <x v="4"/>
  </r>
  <r>
    <x v="58"/>
    <x v="655"/>
    <n v="3304"/>
    <n v="67"/>
    <n v="12.39"/>
    <n v="16"/>
    <x v="472"/>
    <d v="2023-07-13T00:00:00"/>
    <x v="1"/>
    <x v="2"/>
    <x v="0"/>
    <x v="8"/>
    <x v="452"/>
    <n v="5.41"/>
    <x v="0"/>
    <x v="0"/>
    <x v="1"/>
  </r>
  <r>
    <x v="90"/>
    <x v="656"/>
    <n v="7256"/>
    <n v="109"/>
    <n v="18.11"/>
    <n v="31"/>
    <x v="473"/>
    <d v="2024-10-22T00:00:00"/>
    <x v="1"/>
    <x v="0"/>
    <x v="5"/>
    <x v="5"/>
    <x v="453"/>
    <n v="6.02"/>
    <x v="1"/>
    <x v="1"/>
    <x v="5"/>
  </r>
  <r>
    <x v="19"/>
    <x v="657"/>
    <n v="709"/>
    <n v="920"/>
    <n v="17.73"/>
    <n v="10"/>
    <x v="51"/>
    <d v="2023-03-22T00:00:00"/>
    <x v="0"/>
    <x v="2"/>
    <x v="10"/>
    <x v="0"/>
    <x v="125"/>
    <n v="51.89"/>
    <x v="1"/>
    <x v="1"/>
    <x v="3"/>
  </r>
  <r>
    <x v="34"/>
    <x v="658"/>
    <n v="3747"/>
    <n v="381"/>
    <n v="17.940000000000001"/>
    <n v="34"/>
    <x v="119"/>
    <d v="2024-02-19T00:00:00"/>
    <x v="1"/>
    <x v="0"/>
    <x v="5"/>
    <x v="7"/>
    <x v="454"/>
    <n v="21.24"/>
    <x v="1"/>
    <x v="1"/>
    <x v="6"/>
  </r>
  <r>
    <x v="89"/>
    <x v="659"/>
    <n v="1919"/>
    <n v="177"/>
    <n v="7.92"/>
    <n v="3"/>
    <x v="150"/>
    <d v="2023-06-08T00:00:00"/>
    <x v="0"/>
    <x v="2"/>
    <x v="2"/>
    <x v="10"/>
    <x v="455"/>
    <n v="22.35"/>
    <x v="1"/>
    <x v="0"/>
    <x v="2"/>
  </r>
  <r>
    <x v="22"/>
    <x v="660"/>
    <n v="2397"/>
    <n v="717"/>
    <n v="11.12"/>
    <n v="18"/>
    <x v="0"/>
    <d v="2024-02-09T00:00:00"/>
    <x v="0"/>
    <x v="0"/>
    <x v="0"/>
    <x v="7"/>
    <x v="456"/>
    <n v="64.48"/>
    <x v="1"/>
    <x v="0"/>
    <x v="0"/>
  </r>
  <r>
    <x v="50"/>
    <x v="661"/>
    <n v="517"/>
    <n v="999"/>
    <n v="12.12"/>
    <n v="22"/>
    <x v="198"/>
    <d v="2023-08-28T00:00:00"/>
    <x v="0"/>
    <x v="2"/>
    <x v="4"/>
    <x v="3"/>
    <x v="457"/>
    <n v="82.43"/>
    <x v="1"/>
    <x v="0"/>
    <x v="5"/>
  </r>
  <r>
    <x v="8"/>
    <x v="662"/>
    <n v="1120"/>
    <n v="133"/>
    <n v="7.46"/>
    <n v="3"/>
    <x v="474"/>
    <d v="2024-04-07T00:00:00"/>
    <x v="2"/>
    <x v="0"/>
    <x v="9"/>
    <x v="1"/>
    <x v="458"/>
    <n v="17.829999999999998"/>
    <x v="1"/>
    <x v="0"/>
    <x v="5"/>
  </r>
  <r>
    <x v="91"/>
    <x v="663"/>
    <n v="7143"/>
    <n v="571"/>
    <n v="6.32"/>
    <n v="30"/>
    <x v="311"/>
    <d v="2023-11-03T00:00:00"/>
    <x v="0"/>
    <x v="2"/>
    <x v="11"/>
    <x v="6"/>
    <x v="459"/>
    <n v="90.35"/>
    <x v="1"/>
    <x v="0"/>
    <x v="0"/>
  </r>
  <r>
    <x v="54"/>
    <x v="664"/>
    <n v="2887"/>
    <n v="445"/>
    <n v="14.51"/>
    <n v="26"/>
    <x v="256"/>
    <d v="2024-01-24T00:00:00"/>
    <x v="0"/>
    <x v="0"/>
    <x v="1"/>
    <x v="2"/>
    <x v="460"/>
    <n v="30.67"/>
    <x v="1"/>
    <x v="0"/>
    <x v="2"/>
  </r>
  <r>
    <x v="16"/>
    <x v="665"/>
    <n v="2106"/>
    <n v="465"/>
    <n v="11.38"/>
    <n v="1"/>
    <x v="47"/>
    <d v="2023-08-24T00:00:00"/>
    <x v="0"/>
    <x v="2"/>
    <x v="9"/>
    <x v="3"/>
    <x v="256"/>
    <n v="40.86"/>
    <x v="1"/>
    <x v="0"/>
    <x v="3"/>
  </r>
  <r>
    <x v="81"/>
    <x v="666"/>
    <n v="9027"/>
    <n v="690"/>
    <n v="14.19"/>
    <n v="21"/>
    <x v="338"/>
    <d v="2023-04-10T00:00:00"/>
    <x v="1"/>
    <x v="2"/>
    <x v="9"/>
    <x v="1"/>
    <x v="458"/>
    <n v="48.63"/>
    <x v="1"/>
    <x v="0"/>
    <x v="4"/>
  </r>
  <r>
    <x v="90"/>
    <x v="667"/>
    <n v="7958"/>
    <n v="280"/>
    <n v="18.41"/>
    <n v="16"/>
    <x v="328"/>
    <d v="2023-09-05T00:00:00"/>
    <x v="1"/>
    <x v="2"/>
    <x v="4"/>
    <x v="11"/>
    <x v="400"/>
    <n v="15.21"/>
    <x v="1"/>
    <x v="1"/>
    <x v="1"/>
  </r>
  <r>
    <x v="33"/>
    <x v="668"/>
    <n v="1074"/>
    <n v="898"/>
    <n v="12.34"/>
    <n v="14"/>
    <x v="475"/>
    <d v="2024-05-29T00:00:00"/>
    <x v="0"/>
    <x v="0"/>
    <x v="9"/>
    <x v="4"/>
    <x v="461"/>
    <n v="72.77"/>
    <x v="1"/>
    <x v="0"/>
    <x v="2"/>
  </r>
  <r>
    <x v="53"/>
    <x v="669"/>
    <n v="2141"/>
    <n v="136"/>
    <n v="17.07"/>
    <n v="27"/>
    <x v="334"/>
    <d v="2025-02-05T00:00:00"/>
    <x v="0"/>
    <x v="3"/>
    <x v="9"/>
    <x v="7"/>
    <x v="462"/>
    <n v="7.97"/>
    <x v="1"/>
    <x v="1"/>
    <x v="6"/>
  </r>
  <r>
    <x v="10"/>
    <x v="670"/>
    <n v="7399"/>
    <n v="268"/>
    <n v="11.66"/>
    <n v="19"/>
    <x v="211"/>
    <d v="2024-08-14T00:00:00"/>
    <x v="2"/>
    <x v="0"/>
    <x v="2"/>
    <x v="3"/>
    <x v="20"/>
    <n v="22.98"/>
    <x v="1"/>
    <x v="0"/>
    <x v="4"/>
  </r>
  <r>
    <x v="97"/>
    <x v="671"/>
    <n v="1900"/>
    <n v="825"/>
    <n v="13"/>
    <n v="13"/>
    <x v="44"/>
    <d v="2024-02-02T00:00:00"/>
    <x v="1"/>
    <x v="0"/>
    <x v="0"/>
    <x v="7"/>
    <x v="463"/>
    <n v="63.46"/>
    <x v="1"/>
    <x v="0"/>
    <x v="3"/>
  </r>
  <r>
    <x v="81"/>
    <x v="672"/>
    <n v="1394"/>
    <n v="793"/>
    <n v="11.15"/>
    <n v="15"/>
    <x v="343"/>
    <d v="2025-01-13T00:00:00"/>
    <x v="0"/>
    <x v="3"/>
    <x v="1"/>
    <x v="2"/>
    <x v="464"/>
    <n v="71.12"/>
    <x v="1"/>
    <x v="0"/>
    <x v="6"/>
  </r>
  <r>
    <x v="81"/>
    <x v="673"/>
    <n v="497"/>
    <n v="341"/>
    <n v="15.83"/>
    <n v="44"/>
    <x v="259"/>
    <d v="2024-09-22T00:00:00"/>
    <x v="0"/>
    <x v="0"/>
    <x v="1"/>
    <x v="11"/>
    <x v="465"/>
    <n v="21.54"/>
    <x v="1"/>
    <x v="1"/>
    <x v="0"/>
  </r>
  <r>
    <x v="50"/>
    <x v="674"/>
    <n v="2148"/>
    <n v="442"/>
    <n v="14.64"/>
    <n v="43"/>
    <x v="476"/>
    <d v="2023-04-29T00:00:00"/>
    <x v="1"/>
    <x v="2"/>
    <x v="5"/>
    <x v="1"/>
    <x v="466"/>
    <n v="30.19"/>
    <x v="1"/>
    <x v="0"/>
    <x v="5"/>
  </r>
  <r>
    <x v="72"/>
    <x v="675"/>
    <n v="2826"/>
    <n v="993"/>
    <n v="7.65"/>
    <n v="6"/>
    <x v="238"/>
    <d v="2024-08-20T00:00:00"/>
    <x v="0"/>
    <x v="0"/>
    <x v="3"/>
    <x v="3"/>
    <x v="430"/>
    <n v="129.80000000000001"/>
    <x v="1"/>
    <x v="0"/>
    <x v="2"/>
  </r>
  <r>
    <x v="12"/>
    <x v="676"/>
    <n v="7214"/>
    <n v="357"/>
    <n v="9.17"/>
    <n v="37"/>
    <x v="58"/>
    <d v="2023-09-29T00:00:00"/>
    <x v="0"/>
    <x v="2"/>
    <x v="7"/>
    <x v="11"/>
    <x v="233"/>
    <n v="38.93"/>
    <x v="1"/>
    <x v="0"/>
    <x v="5"/>
  </r>
  <r>
    <x v="77"/>
    <x v="677"/>
    <n v="6921"/>
    <n v="416"/>
    <n v="14.18"/>
    <n v="38"/>
    <x v="477"/>
    <d v="2024-08-19T00:00:00"/>
    <x v="2"/>
    <x v="0"/>
    <x v="9"/>
    <x v="3"/>
    <x v="467"/>
    <n v="29.34"/>
    <x v="1"/>
    <x v="0"/>
    <x v="1"/>
  </r>
  <r>
    <x v="43"/>
    <x v="678"/>
    <n v="6831"/>
    <n v="451"/>
    <n v="6.28"/>
    <n v="28"/>
    <x v="342"/>
    <d v="2022-10-10T00:00:00"/>
    <x v="0"/>
    <x v="1"/>
    <x v="9"/>
    <x v="5"/>
    <x v="468"/>
    <n v="71.819999999999993"/>
    <x v="1"/>
    <x v="0"/>
    <x v="1"/>
  </r>
  <r>
    <x v="40"/>
    <x v="679"/>
    <n v="5713"/>
    <n v="306"/>
    <n v="18.010000000000002"/>
    <n v="35"/>
    <x v="84"/>
    <d v="2024-10-29T00:00:00"/>
    <x v="1"/>
    <x v="0"/>
    <x v="5"/>
    <x v="5"/>
    <x v="469"/>
    <n v="16.989999999999998"/>
    <x v="1"/>
    <x v="1"/>
    <x v="4"/>
  </r>
  <r>
    <x v="60"/>
    <x v="680"/>
    <n v="87"/>
    <n v="696"/>
    <n v="17.649999999999999"/>
    <n v="31"/>
    <x v="478"/>
    <d v="2024-06-05T00:00:00"/>
    <x v="1"/>
    <x v="0"/>
    <x v="9"/>
    <x v="10"/>
    <x v="470"/>
    <n v="39.43"/>
    <x v="1"/>
    <x v="1"/>
    <x v="2"/>
  </r>
  <r>
    <x v="78"/>
    <x v="681"/>
    <n v="7624"/>
    <n v="890"/>
    <n v="12.81"/>
    <n v="17"/>
    <x v="479"/>
    <d v="2023-06-09T00:00:00"/>
    <x v="1"/>
    <x v="2"/>
    <x v="0"/>
    <x v="10"/>
    <x v="1"/>
    <n v="69.48"/>
    <x v="1"/>
    <x v="0"/>
    <x v="1"/>
  </r>
  <r>
    <x v="28"/>
    <x v="682"/>
    <n v="7382"/>
    <n v="69"/>
    <n v="16.010000000000002"/>
    <n v="32"/>
    <x v="428"/>
    <d v="2024-07-25T00:00:00"/>
    <x v="1"/>
    <x v="0"/>
    <x v="1"/>
    <x v="8"/>
    <x v="241"/>
    <n v="4.3099999999999996"/>
    <x v="0"/>
    <x v="1"/>
    <x v="4"/>
  </r>
  <r>
    <x v="65"/>
    <x v="683"/>
    <n v="3431"/>
    <n v="598"/>
    <n v="11.67"/>
    <n v="1"/>
    <x v="431"/>
    <d v="2024-06-19T00:00:00"/>
    <x v="1"/>
    <x v="0"/>
    <x v="3"/>
    <x v="10"/>
    <x v="471"/>
    <n v="51.24"/>
    <x v="1"/>
    <x v="0"/>
    <x v="6"/>
  </r>
  <r>
    <x v="33"/>
    <x v="684"/>
    <n v="8033"/>
    <n v="624"/>
    <n v="9.8000000000000007"/>
    <n v="10"/>
    <x v="480"/>
    <d v="2024-12-05T00:00:00"/>
    <x v="1"/>
    <x v="0"/>
    <x v="3"/>
    <x v="9"/>
    <x v="203"/>
    <n v="63.67"/>
    <x v="1"/>
    <x v="0"/>
    <x v="6"/>
  </r>
  <r>
    <x v="98"/>
    <x v="685"/>
    <n v="4075"/>
    <n v="486"/>
    <n v="15.15"/>
    <n v="23"/>
    <x v="225"/>
    <d v="2023-04-03T00:00:00"/>
    <x v="0"/>
    <x v="2"/>
    <x v="4"/>
    <x v="1"/>
    <x v="87"/>
    <n v="32.08"/>
    <x v="1"/>
    <x v="1"/>
    <x v="0"/>
  </r>
  <r>
    <x v="0"/>
    <x v="686"/>
    <n v="4622"/>
    <n v="386"/>
    <n v="18.13"/>
    <n v="18"/>
    <x v="481"/>
    <d v="2024-11-04T00:00:00"/>
    <x v="2"/>
    <x v="0"/>
    <x v="7"/>
    <x v="6"/>
    <x v="124"/>
    <n v="21.29"/>
    <x v="1"/>
    <x v="1"/>
    <x v="0"/>
  </r>
  <r>
    <x v="96"/>
    <x v="687"/>
    <n v="7512"/>
    <n v="908"/>
    <n v="7.26"/>
    <n v="35"/>
    <x v="202"/>
    <d v="2022-10-14T00:00:00"/>
    <x v="0"/>
    <x v="1"/>
    <x v="2"/>
    <x v="5"/>
    <x v="407"/>
    <n v="125.07"/>
    <x v="1"/>
    <x v="0"/>
    <x v="5"/>
  </r>
  <r>
    <x v="33"/>
    <x v="688"/>
    <n v="7894"/>
    <n v="863"/>
    <n v="13.14"/>
    <n v="24"/>
    <x v="482"/>
    <d v="2024-05-14T00:00:00"/>
    <x v="2"/>
    <x v="0"/>
    <x v="2"/>
    <x v="4"/>
    <x v="90"/>
    <n v="65.680000000000007"/>
    <x v="1"/>
    <x v="0"/>
    <x v="1"/>
  </r>
  <r>
    <x v="93"/>
    <x v="424"/>
    <n v="9020"/>
    <n v="184"/>
    <n v="8.81"/>
    <n v="5"/>
    <x v="95"/>
    <d v="2024-06-26T00:00:00"/>
    <x v="0"/>
    <x v="0"/>
    <x v="4"/>
    <x v="10"/>
    <x v="472"/>
    <n v="20.89"/>
    <x v="1"/>
    <x v="0"/>
    <x v="5"/>
  </r>
  <r>
    <x v="36"/>
    <x v="689"/>
    <n v="2122"/>
    <n v="647"/>
    <n v="16.420000000000002"/>
    <n v="14"/>
    <x v="126"/>
    <d v="2023-06-26T00:00:00"/>
    <x v="0"/>
    <x v="2"/>
    <x v="0"/>
    <x v="10"/>
    <x v="203"/>
    <n v="39.4"/>
    <x v="1"/>
    <x v="1"/>
    <x v="5"/>
  </r>
  <r>
    <x v="43"/>
    <x v="690"/>
    <n v="2002"/>
    <n v="503"/>
    <n v="5.21"/>
    <n v="36"/>
    <x v="483"/>
    <d v="2024-12-12T00:00:00"/>
    <x v="2"/>
    <x v="0"/>
    <x v="1"/>
    <x v="9"/>
    <x v="51"/>
    <n v="96.55"/>
    <x v="1"/>
    <x v="0"/>
    <x v="6"/>
  </r>
  <r>
    <x v="75"/>
    <x v="691"/>
    <n v="1710"/>
    <n v="701"/>
    <n v="6.18"/>
    <n v="13"/>
    <x v="450"/>
    <d v="2025-01-20T00:00:00"/>
    <x v="1"/>
    <x v="3"/>
    <x v="11"/>
    <x v="2"/>
    <x v="29"/>
    <n v="113.43"/>
    <x v="1"/>
    <x v="0"/>
    <x v="1"/>
  </r>
  <r>
    <x v="97"/>
    <x v="692"/>
    <n v="8004"/>
    <n v="291"/>
    <n v="17.809999999999999"/>
    <n v="18"/>
    <x v="484"/>
    <d v="2024-08-30T00:00:00"/>
    <x v="2"/>
    <x v="0"/>
    <x v="2"/>
    <x v="3"/>
    <x v="154"/>
    <n v="16.34"/>
    <x v="1"/>
    <x v="1"/>
    <x v="4"/>
  </r>
  <r>
    <x v="12"/>
    <x v="693"/>
    <n v="391"/>
    <n v="923"/>
    <n v="9.44"/>
    <n v="26"/>
    <x v="223"/>
    <d v="2023-02-11T00:00:00"/>
    <x v="0"/>
    <x v="2"/>
    <x v="1"/>
    <x v="7"/>
    <x v="315"/>
    <n v="97.78"/>
    <x v="1"/>
    <x v="0"/>
    <x v="0"/>
  </r>
  <r>
    <x v="50"/>
    <x v="694"/>
    <n v="4799"/>
    <n v="340"/>
    <n v="10.69"/>
    <n v="3"/>
    <x v="416"/>
    <d v="2024-04-20T00:00:00"/>
    <x v="2"/>
    <x v="0"/>
    <x v="2"/>
    <x v="1"/>
    <x v="473"/>
    <n v="31.81"/>
    <x v="1"/>
    <x v="0"/>
    <x v="0"/>
  </r>
  <r>
    <x v="96"/>
    <x v="695"/>
    <n v="9971"/>
    <n v="131"/>
    <n v="5.21"/>
    <n v="5"/>
    <x v="6"/>
    <d v="2025-01-26T00:00:00"/>
    <x v="0"/>
    <x v="3"/>
    <x v="3"/>
    <x v="2"/>
    <x v="474"/>
    <n v="25.14"/>
    <x v="1"/>
    <x v="0"/>
    <x v="2"/>
  </r>
  <r>
    <x v="48"/>
    <x v="696"/>
    <n v="213"/>
    <n v="688"/>
    <n v="7.72"/>
    <n v="22"/>
    <x v="331"/>
    <d v="2024-03-31T00:00:00"/>
    <x v="1"/>
    <x v="0"/>
    <x v="7"/>
    <x v="0"/>
    <x v="475"/>
    <n v="89.12"/>
    <x v="1"/>
    <x v="0"/>
    <x v="4"/>
  </r>
  <r>
    <x v="82"/>
    <x v="697"/>
    <n v="2534"/>
    <n v="70"/>
    <n v="13.12"/>
    <n v="2"/>
    <x v="420"/>
    <d v="2024-05-31T00:00:00"/>
    <x v="2"/>
    <x v="0"/>
    <x v="2"/>
    <x v="4"/>
    <x v="235"/>
    <n v="5.34"/>
    <x v="0"/>
    <x v="0"/>
    <x v="0"/>
  </r>
  <r>
    <x v="97"/>
    <x v="172"/>
    <n v="5883"/>
    <n v="837"/>
    <n v="16.89"/>
    <n v="1"/>
    <x v="258"/>
    <d v="2023-02-06T00:00:00"/>
    <x v="0"/>
    <x v="2"/>
    <x v="8"/>
    <x v="7"/>
    <x v="476"/>
    <n v="49.56"/>
    <x v="1"/>
    <x v="1"/>
    <x v="4"/>
  </r>
  <r>
    <x v="1"/>
    <x v="698"/>
    <n v="3474"/>
    <n v="881"/>
    <n v="11.34"/>
    <n v="43"/>
    <x v="319"/>
    <d v="2022-11-10T00:00:00"/>
    <x v="0"/>
    <x v="1"/>
    <x v="7"/>
    <x v="6"/>
    <x v="171"/>
    <n v="77.69"/>
    <x v="1"/>
    <x v="0"/>
    <x v="6"/>
  </r>
  <r>
    <x v="3"/>
    <x v="699"/>
    <n v="1799"/>
    <n v="249"/>
    <n v="6.77"/>
    <n v="24"/>
    <x v="314"/>
    <d v="2023-06-29T00:00:00"/>
    <x v="0"/>
    <x v="2"/>
    <x v="11"/>
    <x v="10"/>
    <x v="477"/>
    <n v="36.78"/>
    <x v="1"/>
    <x v="0"/>
    <x v="1"/>
  </r>
  <r>
    <x v="70"/>
    <x v="700"/>
    <n v="8573"/>
    <n v="822"/>
    <n v="8.19"/>
    <n v="47"/>
    <x v="484"/>
    <d v="2025-01-27T00:00:00"/>
    <x v="2"/>
    <x v="3"/>
    <x v="2"/>
    <x v="2"/>
    <x v="326"/>
    <n v="100.37"/>
    <x v="1"/>
    <x v="0"/>
    <x v="4"/>
  </r>
  <r>
    <x v="84"/>
    <x v="701"/>
    <n v="8646"/>
    <n v="396"/>
    <n v="8.94"/>
    <n v="18"/>
    <x v="485"/>
    <d v="2023-02-11T00:00:00"/>
    <x v="0"/>
    <x v="2"/>
    <x v="6"/>
    <x v="7"/>
    <x v="234"/>
    <n v="44.3"/>
    <x v="1"/>
    <x v="0"/>
    <x v="0"/>
  </r>
  <r>
    <x v="23"/>
    <x v="702"/>
    <n v="7038"/>
    <n v="441"/>
    <n v="11.58"/>
    <n v="10"/>
    <x v="486"/>
    <d v="2024-06-09T00:00:00"/>
    <x v="2"/>
    <x v="0"/>
    <x v="2"/>
    <x v="10"/>
    <x v="478"/>
    <n v="38.08"/>
    <x v="1"/>
    <x v="0"/>
    <x v="3"/>
  </r>
  <r>
    <x v="66"/>
    <x v="703"/>
    <n v="62"/>
    <n v="384"/>
    <n v="17.14"/>
    <n v="34"/>
    <x v="310"/>
    <d v="2023-11-22T00:00:00"/>
    <x v="1"/>
    <x v="2"/>
    <x v="9"/>
    <x v="6"/>
    <x v="259"/>
    <n v="22.4"/>
    <x v="1"/>
    <x v="1"/>
    <x v="2"/>
  </r>
  <r>
    <x v="44"/>
    <x v="704"/>
    <n v="7315"/>
    <n v="951"/>
    <n v="5.08"/>
    <n v="38"/>
    <x v="487"/>
    <d v="2023-12-19T00:00:00"/>
    <x v="0"/>
    <x v="2"/>
    <x v="8"/>
    <x v="9"/>
    <x v="479"/>
    <n v="187.2"/>
    <x v="1"/>
    <x v="0"/>
    <x v="1"/>
  </r>
  <r>
    <x v="35"/>
    <x v="705"/>
    <n v="1478"/>
    <n v="758"/>
    <n v="18.920000000000002"/>
    <n v="24"/>
    <x v="488"/>
    <d v="2024-01-02T00:00:00"/>
    <x v="1"/>
    <x v="0"/>
    <x v="4"/>
    <x v="2"/>
    <x v="417"/>
    <n v="40.06"/>
    <x v="1"/>
    <x v="1"/>
    <x v="2"/>
  </r>
  <r>
    <x v="48"/>
    <x v="706"/>
    <n v="4915"/>
    <n v="888"/>
    <n v="8.09"/>
    <n v="11"/>
    <x v="114"/>
    <d v="2024-03-22T00:00:00"/>
    <x v="0"/>
    <x v="0"/>
    <x v="0"/>
    <x v="0"/>
    <x v="198"/>
    <n v="109.77"/>
    <x v="1"/>
    <x v="0"/>
    <x v="3"/>
  </r>
  <r>
    <x v="96"/>
    <x v="707"/>
    <n v="1792"/>
    <n v="427"/>
    <n v="5.0199999999999996"/>
    <n v="31"/>
    <x v="185"/>
    <d v="2024-08-30T00:00:00"/>
    <x v="0"/>
    <x v="0"/>
    <x v="6"/>
    <x v="3"/>
    <x v="313"/>
    <n v="85.06"/>
    <x v="1"/>
    <x v="0"/>
    <x v="1"/>
  </r>
  <r>
    <x v="87"/>
    <x v="708"/>
    <n v="2432"/>
    <n v="476"/>
    <n v="8.7100000000000009"/>
    <n v="45"/>
    <x v="355"/>
    <d v="2024-02-25T00:00:00"/>
    <x v="1"/>
    <x v="0"/>
    <x v="1"/>
    <x v="7"/>
    <x v="480"/>
    <n v="54.65"/>
    <x v="1"/>
    <x v="0"/>
    <x v="4"/>
  </r>
  <r>
    <x v="6"/>
    <x v="709"/>
    <n v="1549"/>
    <n v="581"/>
    <n v="19.84"/>
    <n v="19"/>
    <x v="294"/>
    <d v="2023-10-15T00:00:00"/>
    <x v="0"/>
    <x v="2"/>
    <x v="8"/>
    <x v="5"/>
    <x v="71"/>
    <n v="29.28"/>
    <x v="1"/>
    <x v="1"/>
    <x v="2"/>
  </r>
  <r>
    <x v="62"/>
    <x v="710"/>
    <n v="8438"/>
    <n v="241"/>
    <n v="13.11"/>
    <n v="19"/>
    <x v="489"/>
    <d v="2023-10-30T00:00:00"/>
    <x v="1"/>
    <x v="2"/>
    <x v="5"/>
    <x v="5"/>
    <x v="141"/>
    <n v="18.38"/>
    <x v="1"/>
    <x v="0"/>
    <x v="2"/>
  </r>
  <r>
    <x v="38"/>
    <x v="711"/>
    <n v="1128"/>
    <n v="584"/>
    <n v="13.88"/>
    <n v="43"/>
    <x v="490"/>
    <d v="2024-05-26T00:00:00"/>
    <x v="1"/>
    <x v="0"/>
    <x v="0"/>
    <x v="4"/>
    <x v="272"/>
    <n v="42.07"/>
    <x v="1"/>
    <x v="0"/>
    <x v="2"/>
  </r>
  <r>
    <x v="36"/>
    <x v="712"/>
    <n v="8219"/>
    <n v="974"/>
    <n v="7.18"/>
    <n v="42"/>
    <x v="112"/>
    <d v="2022-10-07T00:00:00"/>
    <x v="0"/>
    <x v="1"/>
    <x v="6"/>
    <x v="5"/>
    <x v="266"/>
    <n v="135.65"/>
    <x v="1"/>
    <x v="0"/>
    <x v="6"/>
  </r>
  <r>
    <x v="56"/>
    <x v="713"/>
    <n v="1984"/>
    <n v="190"/>
    <n v="15.35"/>
    <n v="43"/>
    <x v="202"/>
    <d v="2022-03-15T00:00:00"/>
    <x v="0"/>
    <x v="1"/>
    <x v="2"/>
    <x v="0"/>
    <x v="217"/>
    <n v="12.38"/>
    <x v="1"/>
    <x v="1"/>
    <x v="5"/>
  </r>
  <r>
    <x v="54"/>
    <x v="714"/>
    <n v="7298"/>
    <n v="966"/>
    <n v="10.5"/>
    <n v="26"/>
    <x v="491"/>
    <d v="2024-07-08T00:00:00"/>
    <x v="1"/>
    <x v="0"/>
    <x v="6"/>
    <x v="8"/>
    <x v="385"/>
    <n v="92"/>
    <x v="1"/>
    <x v="0"/>
    <x v="3"/>
  </r>
  <r>
    <x v="90"/>
    <x v="715"/>
    <n v="550"/>
    <n v="905"/>
    <n v="15.77"/>
    <n v="9"/>
    <x v="211"/>
    <d v="2024-08-07T00:00:00"/>
    <x v="2"/>
    <x v="0"/>
    <x v="2"/>
    <x v="3"/>
    <x v="440"/>
    <n v="57.39"/>
    <x v="1"/>
    <x v="1"/>
    <x v="4"/>
  </r>
  <r>
    <x v="72"/>
    <x v="716"/>
    <n v="3894"/>
    <n v="225"/>
    <n v="19.93"/>
    <n v="35"/>
    <x v="492"/>
    <d v="2024-12-30T00:00:00"/>
    <x v="2"/>
    <x v="0"/>
    <x v="6"/>
    <x v="9"/>
    <x v="56"/>
    <n v="11.29"/>
    <x v="1"/>
    <x v="1"/>
    <x v="3"/>
  </r>
  <r>
    <x v="8"/>
    <x v="717"/>
    <n v="5904"/>
    <n v="89"/>
    <n v="11.65"/>
    <n v="46"/>
    <x v="57"/>
    <d v="2024-08-25T00:00:00"/>
    <x v="1"/>
    <x v="0"/>
    <x v="4"/>
    <x v="3"/>
    <x v="454"/>
    <n v="7.64"/>
    <x v="0"/>
    <x v="0"/>
    <x v="3"/>
  </r>
  <r>
    <x v="5"/>
    <x v="718"/>
    <n v="4569"/>
    <n v="621"/>
    <n v="11.92"/>
    <n v="39"/>
    <x v="493"/>
    <d v="2024-08-04T00:00:00"/>
    <x v="2"/>
    <x v="0"/>
    <x v="9"/>
    <x v="3"/>
    <x v="146"/>
    <n v="52.1"/>
    <x v="1"/>
    <x v="0"/>
    <x v="2"/>
  </r>
  <r>
    <x v="55"/>
    <x v="719"/>
    <n v="9567"/>
    <n v="803"/>
    <n v="19.600000000000001"/>
    <n v="3"/>
    <x v="185"/>
    <d v="2024-02-13T00:00:00"/>
    <x v="0"/>
    <x v="0"/>
    <x v="6"/>
    <x v="7"/>
    <x v="481"/>
    <n v="40.97"/>
    <x v="1"/>
    <x v="1"/>
    <x v="1"/>
  </r>
  <r>
    <x v="61"/>
    <x v="720"/>
    <n v="8729"/>
    <n v="554"/>
    <n v="14.65"/>
    <n v="11"/>
    <x v="452"/>
    <d v="2023-06-03T00:00:00"/>
    <x v="0"/>
    <x v="2"/>
    <x v="9"/>
    <x v="10"/>
    <x v="482"/>
    <n v="37.82"/>
    <x v="1"/>
    <x v="0"/>
    <x v="3"/>
  </r>
  <r>
    <x v="19"/>
    <x v="290"/>
    <n v="3123"/>
    <n v="567"/>
    <n v="5.09"/>
    <n v="34"/>
    <x v="459"/>
    <d v="2023-10-26T00:00:00"/>
    <x v="1"/>
    <x v="2"/>
    <x v="8"/>
    <x v="5"/>
    <x v="417"/>
    <n v="111.39"/>
    <x v="1"/>
    <x v="0"/>
    <x v="4"/>
  </r>
  <r>
    <x v="90"/>
    <x v="721"/>
    <n v="2346"/>
    <n v="836"/>
    <n v="9.91"/>
    <n v="43"/>
    <x v="494"/>
    <d v="2024-09-13T00:00:00"/>
    <x v="1"/>
    <x v="0"/>
    <x v="6"/>
    <x v="11"/>
    <x v="483"/>
    <n v="84.36"/>
    <x v="1"/>
    <x v="0"/>
    <x v="4"/>
  </r>
  <r>
    <x v="31"/>
    <x v="722"/>
    <n v="6946"/>
    <n v="466"/>
    <n v="8.89"/>
    <n v="40"/>
    <x v="495"/>
    <d v="2024-03-01T00:00:00"/>
    <x v="1"/>
    <x v="0"/>
    <x v="3"/>
    <x v="0"/>
    <x v="292"/>
    <n v="52.42"/>
    <x v="1"/>
    <x v="0"/>
    <x v="4"/>
  </r>
  <r>
    <x v="13"/>
    <x v="723"/>
    <n v="665"/>
    <n v="520"/>
    <n v="14.04"/>
    <n v="24"/>
    <x v="496"/>
    <d v="2024-01-11T00:00:00"/>
    <x v="0"/>
    <x v="0"/>
    <x v="7"/>
    <x v="2"/>
    <x v="484"/>
    <n v="37.04"/>
    <x v="1"/>
    <x v="0"/>
    <x v="1"/>
  </r>
  <r>
    <x v="13"/>
    <x v="724"/>
    <n v="6942"/>
    <n v="762"/>
    <n v="5.74"/>
    <n v="41"/>
    <x v="224"/>
    <d v="2024-06-10T00:00:00"/>
    <x v="0"/>
    <x v="0"/>
    <x v="7"/>
    <x v="10"/>
    <x v="485"/>
    <n v="132.75"/>
    <x v="1"/>
    <x v="0"/>
    <x v="3"/>
  </r>
  <r>
    <x v="28"/>
    <x v="725"/>
    <n v="1264"/>
    <n v="700"/>
    <n v="6.98"/>
    <n v="8"/>
    <x v="497"/>
    <d v="2024-04-01T00:00:00"/>
    <x v="0"/>
    <x v="0"/>
    <x v="8"/>
    <x v="1"/>
    <x v="88"/>
    <n v="100.29"/>
    <x v="1"/>
    <x v="0"/>
    <x v="1"/>
  </r>
  <r>
    <x v="4"/>
    <x v="726"/>
    <n v="4193"/>
    <n v="211"/>
    <n v="5.14"/>
    <n v="2"/>
    <x v="69"/>
    <d v="2023-09-26T00:00:00"/>
    <x v="0"/>
    <x v="2"/>
    <x v="1"/>
    <x v="11"/>
    <x v="481"/>
    <n v="41.05"/>
    <x v="1"/>
    <x v="0"/>
    <x v="1"/>
  </r>
  <r>
    <x v="21"/>
    <x v="727"/>
    <n v="167"/>
    <n v="365"/>
    <n v="14.46"/>
    <n v="21"/>
    <x v="233"/>
    <d v="2024-03-21T00:00:00"/>
    <x v="0"/>
    <x v="0"/>
    <x v="1"/>
    <x v="0"/>
    <x v="486"/>
    <n v="25.24"/>
    <x v="1"/>
    <x v="0"/>
    <x v="4"/>
  </r>
  <r>
    <x v="50"/>
    <x v="728"/>
    <n v="9934"/>
    <n v="973"/>
    <n v="10.75"/>
    <n v="38"/>
    <x v="290"/>
    <d v="2023-06-19T00:00:00"/>
    <x v="1"/>
    <x v="2"/>
    <x v="2"/>
    <x v="10"/>
    <x v="182"/>
    <n v="90.51"/>
    <x v="1"/>
    <x v="0"/>
    <x v="1"/>
  </r>
  <r>
    <x v="1"/>
    <x v="729"/>
    <n v="6516"/>
    <n v="560"/>
    <n v="17.93"/>
    <n v="29"/>
    <x v="498"/>
    <d v="2024-07-17T00:00:00"/>
    <x v="1"/>
    <x v="0"/>
    <x v="10"/>
    <x v="8"/>
    <x v="342"/>
    <n v="31.23"/>
    <x v="1"/>
    <x v="1"/>
    <x v="0"/>
  </r>
  <r>
    <x v="23"/>
    <x v="730"/>
    <n v="1856"/>
    <n v="905"/>
    <n v="16.829999999999998"/>
    <n v="35"/>
    <x v="273"/>
    <d v="2024-02-03T00:00:00"/>
    <x v="0"/>
    <x v="0"/>
    <x v="4"/>
    <x v="7"/>
    <x v="3"/>
    <n v="53.77"/>
    <x v="1"/>
    <x v="1"/>
    <x v="0"/>
  </r>
  <r>
    <x v="42"/>
    <x v="731"/>
    <n v="7137"/>
    <n v="657"/>
    <n v="11.48"/>
    <n v="28"/>
    <x v="133"/>
    <d v="2023-07-12T00:00:00"/>
    <x v="0"/>
    <x v="2"/>
    <x v="7"/>
    <x v="8"/>
    <x v="476"/>
    <n v="57.23"/>
    <x v="1"/>
    <x v="0"/>
    <x v="6"/>
  </r>
  <r>
    <x v="14"/>
    <x v="732"/>
    <n v="749"/>
    <n v="257"/>
    <n v="6.95"/>
    <n v="20"/>
    <x v="499"/>
    <d v="2024-08-18T00:00:00"/>
    <x v="0"/>
    <x v="0"/>
    <x v="3"/>
    <x v="3"/>
    <x v="162"/>
    <n v="36.979999999999997"/>
    <x v="1"/>
    <x v="0"/>
    <x v="3"/>
  </r>
  <r>
    <x v="65"/>
    <x v="733"/>
    <n v="5329"/>
    <n v="512"/>
    <n v="7.61"/>
    <n v="6"/>
    <x v="500"/>
    <d v="2024-12-24T00:00:00"/>
    <x v="2"/>
    <x v="0"/>
    <x v="3"/>
    <x v="9"/>
    <x v="369"/>
    <n v="67.28"/>
    <x v="1"/>
    <x v="0"/>
    <x v="5"/>
  </r>
  <r>
    <x v="65"/>
    <x v="734"/>
    <n v="9028"/>
    <n v="187"/>
    <n v="14.39"/>
    <n v="18"/>
    <x v="501"/>
    <d v="2024-04-30T00:00:00"/>
    <x v="1"/>
    <x v="0"/>
    <x v="0"/>
    <x v="1"/>
    <x v="487"/>
    <n v="13"/>
    <x v="1"/>
    <x v="0"/>
    <x v="0"/>
  </r>
  <r>
    <x v="94"/>
    <x v="735"/>
    <n v="4917"/>
    <n v="455"/>
    <n v="14.67"/>
    <n v="37"/>
    <x v="99"/>
    <d v="2022-05-08T00:00:00"/>
    <x v="0"/>
    <x v="1"/>
    <x v="9"/>
    <x v="4"/>
    <x v="488"/>
    <n v="31.02"/>
    <x v="1"/>
    <x v="0"/>
    <x v="2"/>
  </r>
  <r>
    <x v="74"/>
    <x v="736"/>
    <n v="8514"/>
    <n v="68"/>
    <n v="5.22"/>
    <n v="45"/>
    <x v="242"/>
    <d v="2024-04-12T00:00:00"/>
    <x v="1"/>
    <x v="0"/>
    <x v="9"/>
    <x v="1"/>
    <x v="489"/>
    <n v="13.03"/>
    <x v="0"/>
    <x v="0"/>
    <x v="5"/>
  </r>
  <r>
    <x v="76"/>
    <x v="737"/>
    <n v="5722"/>
    <n v="244"/>
    <n v="17.34"/>
    <n v="32"/>
    <x v="502"/>
    <d v="2024-03-27T00:00:00"/>
    <x v="0"/>
    <x v="0"/>
    <x v="0"/>
    <x v="0"/>
    <x v="490"/>
    <n v="14.07"/>
    <x v="1"/>
    <x v="1"/>
    <x v="3"/>
  </r>
  <r>
    <x v="30"/>
    <x v="738"/>
    <n v="6021"/>
    <n v="472"/>
    <n v="15.22"/>
    <n v="6"/>
    <x v="503"/>
    <d v="2024-06-26T00:00:00"/>
    <x v="2"/>
    <x v="0"/>
    <x v="9"/>
    <x v="10"/>
    <x v="466"/>
    <n v="31.01"/>
    <x v="1"/>
    <x v="1"/>
    <x v="1"/>
  </r>
  <r>
    <x v="61"/>
    <x v="739"/>
    <n v="8793"/>
    <n v="606"/>
    <n v="13.35"/>
    <n v="46"/>
    <x v="448"/>
    <d v="2022-08-28T00:00:00"/>
    <x v="0"/>
    <x v="1"/>
    <x v="9"/>
    <x v="3"/>
    <x v="491"/>
    <n v="45.39"/>
    <x v="1"/>
    <x v="0"/>
    <x v="5"/>
  </r>
  <r>
    <x v="52"/>
    <x v="740"/>
    <n v="3578"/>
    <n v="278"/>
    <n v="10.3"/>
    <n v="39"/>
    <x v="504"/>
    <d v="2024-03-30T00:00:00"/>
    <x v="1"/>
    <x v="0"/>
    <x v="1"/>
    <x v="0"/>
    <x v="492"/>
    <n v="26.99"/>
    <x v="1"/>
    <x v="0"/>
    <x v="0"/>
  </r>
  <r>
    <x v="14"/>
    <x v="741"/>
    <n v="7165"/>
    <n v="126"/>
    <n v="14.98"/>
    <n v="48"/>
    <x v="119"/>
    <d v="2024-05-19T00:00:00"/>
    <x v="1"/>
    <x v="0"/>
    <x v="5"/>
    <x v="4"/>
    <x v="493"/>
    <n v="8.41"/>
    <x v="1"/>
    <x v="0"/>
    <x v="6"/>
  </r>
  <r>
    <x v="52"/>
    <x v="742"/>
    <n v="7800"/>
    <n v="984"/>
    <n v="16.239999999999998"/>
    <n v="21"/>
    <x v="505"/>
    <d v="2024-08-11T00:00:00"/>
    <x v="0"/>
    <x v="0"/>
    <x v="9"/>
    <x v="3"/>
    <x v="494"/>
    <n v="60.59"/>
    <x v="1"/>
    <x v="1"/>
    <x v="1"/>
  </r>
  <r>
    <x v="37"/>
    <x v="743"/>
    <n v="5679"/>
    <n v="932"/>
    <n v="9"/>
    <n v="43"/>
    <x v="506"/>
    <d v="2024-05-11T00:00:00"/>
    <x v="1"/>
    <x v="0"/>
    <x v="7"/>
    <x v="4"/>
    <x v="81"/>
    <n v="103.56"/>
    <x v="1"/>
    <x v="0"/>
    <x v="6"/>
  </r>
  <r>
    <x v="89"/>
    <x v="744"/>
    <n v="4984"/>
    <n v="793"/>
    <n v="12.79"/>
    <n v="43"/>
    <x v="168"/>
    <d v="2024-05-21T00:00:00"/>
    <x v="0"/>
    <x v="0"/>
    <x v="11"/>
    <x v="4"/>
    <x v="495"/>
    <n v="62"/>
    <x v="1"/>
    <x v="0"/>
    <x v="1"/>
  </r>
  <r>
    <x v="82"/>
    <x v="745"/>
    <n v="4227"/>
    <n v="292"/>
    <n v="16.45"/>
    <n v="25"/>
    <x v="507"/>
    <d v="2024-12-20T00:00:00"/>
    <x v="2"/>
    <x v="0"/>
    <x v="8"/>
    <x v="9"/>
    <x v="219"/>
    <n v="17.75"/>
    <x v="1"/>
    <x v="1"/>
    <x v="3"/>
  </r>
  <r>
    <x v="27"/>
    <x v="746"/>
    <n v="6601"/>
    <n v="198"/>
    <n v="18.47"/>
    <n v="44"/>
    <x v="484"/>
    <d v="2024-05-14T00:00:00"/>
    <x v="2"/>
    <x v="0"/>
    <x v="2"/>
    <x v="4"/>
    <x v="322"/>
    <n v="10.72"/>
    <x v="1"/>
    <x v="1"/>
    <x v="4"/>
  </r>
  <r>
    <x v="40"/>
    <x v="747"/>
    <n v="2386"/>
    <n v="532"/>
    <n v="12.91"/>
    <n v="21"/>
    <x v="241"/>
    <d v="2023-08-06T00:00:00"/>
    <x v="1"/>
    <x v="2"/>
    <x v="9"/>
    <x v="3"/>
    <x v="60"/>
    <n v="41.21"/>
    <x v="1"/>
    <x v="0"/>
    <x v="6"/>
  </r>
  <r>
    <x v="60"/>
    <x v="748"/>
    <n v="6741"/>
    <n v="750"/>
    <n v="7.02"/>
    <n v="10"/>
    <x v="508"/>
    <d v="2024-01-24T00:00:00"/>
    <x v="1"/>
    <x v="0"/>
    <x v="7"/>
    <x v="2"/>
    <x v="262"/>
    <n v="106.84"/>
    <x v="1"/>
    <x v="0"/>
    <x v="0"/>
  </r>
  <r>
    <x v="65"/>
    <x v="749"/>
    <n v="3439"/>
    <n v="65"/>
    <n v="17.440000000000001"/>
    <n v="21"/>
    <x v="509"/>
    <d v="2023-10-23T00:00:00"/>
    <x v="1"/>
    <x v="2"/>
    <x v="0"/>
    <x v="5"/>
    <x v="409"/>
    <n v="3.73"/>
    <x v="0"/>
    <x v="1"/>
    <x v="6"/>
  </r>
  <r>
    <x v="87"/>
    <x v="750"/>
    <n v="2919"/>
    <n v="708"/>
    <n v="17.25"/>
    <n v="20"/>
    <x v="55"/>
    <d v="2024-08-08T00:00:00"/>
    <x v="2"/>
    <x v="0"/>
    <x v="8"/>
    <x v="3"/>
    <x v="322"/>
    <n v="41.04"/>
    <x v="1"/>
    <x v="1"/>
    <x v="6"/>
  </r>
  <r>
    <x v="37"/>
    <x v="182"/>
    <n v="5138"/>
    <n v="952"/>
    <n v="12.32"/>
    <n v="11"/>
    <x v="160"/>
    <d v="2024-06-08T00:00:00"/>
    <x v="0"/>
    <x v="0"/>
    <x v="10"/>
    <x v="10"/>
    <x v="329"/>
    <n v="77.27"/>
    <x v="1"/>
    <x v="0"/>
    <x v="4"/>
  </r>
  <r>
    <x v="20"/>
    <x v="751"/>
    <n v="5476"/>
    <n v="957"/>
    <n v="7.2"/>
    <n v="41"/>
    <x v="510"/>
    <d v="2023-07-14T00:00:00"/>
    <x v="0"/>
    <x v="2"/>
    <x v="10"/>
    <x v="8"/>
    <x v="59"/>
    <n v="132.91999999999999"/>
    <x v="1"/>
    <x v="0"/>
    <x v="3"/>
  </r>
  <r>
    <x v="58"/>
    <x v="752"/>
    <n v="616"/>
    <n v="797"/>
    <n v="19.86"/>
    <n v="34"/>
    <x v="511"/>
    <d v="2024-12-26T00:00:00"/>
    <x v="0"/>
    <x v="0"/>
    <x v="9"/>
    <x v="9"/>
    <x v="496"/>
    <n v="40.130000000000003"/>
    <x v="1"/>
    <x v="1"/>
    <x v="6"/>
  </r>
  <r>
    <x v="93"/>
    <x v="753"/>
    <n v="2501"/>
    <n v="360"/>
    <n v="19.329999999999998"/>
    <n v="29"/>
    <x v="404"/>
    <d v="2023-06-09T00:00:00"/>
    <x v="1"/>
    <x v="2"/>
    <x v="9"/>
    <x v="10"/>
    <x v="497"/>
    <n v="18.62"/>
    <x v="1"/>
    <x v="1"/>
    <x v="2"/>
  </r>
  <r>
    <x v="85"/>
    <x v="754"/>
    <n v="9407"/>
    <n v="726"/>
    <n v="6.07"/>
    <n v="11"/>
    <x v="221"/>
    <d v="2024-10-25T00:00:00"/>
    <x v="1"/>
    <x v="0"/>
    <x v="9"/>
    <x v="5"/>
    <x v="498"/>
    <n v="119.6"/>
    <x v="1"/>
    <x v="0"/>
    <x v="1"/>
  </r>
  <r>
    <x v="95"/>
    <x v="755"/>
    <n v="9335"/>
    <n v="816"/>
    <n v="11.15"/>
    <n v="47"/>
    <x v="512"/>
    <d v="2023-01-17T00:00:00"/>
    <x v="0"/>
    <x v="2"/>
    <x v="9"/>
    <x v="2"/>
    <x v="385"/>
    <n v="73.180000000000007"/>
    <x v="1"/>
    <x v="0"/>
    <x v="6"/>
  </r>
  <r>
    <x v="34"/>
    <x v="756"/>
    <n v="6906"/>
    <n v="864"/>
    <n v="6.27"/>
    <n v="44"/>
    <x v="513"/>
    <d v="2023-06-08T00:00:00"/>
    <x v="1"/>
    <x v="2"/>
    <x v="8"/>
    <x v="10"/>
    <x v="124"/>
    <n v="137.80000000000001"/>
    <x v="1"/>
    <x v="0"/>
    <x v="4"/>
  </r>
  <r>
    <x v="44"/>
    <x v="757"/>
    <n v="4861"/>
    <n v="998"/>
    <n v="8.43"/>
    <n v="40"/>
    <x v="221"/>
    <d v="2024-02-26T00:00:00"/>
    <x v="1"/>
    <x v="0"/>
    <x v="9"/>
    <x v="7"/>
    <x v="499"/>
    <n v="118.39"/>
    <x v="1"/>
    <x v="0"/>
    <x v="1"/>
  </r>
  <r>
    <x v="18"/>
    <x v="758"/>
    <n v="8471"/>
    <n v="350"/>
    <n v="14.49"/>
    <n v="1"/>
    <x v="41"/>
    <d v="2024-03-29T00:00:00"/>
    <x v="2"/>
    <x v="0"/>
    <x v="2"/>
    <x v="0"/>
    <x v="500"/>
    <n v="24.15"/>
    <x v="1"/>
    <x v="0"/>
    <x v="4"/>
  </r>
  <r>
    <x v="62"/>
    <x v="759"/>
    <n v="7700"/>
    <n v="835"/>
    <n v="11.44"/>
    <n v="41"/>
    <x v="514"/>
    <d v="2024-12-25T00:00:00"/>
    <x v="2"/>
    <x v="0"/>
    <x v="10"/>
    <x v="9"/>
    <x v="409"/>
    <n v="72.989999999999995"/>
    <x v="1"/>
    <x v="0"/>
    <x v="0"/>
  </r>
  <r>
    <x v="63"/>
    <x v="760"/>
    <n v="1589"/>
    <n v="116"/>
    <n v="16.850000000000001"/>
    <n v="16"/>
    <x v="515"/>
    <d v="2024-08-31T00:00:00"/>
    <x v="0"/>
    <x v="0"/>
    <x v="11"/>
    <x v="3"/>
    <x v="307"/>
    <n v="6.88"/>
    <x v="1"/>
    <x v="1"/>
    <x v="0"/>
  </r>
  <r>
    <x v="71"/>
    <x v="761"/>
    <n v="8147"/>
    <n v="632"/>
    <n v="14.01"/>
    <n v="1"/>
    <x v="516"/>
    <d v="2024-08-23T00:00:00"/>
    <x v="0"/>
    <x v="0"/>
    <x v="11"/>
    <x v="3"/>
    <x v="443"/>
    <n v="45.11"/>
    <x v="1"/>
    <x v="0"/>
    <x v="5"/>
  </r>
  <r>
    <x v="61"/>
    <x v="762"/>
    <n v="6033"/>
    <n v="762"/>
    <n v="7.57"/>
    <n v="28"/>
    <x v="270"/>
    <d v="2024-03-11T00:00:00"/>
    <x v="2"/>
    <x v="0"/>
    <x v="5"/>
    <x v="0"/>
    <x v="501"/>
    <n v="100.66"/>
    <x v="1"/>
    <x v="0"/>
    <x v="4"/>
  </r>
  <r>
    <x v="70"/>
    <x v="763"/>
    <n v="2487"/>
    <n v="389"/>
    <n v="7.87"/>
    <n v="17"/>
    <x v="333"/>
    <d v="2024-04-29T00:00:00"/>
    <x v="1"/>
    <x v="0"/>
    <x v="5"/>
    <x v="1"/>
    <x v="335"/>
    <n v="49.43"/>
    <x v="1"/>
    <x v="0"/>
    <x v="6"/>
  </r>
  <r>
    <x v="58"/>
    <x v="764"/>
    <n v="752"/>
    <n v="371"/>
    <n v="19.559999999999999"/>
    <n v="16"/>
    <x v="517"/>
    <d v="2025-01-12T00:00:00"/>
    <x v="2"/>
    <x v="3"/>
    <x v="4"/>
    <x v="2"/>
    <x v="502"/>
    <n v="18.97"/>
    <x v="1"/>
    <x v="1"/>
    <x v="1"/>
  </r>
  <r>
    <x v="34"/>
    <x v="765"/>
    <n v="9890"/>
    <n v="636"/>
    <n v="7.68"/>
    <n v="23"/>
    <x v="214"/>
    <d v="2024-12-27T00:00:00"/>
    <x v="0"/>
    <x v="0"/>
    <x v="4"/>
    <x v="9"/>
    <x v="465"/>
    <n v="82.81"/>
    <x v="1"/>
    <x v="0"/>
    <x v="6"/>
  </r>
  <r>
    <x v="11"/>
    <x v="766"/>
    <n v="7195"/>
    <n v="818"/>
    <n v="15.67"/>
    <n v="7"/>
    <x v="58"/>
    <d v="2023-09-20T00:00:00"/>
    <x v="0"/>
    <x v="2"/>
    <x v="7"/>
    <x v="11"/>
    <x v="100"/>
    <n v="52.2"/>
    <x v="1"/>
    <x v="1"/>
    <x v="5"/>
  </r>
  <r>
    <x v="87"/>
    <x v="767"/>
    <n v="2693"/>
    <n v="517"/>
    <n v="7.22"/>
    <n v="4"/>
    <x v="155"/>
    <d v="2024-11-11T00:00:00"/>
    <x v="1"/>
    <x v="0"/>
    <x v="6"/>
    <x v="6"/>
    <x v="172"/>
    <n v="71.61"/>
    <x v="1"/>
    <x v="0"/>
    <x v="0"/>
  </r>
  <r>
    <x v="38"/>
    <x v="768"/>
    <n v="4175"/>
    <n v="683"/>
    <n v="19.739999999999998"/>
    <n v="22"/>
    <x v="518"/>
    <d v="2024-12-17T00:00:00"/>
    <x v="0"/>
    <x v="0"/>
    <x v="7"/>
    <x v="9"/>
    <x v="503"/>
    <n v="34.6"/>
    <x v="1"/>
    <x v="1"/>
    <x v="6"/>
  </r>
  <r>
    <x v="73"/>
    <x v="769"/>
    <n v="8756"/>
    <n v="111"/>
    <n v="7.38"/>
    <n v="14"/>
    <x v="486"/>
    <d v="2024-07-03T00:00:00"/>
    <x v="2"/>
    <x v="0"/>
    <x v="2"/>
    <x v="8"/>
    <x v="268"/>
    <n v="15.04"/>
    <x v="1"/>
    <x v="0"/>
    <x v="3"/>
  </r>
  <r>
    <x v="97"/>
    <x v="770"/>
    <n v="538"/>
    <n v="282"/>
    <n v="18.350000000000001"/>
    <n v="36"/>
    <x v="519"/>
    <d v="2023-04-22T00:00:00"/>
    <x v="0"/>
    <x v="2"/>
    <x v="11"/>
    <x v="1"/>
    <x v="187"/>
    <n v="15.37"/>
    <x v="1"/>
    <x v="1"/>
    <x v="4"/>
  </r>
  <r>
    <x v="9"/>
    <x v="771"/>
    <n v="2638"/>
    <n v="165"/>
    <n v="13.9"/>
    <n v="27"/>
    <x v="520"/>
    <d v="2024-09-27T00:00:00"/>
    <x v="2"/>
    <x v="0"/>
    <x v="0"/>
    <x v="11"/>
    <x v="504"/>
    <n v="11.87"/>
    <x v="1"/>
    <x v="0"/>
    <x v="1"/>
  </r>
  <r>
    <x v="26"/>
    <x v="772"/>
    <n v="2915"/>
    <n v="636"/>
    <n v="13.63"/>
    <n v="36"/>
    <x v="521"/>
    <d v="2022-09-05T00:00:00"/>
    <x v="0"/>
    <x v="1"/>
    <x v="10"/>
    <x v="11"/>
    <x v="505"/>
    <n v="46.66"/>
    <x v="1"/>
    <x v="0"/>
    <x v="4"/>
  </r>
  <r>
    <x v="94"/>
    <x v="760"/>
    <n v="6843"/>
    <n v="878"/>
    <n v="14.33"/>
    <n v="41"/>
    <x v="499"/>
    <d v="2023-09-07T00:00:00"/>
    <x v="0"/>
    <x v="2"/>
    <x v="3"/>
    <x v="11"/>
    <x v="6"/>
    <n v="61.27"/>
    <x v="1"/>
    <x v="0"/>
    <x v="3"/>
  </r>
  <r>
    <x v="13"/>
    <x v="773"/>
    <n v="1184"/>
    <n v="501"/>
    <n v="19.62"/>
    <n v="39"/>
    <x v="58"/>
    <d v="2023-07-25T00:00:00"/>
    <x v="0"/>
    <x v="2"/>
    <x v="7"/>
    <x v="8"/>
    <x v="506"/>
    <n v="25.54"/>
    <x v="1"/>
    <x v="1"/>
    <x v="5"/>
  </r>
  <r>
    <x v="76"/>
    <x v="774"/>
    <n v="4714"/>
    <n v="580"/>
    <n v="16.86"/>
    <n v="7"/>
    <x v="522"/>
    <d v="2024-11-05T00:00:00"/>
    <x v="1"/>
    <x v="0"/>
    <x v="6"/>
    <x v="6"/>
    <x v="507"/>
    <n v="34.4"/>
    <x v="1"/>
    <x v="1"/>
    <x v="0"/>
  </r>
  <r>
    <x v="98"/>
    <x v="775"/>
    <n v="8190"/>
    <n v="640"/>
    <n v="9.6199999999999992"/>
    <n v="14"/>
    <x v="523"/>
    <d v="2023-08-25T00:00:00"/>
    <x v="0"/>
    <x v="2"/>
    <x v="3"/>
    <x v="3"/>
    <x v="281"/>
    <n v="66.53"/>
    <x v="1"/>
    <x v="0"/>
    <x v="2"/>
  </r>
  <r>
    <x v="54"/>
    <x v="776"/>
    <n v="7655"/>
    <n v="941"/>
    <n v="13.94"/>
    <n v="36"/>
    <x v="524"/>
    <d v="2024-03-23T00:00:00"/>
    <x v="1"/>
    <x v="0"/>
    <x v="3"/>
    <x v="0"/>
    <x v="409"/>
    <n v="67.5"/>
    <x v="1"/>
    <x v="0"/>
    <x v="4"/>
  </r>
  <r>
    <x v="8"/>
    <x v="777"/>
    <n v="9157"/>
    <n v="806"/>
    <n v="6.18"/>
    <n v="6"/>
    <x v="525"/>
    <d v="2024-12-13T00:00:00"/>
    <x v="0"/>
    <x v="0"/>
    <x v="8"/>
    <x v="9"/>
    <x v="508"/>
    <n v="130.41999999999999"/>
    <x v="1"/>
    <x v="0"/>
    <x v="2"/>
  </r>
  <r>
    <x v="33"/>
    <x v="778"/>
    <n v="8390"/>
    <n v="134"/>
    <n v="8.74"/>
    <n v="32"/>
    <x v="216"/>
    <d v="2024-03-07T00:00:00"/>
    <x v="0"/>
    <x v="0"/>
    <x v="10"/>
    <x v="0"/>
    <x v="289"/>
    <n v="15.33"/>
    <x v="1"/>
    <x v="0"/>
    <x v="3"/>
  </r>
  <r>
    <x v="61"/>
    <x v="779"/>
    <n v="9286"/>
    <n v="845"/>
    <n v="16.77"/>
    <n v="32"/>
    <x v="224"/>
    <d v="2023-03-20T00:00:00"/>
    <x v="0"/>
    <x v="2"/>
    <x v="7"/>
    <x v="0"/>
    <x v="475"/>
    <n v="50.39"/>
    <x v="1"/>
    <x v="1"/>
    <x v="3"/>
  </r>
  <r>
    <x v="59"/>
    <x v="780"/>
    <n v="7487"/>
    <n v="450"/>
    <n v="5.44"/>
    <n v="20"/>
    <x v="379"/>
    <d v="2023-06-25T00:00:00"/>
    <x v="0"/>
    <x v="2"/>
    <x v="10"/>
    <x v="10"/>
    <x v="509"/>
    <n v="82.72"/>
    <x v="1"/>
    <x v="0"/>
    <x v="6"/>
  </r>
  <r>
    <x v="58"/>
    <x v="781"/>
    <n v="8847"/>
    <n v="71"/>
    <n v="9.66"/>
    <n v="42"/>
    <x v="526"/>
    <d v="2024-03-12T00:00:00"/>
    <x v="1"/>
    <x v="0"/>
    <x v="6"/>
    <x v="0"/>
    <x v="110"/>
    <n v="7.35"/>
    <x v="0"/>
    <x v="0"/>
    <x v="1"/>
  </r>
  <r>
    <x v="37"/>
    <x v="76"/>
    <n v="6643"/>
    <n v="669"/>
    <n v="19.86"/>
    <n v="47"/>
    <x v="326"/>
    <d v="2023-11-02T00:00:00"/>
    <x v="0"/>
    <x v="2"/>
    <x v="0"/>
    <x v="6"/>
    <x v="493"/>
    <n v="33.69"/>
    <x v="1"/>
    <x v="1"/>
    <x v="5"/>
  </r>
  <r>
    <x v="22"/>
    <x v="782"/>
    <n v="6995"/>
    <n v="380"/>
    <n v="13.33"/>
    <n v="2"/>
    <x v="334"/>
    <d v="2024-01-27T00:00:00"/>
    <x v="0"/>
    <x v="0"/>
    <x v="9"/>
    <x v="2"/>
    <x v="486"/>
    <n v="28.51"/>
    <x v="1"/>
    <x v="0"/>
    <x v="6"/>
  </r>
  <r>
    <x v="88"/>
    <x v="783"/>
    <n v="1431"/>
    <n v="106"/>
    <n v="15.7"/>
    <n v="45"/>
    <x v="463"/>
    <d v="2023-08-24T00:00:00"/>
    <x v="0"/>
    <x v="2"/>
    <x v="4"/>
    <x v="3"/>
    <x v="457"/>
    <n v="6.75"/>
    <x v="1"/>
    <x v="1"/>
    <x v="6"/>
  </r>
  <r>
    <x v="3"/>
    <x v="784"/>
    <n v="1081"/>
    <n v="648"/>
    <n v="13.39"/>
    <n v="9"/>
    <x v="503"/>
    <d v="2024-10-02T00:00:00"/>
    <x v="2"/>
    <x v="0"/>
    <x v="9"/>
    <x v="5"/>
    <x v="510"/>
    <n v="48.39"/>
    <x v="1"/>
    <x v="0"/>
    <x v="1"/>
  </r>
  <r>
    <x v="1"/>
    <x v="785"/>
    <n v="8476"/>
    <n v="657"/>
    <n v="10.07"/>
    <n v="34"/>
    <x v="83"/>
    <d v="2024-04-08T00:00:00"/>
    <x v="0"/>
    <x v="0"/>
    <x v="3"/>
    <x v="1"/>
    <x v="511"/>
    <n v="65.239999999999995"/>
    <x v="1"/>
    <x v="0"/>
    <x v="0"/>
  </r>
  <r>
    <x v="17"/>
    <x v="786"/>
    <n v="770"/>
    <n v="266"/>
    <n v="11.28"/>
    <n v="31"/>
    <x v="352"/>
    <d v="2023-07-17T00:00:00"/>
    <x v="1"/>
    <x v="2"/>
    <x v="1"/>
    <x v="8"/>
    <x v="304"/>
    <n v="23.58"/>
    <x v="1"/>
    <x v="0"/>
    <x v="2"/>
  </r>
  <r>
    <x v="43"/>
    <x v="787"/>
    <n v="8445"/>
    <n v="295"/>
    <n v="17.850000000000001"/>
    <n v="14"/>
    <x v="527"/>
    <d v="2024-11-30T00:00:00"/>
    <x v="2"/>
    <x v="0"/>
    <x v="10"/>
    <x v="6"/>
    <x v="187"/>
    <n v="16.53"/>
    <x v="1"/>
    <x v="1"/>
    <x v="4"/>
  </r>
  <r>
    <x v="41"/>
    <x v="788"/>
    <n v="4271"/>
    <n v="852"/>
    <n v="10.93"/>
    <n v="4"/>
    <x v="383"/>
    <d v="2023-03-18T00:00:00"/>
    <x v="0"/>
    <x v="2"/>
    <x v="7"/>
    <x v="0"/>
    <x v="512"/>
    <n v="77.95"/>
    <x v="1"/>
    <x v="0"/>
    <x v="4"/>
  </r>
  <r>
    <x v="80"/>
    <x v="789"/>
    <n v="6015"/>
    <n v="152"/>
    <n v="12.22"/>
    <n v="2"/>
    <x v="88"/>
    <d v="2024-06-09T00:00:00"/>
    <x v="1"/>
    <x v="0"/>
    <x v="10"/>
    <x v="10"/>
    <x v="159"/>
    <n v="12.44"/>
    <x v="1"/>
    <x v="0"/>
    <x v="0"/>
  </r>
  <r>
    <x v="61"/>
    <x v="790"/>
    <n v="2313"/>
    <n v="369"/>
    <n v="16.86"/>
    <n v="25"/>
    <x v="528"/>
    <d v="2023-02-09T00:00:00"/>
    <x v="0"/>
    <x v="2"/>
    <x v="11"/>
    <x v="7"/>
    <x v="513"/>
    <n v="21.89"/>
    <x v="1"/>
    <x v="1"/>
    <x v="3"/>
  </r>
  <r>
    <x v="64"/>
    <x v="791"/>
    <n v="3154"/>
    <n v="908"/>
    <n v="7.85"/>
    <n v="10"/>
    <x v="112"/>
    <d v="2022-10-07T00:00:00"/>
    <x v="0"/>
    <x v="1"/>
    <x v="6"/>
    <x v="5"/>
    <x v="266"/>
    <n v="115.67"/>
    <x v="1"/>
    <x v="0"/>
    <x v="6"/>
  </r>
  <r>
    <x v="32"/>
    <x v="792"/>
    <n v="7557"/>
    <n v="925"/>
    <n v="12.06"/>
    <n v="48"/>
    <x v="83"/>
    <d v="2025-02-11T00:00:00"/>
    <x v="0"/>
    <x v="3"/>
    <x v="3"/>
    <x v="7"/>
    <x v="314"/>
    <n v="76.7"/>
    <x v="1"/>
    <x v="0"/>
    <x v="0"/>
  </r>
  <r>
    <x v="65"/>
    <x v="793"/>
    <n v="4167"/>
    <n v="664"/>
    <n v="14.61"/>
    <n v="12"/>
    <x v="529"/>
    <d v="2024-09-02T00:00:00"/>
    <x v="2"/>
    <x v="0"/>
    <x v="1"/>
    <x v="11"/>
    <x v="514"/>
    <n v="45.45"/>
    <x v="1"/>
    <x v="0"/>
    <x v="5"/>
  </r>
  <r>
    <x v="74"/>
    <x v="794"/>
    <n v="9044"/>
    <n v="198"/>
    <n v="9.52"/>
    <n v="12"/>
    <x v="346"/>
    <d v="2023-04-24T00:00:00"/>
    <x v="0"/>
    <x v="2"/>
    <x v="4"/>
    <x v="1"/>
    <x v="476"/>
    <n v="20.8"/>
    <x v="1"/>
    <x v="0"/>
    <x v="4"/>
  </r>
  <r>
    <x v="12"/>
    <x v="795"/>
    <n v="6212"/>
    <n v="545"/>
    <n v="9.9499999999999993"/>
    <n v="17"/>
    <x v="469"/>
    <d v="2024-02-08T00:00:00"/>
    <x v="1"/>
    <x v="0"/>
    <x v="5"/>
    <x v="7"/>
    <x v="515"/>
    <n v="54.77"/>
    <x v="1"/>
    <x v="0"/>
    <x v="3"/>
  </r>
  <r>
    <x v="34"/>
    <x v="796"/>
    <n v="8224"/>
    <n v="460"/>
    <n v="19.850000000000001"/>
    <n v="48"/>
    <x v="530"/>
    <d v="2024-01-25T00:00:00"/>
    <x v="1"/>
    <x v="0"/>
    <x v="1"/>
    <x v="2"/>
    <x v="204"/>
    <n v="23.17"/>
    <x v="1"/>
    <x v="1"/>
    <x v="4"/>
  </r>
  <r>
    <x v="40"/>
    <x v="797"/>
    <n v="3113"/>
    <n v="284"/>
    <n v="8.6300000000000008"/>
    <n v="35"/>
    <x v="489"/>
    <d v="2024-11-24T00:00:00"/>
    <x v="1"/>
    <x v="0"/>
    <x v="5"/>
    <x v="6"/>
    <x v="516"/>
    <n v="32.909999999999997"/>
    <x v="1"/>
    <x v="0"/>
    <x v="2"/>
  </r>
  <r>
    <x v="76"/>
    <x v="798"/>
    <n v="7489"/>
    <n v="786"/>
    <n v="13.53"/>
    <n v="15"/>
    <x v="371"/>
    <d v="2024-01-25T00:00:00"/>
    <x v="1"/>
    <x v="0"/>
    <x v="2"/>
    <x v="2"/>
    <x v="233"/>
    <n v="58.09"/>
    <x v="1"/>
    <x v="0"/>
    <x v="2"/>
  </r>
  <r>
    <x v="96"/>
    <x v="799"/>
    <n v="8104"/>
    <n v="241"/>
    <n v="17.16"/>
    <n v="1"/>
    <x v="150"/>
    <d v="2023-12-02T00:00:00"/>
    <x v="0"/>
    <x v="2"/>
    <x v="2"/>
    <x v="9"/>
    <x v="358"/>
    <n v="14.04"/>
    <x v="1"/>
    <x v="1"/>
    <x v="2"/>
  </r>
  <r>
    <x v="67"/>
    <x v="800"/>
    <n v="5780"/>
    <n v="643"/>
    <n v="6.57"/>
    <n v="11"/>
    <x v="209"/>
    <d v="2023-05-15T00:00:00"/>
    <x v="1"/>
    <x v="2"/>
    <x v="1"/>
    <x v="4"/>
    <x v="13"/>
    <n v="97.87"/>
    <x v="1"/>
    <x v="0"/>
    <x v="5"/>
  </r>
  <r>
    <x v="36"/>
    <x v="801"/>
    <n v="1838"/>
    <n v="480"/>
    <n v="9.4700000000000006"/>
    <n v="27"/>
    <x v="516"/>
    <d v="2023-11-19T00:00:00"/>
    <x v="0"/>
    <x v="2"/>
    <x v="11"/>
    <x v="6"/>
    <x v="191"/>
    <n v="50.69"/>
    <x v="1"/>
    <x v="0"/>
    <x v="5"/>
  </r>
  <r>
    <x v="56"/>
    <x v="802"/>
    <n v="1996"/>
    <n v="530"/>
    <n v="8.44"/>
    <n v="4"/>
    <x v="245"/>
    <d v="2024-01-30T00:00:00"/>
    <x v="1"/>
    <x v="0"/>
    <x v="11"/>
    <x v="2"/>
    <x v="517"/>
    <n v="62.8"/>
    <x v="1"/>
    <x v="0"/>
    <x v="0"/>
  </r>
  <r>
    <x v="23"/>
    <x v="803"/>
    <n v="8666"/>
    <n v="63"/>
    <n v="17.54"/>
    <n v="1"/>
    <x v="396"/>
    <d v="2022-08-15T00:00:00"/>
    <x v="0"/>
    <x v="1"/>
    <x v="2"/>
    <x v="3"/>
    <x v="104"/>
    <n v="3.59"/>
    <x v="0"/>
    <x v="1"/>
    <x v="1"/>
  </r>
  <r>
    <x v="89"/>
    <x v="804"/>
    <n v="9365"/>
    <n v="381"/>
    <n v="17.309999999999999"/>
    <n v="37"/>
    <x v="531"/>
    <d v="2024-07-14T00:00:00"/>
    <x v="1"/>
    <x v="0"/>
    <x v="11"/>
    <x v="8"/>
    <x v="72"/>
    <n v="22.01"/>
    <x v="1"/>
    <x v="1"/>
    <x v="4"/>
  </r>
  <r>
    <x v="56"/>
    <x v="805"/>
    <n v="4559"/>
    <n v="299"/>
    <n v="13.01"/>
    <n v="18"/>
    <x v="443"/>
    <d v="2024-09-06T00:00:00"/>
    <x v="1"/>
    <x v="0"/>
    <x v="5"/>
    <x v="11"/>
    <x v="485"/>
    <n v="22.98"/>
    <x v="1"/>
    <x v="0"/>
    <x v="2"/>
  </r>
  <r>
    <x v="98"/>
    <x v="806"/>
    <n v="6579"/>
    <n v="382"/>
    <n v="17.21"/>
    <n v="48"/>
    <x v="532"/>
    <d v="2022-07-08T00:00:00"/>
    <x v="0"/>
    <x v="1"/>
    <x v="8"/>
    <x v="8"/>
    <x v="518"/>
    <n v="22.2"/>
    <x v="1"/>
    <x v="1"/>
    <x v="2"/>
  </r>
  <r>
    <x v="80"/>
    <x v="807"/>
    <n v="957"/>
    <n v="861"/>
    <n v="13.77"/>
    <n v="31"/>
    <x v="533"/>
    <d v="2023-10-15T00:00:00"/>
    <x v="1"/>
    <x v="2"/>
    <x v="6"/>
    <x v="5"/>
    <x v="67"/>
    <n v="62.53"/>
    <x v="1"/>
    <x v="0"/>
    <x v="5"/>
  </r>
  <r>
    <x v="9"/>
    <x v="808"/>
    <n v="8369"/>
    <n v="197"/>
    <n v="7.93"/>
    <n v="29"/>
    <x v="257"/>
    <d v="2024-03-27T00:00:00"/>
    <x v="1"/>
    <x v="0"/>
    <x v="5"/>
    <x v="0"/>
    <x v="519"/>
    <n v="24.84"/>
    <x v="1"/>
    <x v="0"/>
    <x v="0"/>
  </r>
  <r>
    <x v="98"/>
    <x v="809"/>
    <n v="2369"/>
    <n v="719"/>
    <n v="8.5500000000000007"/>
    <n v="8"/>
    <x v="39"/>
    <d v="2024-11-21T00:00:00"/>
    <x v="0"/>
    <x v="0"/>
    <x v="8"/>
    <x v="6"/>
    <x v="520"/>
    <n v="84.09"/>
    <x v="1"/>
    <x v="0"/>
    <x v="4"/>
  </r>
  <r>
    <x v="15"/>
    <x v="810"/>
    <n v="6841"/>
    <n v="691"/>
    <n v="11.82"/>
    <n v="45"/>
    <x v="406"/>
    <d v="2024-03-15T00:00:00"/>
    <x v="1"/>
    <x v="0"/>
    <x v="9"/>
    <x v="0"/>
    <x v="521"/>
    <n v="58.46"/>
    <x v="1"/>
    <x v="0"/>
    <x v="2"/>
  </r>
  <r>
    <x v="19"/>
    <x v="811"/>
    <n v="1886"/>
    <n v="139"/>
    <n v="15.83"/>
    <n v="29"/>
    <x v="534"/>
    <d v="2024-04-13T00:00:00"/>
    <x v="0"/>
    <x v="0"/>
    <x v="9"/>
    <x v="1"/>
    <x v="522"/>
    <n v="8.7799999999999994"/>
    <x v="1"/>
    <x v="1"/>
    <x v="6"/>
  </r>
  <r>
    <x v="33"/>
    <x v="812"/>
    <n v="7113"/>
    <n v="356"/>
    <n v="8.3800000000000008"/>
    <n v="24"/>
    <x v="13"/>
    <d v="2024-02-20T00:00:00"/>
    <x v="0"/>
    <x v="0"/>
    <x v="3"/>
    <x v="7"/>
    <x v="199"/>
    <n v="42.48"/>
    <x v="1"/>
    <x v="0"/>
    <x v="5"/>
  </r>
  <r>
    <x v="62"/>
    <x v="813"/>
    <n v="7311"/>
    <n v="61"/>
    <n v="18.3"/>
    <n v="4"/>
    <x v="463"/>
    <d v="2024-01-13T00:00:00"/>
    <x v="0"/>
    <x v="0"/>
    <x v="4"/>
    <x v="2"/>
    <x v="523"/>
    <n v="3.33"/>
    <x v="0"/>
    <x v="1"/>
    <x v="6"/>
  </r>
  <r>
    <x v="79"/>
    <x v="814"/>
    <n v="6413"/>
    <n v="295"/>
    <n v="11.64"/>
    <n v="34"/>
    <x v="81"/>
    <d v="2023-08-19T00:00:00"/>
    <x v="1"/>
    <x v="2"/>
    <x v="8"/>
    <x v="3"/>
    <x v="262"/>
    <n v="25.34"/>
    <x v="1"/>
    <x v="0"/>
    <x v="4"/>
  </r>
  <r>
    <x v="59"/>
    <x v="815"/>
    <n v="3474"/>
    <n v="847"/>
    <n v="14.39"/>
    <n v="25"/>
    <x v="292"/>
    <d v="2025-01-19T00:00:00"/>
    <x v="1"/>
    <x v="3"/>
    <x v="7"/>
    <x v="2"/>
    <x v="290"/>
    <n v="58.86"/>
    <x v="1"/>
    <x v="0"/>
    <x v="0"/>
  </r>
  <r>
    <x v="34"/>
    <x v="816"/>
    <n v="7939"/>
    <n v="149"/>
    <n v="16.190000000000001"/>
    <n v="27"/>
    <x v="535"/>
    <d v="2023-09-16T00:00:00"/>
    <x v="1"/>
    <x v="2"/>
    <x v="8"/>
    <x v="11"/>
    <x v="227"/>
    <n v="9.1999999999999993"/>
    <x v="1"/>
    <x v="1"/>
    <x v="6"/>
  </r>
  <r>
    <x v="81"/>
    <x v="516"/>
    <n v="1600"/>
    <n v="403"/>
    <n v="13.71"/>
    <n v="34"/>
    <x v="89"/>
    <d v="2023-05-24T00:00:00"/>
    <x v="1"/>
    <x v="2"/>
    <x v="9"/>
    <x v="4"/>
    <x v="26"/>
    <n v="29.39"/>
    <x v="1"/>
    <x v="0"/>
    <x v="1"/>
  </r>
  <r>
    <x v="59"/>
    <x v="817"/>
    <n v="7163"/>
    <n v="473"/>
    <n v="15.69"/>
    <n v="22"/>
    <x v="242"/>
    <d v="2023-05-04T00:00:00"/>
    <x v="1"/>
    <x v="2"/>
    <x v="9"/>
    <x v="4"/>
    <x v="446"/>
    <n v="30.15"/>
    <x v="1"/>
    <x v="1"/>
    <x v="5"/>
  </r>
  <r>
    <x v="84"/>
    <x v="818"/>
    <n v="1339"/>
    <n v="966"/>
    <n v="9.6300000000000008"/>
    <n v="47"/>
    <x v="536"/>
    <d v="2025-02-01T00:00:00"/>
    <x v="0"/>
    <x v="3"/>
    <x v="1"/>
    <x v="7"/>
    <x v="524"/>
    <n v="100.31"/>
    <x v="1"/>
    <x v="0"/>
    <x v="5"/>
  </r>
  <r>
    <x v="23"/>
    <x v="819"/>
    <n v="6990"/>
    <n v="406"/>
    <n v="16.22"/>
    <n v="31"/>
    <x v="500"/>
    <d v="2025-01-06T00:00:00"/>
    <x v="2"/>
    <x v="3"/>
    <x v="3"/>
    <x v="2"/>
    <x v="57"/>
    <n v="25.03"/>
    <x v="1"/>
    <x v="1"/>
    <x v="5"/>
  </r>
  <r>
    <x v="90"/>
    <x v="820"/>
    <n v="9003"/>
    <n v="403"/>
    <n v="10.53"/>
    <n v="39"/>
    <x v="34"/>
    <d v="2023-02-14T00:00:00"/>
    <x v="0"/>
    <x v="2"/>
    <x v="9"/>
    <x v="7"/>
    <x v="321"/>
    <n v="38.270000000000003"/>
    <x v="1"/>
    <x v="0"/>
    <x v="4"/>
  </r>
  <r>
    <x v="53"/>
    <x v="821"/>
    <n v="7022"/>
    <n v="237"/>
    <n v="16.25"/>
    <n v="12"/>
    <x v="537"/>
    <d v="2024-04-07T00:00:00"/>
    <x v="0"/>
    <x v="0"/>
    <x v="7"/>
    <x v="1"/>
    <x v="297"/>
    <n v="14.58"/>
    <x v="1"/>
    <x v="1"/>
    <x v="5"/>
  </r>
  <r>
    <x v="29"/>
    <x v="822"/>
    <n v="4951"/>
    <n v="399"/>
    <n v="16.59"/>
    <n v="3"/>
    <x v="538"/>
    <d v="2023-08-03T00:00:00"/>
    <x v="1"/>
    <x v="2"/>
    <x v="8"/>
    <x v="3"/>
    <x v="75"/>
    <n v="24.05"/>
    <x v="1"/>
    <x v="1"/>
    <x v="5"/>
  </r>
  <r>
    <x v="67"/>
    <x v="823"/>
    <n v="2723"/>
    <n v="849"/>
    <n v="8.8699999999999992"/>
    <n v="17"/>
    <x v="65"/>
    <d v="2024-03-05T00:00:00"/>
    <x v="1"/>
    <x v="0"/>
    <x v="9"/>
    <x v="0"/>
    <x v="525"/>
    <n v="95.72"/>
    <x v="1"/>
    <x v="0"/>
    <x v="6"/>
  </r>
  <r>
    <x v="1"/>
    <x v="390"/>
    <n v="209"/>
    <n v="366"/>
    <n v="13.66"/>
    <n v="6"/>
    <x v="491"/>
    <d v="2024-06-28T00:00:00"/>
    <x v="1"/>
    <x v="0"/>
    <x v="6"/>
    <x v="10"/>
    <x v="526"/>
    <n v="26.79"/>
    <x v="1"/>
    <x v="0"/>
    <x v="3"/>
  </r>
  <r>
    <x v="73"/>
    <x v="824"/>
    <n v="81"/>
    <n v="878"/>
    <n v="16.68"/>
    <n v="5"/>
    <x v="298"/>
    <d v="2023-11-02T00:00:00"/>
    <x v="1"/>
    <x v="2"/>
    <x v="10"/>
    <x v="6"/>
    <x v="527"/>
    <n v="52.64"/>
    <x v="1"/>
    <x v="1"/>
    <x v="1"/>
  </r>
  <r>
    <x v="23"/>
    <x v="825"/>
    <n v="6983"/>
    <n v="591"/>
    <n v="19.05"/>
    <n v="35"/>
    <x v="307"/>
    <d v="2023-04-04T00:00:00"/>
    <x v="1"/>
    <x v="2"/>
    <x v="9"/>
    <x v="1"/>
    <x v="171"/>
    <n v="31.02"/>
    <x v="1"/>
    <x v="1"/>
    <x v="4"/>
  </r>
  <r>
    <x v="15"/>
    <x v="826"/>
    <n v="7184"/>
    <n v="412"/>
    <n v="7.62"/>
    <n v="46"/>
    <x v="539"/>
    <d v="2023-03-11T00:00:00"/>
    <x v="0"/>
    <x v="2"/>
    <x v="0"/>
    <x v="0"/>
    <x v="87"/>
    <n v="54.07"/>
    <x v="1"/>
    <x v="0"/>
    <x v="6"/>
  </r>
  <r>
    <x v="0"/>
    <x v="827"/>
    <n v="9882"/>
    <n v="929"/>
    <n v="18.96"/>
    <n v="18"/>
    <x v="362"/>
    <d v="2023-05-20T00:00:00"/>
    <x v="0"/>
    <x v="2"/>
    <x v="4"/>
    <x v="4"/>
    <x v="294"/>
    <n v="49"/>
    <x v="1"/>
    <x v="1"/>
    <x v="3"/>
  </r>
  <r>
    <x v="99"/>
    <x v="828"/>
    <n v="4091"/>
    <n v="370"/>
    <n v="11.27"/>
    <n v="46"/>
    <x v="160"/>
    <d v="2023-01-18T00:00:00"/>
    <x v="0"/>
    <x v="2"/>
    <x v="10"/>
    <x v="2"/>
    <x v="201"/>
    <n v="32.83"/>
    <x v="1"/>
    <x v="0"/>
    <x v="4"/>
  </r>
  <r>
    <x v="25"/>
    <x v="829"/>
    <n v="7833"/>
    <n v="706"/>
    <n v="9.91"/>
    <n v="44"/>
    <x v="140"/>
    <d v="2023-03-05T00:00:00"/>
    <x v="0"/>
    <x v="2"/>
    <x v="0"/>
    <x v="0"/>
    <x v="432"/>
    <n v="71.239999999999995"/>
    <x v="1"/>
    <x v="0"/>
    <x v="6"/>
  </r>
  <r>
    <x v="64"/>
    <x v="830"/>
    <n v="1514"/>
    <n v="308"/>
    <n v="17.579999999999998"/>
    <n v="40"/>
    <x v="540"/>
    <d v="2024-12-01T00:00:00"/>
    <x v="1"/>
    <x v="0"/>
    <x v="2"/>
    <x v="9"/>
    <x v="164"/>
    <n v="17.52"/>
    <x v="1"/>
    <x v="1"/>
    <x v="6"/>
  </r>
  <r>
    <x v="21"/>
    <x v="831"/>
    <n v="7844"/>
    <n v="445"/>
    <n v="11.91"/>
    <n v="36"/>
    <x v="541"/>
    <d v="2024-10-09T00:00:00"/>
    <x v="2"/>
    <x v="0"/>
    <x v="1"/>
    <x v="5"/>
    <x v="440"/>
    <n v="37.36"/>
    <x v="1"/>
    <x v="0"/>
    <x v="4"/>
  </r>
  <r>
    <x v="61"/>
    <x v="832"/>
    <n v="6784"/>
    <n v="878"/>
    <n v="17.309999999999999"/>
    <n v="6"/>
    <x v="542"/>
    <d v="2024-06-11T00:00:00"/>
    <x v="1"/>
    <x v="0"/>
    <x v="5"/>
    <x v="10"/>
    <x v="334"/>
    <n v="50.72"/>
    <x v="1"/>
    <x v="1"/>
    <x v="4"/>
  </r>
  <r>
    <x v="88"/>
    <x v="297"/>
    <n v="8899"/>
    <n v="756"/>
    <n v="12.55"/>
    <n v="47"/>
    <x v="543"/>
    <d v="2024-08-18T00:00:00"/>
    <x v="0"/>
    <x v="0"/>
    <x v="0"/>
    <x v="3"/>
    <x v="528"/>
    <n v="60.24"/>
    <x v="1"/>
    <x v="0"/>
    <x v="4"/>
  </r>
  <r>
    <x v="94"/>
    <x v="833"/>
    <n v="6304"/>
    <n v="284"/>
    <n v="8.9700000000000006"/>
    <n v="34"/>
    <x v="544"/>
    <d v="2025-01-09T00:00:00"/>
    <x v="2"/>
    <x v="3"/>
    <x v="8"/>
    <x v="2"/>
    <x v="121"/>
    <n v="31.66"/>
    <x v="1"/>
    <x v="0"/>
    <x v="1"/>
  </r>
  <r>
    <x v="82"/>
    <x v="834"/>
    <n v="8703"/>
    <n v="985"/>
    <n v="9"/>
    <n v="23"/>
    <x v="431"/>
    <d v="2024-10-11T00:00:00"/>
    <x v="1"/>
    <x v="0"/>
    <x v="3"/>
    <x v="5"/>
    <x v="529"/>
    <n v="109.44"/>
    <x v="1"/>
    <x v="0"/>
    <x v="6"/>
  </r>
  <r>
    <x v="65"/>
    <x v="835"/>
    <n v="3479"/>
    <n v="834"/>
    <n v="8.09"/>
    <n v="39"/>
    <x v="545"/>
    <d v="2023-08-06T00:00:00"/>
    <x v="0"/>
    <x v="2"/>
    <x v="8"/>
    <x v="3"/>
    <x v="419"/>
    <n v="103.09"/>
    <x v="1"/>
    <x v="0"/>
    <x v="1"/>
  </r>
  <r>
    <x v="59"/>
    <x v="836"/>
    <n v="7899"/>
    <n v="229"/>
    <n v="15.02"/>
    <n v="22"/>
    <x v="62"/>
    <d v="2024-03-31T00:00:00"/>
    <x v="1"/>
    <x v="0"/>
    <x v="0"/>
    <x v="0"/>
    <x v="530"/>
    <n v="15.25"/>
    <x v="1"/>
    <x v="1"/>
    <x v="3"/>
  </r>
  <r>
    <x v="83"/>
    <x v="837"/>
    <n v="2488"/>
    <n v="53"/>
    <n v="18.48"/>
    <n v="33"/>
    <x v="472"/>
    <d v="2024-10-26T00:00:00"/>
    <x v="1"/>
    <x v="0"/>
    <x v="0"/>
    <x v="5"/>
    <x v="23"/>
    <n v="2.87"/>
    <x v="0"/>
    <x v="1"/>
    <x v="1"/>
  </r>
  <r>
    <x v="36"/>
    <x v="838"/>
    <n v="6136"/>
    <n v="440"/>
    <n v="6.53"/>
    <n v="39"/>
    <x v="258"/>
    <d v="2024-01-17T00:00:00"/>
    <x v="0"/>
    <x v="0"/>
    <x v="8"/>
    <x v="2"/>
    <x v="40"/>
    <n v="67.38"/>
    <x v="1"/>
    <x v="0"/>
    <x v="4"/>
  </r>
  <r>
    <x v="36"/>
    <x v="839"/>
    <n v="8124"/>
    <n v="799"/>
    <n v="7.92"/>
    <n v="28"/>
    <x v="242"/>
    <d v="2024-08-05T00:00:00"/>
    <x v="1"/>
    <x v="0"/>
    <x v="9"/>
    <x v="3"/>
    <x v="334"/>
    <n v="100.88"/>
    <x v="1"/>
    <x v="0"/>
    <x v="5"/>
  </r>
  <r>
    <x v="2"/>
    <x v="840"/>
    <n v="2594"/>
    <n v="445"/>
    <n v="12.01"/>
    <n v="13"/>
    <x v="416"/>
    <d v="2024-12-31T00:00:00"/>
    <x v="2"/>
    <x v="0"/>
    <x v="2"/>
    <x v="9"/>
    <x v="294"/>
    <n v="37.049999999999997"/>
    <x v="1"/>
    <x v="0"/>
    <x v="0"/>
  </r>
  <r>
    <x v="27"/>
    <x v="841"/>
    <n v="8756"/>
    <n v="84"/>
    <n v="11.47"/>
    <n v="29"/>
    <x v="546"/>
    <d v="2024-12-03T00:00:00"/>
    <x v="2"/>
    <x v="0"/>
    <x v="4"/>
    <x v="9"/>
    <x v="531"/>
    <n v="7.32"/>
    <x v="0"/>
    <x v="0"/>
    <x v="1"/>
  </r>
  <r>
    <x v="32"/>
    <x v="842"/>
    <n v="9115"/>
    <n v="770"/>
    <n v="8.1999999999999993"/>
    <n v="33"/>
    <x v="547"/>
    <d v="2023-12-26T00:00:00"/>
    <x v="1"/>
    <x v="2"/>
    <x v="0"/>
    <x v="9"/>
    <x v="532"/>
    <n v="93.9"/>
    <x v="1"/>
    <x v="0"/>
    <x v="5"/>
  </r>
  <r>
    <x v="11"/>
    <x v="843"/>
    <n v="5893"/>
    <n v="383"/>
    <n v="14.85"/>
    <n v="29"/>
    <x v="498"/>
    <d v="2024-02-14T00:00:00"/>
    <x v="1"/>
    <x v="0"/>
    <x v="10"/>
    <x v="7"/>
    <x v="533"/>
    <n v="25.79"/>
    <x v="1"/>
    <x v="0"/>
    <x v="0"/>
  </r>
  <r>
    <x v="17"/>
    <x v="165"/>
    <n v="2992"/>
    <n v="364"/>
    <n v="15.57"/>
    <n v="32"/>
    <x v="473"/>
    <d v="2024-01-24T00:00:00"/>
    <x v="1"/>
    <x v="0"/>
    <x v="5"/>
    <x v="2"/>
    <x v="428"/>
    <n v="23.38"/>
    <x v="1"/>
    <x v="1"/>
    <x v="5"/>
  </r>
  <r>
    <x v="39"/>
    <x v="844"/>
    <n v="5391"/>
    <n v="798"/>
    <n v="7.79"/>
    <n v="47"/>
    <x v="548"/>
    <d v="2024-04-01T00:00:00"/>
    <x v="2"/>
    <x v="0"/>
    <x v="5"/>
    <x v="1"/>
    <x v="534"/>
    <n v="102.44"/>
    <x v="1"/>
    <x v="0"/>
    <x v="3"/>
  </r>
  <r>
    <x v="64"/>
    <x v="845"/>
    <n v="1066"/>
    <n v="426"/>
    <n v="15.38"/>
    <n v="14"/>
    <x v="225"/>
    <d v="2024-09-13T00:00:00"/>
    <x v="0"/>
    <x v="0"/>
    <x v="4"/>
    <x v="11"/>
    <x v="535"/>
    <n v="27.7"/>
    <x v="1"/>
    <x v="1"/>
    <x v="0"/>
  </r>
  <r>
    <x v="96"/>
    <x v="846"/>
    <n v="4852"/>
    <n v="639"/>
    <n v="17.88"/>
    <n v="15"/>
    <x v="549"/>
    <d v="2024-06-24T00:00:00"/>
    <x v="0"/>
    <x v="0"/>
    <x v="4"/>
    <x v="10"/>
    <x v="105"/>
    <n v="35.74"/>
    <x v="1"/>
    <x v="1"/>
    <x v="5"/>
  </r>
  <r>
    <x v="26"/>
    <x v="847"/>
    <n v="6569"/>
    <n v="642"/>
    <n v="16.53"/>
    <n v="23"/>
    <x v="465"/>
    <d v="2023-05-01T00:00:00"/>
    <x v="1"/>
    <x v="2"/>
    <x v="1"/>
    <x v="4"/>
    <x v="536"/>
    <n v="38.840000000000003"/>
    <x v="1"/>
    <x v="1"/>
    <x v="1"/>
  </r>
  <r>
    <x v="78"/>
    <x v="848"/>
    <n v="1574"/>
    <n v="934"/>
    <n v="17.649999999999999"/>
    <n v="16"/>
    <x v="342"/>
    <d v="2024-01-25T00:00:00"/>
    <x v="0"/>
    <x v="0"/>
    <x v="9"/>
    <x v="2"/>
    <x v="537"/>
    <n v="52.92"/>
    <x v="1"/>
    <x v="1"/>
    <x v="1"/>
  </r>
  <r>
    <x v="87"/>
    <x v="849"/>
    <n v="6007"/>
    <n v="548"/>
    <n v="7.65"/>
    <n v="4"/>
    <x v="550"/>
    <d v="2024-01-06T00:00:00"/>
    <x v="1"/>
    <x v="0"/>
    <x v="1"/>
    <x v="2"/>
    <x v="53"/>
    <n v="71.63"/>
    <x v="1"/>
    <x v="0"/>
    <x v="3"/>
  </r>
  <r>
    <x v="99"/>
    <x v="850"/>
    <n v="3738"/>
    <n v="68"/>
    <n v="7.75"/>
    <n v="47"/>
    <x v="356"/>
    <d v="2024-09-26T00:00:00"/>
    <x v="0"/>
    <x v="0"/>
    <x v="3"/>
    <x v="11"/>
    <x v="538"/>
    <n v="8.77"/>
    <x v="0"/>
    <x v="0"/>
    <x v="0"/>
  </r>
  <r>
    <x v="81"/>
    <x v="851"/>
    <n v="5756"/>
    <n v="511"/>
    <n v="6.35"/>
    <n v="37"/>
    <x v="551"/>
    <d v="2024-12-31T00:00:00"/>
    <x v="0"/>
    <x v="0"/>
    <x v="10"/>
    <x v="9"/>
    <x v="539"/>
    <n v="80.47"/>
    <x v="1"/>
    <x v="0"/>
    <x v="2"/>
  </r>
  <r>
    <x v="54"/>
    <x v="852"/>
    <n v="8677"/>
    <n v="860"/>
    <n v="8.4600000000000009"/>
    <n v="33"/>
    <x v="473"/>
    <d v="2023-04-28T00:00:00"/>
    <x v="1"/>
    <x v="2"/>
    <x v="5"/>
    <x v="1"/>
    <x v="262"/>
    <n v="101.65"/>
    <x v="1"/>
    <x v="0"/>
    <x v="5"/>
  </r>
  <r>
    <x v="75"/>
    <x v="853"/>
    <n v="5494"/>
    <n v="785"/>
    <n v="5.48"/>
    <n v="3"/>
    <x v="552"/>
    <d v="2023-12-15T00:00:00"/>
    <x v="1"/>
    <x v="2"/>
    <x v="10"/>
    <x v="9"/>
    <x v="540"/>
    <n v="143.25"/>
    <x v="1"/>
    <x v="0"/>
    <x v="3"/>
  </r>
  <r>
    <x v="53"/>
    <x v="854"/>
    <n v="5608"/>
    <n v="708"/>
    <n v="10.85"/>
    <n v="27"/>
    <x v="497"/>
    <d v="2025-01-24T00:00:00"/>
    <x v="0"/>
    <x v="3"/>
    <x v="8"/>
    <x v="2"/>
    <x v="541"/>
    <n v="65.25"/>
    <x v="1"/>
    <x v="0"/>
    <x v="1"/>
  </r>
  <r>
    <x v="81"/>
    <x v="855"/>
    <n v="8376"/>
    <n v="448"/>
    <n v="19.989999999999998"/>
    <n v="2"/>
    <x v="266"/>
    <d v="2024-03-31T00:00:00"/>
    <x v="0"/>
    <x v="0"/>
    <x v="10"/>
    <x v="0"/>
    <x v="190"/>
    <n v="22.41"/>
    <x v="1"/>
    <x v="1"/>
    <x v="1"/>
  </r>
  <r>
    <x v="82"/>
    <x v="856"/>
    <n v="4632"/>
    <n v="149"/>
    <n v="12.97"/>
    <n v="27"/>
    <x v="553"/>
    <d v="2023-09-14T00:00:00"/>
    <x v="1"/>
    <x v="2"/>
    <x v="10"/>
    <x v="11"/>
    <x v="171"/>
    <n v="11.49"/>
    <x v="1"/>
    <x v="0"/>
    <x v="6"/>
  </r>
  <r>
    <x v="87"/>
    <x v="857"/>
    <n v="6219"/>
    <n v="924"/>
    <n v="15.2"/>
    <n v="23"/>
    <x v="305"/>
    <d v="2023-06-10T00:00:00"/>
    <x v="0"/>
    <x v="2"/>
    <x v="0"/>
    <x v="10"/>
    <x v="96"/>
    <n v="60.79"/>
    <x v="1"/>
    <x v="1"/>
    <x v="0"/>
  </r>
  <r>
    <x v="20"/>
    <x v="858"/>
    <n v="4879"/>
    <n v="567"/>
    <n v="8.14"/>
    <n v="29"/>
    <x v="554"/>
    <d v="2024-08-12T00:00:00"/>
    <x v="0"/>
    <x v="0"/>
    <x v="3"/>
    <x v="3"/>
    <x v="542"/>
    <n v="69.66"/>
    <x v="1"/>
    <x v="0"/>
    <x v="3"/>
  </r>
  <r>
    <x v="24"/>
    <x v="859"/>
    <n v="2935"/>
    <n v="566"/>
    <n v="14.05"/>
    <n v="19"/>
    <x v="289"/>
    <d v="2022-07-15T00:00:00"/>
    <x v="0"/>
    <x v="1"/>
    <x v="0"/>
    <x v="8"/>
    <x v="517"/>
    <n v="40.28"/>
    <x v="1"/>
    <x v="0"/>
    <x v="4"/>
  </r>
  <r>
    <x v="52"/>
    <x v="860"/>
    <n v="5389"/>
    <n v="978"/>
    <n v="15.81"/>
    <n v="10"/>
    <x v="145"/>
    <d v="2023-04-24T00:00:00"/>
    <x v="1"/>
    <x v="2"/>
    <x v="1"/>
    <x v="1"/>
    <x v="543"/>
    <n v="61.86"/>
    <x v="1"/>
    <x v="1"/>
    <x v="1"/>
  </r>
  <r>
    <x v="71"/>
    <x v="861"/>
    <n v="8209"/>
    <n v="244"/>
    <n v="11.94"/>
    <n v="36"/>
    <x v="13"/>
    <d v="2023-03-27T00:00:00"/>
    <x v="0"/>
    <x v="2"/>
    <x v="3"/>
    <x v="0"/>
    <x v="363"/>
    <n v="20.440000000000001"/>
    <x v="1"/>
    <x v="0"/>
    <x v="5"/>
  </r>
  <r>
    <x v="95"/>
    <x v="862"/>
    <n v="7606"/>
    <n v="389"/>
    <n v="8.92"/>
    <n v="44"/>
    <x v="555"/>
    <d v="2024-04-21T00:00:00"/>
    <x v="0"/>
    <x v="0"/>
    <x v="2"/>
    <x v="1"/>
    <x v="544"/>
    <n v="43.61"/>
    <x v="1"/>
    <x v="0"/>
    <x v="1"/>
  </r>
  <r>
    <x v="13"/>
    <x v="863"/>
    <n v="3971"/>
    <n v="86"/>
    <n v="8.85"/>
    <n v="28"/>
    <x v="556"/>
    <d v="2024-09-13T00:00:00"/>
    <x v="1"/>
    <x v="0"/>
    <x v="7"/>
    <x v="11"/>
    <x v="342"/>
    <n v="9.7200000000000006"/>
    <x v="0"/>
    <x v="0"/>
    <x v="5"/>
  </r>
  <r>
    <x v="4"/>
    <x v="864"/>
    <n v="6133"/>
    <n v="854"/>
    <n v="18.510000000000002"/>
    <n v="9"/>
    <x v="444"/>
    <d v="2025-01-25T00:00:00"/>
    <x v="0"/>
    <x v="3"/>
    <x v="11"/>
    <x v="2"/>
    <x v="545"/>
    <n v="46.14"/>
    <x v="1"/>
    <x v="1"/>
    <x v="2"/>
  </r>
  <r>
    <x v="0"/>
    <x v="865"/>
    <n v="3292"/>
    <n v="728"/>
    <n v="15.08"/>
    <n v="28"/>
    <x v="216"/>
    <d v="2023-12-30T00:00:00"/>
    <x v="0"/>
    <x v="2"/>
    <x v="10"/>
    <x v="9"/>
    <x v="546"/>
    <n v="48.28"/>
    <x v="1"/>
    <x v="1"/>
    <x v="3"/>
  </r>
  <r>
    <x v="59"/>
    <x v="866"/>
    <n v="1718"/>
    <n v="116"/>
    <n v="6.87"/>
    <n v="44"/>
    <x v="207"/>
    <d v="2025-02-08T00:00:00"/>
    <x v="0"/>
    <x v="3"/>
    <x v="8"/>
    <x v="7"/>
    <x v="547"/>
    <n v="16.89"/>
    <x v="1"/>
    <x v="0"/>
    <x v="3"/>
  </r>
  <r>
    <x v="34"/>
    <x v="867"/>
    <n v="5108"/>
    <n v="671"/>
    <n v="18.510000000000002"/>
    <n v="3"/>
    <x v="305"/>
    <d v="2023-04-20T00:00:00"/>
    <x v="0"/>
    <x v="2"/>
    <x v="0"/>
    <x v="1"/>
    <x v="385"/>
    <n v="36.25"/>
    <x v="1"/>
    <x v="1"/>
    <x v="0"/>
  </r>
  <r>
    <x v="25"/>
    <x v="744"/>
    <n v="1379"/>
    <n v="419"/>
    <n v="15.88"/>
    <n v="46"/>
    <x v="557"/>
    <d v="2025-01-23T00:00:00"/>
    <x v="1"/>
    <x v="3"/>
    <x v="5"/>
    <x v="2"/>
    <x v="207"/>
    <n v="26.39"/>
    <x v="1"/>
    <x v="1"/>
    <x v="3"/>
  </r>
  <r>
    <x v="53"/>
    <x v="868"/>
    <n v="1204"/>
    <n v="705"/>
    <n v="9.2100000000000009"/>
    <n v="6"/>
    <x v="54"/>
    <d v="2024-07-29T00:00:00"/>
    <x v="1"/>
    <x v="0"/>
    <x v="11"/>
    <x v="8"/>
    <x v="18"/>
    <n v="76.55"/>
    <x v="1"/>
    <x v="0"/>
    <x v="3"/>
  </r>
  <r>
    <x v="34"/>
    <x v="869"/>
    <n v="3829"/>
    <n v="350"/>
    <n v="17.59"/>
    <n v="32"/>
    <x v="206"/>
    <d v="2024-03-13T00:00:00"/>
    <x v="1"/>
    <x v="0"/>
    <x v="10"/>
    <x v="0"/>
    <x v="361"/>
    <n v="19.899999999999999"/>
    <x v="1"/>
    <x v="1"/>
    <x v="4"/>
  </r>
  <r>
    <x v="63"/>
    <x v="870"/>
    <n v="6970"/>
    <n v="363"/>
    <n v="8.5299999999999994"/>
    <n v="13"/>
    <x v="558"/>
    <d v="2023-07-29T00:00:00"/>
    <x v="0"/>
    <x v="2"/>
    <x v="10"/>
    <x v="8"/>
    <x v="326"/>
    <n v="42.56"/>
    <x v="1"/>
    <x v="0"/>
    <x v="2"/>
  </r>
  <r>
    <x v="72"/>
    <x v="871"/>
    <n v="5165"/>
    <n v="515"/>
    <n v="13.42"/>
    <n v="39"/>
    <x v="559"/>
    <d v="2024-12-03T00:00:00"/>
    <x v="1"/>
    <x v="0"/>
    <x v="7"/>
    <x v="9"/>
    <x v="239"/>
    <n v="38.380000000000003"/>
    <x v="1"/>
    <x v="0"/>
    <x v="2"/>
  </r>
  <r>
    <x v="44"/>
    <x v="53"/>
    <n v="9619"/>
    <n v="262"/>
    <n v="16.53"/>
    <n v="16"/>
    <x v="325"/>
    <d v="2024-08-15T00:00:00"/>
    <x v="1"/>
    <x v="0"/>
    <x v="4"/>
    <x v="3"/>
    <x v="330"/>
    <n v="15.85"/>
    <x v="1"/>
    <x v="1"/>
    <x v="2"/>
  </r>
  <r>
    <x v="86"/>
    <x v="872"/>
    <n v="64"/>
    <n v="920"/>
    <n v="9.48"/>
    <n v="27"/>
    <x v="560"/>
    <d v="2023-10-12T00:00:00"/>
    <x v="0"/>
    <x v="2"/>
    <x v="3"/>
    <x v="5"/>
    <x v="321"/>
    <n v="97.05"/>
    <x v="1"/>
    <x v="0"/>
    <x v="6"/>
  </r>
  <r>
    <x v="29"/>
    <x v="873"/>
    <n v="2435"/>
    <n v="661"/>
    <n v="10.56"/>
    <n v="23"/>
    <x v="386"/>
    <d v="2022-09-16T00:00:00"/>
    <x v="0"/>
    <x v="1"/>
    <x v="10"/>
    <x v="11"/>
    <x v="548"/>
    <n v="62.59"/>
    <x v="1"/>
    <x v="0"/>
    <x v="5"/>
  </r>
  <r>
    <x v="63"/>
    <x v="874"/>
    <n v="6252"/>
    <n v="229"/>
    <n v="6.24"/>
    <n v="39"/>
    <x v="103"/>
    <d v="2023-09-28T00:00:00"/>
    <x v="1"/>
    <x v="2"/>
    <x v="10"/>
    <x v="11"/>
    <x v="283"/>
    <n v="36.700000000000003"/>
    <x v="1"/>
    <x v="0"/>
    <x v="0"/>
  </r>
  <r>
    <x v="90"/>
    <x v="875"/>
    <n v="9001"/>
    <n v="983"/>
    <n v="5.16"/>
    <n v="3"/>
    <x v="294"/>
    <d v="2022-09-04T00:00:00"/>
    <x v="0"/>
    <x v="1"/>
    <x v="8"/>
    <x v="11"/>
    <x v="70"/>
    <n v="190.5"/>
    <x v="1"/>
    <x v="0"/>
    <x v="2"/>
  </r>
  <r>
    <x v="68"/>
    <x v="876"/>
    <n v="4261"/>
    <n v="136"/>
    <n v="11.35"/>
    <n v="35"/>
    <x v="561"/>
    <d v="2024-12-09T00:00:00"/>
    <x v="1"/>
    <x v="0"/>
    <x v="7"/>
    <x v="9"/>
    <x v="316"/>
    <n v="11.98"/>
    <x v="1"/>
    <x v="0"/>
    <x v="5"/>
  </r>
  <r>
    <x v="48"/>
    <x v="877"/>
    <n v="8829"/>
    <n v="182"/>
    <n v="8.2899999999999991"/>
    <n v="36"/>
    <x v="458"/>
    <d v="2023-09-09T00:00:00"/>
    <x v="0"/>
    <x v="2"/>
    <x v="2"/>
    <x v="11"/>
    <x v="549"/>
    <n v="21.95"/>
    <x v="1"/>
    <x v="0"/>
    <x v="0"/>
  </r>
  <r>
    <x v="41"/>
    <x v="878"/>
    <n v="3657"/>
    <n v="985"/>
    <n v="8.07"/>
    <n v="22"/>
    <x v="421"/>
    <d v="2024-06-17T00:00:00"/>
    <x v="0"/>
    <x v="0"/>
    <x v="1"/>
    <x v="10"/>
    <x v="186"/>
    <n v="122.06"/>
    <x v="1"/>
    <x v="0"/>
    <x v="0"/>
  </r>
  <r>
    <x v="74"/>
    <x v="879"/>
    <n v="2703"/>
    <n v="59"/>
    <n v="10.87"/>
    <n v="39"/>
    <x v="6"/>
    <d v="2023-07-30T00:00:00"/>
    <x v="0"/>
    <x v="2"/>
    <x v="3"/>
    <x v="8"/>
    <x v="550"/>
    <n v="5.43"/>
    <x v="0"/>
    <x v="0"/>
    <x v="2"/>
  </r>
  <r>
    <x v="68"/>
    <x v="880"/>
    <n v="8424"/>
    <n v="453"/>
    <n v="11.12"/>
    <n v="6"/>
    <x v="394"/>
    <d v="2024-08-29T00:00:00"/>
    <x v="1"/>
    <x v="0"/>
    <x v="6"/>
    <x v="3"/>
    <x v="551"/>
    <n v="40.74"/>
    <x v="1"/>
    <x v="0"/>
    <x v="4"/>
  </r>
  <r>
    <x v="14"/>
    <x v="881"/>
    <n v="1901"/>
    <n v="390"/>
    <n v="5.95"/>
    <n v="28"/>
    <x v="131"/>
    <d v="2025-01-20T00:00:00"/>
    <x v="1"/>
    <x v="3"/>
    <x v="5"/>
    <x v="2"/>
    <x v="552"/>
    <n v="65.55"/>
    <x v="1"/>
    <x v="0"/>
    <x v="3"/>
  </r>
  <r>
    <x v="44"/>
    <x v="882"/>
    <n v="3032"/>
    <n v="140"/>
    <n v="5.97"/>
    <n v="32"/>
    <x v="81"/>
    <d v="2023-10-09T00:00:00"/>
    <x v="1"/>
    <x v="2"/>
    <x v="8"/>
    <x v="5"/>
    <x v="246"/>
    <n v="23.45"/>
    <x v="1"/>
    <x v="0"/>
    <x v="4"/>
  </r>
  <r>
    <x v="22"/>
    <x v="883"/>
    <n v="9708"/>
    <n v="301"/>
    <n v="9.66"/>
    <n v="10"/>
    <x v="562"/>
    <d v="2024-12-05T00:00:00"/>
    <x v="1"/>
    <x v="0"/>
    <x v="4"/>
    <x v="9"/>
    <x v="39"/>
    <n v="31.16"/>
    <x v="1"/>
    <x v="0"/>
    <x v="3"/>
  </r>
  <r>
    <x v="4"/>
    <x v="289"/>
    <n v="6574"/>
    <n v="855"/>
    <n v="19.23"/>
    <n v="27"/>
    <x v="102"/>
    <d v="2024-02-02T00:00:00"/>
    <x v="0"/>
    <x v="0"/>
    <x v="11"/>
    <x v="7"/>
    <x v="119"/>
    <n v="44.46"/>
    <x v="1"/>
    <x v="1"/>
    <x v="6"/>
  </r>
  <r>
    <x v="12"/>
    <x v="884"/>
    <n v="6054"/>
    <n v="749"/>
    <n v="13.1"/>
    <n v="43"/>
    <x v="213"/>
    <d v="2024-10-14T00:00:00"/>
    <x v="2"/>
    <x v="0"/>
    <x v="5"/>
    <x v="5"/>
    <x v="553"/>
    <n v="57.18"/>
    <x v="1"/>
    <x v="0"/>
    <x v="3"/>
  </r>
  <r>
    <x v="61"/>
    <x v="885"/>
    <n v="5636"/>
    <n v="773"/>
    <n v="18.79"/>
    <n v="26"/>
    <x v="563"/>
    <d v="2024-06-29T00:00:00"/>
    <x v="2"/>
    <x v="0"/>
    <x v="8"/>
    <x v="10"/>
    <x v="57"/>
    <n v="41.14"/>
    <x v="1"/>
    <x v="1"/>
    <x v="0"/>
  </r>
  <r>
    <x v="87"/>
    <x v="886"/>
    <n v="8756"/>
    <n v="763"/>
    <n v="18.41"/>
    <n v="30"/>
    <x v="564"/>
    <d v="2023-05-15T00:00:00"/>
    <x v="1"/>
    <x v="2"/>
    <x v="2"/>
    <x v="4"/>
    <x v="554"/>
    <n v="41.44"/>
    <x v="1"/>
    <x v="1"/>
    <x v="1"/>
  </r>
  <r>
    <x v="97"/>
    <x v="887"/>
    <n v="8043"/>
    <n v="774"/>
    <n v="19.88"/>
    <n v="43"/>
    <x v="338"/>
    <d v="2023-08-02T00:00:00"/>
    <x v="1"/>
    <x v="2"/>
    <x v="9"/>
    <x v="3"/>
    <x v="351"/>
    <n v="38.93"/>
    <x v="1"/>
    <x v="1"/>
    <x v="4"/>
  </r>
  <r>
    <x v="67"/>
    <x v="888"/>
    <n v="9571"/>
    <n v="847"/>
    <n v="14.54"/>
    <n v="18"/>
    <x v="565"/>
    <d v="2023-11-06T00:00:00"/>
    <x v="0"/>
    <x v="2"/>
    <x v="8"/>
    <x v="6"/>
    <x v="297"/>
    <n v="58.25"/>
    <x v="1"/>
    <x v="0"/>
    <x v="4"/>
  </r>
  <r>
    <x v="97"/>
    <x v="889"/>
    <n v="2955"/>
    <n v="484"/>
    <n v="5.24"/>
    <n v="16"/>
    <x v="173"/>
    <d v="2024-03-06T00:00:00"/>
    <x v="1"/>
    <x v="0"/>
    <x v="8"/>
    <x v="0"/>
    <x v="445"/>
    <n v="92.37"/>
    <x v="1"/>
    <x v="0"/>
    <x v="3"/>
  </r>
  <r>
    <x v="0"/>
    <x v="890"/>
    <n v="4696"/>
    <n v="822"/>
    <n v="16.96"/>
    <n v="27"/>
    <x v="511"/>
    <d v="2022-11-22T00:00:00"/>
    <x v="0"/>
    <x v="1"/>
    <x v="9"/>
    <x v="6"/>
    <x v="553"/>
    <n v="48.47"/>
    <x v="1"/>
    <x v="1"/>
    <x v="6"/>
  </r>
  <r>
    <x v="82"/>
    <x v="891"/>
    <n v="1853"/>
    <n v="335"/>
    <n v="14.71"/>
    <n v="23"/>
    <x v="566"/>
    <d v="2024-05-22T00:00:00"/>
    <x v="0"/>
    <x v="0"/>
    <x v="11"/>
    <x v="4"/>
    <x v="555"/>
    <n v="22.77"/>
    <x v="1"/>
    <x v="0"/>
    <x v="4"/>
  </r>
  <r>
    <x v="15"/>
    <x v="892"/>
    <n v="7326"/>
    <n v="644"/>
    <n v="19.57"/>
    <n v="46"/>
    <x v="567"/>
    <d v="2023-06-01T00:00:00"/>
    <x v="0"/>
    <x v="2"/>
    <x v="1"/>
    <x v="10"/>
    <x v="556"/>
    <n v="32.909999999999997"/>
    <x v="1"/>
    <x v="1"/>
    <x v="0"/>
  </r>
  <r>
    <x v="8"/>
    <x v="893"/>
    <n v="3658"/>
    <n v="420"/>
    <n v="18.920000000000002"/>
    <n v="1"/>
    <x v="568"/>
    <d v="2022-05-29T00:00:00"/>
    <x v="0"/>
    <x v="1"/>
    <x v="1"/>
    <x v="4"/>
    <x v="149"/>
    <n v="22.2"/>
    <x v="1"/>
    <x v="1"/>
    <x v="3"/>
  </r>
  <r>
    <x v="68"/>
    <x v="894"/>
    <n v="4349"/>
    <n v="476"/>
    <n v="13.33"/>
    <n v="29"/>
    <x v="297"/>
    <d v="2024-02-29T00:00:00"/>
    <x v="1"/>
    <x v="0"/>
    <x v="9"/>
    <x v="7"/>
    <x v="557"/>
    <n v="35.71"/>
    <x v="1"/>
    <x v="0"/>
    <x v="3"/>
  </r>
  <r>
    <x v="52"/>
    <x v="895"/>
    <n v="9997"/>
    <n v="305"/>
    <n v="11.32"/>
    <n v="31"/>
    <x v="82"/>
    <d v="2023-12-07T00:00:00"/>
    <x v="1"/>
    <x v="2"/>
    <x v="1"/>
    <x v="9"/>
    <x v="558"/>
    <n v="26.94"/>
    <x v="1"/>
    <x v="0"/>
    <x v="6"/>
  </r>
  <r>
    <x v="11"/>
    <x v="896"/>
    <n v="7060"/>
    <n v="688"/>
    <n v="12.45"/>
    <n v="46"/>
    <x v="336"/>
    <d v="2024-07-29T00:00:00"/>
    <x v="0"/>
    <x v="0"/>
    <x v="6"/>
    <x v="8"/>
    <x v="559"/>
    <n v="55.26"/>
    <x v="1"/>
    <x v="0"/>
    <x v="0"/>
  </r>
  <r>
    <x v="41"/>
    <x v="897"/>
    <n v="3520"/>
    <n v="821"/>
    <n v="19.72"/>
    <n v="18"/>
    <x v="13"/>
    <d v="2024-10-02T00:00:00"/>
    <x v="0"/>
    <x v="0"/>
    <x v="3"/>
    <x v="5"/>
    <x v="192"/>
    <n v="41.63"/>
    <x v="1"/>
    <x v="1"/>
    <x v="5"/>
  </r>
  <r>
    <x v="24"/>
    <x v="898"/>
    <n v="1139"/>
    <n v="914"/>
    <n v="19.97"/>
    <n v="21"/>
    <x v="569"/>
    <d v="2024-12-17T00:00:00"/>
    <x v="2"/>
    <x v="0"/>
    <x v="3"/>
    <x v="9"/>
    <x v="101"/>
    <n v="45.77"/>
    <x v="1"/>
    <x v="1"/>
    <x v="2"/>
  </r>
  <r>
    <x v="38"/>
    <x v="899"/>
    <n v="9862"/>
    <n v="461"/>
    <n v="19.34"/>
    <n v="41"/>
    <x v="570"/>
    <d v="2022-12-26T00:00:00"/>
    <x v="0"/>
    <x v="1"/>
    <x v="7"/>
    <x v="9"/>
    <x v="322"/>
    <n v="23.84"/>
    <x v="1"/>
    <x v="1"/>
    <x v="5"/>
  </r>
  <r>
    <x v="86"/>
    <x v="4"/>
    <n v="5551"/>
    <n v="212"/>
    <n v="5.65"/>
    <n v="30"/>
    <x v="323"/>
    <d v="2024-03-16T00:00:00"/>
    <x v="0"/>
    <x v="0"/>
    <x v="2"/>
    <x v="0"/>
    <x v="522"/>
    <n v="37.520000000000003"/>
    <x v="1"/>
    <x v="0"/>
    <x v="6"/>
  </r>
  <r>
    <x v="20"/>
    <x v="798"/>
    <n v="2567"/>
    <n v="688"/>
    <n v="11.69"/>
    <n v="6"/>
    <x v="571"/>
    <d v="2022-11-27T00:00:00"/>
    <x v="0"/>
    <x v="1"/>
    <x v="10"/>
    <x v="6"/>
    <x v="247"/>
    <n v="58.85"/>
    <x v="1"/>
    <x v="0"/>
    <x v="5"/>
  </r>
  <r>
    <x v="76"/>
    <x v="577"/>
    <n v="4819"/>
    <n v="719"/>
    <n v="15.52"/>
    <n v="31"/>
    <x v="437"/>
    <d v="2024-03-15T00:00:00"/>
    <x v="0"/>
    <x v="0"/>
    <x v="10"/>
    <x v="0"/>
    <x v="560"/>
    <n v="46.33"/>
    <x v="1"/>
    <x v="1"/>
    <x v="6"/>
  </r>
  <r>
    <x v="73"/>
    <x v="900"/>
    <n v="5670"/>
    <n v="115"/>
    <n v="18.829999999999998"/>
    <n v="38"/>
    <x v="174"/>
    <d v="2023-09-03T00:00:00"/>
    <x v="0"/>
    <x v="2"/>
    <x v="10"/>
    <x v="11"/>
    <x v="32"/>
    <n v="6.11"/>
    <x v="1"/>
    <x v="1"/>
    <x v="5"/>
  </r>
  <r>
    <x v="98"/>
    <x v="901"/>
    <n v="9097"/>
    <n v="815"/>
    <n v="8.6999999999999993"/>
    <n v="15"/>
    <x v="63"/>
    <d v="2023-08-25T00:00:00"/>
    <x v="0"/>
    <x v="2"/>
    <x v="8"/>
    <x v="3"/>
    <x v="561"/>
    <n v="93.68"/>
    <x v="1"/>
    <x v="0"/>
    <x v="1"/>
  </r>
  <r>
    <x v="24"/>
    <x v="902"/>
    <n v="7957"/>
    <n v="154"/>
    <n v="14.18"/>
    <n v="27"/>
    <x v="68"/>
    <d v="2024-07-03T00:00:00"/>
    <x v="1"/>
    <x v="0"/>
    <x v="5"/>
    <x v="8"/>
    <x v="112"/>
    <n v="10.86"/>
    <x v="1"/>
    <x v="0"/>
    <x v="1"/>
  </r>
  <r>
    <x v="59"/>
    <x v="903"/>
    <n v="3641"/>
    <n v="379"/>
    <n v="15.71"/>
    <n v="25"/>
    <x v="50"/>
    <d v="2023-10-27T00:00:00"/>
    <x v="1"/>
    <x v="2"/>
    <x v="2"/>
    <x v="5"/>
    <x v="396"/>
    <n v="24.12"/>
    <x v="1"/>
    <x v="1"/>
    <x v="3"/>
  </r>
  <r>
    <x v="70"/>
    <x v="904"/>
    <n v="2418"/>
    <n v="226"/>
    <n v="14.65"/>
    <n v="8"/>
    <x v="380"/>
    <d v="2024-03-20T00:00:00"/>
    <x v="0"/>
    <x v="0"/>
    <x v="1"/>
    <x v="0"/>
    <x v="355"/>
    <n v="15.43"/>
    <x v="1"/>
    <x v="0"/>
    <x v="6"/>
  </r>
  <r>
    <x v="15"/>
    <x v="905"/>
    <n v="2814"/>
    <n v="224"/>
    <n v="11.79"/>
    <n v="14"/>
    <x v="437"/>
    <d v="2024-11-04T00:00:00"/>
    <x v="0"/>
    <x v="0"/>
    <x v="10"/>
    <x v="6"/>
    <x v="230"/>
    <n v="19"/>
    <x v="1"/>
    <x v="0"/>
    <x v="6"/>
  </r>
  <r>
    <x v="5"/>
    <x v="906"/>
    <n v="6383"/>
    <n v="276"/>
    <n v="19.57"/>
    <n v="7"/>
    <x v="572"/>
    <d v="2024-06-02T00:00:00"/>
    <x v="2"/>
    <x v="0"/>
    <x v="1"/>
    <x v="10"/>
    <x v="103"/>
    <n v="14.1"/>
    <x v="1"/>
    <x v="1"/>
    <x v="5"/>
  </r>
  <r>
    <x v="86"/>
    <x v="907"/>
    <n v="2128"/>
    <n v="362"/>
    <n v="15.88"/>
    <n v="38"/>
    <x v="573"/>
    <d v="2024-10-21T00:00:00"/>
    <x v="1"/>
    <x v="0"/>
    <x v="10"/>
    <x v="5"/>
    <x v="176"/>
    <n v="22.8"/>
    <x v="1"/>
    <x v="1"/>
    <x v="3"/>
  </r>
  <r>
    <x v="78"/>
    <x v="908"/>
    <n v="8364"/>
    <n v="152"/>
    <n v="14.24"/>
    <n v="37"/>
    <x v="574"/>
    <d v="2024-09-25T00:00:00"/>
    <x v="1"/>
    <x v="0"/>
    <x v="8"/>
    <x v="11"/>
    <x v="39"/>
    <n v="10.67"/>
    <x v="1"/>
    <x v="0"/>
    <x v="4"/>
  </r>
  <r>
    <x v="72"/>
    <x v="909"/>
    <n v="2251"/>
    <n v="148"/>
    <n v="12.25"/>
    <n v="9"/>
    <x v="207"/>
    <d v="2024-08-22T00:00:00"/>
    <x v="0"/>
    <x v="0"/>
    <x v="8"/>
    <x v="3"/>
    <x v="562"/>
    <n v="12.08"/>
    <x v="1"/>
    <x v="0"/>
    <x v="3"/>
  </r>
  <r>
    <x v="23"/>
    <x v="910"/>
    <n v="5257"/>
    <n v="280"/>
    <n v="10.19"/>
    <n v="15"/>
    <x v="365"/>
    <d v="2023-07-24T00:00:00"/>
    <x v="1"/>
    <x v="2"/>
    <x v="5"/>
    <x v="8"/>
    <x v="491"/>
    <n v="27.48"/>
    <x v="1"/>
    <x v="0"/>
    <x v="4"/>
  </r>
  <r>
    <x v="76"/>
    <x v="911"/>
    <n v="9238"/>
    <n v="632"/>
    <n v="14.95"/>
    <n v="10"/>
    <x v="227"/>
    <d v="2024-01-27T00:00:00"/>
    <x v="1"/>
    <x v="0"/>
    <x v="8"/>
    <x v="2"/>
    <x v="173"/>
    <n v="42.27"/>
    <x v="1"/>
    <x v="0"/>
    <x v="3"/>
  </r>
  <r>
    <x v="42"/>
    <x v="912"/>
    <n v="7337"/>
    <n v="678"/>
    <n v="11.32"/>
    <n v="16"/>
    <x v="575"/>
    <d v="2025-01-21T00:00:00"/>
    <x v="0"/>
    <x v="3"/>
    <x v="9"/>
    <x v="2"/>
    <x v="563"/>
    <n v="59.89"/>
    <x v="1"/>
    <x v="0"/>
    <x v="4"/>
  </r>
  <r>
    <x v="32"/>
    <x v="913"/>
    <n v="1213"/>
    <n v="441"/>
    <n v="14.83"/>
    <n v="48"/>
    <x v="371"/>
    <d v="2024-11-03T00:00:00"/>
    <x v="1"/>
    <x v="0"/>
    <x v="2"/>
    <x v="6"/>
    <x v="564"/>
    <n v="29.74"/>
    <x v="1"/>
    <x v="0"/>
    <x v="2"/>
  </r>
  <r>
    <x v="3"/>
    <x v="914"/>
    <n v="1492"/>
    <n v="978"/>
    <n v="14.82"/>
    <n v="31"/>
    <x v="576"/>
    <d v="2025-02-02T00:00:00"/>
    <x v="0"/>
    <x v="3"/>
    <x v="0"/>
    <x v="7"/>
    <x v="565"/>
    <n v="65.989999999999995"/>
    <x v="1"/>
    <x v="0"/>
    <x v="1"/>
  </r>
  <r>
    <x v="59"/>
    <x v="915"/>
    <n v="8992"/>
    <n v="915"/>
    <n v="18.8"/>
    <n v="47"/>
    <x v="443"/>
    <d v="2024-05-13T00:00:00"/>
    <x v="1"/>
    <x v="0"/>
    <x v="5"/>
    <x v="4"/>
    <x v="23"/>
    <n v="48.67"/>
    <x v="1"/>
    <x v="1"/>
    <x v="2"/>
  </r>
  <r>
    <x v="56"/>
    <x v="916"/>
    <n v="3666"/>
    <n v="294"/>
    <n v="5.36"/>
    <n v="20"/>
    <x v="148"/>
    <d v="2024-06-10T00:00:00"/>
    <x v="1"/>
    <x v="0"/>
    <x v="0"/>
    <x v="10"/>
    <x v="223"/>
    <n v="54.85"/>
    <x v="1"/>
    <x v="0"/>
    <x v="4"/>
  </r>
  <r>
    <x v="19"/>
    <x v="917"/>
    <n v="4758"/>
    <n v="498"/>
    <n v="17.47"/>
    <n v="2"/>
    <x v="370"/>
    <d v="2024-04-20T00:00:00"/>
    <x v="0"/>
    <x v="0"/>
    <x v="0"/>
    <x v="1"/>
    <x v="329"/>
    <n v="28.51"/>
    <x v="1"/>
    <x v="1"/>
    <x v="4"/>
  </r>
  <r>
    <x v="88"/>
    <x v="918"/>
    <n v="6363"/>
    <n v="81"/>
    <n v="7.32"/>
    <n v="2"/>
    <x v="577"/>
    <d v="2024-02-14T00:00:00"/>
    <x v="2"/>
    <x v="0"/>
    <x v="2"/>
    <x v="7"/>
    <x v="505"/>
    <n v="11.07"/>
    <x v="0"/>
    <x v="0"/>
    <x v="6"/>
  </r>
  <r>
    <x v="96"/>
    <x v="919"/>
    <n v="4207"/>
    <n v="272"/>
    <n v="13.73"/>
    <n v="25"/>
    <x v="491"/>
    <d v="2024-05-07T00:00:00"/>
    <x v="1"/>
    <x v="0"/>
    <x v="6"/>
    <x v="4"/>
    <x v="142"/>
    <n v="19.809999999999999"/>
    <x v="1"/>
    <x v="0"/>
    <x v="3"/>
  </r>
  <r>
    <x v="74"/>
    <x v="920"/>
    <n v="4949"/>
    <n v="310"/>
    <n v="14.53"/>
    <n v="7"/>
    <x v="578"/>
    <d v="2024-09-21T00:00:00"/>
    <x v="2"/>
    <x v="0"/>
    <x v="5"/>
    <x v="11"/>
    <x v="396"/>
    <n v="21.34"/>
    <x v="1"/>
    <x v="0"/>
    <x v="6"/>
  </r>
  <r>
    <x v="34"/>
    <x v="921"/>
    <n v="8349"/>
    <n v="163"/>
    <n v="5.67"/>
    <n v="3"/>
    <x v="393"/>
    <d v="2023-12-20T00:00:00"/>
    <x v="0"/>
    <x v="2"/>
    <x v="3"/>
    <x v="9"/>
    <x v="134"/>
    <n v="28.75"/>
    <x v="1"/>
    <x v="0"/>
    <x v="3"/>
  </r>
  <r>
    <x v="4"/>
    <x v="922"/>
    <n v="6769"/>
    <n v="227"/>
    <n v="17.52"/>
    <n v="7"/>
    <x v="579"/>
    <d v="2024-10-21T00:00:00"/>
    <x v="1"/>
    <x v="0"/>
    <x v="0"/>
    <x v="5"/>
    <x v="566"/>
    <n v="12.96"/>
    <x v="1"/>
    <x v="1"/>
    <x v="3"/>
  </r>
  <r>
    <x v="39"/>
    <x v="923"/>
    <n v="2228"/>
    <n v="268"/>
    <n v="17.64"/>
    <n v="39"/>
    <x v="580"/>
    <d v="2024-03-24T00:00:00"/>
    <x v="2"/>
    <x v="0"/>
    <x v="5"/>
    <x v="0"/>
    <x v="210"/>
    <n v="15.19"/>
    <x v="1"/>
    <x v="1"/>
    <x v="3"/>
  </r>
  <r>
    <x v="87"/>
    <x v="924"/>
    <n v="1375"/>
    <n v="383"/>
    <n v="5.04"/>
    <n v="31"/>
    <x v="565"/>
    <d v="2024-07-11T00:00:00"/>
    <x v="0"/>
    <x v="0"/>
    <x v="8"/>
    <x v="8"/>
    <x v="186"/>
    <n v="75.989999999999995"/>
    <x v="1"/>
    <x v="0"/>
    <x v="4"/>
  </r>
  <r>
    <x v="45"/>
    <x v="925"/>
    <n v="1182"/>
    <n v="446"/>
    <n v="10.34"/>
    <n v="4"/>
    <x v="581"/>
    <d v="2024-09-07T00:00:00"/>
    <x v="2"/>
    <x v="0"/>
    <x v="10"/>
    <x v="11"/>
    <x v="517"/>
    <n v="43.13"/>
    <x v="1"/>
    <x v="0"/>
    <x v="3"/>
  </r>
  <r>
    <x v="36"/>
    <x v="926"/>
    <n v="8650"/>
    <n v="756"/>
    <n v="10.51"/>
    <n v="7"/>
    <x v="419"/>
    <d v="2023-04-26T00:00:00"/>
    <x v="1"/>
    <x v="2"/>
    <x v="2"/>
    <x v="1"/>
    <x v="513"/>
    <n v="71.930000000000007"/>
    <x v="1"/>
    <x v="0"/>
    <x v="4"/>
  </r>
  <r>
    <x v="82"/>
    <x v="927"/>
    <n v="6213"/>
    <n v="670"/>
    <n v="15.11"/>
    <n v="37"/>
    <x v="268"/>
    <d v="2024-04-16T00:00:00"/>
    <x v="1"/>
    <x v="0"/>
    <x v="6"/>
    <x v="1"/>
    <x v="567"/>
    <n v="44.34"/>
    <x v="1"/>
    <x v="1"/>
    <x v="2"/>
  </r>
  <r>
    <x v="5"/>
    <x v="928"/>
    <n v="1870"/>
    <n v="918"/>
    <n v="14.72"/>
    <n v="12"/>
    <x v="582"/>
    <d v="2025-01-21T00:00:00"/>
    <x v="1"/>
    <x v="3"/>
    <x v="3"/>
    <x v="2"/>
    <x v="287"/>
    <n v="62.36"/>
    <x v="1"/>
    <x v="0"/>
    <x v="5"/>
  </r>
  <r>
    <x v="7"/>
    <x v="0"/>
    <n v="2092"/>
    <n v="618"/>
    <n v="10.97"/>
    <n v="19"/>
    <x v="583"/>
    <d v="2022-11-06T00:00:00"/>
    <x v="0"/>
    <x v="1"/>
    <x v="3"/>
    <x v="6"/>
    <x v="568"/>
    <n v="56.34"/>
    <x v="1"/>
    <x v="0"/>
    <x v="0"/>
  </r>
  <r>
    <x v="71"/>
    <x v="929"/>
    <n v="5164"/>
    <n v="729"/>
    <n v="12.03"/>
    <n v="19"/>
    <x v="159"/>
    <d v="2023-06-30T00:00:00"/>
    <x v="0"/>
    <x v="2"/>
    <x v="10"/>
    <x v="10"/>
    <x v="569"/>
    <n v="60.6"/>
    <x v="1"/>
    <x v="0"/>
    <x v="1"/>
  </r>
  <r>
    <x v="17"/>
    <x v="930"/>
    <n v="4303"/>
    <n v="286"/>
    <n v="16.54"/>
    <n v="29"/>
    <x v="584"/>
    <d v="2023-03-28T00:00:00"/>
    <x v="0"/>
    <x v="2"/>
    <x v="4"/>
    <x v="0"/>
    <x v="111"/>
    <n v="17.29"/>
    <x v="1"/>
    <x v="1"/>
    <x v="1"/>
  </r>
  <r>
    <x v="15"/>
    <x v="931"/>
    <n v="3868"/>
    <n v="450"/>
    <n v="14.93"/>
    <n v="39"/>
    <x v="531"/>
    <d v="2024-03-14T00:00:00"/>
    <x v="1"/>
    <x v="0"/>
    <x v="11"/>
    <x v="0"/>
    <x v="244"/>
    <n v="30.14"/>
    <x v="1"/>
    <x v="0"/>
    <x v="4"/>
  </r>
  <r>
    <x v="42"/>
    <x v="932"/>
    <n v="2587"/>
    <n v="668"/>
    <n v="16.850000000000001"/>
    <n v="19"/>
    <x v="585"/>
    <d v="2024-09-09T00:00:00"/>
    <x v="1"/>
    <x v="0"/>
    <x v="7"/>
    <x v="11"/>
    <x v="191"/>
    <n v="39.64"/>
    <x v="1"/>
    <x v="1"/>
    <x v="4"/>
  </r>
  <r>
    <x v="81"/>
    <x v="933"/>
    <n v="8901"/>
    <n v="665"/>
    <n v="12.95"/>
    <n v="11"/>
    <x v="372"/>
    <d v="2024-01-16T00:00:00"/>
    <x v="1"/>
    <x v="0"/>
    <x v="1"/>
    <x v="2"/>
    <x v="423"/>
    <n v="51.35"/>
    <x v="1"/>
    <x v="0"/>
    <x v="1"/>
  </r>
  <r>
    <x v="83"/>
    <x v="934"/>
    <n v="2488"/>
    <n v="82"/>
    <n v="17.239999999999998"/>
    <n v="3"/>
    <x v="67"/>
    <d v="2024-09-16T00:00:00"/>
    <x v="2"/>
    <x v="0"/>
    <x v="1"/>
    <x v="11"/>
    <x v="60"/>
    <n v="4.76"/>
    <x v="0"/>
    <x v="1"/>
    <x v="1"/>
  </r>
  <r>
    <x v="79"/>
    <x v="935"/>
    <n v="7518"/>
    <n v="979"/>
    <n v="5.41"/>
    <n v="1"/>
    <x v="461"/>
    <d v="2024-04-08T00:00:00"/>
    <x v="0"/>
    <x v="0"/>
    <x v="10"/>
    <x v="1"/>
    <x v="570"/>
    <n v="180.96"/>
    <x v="1"/>
    <x v="0"/>
    <x v="3"/>
  </r>
  <r>
    <x v="27"/>
    <x v="936"/>
    <n v="2309"/>
    <n v="470"/>
    <n v="5.81"/>
    <n v="45"/>
    <x v="349"/>
    <d v="2023-05-17T00:00:00"/>
    <x v="0"/>
    <x v="2"/>
    <x v="3"/>
    <x v="4"/>
    <x v="510"/>
    <n v="80.900000000000006"/>
    <x v="1"/>
    <x v="0"/>
    <x v="1"/>
  </r>
  <r>
    <x v="8"/>
    <x v="937"/>
    <n v="9319"/>
    <n v="461"/>
    <n v="16.010000000000002"/>
    <n v="17"/>
    <x v="586"/>
    <d v="2024-10-24T00:00:00"/>
    <x v="2"/>
    <x v="0"/>
    <x v="1"/>
    <x v="5"/>
    <x v="20"/>
    <n v="28.79"/>
    <x v="1"/>
    <x v="1"/>
    <x v="3"/>
  </r>
  <r>
    <x v="56"/>
    <x v="938"/>
    <n v="5387"/>
    <n v="147"/>
    <n v="11.45"/>
    <n v="29"/>
    <x v="1"/>
    <d v="2023-07-18T00:00:00"/>
    <x v="0"/>
    <x v="2"/>
    <x v="1"/>
    <x v="8"/>
    <x v="335"/>
    <n v="12.84"/>
    <x v="1"/>
    <x v="0"/>
    <x v="1"/>
  </r>
  <r>
    <x v="59"/>
    <x v="939"/>
    <n v="9577"/>
    <n v="995"/>
    <n v="12.65"/>
    <n v="4"/>
    <x v="587"/>
    <d v="2023-05-16T00:00:00"/>
    <x v="1"/>
    <x v="2"/>
    <x v="5"/>
    <x v="4"/>
    <x v="157"/>
    <n v="78.66"/>
    <x v="1"/>
    <x v="0"/>
    <x v="5"/>
  </r>
  <r>
    <x v="2"/>
    <x v="232"/>
    <n v="1718"/>
    <n v="187"/>
    <n v="17.66"/>
    <n v="10"/>
    <x v="208"/>
    <d v="2024-10-19T00:00:00"/>
    <x v="0"/>
    <x v="0"/>
    <x v="8"/>
    <x v="5"/>
    <x v="494"/>
    <n v="10.59"/>
    <x v="1"/>
    <x v="1"/>
    <x v="6"/>
  </r>
  <r>
    <x v="96"/>
    <x v="940"/>
    <n v="7547"/>
    <n v="472"/>
    <n v="10.09"/>
    <n v="36"/>
    <x v="262"/>
    <d v="2024-06-02T00:00:00"/>
    <x v="1"/>
    <x v="0"/>
    <x v="1"/>
    <x v="10"/>
    <x v="571"/>
    <n v="46.78"/>
    <x v="1"/>
    <x v="0"/>
    <x v="2"/>
  </r>
  <r>
    <x v="97"/>
    <x v="941"/>
    <n v="1947"/>
    <n v="996"/>
    <n v="16.37"/>
    <n v="44"/>
    <x v="588"/>
    <d v="2024-04-08T00:00:00"/>
    <x v="1"/>
    <x v="0"/>
    <x v="11"/>
    <x v="1"/>
    <x v="235"/>
    <n v="60.84"/>
    <x v="1"/>
    <x v="1"/>
    <x v="4"/>
  </r>
  <r>
    <x v="70"/>
    <x v="942"/>
    <n v="2415"/>
    <n v="415"/>
    <n v="5.59"/>
    <n v="7"/>
    <x v="589"/>
    <d v="2024-10-13T00:00:00"/>
    <x v="1"/>
    <x v="0"/>
    <x v="0"/>
    <x v="5"/>
    <x v="170"/>
    <n v="74.239999999999995"/>
    <x v="1"/>
    <x v="0"/>
    <x v="0"/>
  </r>
  <r>
    <x v="72"/>
    <x v="943"/>
    <n v="9779"/>
    <n v="118"/>
    <n v="6.24"/>
    <n v="23"/>
    <x v="590"/>
    <d v="2024-07-08T00:00:00"/>
    <x v="2"/>
    <x v="0"/>
    <x v="2"/>
    <x v="8"/>
    <x v="572"/>
    <n v="18.91"/>
    <x v="1"/>
    <x v="0"/>
    <x v="6"/>
  </r>
  <r>
    <x v="64"/>
    <x v="944"/>
    <n v="5539"/>
    <n v="876"/>
    <n v="16.54"/>
    <n v="5"/>
    <x v="591"/>
    <d v="2024-09-17T00:00:00"/>
    <x v="1"/>
    <x v="0"/>
    <x v="5"/>
    <x v="11"/>
    <x v="16"/>
    <n v="52.96"/>
    <x v="1"/>
    <x v="1"/>
    <x v="0"/>
  </r>
  <r>
    <x v="65"/>
    <x v="836"/>
    <n v="8947"/>
    <n v="160"/>
    <n v="19.16"/>
    <n v="39"/>
    <x v="415"/>
    <d v="2023-07-06T00:00:00"/>
    <x v="0"/>
    <x v="2"/>
    <x v="7"/>
    <x v="8"/>
    <x v="49"/>
    <n v="8.35"/>
    <x v="1"/>
    <x v="1"/>
    <x v="0"/>
  </r>
  <r>
    <x v="57"/>
    <x v="945"/>
    <n v="5591"/>
    <n v="510"/>
    <n v="10.68"/>
    <n v="44"/>
    <x v="592"/>
    <d v="2023-10-05T00:00:00"/>
    <x v="1"/>
    <x v="2"/>
    <x v="10"/>
    <x v="5"/>
    <x v="415"/>
    <n v="47.75"/>
    <x v="1"/>
    <x v="0"/>
    <x v="5"/>
  </r>
  <r>
    <x v="80"/>
    <x v="946"/>
    <n v="1293"/>
    <n v="409"/>
    <n v="13.14"/>
    <n v="21"/>
    <x v="155"/>
    <d v="2023-11-01T00:00:00"/>
    <x v="1"/>
    <x v="2"/>
    <x v="6"/>
    <x v="6"/>
    <x v="149"/>
    <n v="31.13"/>
    <x v="1"/>
    <x v="0"/>
    <x v="0"/>
  </r>
  <r>
    <x v="3"/>
    <x v="947"/>
    <n v="5333"/>
    <n v="743"/>
    <n v="13.55"/>
    <n v="21"/>
    <x v="374"/>
    <d v="2025-01-13T00:00:00"/>
    <x v="0"/>
    <x v="3"/>
    <x v="8"/>
    <x v="2"/>
    <x v="573"/>
    <n v="54.83"/>
    <x v="1"/>
    <x v="0"/>
    <x v="5"/>
  </r>
  <r>
    <x v="26"/>
    <x v="948"/>
    <n v="3726"/>
    <n v="994"/>
    <n v="14.02"/>
    <n v="25"/>
    <x v="241"/>
    <d v="2025-01-15T00:00:00"/>
    <x v="1"/>
    <x v="3"/>
    <x v="9"/>
    <x v="2"/>
    <x v="10"/>
    <n v="70.900000000000006"/>
    <x v="1"/>
    <x v="0"/>
    <x v="6"/>
  </r>
  <r>
    <x v="57"/>
    <x v="949"/>
    <n v="6170"/>
    <n v="373"/>
    <n v="10.49"/>
    <n v="35"/>
    <x v="593"/>
    <d v="2024-02-21T00:00:00"/>
    <x v="2"/>
    <x v="0"/>
    <x v="5"/>
    <x v="7"/>
    <x v="103"/>
    <n v="35.56"/>
    <x v="1"/>
    <x v="0"/>
    <x v="6"/>
  </r>
  <r>
    <x v="46"/>
    <x v="950"/>
    <n v="4178"/>
    <n v="526"/>
    <n v="10.210000000000001"/>
    <n v="18"/>
    <x v="229"/>
    <d v="2024-09-08T00:00:00"/>
    <x v="2"/>
    <x v="0"/>
    <x v="8"/>
    <x v="11"/>
    <x v="351"/>
    <n v="51.52"/>
    <x v="1"/>
    <x v="0"/>
    <x v="0"/>
  </r>
  <r>
    <x v="66"/>
    <x v="951"/>
    <n v="9944"/>
    <n v="244"/>
    <n v="17.14"/>
    <n v="37"/>
    <x v="99"/>
    <d v="2024-04-23T00:00:00"/>
    <x v="0"/>
    <x v="0"/>
    <x v="9"/>
    <x v="1"/>
    <x v="574"/>
    <n v="14.24"/>
    <x v="1"/>
    <x v="1"/>
    <x v="2"/>
  </r>
  <r>
    <x v="23"/>
    <x v="952"/>
    <n v="8961"/>
    <n v="640"/>
    <n v="16.71"/>
    <n v="18"/>
    <x v="594"/>
    <d v="2023-11-29T00:00:00"/>
    <x v="1"/>
    <x v="2"/>
    <x v="4"/>
    <x v="6"/>
    <x v="5"/>
    <n v="38.299999999999997"/>
    <x v="1"/>
    <x v="1"/>
    <x v="4"/>
  </r>
  <r>
    <x v="34"/>
    <x v="953"/>
    <n v="9856"/>
    <n v="590"/>
    <n v="15.3"/>
    <n v="21"/>
    <x v="147"/>
    <d v="2025-01-18T00:00:00"/>
    <x v="0"/>
    <x v="3"/>
    <x v="4"/>
    <x v="2"/>
    <x v="248"/>
    <n v="38.56"/>
    <x v="1"/>
    <x v="1"/>
    <x v="1"/>
  </r>
  <r>
    <x v="91"/>
    <x v="954"/>
    <n v="2321"/>
    <n v="553"/>
    <n v="10.01"/>
    <n v="18"/>
    <x v="595"/>
    <d v="2024-05-03T00:00:00"/>
    <x v="2"/>
    <x v="0"/>
    <x v="8"/>
    <x v="4"/>
    <x v="1"/>
    <n v="55.24"/>
    <x v="1"/>
    <x v="0"/>
    <x v="1"/>
  </r>
  <r>
    <x v="14"/>
    <x v="955"/>
    <n v="4108"/>
    <n v="840"/>
    <n v="11.41"/>
    <n v="5"/>
    <x v="596"/>
    <d v="2023-09-23T00:00:00"/>
    <x v="0"/>
    <x v="2"/>
    <x v="6"/>
    <x v="11"/>
    <x v="114"/>
    <n v="73.62"/>
    <x v="1"/>
    <x v="0"/>
    <x v="5"/>
  </r>
  <r>
    <x v="16"/>
    <x v="290"/>
    <n v="9771"/>
    <n v="267"/>
    <n v="8.73"/>
    <n v="5"/>
    <x v="597"/>
    <d v="2024-12-31T00:00:00"/>
    <x v="1"/>
    <x v="0"/>
    <x v="8"/>
    <x v="9"/>
    <x v="293"/>
    <n v="30.58"/>
    <x v="1"/>
    <x v="0"/>
    <x v="0"/>
  </r>
  <r>
    <x v="50"/>
    <x v="956"/>
    <n v="7272"/>
    <n v="839"/>
    <n v="16.399999999999999"/>
    <n v="22"/>
    <x v="598"/>
    <d v="2024-11-11T00:00:00"/>
    <x v="2"/>
    <x v="0"/>
    <x v="7"/>
    <x v="6"/>
    <x v="67"/>
    <n v="51.16"/>
    <x v="1"/>
    <x v="1"/>
    <x v="4"/>
  </r>
  <r>
    <x v="69"/>
    <x v="957"/>
    <n v="9717"/>
    <n v="568"/>
    <n v="5.48"/>
    <n v="32"/>
    <x v="471"/>
    <d v="2023-03-24T00:00:00"/>
    <x v="0"/>
    <x v="2"/>
    <x v="6"/>
    <x v="0"/>
    <x v="468"/>
    <n v="103.65"/>
    <x v="1"/>
    <x v="0"/>
    <x v="4"/>
  </r>
  <r>
    <x v="79"/>
    <x v="958"/>
    <n v="9421"/>
    <n v="295"/>
    <n v="13.66"/>
    <n v="1"/>
    <x v="398"/>
    <d v="2024-04-26T00:00:00"/>
    <x v="0"/>
    <x v="0"/>
    <x v="11"/>
    <x v="1"/>
    <x v="546"/>
    <n v="21.6"/>
    <x v="1"/>
    <x v="0"/>
    <x v="4"/>
  </r>
  <r>
    <x v="65"/>
    <x v="959"/>
    <n v="3437"/>
    <n v="618"/>
    <n v="16.7"/>
    <n v="12"/>
    <x v="599"/>
    <d v="2025-01-23T00:00:00"/>
    <x v="2"/>
    <x v="3"/>
    <x v="5"/>
    <x v="2"/>
    <x v="575"/>
    <n v="37.01"/>
    <x v="1"/>
    <x v="1"/>
    <x v="5"/>
  </r>
  <r>
    <x v="89"/>
    <x v="960"/>
    <n v="7085"/>
    <n v="559"/>
    <n v="6.18"/>
    <n v="8"/>
    <x v="600"/>
    <d v="2023-04-11T00:00:00"/>
    <x v="1"/>
    <x v="2"/>
    <x v="2"/>
    <x v="1"/>
    <x v="135"/>
    <n v="90.45"/>
    <x v="1"/>
    <x v="0"/>
    <x v="3"/>
  </r>
  <r>
    <x v="31"/>
    <x v="961"/>
    <n v="5315"/>
    <n v="51"/>
    <n v="6.81"/>
    <n v="14"/>
    <x v="106"/>
    <d v="2023-12-26T00:00:00"/>
    <x v="0"/>
    <x v="2"/>
    <x v="7"/>
    <x v="9"/>
    <x v="225"/>
    <n v="7.49"/>
    <x v="0"/>
    <x v="0"/>
    <x v="0"/>
  </r>
  <r>
    <x v="73"/>
    <x v="924"/>
    <n v="3844"/>
    <n v="611"/>
    <n v="11.3"/>
    <n v="4"/>
    <x v="388"/>
    <d v="2024-05-18T00:00:00"/>
    <x v="2"/>
    <x v="0"/>
    <x v="8"/>
    <x v="4"/>
    <x v="576"/>
    <n v="54.07"/>
    <x v="1"/>
    <x v="0"/>
    <x v="4"/>
  </r>
  <r>
    <x v="12"/>
    <x v="962"/>
    <n v="1721"/>
    <n v="942"/>
    <n v="11.87"/>
    <n v="9"/>
    <x v="355"/>
    <d v="2023-09-11T00:00:00"/>
    <x v="1"/>
    <x v="2"/>
    <x v="1"/>
    <x v="11"/>
    <x v="577"/>
    <n v="79.36"/>
    <x v="1"/>
    <x v="0"/>
    <x v="4"/>
  </r>
  <r>
    <x v="5"/>
    <x v="963"/>
    <n v="648"/>
    <n v="473"/>
    <n v="10.88"/>
    <n v="14"/>
    <x v="321"/>
    <d v="2024-07-31T00:00:00"/>
    <x v="0"/>
    <x v="0"/>
    <x v="11"/>
    <x v="8"/>
    <x v="190"/>
    <n v="43.47"/>
    <x v="1"/>
    <x v="0"/>
    <x v="5"/>
  </r>
  <r>
    <x v="54"/>
    <x v="964"/>
    <n v="7745"/>
    <n v="561"/>
    <n v="18.61"/>
    <n v="34"/>
    <x v="601"/>
    <d v="2024-12-22T00:00:00"/>
    <x v="1"/>
    <x v="0"/>
    <x v="8"/>
    <x v="9"/>
    <x v="397"/>
    <n v="30.15"/>
    <x v="1"/>
    <x v="1"/>
    <x v="5"/>
  </r>
  <r>
    <x v="48"/>
    <x v="965"/>
    <n v="7849"/>
    <n v="532"/>
    <n v="6.65"/>
    <n v="34"/>
    <x v="215"/>
    <d v="2024-05-06T00:00:00"/>
    <x v="2"/>
    <x v="0"/>
    <x v="1"/>
    <x v="4"/>
    <x v="369"/>
    <n v="80"/>
    <x v="1"/>
    <x v="0"/>
    <x v="2"/>
  </r>
  <r>
    <x v="53"/>
    <x v="966"/>
    <n v="4143"/>
    <n v="62"/>
    <n v="13.29"/>
    <n v="36"/>
    <x v="479"/>
    <d v="2023-11-10T00:00:00"/>
    <x v="1"/>
    <x v="2"/>
    <x v="0"/>
    <x v="6"/>
    <x v="234"/>
    <n v="4.67"/>
    <x v="0"/>
    <x v="0"/>
    <x v="1"/>
  </r>
  <r>
    <x v="51"/>
    <x v="967"/>
    <n v="9873"/>
    <n v="162"/>
    <n v="14.77"/>
    <n v="39"/>
    <x v="383"/>
    <d v="2023-12-13T00:00:00"/>
    <x v="0"/>
    <x v="2"/>
    <x v="7"/>
    <x v="9"/>
    <x v="348"/>
    <n v="10.97"/>
    <x v="1"/>
    <x v="0"/>
    <x v="4"/>
  </r>
  <r>
    <x v="76"/>
    <x v="968"/>
    <n v="2019"/>
    <n v="293"/>
    <n v="9.99"/>
    <n v="47"/>
    <x v="602"/>
    <d v="2022-12-07T00:00:00"/>
    <x v="0"/>
    <x v="1"/>
    <x v="9"/>
    <x v="9"/>
    <x v="141"/>
    <n v="29.33"/>
    <x v="1"/>
    <x v="0"/>
    <x v="4"/>
  </r>
  <r>
    <x v="77"/>
    <x v="969"/>
    <n v="9061"/>
    <n v="586"/>
    <n v="8.4600000000000009"/>
    <n v="18"/>
    <x v="71"/>
    <d v="2023-04-11T00:00:00"/>
    <x v="0"/>
    <x v="2"/>
    <x v="8"/>
    <x v="1"/>
    <x v="551"/>
    <n v="69.27"/>
    <x v="1"/>
    <x v="0"/>
    <x v="2"/>
  </r>
  <r>
    <x v="5"/>
    <x v="970"/>
    <n v="7258"/>
    <n v="383"/>
    <n v="12.75"/>
    <n v="8"/>
    <x v="603"/>
    <d v="2025-01-30T00:00:00"/>
    <x v="0"/>
    <x v="3"/>
    <x v="4"/>
    <x v="2"/>
    <x v="312"/>
    <n v="30.04"/>
    <x v="1"/>
    <x v="0"/>
    <x v="6"/>
  </r>
  <r>
    <x v="92"/>
    <x v="971"/>
    <n v="9487"/>
    <n v="196"/>
    <n v="16.38"/>
    <n v="1"/>
    <x v="225"/>
    <d v="2024-12-26T00:00:00"/>
    <x v="0"/>
    <x v="0"/>
    <x v="4"/>
    <x v="9"/>
    <x v="578"/>
    <n v="11.97"/>
    <x v="1"/>
    <x v="1"/>
    <x v="0"/>
  </r>
  <r>
    <x v="64"/>
    <x v="972"/>
    <n v="9120"/>
    <n v="385"/>
    <n v="5.96"/>
    <n v="3"/>
    <x v="204"/>
    <d v="2023-11-04T00:00:00"/>
    <x v="0"/>
    <x v="2"/>
    <x v="9"/>
    <x v="6"/>
    <x v="579"/>
    <n v="64.599999999999994"/>
    <x v="1"/>
    <x v="0"/>
    <x v="4"/>
  </r>
  <r>
    <x v="40"/>
    <x v="973"/>
    <n v="9094"/>
    <n v="324"/>
    <n v="9.48"/>
    <n v="11"/>
    <x v="604"/>
    <d v="2024-12-17T00:00:00"/>
    <x v="2"/>
    <x v="0"/>
    <x v="7"/>
    <x v="9"/>
    <x v="337"/>
    <n v="34.18"/>
    <x v="1"/>
    <x v="0"/>
    <x v="5"/>
  </r>
  <r>
    <x v="30"/>
    <x v="974"/>
    <n v="4650"/>
    <n v="303"/>
    <n v="13.49"/>
    <n v="10"/>
    <x v="0"/>
    <d v="2024-01-14T00:00:00"/>
    <x v="0"/>
    <x v="0"/>
    <x v="0"/>
    <x v="2"/>
    <x v="144"/>
    <n v="22.46"/>
    <x v="1"/>
    <x v="0"/>
    <x v="0"/>
  </r>
  <r>
    <x v="41"/>
    <x v="975"/>
    <n v="3987"/>
    <n v="795"/>
    <n v="15.18"/>
    <n v="12"/>
    <x v="46"/>
    <d v="2024-06-08T00:00:00"/>
    <x v="0"/>
    <x v="0"/>
    <x v="3"/>
    <x v="10"/>
    <x v="289"/>
    <n v="52.37"/>
    <x v="1"/>
    <x v="1"/>
    <x v="1"/>
  </r>
  <r>
    <x v="0"/>
    <x v="976"/>
    <n v="6479"/>
    <n v="919"/>
    <n v="6.79"/>
    <n v="31"/>
    <x v="605"/>
    <d v="2025-02-03T00:00:00"/>
    <x v="2"/>
    <x v="3"/>
    <x v="6"/>
    <x v="7"/>
    <x v="580"/>
    <n v="135.35"/>
    <x v="1"/>
    <x v="0"/>
    <x v="1"/>
  </r>
  <r>
    <x v="8"/>
    <x v="977"/>
    <n v="4466"/>
    <n v="456"/>
    <n v="15.85"/>
    <n v="4"/>
    <x v="606"/>
    <d v="2024-01-30T00:00:00"/>
    <x v="1"/>
    <x v="0"/>
    <x v="6"/>
    <x v="2"/>
    <x v="285"/>
    <n v="28.77"/>
    <x v="1"/>
    <x v="1"/>
    <x v="2"/>
  </r>
  <r>
    <x v="16"/>
    <x v="978"/>
    <n v="972"/>
    <n v="723"/>
    <n v="18.88"/>
    <n v="14"/>
    <x v="411"/>
    <d v="2024-02-21T00:00:00"/>
    <x v="0"/>
    <x v="0"/>
    <x v="7"/>
    <x v="7"/>
    <x v="284"/>
    <n v="38.29"/>
    <x v="1"/>
    <x v="1"/>
    <x v="2"/>
  </r>
  <r>
    <x v="29"/>
    <x v="979"/>
    <n v="8652"/>
    <n v="292"/>
    <n v="12.1"/>
    <n v="45"/>
    <x v="607"/>
    <d v="2024-10-02T00:00:00"/>
    <x v="0"/>
    <x v="0"/>
    <x v="11"/>
    <x v="5"/>
    <x v="581"/>
    <n v="24.13"/>
    <x v="1"/>
    <x v="0"/>
    <x v="6"/>
  </r>
  <r>
    <x v="96"/>
    <x v="980"/>
    <n v="3693"/>
    <n v="475"/>
    <n v="5.81"/>
    <n v="15"/>
    <x v="122"/>
    <d v="2023-12-03T00:00:00"/>
    <x v="0"/>
    <x v="2"/>
    <x v="9"/>
    <x v="9"/>
    <x v="122"/>
    <n v="81.760000000000005"/>
    <x v="1"/>
    <x v="0"/>
    <x v="3"/>
  </r>
  <r>
    <x v="27"/>
    <x v="981"/>
    <n v="3851"/>
    <n v="235"/>
    <n v="8.7200000000000006"/>
    <n v="33"/>
    <x v="135"/>
    <d v="2024-08-30T00:00:00"/>
    <x v="1"/>
    <x v="0"/>
    <x v="0"/>
    <x v="3"/>
    <x v="392"/>
    <n v="26.95"/>
    <x v="1"/>
    <x v="0"/>
    <x v="6"/>
  </r>
  <r>
    <x v="8"/>
    <x v="982"/>
    <n v="3309"/>
    <n v="911"/>
    <n v="19.75"/>
    <n v="20"/>
    <x v="608"/>
    <d v="2024-09-28T00:00:00"/>
    <x v="2"/>
    <x v="0"/>
    <x v="5"/>
    <x v="11"/>
    <x v="107"/>
    <n v="46.13"/>
    <x v="1"/>
    <x v="1"/>
    <x v="0"/>
  </r>
  <r>
    <x v="42"/>
    <x v="983"/>
    <n v="2508"/>
    <n v="175"/>
    <n v="5.73"/>
    <n v="28"/>
    <x v="578"/>
    <d v="2024-06-13T00:00:00"/>
    <x v="2"/>
    <x v="0"/>
    <x v="5"/>
    <x v="10"/>
    <x v="514"/>
    <n v="30.54"/>
    <x v="1"/>
    <x v="0"/>
    <x v="6"/>
  </r>
  <r>
    <x v="76"/>
    <x v="984"/>
    <n v="5948"/>
    <n v="257"/>
    <n v="16.88"/>
    <n v="48"/>
    <x v="339"/>
    <d v="2024-12-15T00:00:00"/>
    <x v="2"/>
    <x v="0"/>
    <x v="2"/>
    <x v="9"/>
    <x v="6"/>
    <n v="15.23"/>
    <x v="1"/>
    <x v="1"/>
    <x v="0"/>
  </r>
  <r>
    <x v="12"/>
    <x v="985"/>
    <n v="6384"/>
    <n v="880"/>
    <n v="14.47"/>
    <n v="28"/>
    <x v="609"/>
    <d v="2024-12-15T00:00:00"/>
    <x v="1"/>
    <x v="0"/>
    <x v="3"/>
    <x v="9"/>
    <x v="38"/>
    <n v="60.82"/>
    <x v="1"/>
    <x v="0"/>
    <x v="1"/>
  </r>
  <r>
    <x v="20"/>
    <x v="986"/>
    <n v="1123"/>
    <n v="974"/>
    <n v="14.07"/>
    <n v="41"/>
    <x v="610"/>
    <d v="2024-04-25T00:00:00"/>
    <x v="1"/>
    <x v="0"/>
    <x v="2"/>
    <x v="1"/>
    <x v="225"/>
    <n v="69.23"/>
    <x v="1"/>
    <x v="0"/>
    <x v="5"/>
  </r>
  <r>
    <x v="12"/>
    <x v="987"/>
    <n v="3413"/>
    <n v="52"/>
    <n v="13.74"/>
    <n v="20"/>
    <x v="611"/>
    <d v="2025-01-21T00:00:00"/>
    <x v="2"/>
    <x v="3"/>
    <x v="3"/>
    <x v="2"/>
    <x v="582"/>
    <n v="3.78"/>
    <x v="0"/>
    <x v="0"/>
    <x v="2"/>
  </r>
  <r>
    <x v="90"/>
    <x v="988"/>
    <n v="3076"/>
    <n v="390"/>
    <n v="19.53"/>
    <n v="32"/>
    <x v="462"/>
    <d v="2024-09-11T00:00:00"/>
    <x v="0"/>
    <x v="0"/>
    <x v="7"/>
    <x v="11"/>
    <x v="583"/>
    <n v="19.97"/>
    <x v="1"/>
    <x v="1"/>
    <x v="1"/>
  </r>
  <r>
    <x v="24"/>
    <x v="989"/>
    <n v="734"/>
    <n v="827"/>
    <n v="17.14"/>
    <n v="6"/>
    <x v="78"/>
    <d v="2023-05-30T00:00:00"/>
    <x v="0"/>
    <x v="2"/>
    <x v="10"/>
    <x v="4"/>
    <x v="423"/>
    <n v="48.25"/>
    <x v="1"/>
    <x v="1"/>
    <x v="1"/>
  </r>
  <r>
    <x v="75"/>
    <x v="990"/>
    <n v="3472"/>
    <n v="129"/>
    <n v="16.04"/>
    <n v="18"/>
    <x v="612"/>
    <d v="2023-08-12T00:00:00"/>
    <x v="0"/>
    <x v="2"/>
    <x v="1"/>
    <x v="3"/>
    <x v="455"/>
    <n v="8.0399999999999991"/>
    <x v="1"/>
    <x v="1"/>
    <x v="4"/>
  </r>
  <r>
    <x v="10"/>
    <x v="991"/>
    <n v="5234"/>
    <n v="357"/>
    <n v="13.57"/>
    <n v="25"/>
    <x v="566"/>
    <d v="2024-06-21T00:00:00"/>
    <x v="0"/>
    <x v="0"/>
    <x v="11"/>
    <x v="10"/>
    <x v="584"/>
    <n v="26.31"/>
    <x v="1"/>
    <x v="0"/>
    <x v="4"/>
  </r>
  <r>
    <x v="39"/>
    <x v="992"/>
    <n v="295"/>
    <n v="228"/>
    <n v="18.72"/>
    <n v="24"/>
    <x v="613"/>
    <d v="2024-08-28T00:00:00"/>
    <x v="2"/>
    <x v="0"/>
    <x v="8"/>
    <x v="3"/>
    <x v="405"/>
    <n v="12.18"/>
    <x v="1"/>
    <x v="1"/>
    <x v="5"/>
  </r>
  <r>
    <x v="62"/>
    <x v="993"/>
    <n v="7881"/>
    <n v="642"/>
    <n v="5.9"/>
    <n v="12"/>
    <x v="444"/>
    <d v="2023-08-03T00:00:00"/>
    <x v="0"/>
    <x v="2"/>
    <x v="11"/>
    <x v="3"/>
    <x v="407"/>
    <n v="108.81"/>
    <x v="1"/>
    <x v="0"/>
    <x v="2"/>
  </r>
  <r>
    <x v="15"/>
    <x v="994"/>
    <n v="9462"/>
    <n v="390"/>
    <n v="6.57"/>
    <n v="47"/>
    <x v="462"/>
    <d v="2023-04-27T00:00:00"/>
    <x v="0"/>
    <x v="2"/>
    <x v="7"/>
    <x v="1"/>
    <x v="477"/>
    <n v="59.36"/>
    <x v="1"/>
    <x v="0"/>
    <x v="1"/>
  </r>
  <r>
    <x v="13"/>
    <x v="995"/>
    <n v="3320"/>
    <n v="775"/>
    <n v="10.36"/>
    <n v="28"/>
    <x v="541"/>
    <d v="2024-04-15T00:00:00"/>
    <x v="2"/>
    <x v="0"/>
    <x v="1"/>
    <x v="1"/>
    <x v="505"/>
    <n v="74.81"/>
    <x v="1"/>
    <x v="0"/>
    <x v="4"/>
  </r>
  <r>
    <x v="49"/>
    <x v="996"/>
    <n v="3330"/>
    <n v="905"/>
    <n v="15.39"/>
    <n v="37"/>
    <x v="614"/>
    <d v="2023-09-23T00:00:00"/>
    <x v="0"/>
    <x v="2"/>
    <x v="8"/>
    <x v="11"/>
    <x v="585"/>
    <n v="58.8"/>
    <x v="1"/>
    <x v="1"/>
    <x v="5"/>
  </r>
  <r>
    <x v="37"/>
    <x v="997"/>
    <n v="4714"/>
    <n v="103"/>
    <n v="9.67"/>
    <n v="31"/>
    <x v="112"/>
    <d v="2024-11-22T00:00:00"/>
    <x v="0"/>
    <x v="0"/>
    <x v="6"/>
    <x v="6"/>
    <x v="586"/>
    <n v="10.65"/>
    <x v="1"/>
    <x v="0"/>
    <x v="6"/>
  </r>
  <r>
    <x v="39"/>
    <x v="998"/>
    <n v="888"/>
    <n v="652"/>
    <n v="18.38"/>
    <n v="12"/>
    <x v="499"/>
    <d v="2025-01-24T00:00:00"/>
    <x v="0"/>
    <x v="3"/>
    <x v="3"/>
    <x v="2"/>
    <x v="587"/>
    <n v="35.47"/>
    <x v="1"/>
    <x v="1"/>
    <x v="3"/>
  </r>
  <r>
    <x v="9"/>
    <x v="999"/>
    <n v="473"/>
    <n v="250"/>
    <n v="5.96"/>
    <n v="33"/>
    <x v="615"/>
    <d v="2025-01-06T00:00:00"/>
    <x v="2"/>
    <x v="3"/>
    <x v="1"/>
    <x v="2"/>
    <x v="49"/>
    <n v="41.95"/>
    <x v="1"/>
    <x v="0"/>
    <x v="3"/>
  </r>
  <r>
    <x v="79"/>
    <x v="735"/>
    <n v="1594"/>
    <n v="658"/>
    <n v="18"/>
    <n v="21"/>
    <x v="246"/>
    <d v="2023-06-30T00:00:00"/>
    <x v="0"/>
    <x v="2"/>
    <x v="6"/>
    <x v="10"/>
    <x v="588"/>
    <n v="36.56"/>
    <x v="1"/>
    <x v="1"/>
    <x v="0"/>
  </r>
  <r>
    <x v="67"/>
    <x v="1000"/>
    <n v="4517"/>
    <n v="691"/>
    <n v="5.31"/>
    <n v="16"/>
    <x v="616"/>
    <d v="2024-08-21T00:00:00"/>
    <x v="1"/>
    <x v="0"/>
    <x v="11"/>
    <x v="3"/>
    <x v="286"/>
    <n v="130.13"/>
    <x v="1"/>
    <x v="0"/>
    <x v="2"/>
  </r>
  <r>
    <x v="71"/>
    <x v="1001"/>
    <n v="5948"/>
    <n v="126"/>
    <n v="11.94"/>
    <n v="9"/>
    <x v="403"/>
    <d v="2023-05-03T00:00:00"/>
    <x v="0"/>
    <x v="2"/>
    <x v="7"/>
    <x v="4"/>
    <x v="154"/>
    <n v="10.55"/>
    <x v="1"/>
    <x v="0"/>
    <x v="2"/>
  </r>
  <r>
    <x v="52"/>
    <x v="1002"/>
    <n v="8426"/>
    <n v="756"/>
    <n v="14.55"/>
    <n v="17"/>
    <x v="530"/>
    <d v="2023-11-16T00:00:00"/>
    <x v="1"/>
    <x v="2"/>
    <x v="1"/>
    <x v="6"/>
    <x v="81"/>
    <n v="51.96"/>
    <x v="1"/>
    <x v="0"/>
    <x v="4"/>
  </r>
  <r>
    <x v="50"/>
    <x v="1003"/>
    <n v="8286"/>
    <n v="585"/>
    <n v="11.65"/>
    <n v="34"/>
    <x v="617"/>
    <d v="2023-08-08T00:00:00"/>
    <x v="0"/>
    <x v="2"/>
    <x v="4"/>
    <x v="3"/>
    <x v="589"/>
    <n v="50.21"/>
    <x v="1"/>
    <x v="0"/>
    <x v="4"/>
  </r>
  <r>
    <x v="15"/>
    <x v="1004"/>
    <n v="9379"/>
    <n v="540"/>
    <n v="18.399999999999999"/>
    <n v="8"/>
    <x v="613"/>
    <d v="2024-05-09T00:00:00"/>
    <x v="2"/>
    <x v="0"/>
    <x v="8"/>
    <x v="4"/>
    <x v="543"/>
    <n v="29.35"/>
    <x v="1"/>
    <x v="1"/>
    <x v="5"/>
  </r>
  <r>
    <x v="11"/>
    <x v="1005"/>
    <n v="3531"/>
    <n v="605"/>
    <n v="15.45"/>
    <n v="9"/>
    <x v="179"/>
    <d v="2023-06-29T00:00:00"/>
    <x v="0"/>
    <x v="2"/>
    <x v="0"/>
    <x v="10"/>
    <x v="228"/>
    <n v="39.159999999999997"/>
    <x v="1"/>
    <x v="1"/>
    <x v="5"/>
  </r>
  <r>
    <x v="17"/>
    <x v="1006"/>
    <n v="1685"/>
    <n v="987"/>
    <n v="11.44"/>
    <n v="19"/>
    <x v="466"/>
    <d v="2022-06-15T00:00:00"/>
    <x v="0"/>
    <x v="1"/>
    <x v="1"/>
    <x v="10"/>
    <x v="267"/>
    <n v="86.28"/>
    <x v="1"/>
    <x v="0"/>
    <x v="3"/>
  </r>
  <r>
    <x v="8"/>
    <x v="1007"/>
    <n v="54"/>
    <n v="161"/>
    <n v="13.22"/>
    <n v="25"/>
    <x v="618"/>
    <d v="2024-11-29T00:00:00"/>
    <x v="1"/>
    <x v="0"/>
    <x v="8"/>
    <x v="6"/>
    <x v="590"/>
    <n v="12.18"/>
    <x v="1"/>
    <x v="0"/>
    <x v="1"/>
  </r>
  <r>
    <x v="47"/>
    <x v="1008"/>
    <n v="3899"/>
    <n v="217"/>
    <n v="6.73"/>
    <n v="4"/>
    <x v="401"/>
    <d v="2024-03-10T00:00:00"/>
    <x v="1"/>
    <x v="0"/>
    <x v="11"/>
    <x v="0"/>
    <x v="19"/>
    <n v="32.24"/>
    <x v="1"/>
    <x v="0"/>
    <x v="6"/>
  </r>
  <r>
    <x v="19"/>
    <x v="1009"/>
    <n v="3733"/>
    <n v="366"/>
    <n v="12.92"/>
    <n v="9"/>
    <x v="619"/>
    <d v="2023-01-15T00:00:00"/>
    <x v="0"/>
    <x v="2"/>
    <x v="1"/>
    <x v="2"/>
    <x v="506"/>
    <n v="28.33"/>
    <x v="1"/>
    <x v="0"/>
    <x v="0"/>
  </r>
  <r>
    <x v="28"/>
    <x v="1010"/>
    <n v="5842"/>
    <n v="695"/>
    <n v="12.21"/>
    <n v="14"/>
    <x v="524"/>
    <d v="2024-02-11T00:00:00"/>
    <x v="1"/>
    <x v="0"/>
    <x v="3"/>
    <x v="7"/>
    <x v="166"/>
    <n v="56.92"/>
    <x v="1"/>
    <x v="0"/>
    <x v="4"/>
  </r>
  <r>
    <x v="28"/>
    <x v="1011"/>
    <n v="8348"/>
    <n v="447"/>
    <n v="8.25"/>
    <n v="15"/>
    <x v="313"/>
    <d v="2024-07-06T00:00:00"/>
    <x v="0"/>
    <x v="0"/>
    <x v="4"/>
    <x v="8"/>
    <x v="591"/>
    <n v="54.18"/>
    <x v="1"/>
    <x v="0"/>
    <x v="1"/>
  </r>
  <r>
    <x v="18"/>
    <x v="1012"/>
    <n v="5313"/>
    <n v="769"/>
    <n v="10.15"/>
    <n v="7"/>
    <x v="17"/>
    <d v="2024-09-11T00:00:00"/>
    <x v="0"/>
    <x v="0"/>
    <x v="7"/>
    <x v="11"/>
    <x v="310"/>
    <n v="75.760000000000005"/>
    <x v="1"/>
    <x v="0"/>
    <x v="0"/>
  </r>
  <r>
    <x v="80"/>
    <x v="1013"/>
    <n v="7993"/>
    <n v="612"/>
    <n v="17.34"/>
    <n v="31"/>
    <x v="334"/>
    <d v="2022-07-21T00:00:00"/>
    <x v="0"/>
    <x v="1"/>
    <x v="9"/>
    <x v="8"/>
    <x v="592"/>
    <n v="35.29"/>
    <x v="1"/>
    <x v="1"/>
    <x v="6"/>
  </r>
  <r>
    <x v="33"/>
    <x v="1014"/>
    <n v="4108"/>
    <n v="368"/>
    <n v="17.53"/>
    <n v="21"/>
    <x v="526"/>
    <d v="2023-11-29T00:00:00"/>
    <x v="1"/>
    <x v="2"/>
    <x v="6"/>
    <x v="6"/>
    <x v="379"/>
    <n v="20.99"/>
    <x v="1"/>
    <x v="1"/>
    <x v="1"/>
  </r>
  <r>
    <x v="53"/>
    <x v="1015"/>
    <n v="8126"/>
    <n v="574"/>
    <n v="12.26"/>
    <n v="6"/>
    <x v="540"/>
    <d v="2024-05-14T00:00:00"/>
    <x v="1"/>
    <x v="0"/>
    <x v="2"/>
    <x v="4"/>
    <x v="176"/>
    <n v="46.82"/>
    <x v="1"/>
    <x v="0"/>
    <x v="6"/>
  </r>
  <r>
    <x v="62"/>
    <x v="1016"/>
    <n v="3894"/>
    <n v="120"/>
    <n v="9.3000000000000007"/>
    <n v="44"/>
    <x v="620"/>
    <d v="2023-01-11T00:00:00"/>
    <x v="0"/>
    <x v="2"/>
    <x v="4"/>
    <x v="2"/>
    <x v="154"/>
    <n v="12.9"/>
    <x v="1"/>
    <x v="0"/>
    <x v="2"/>
  </r>
  <r>
    <x v="98"/>
    <x v="1017"/>
    <n v="7204"/>
    <n v="638"/>
    <n v="7.01"/>
    <n v="13"/>
    <x v="513"/>
    <d v="2024-06-25T00:00:00"/>
    <x v="1"/>
    <x v="0"/>
    <x v="8"/>
    <x v="10"/>
    <x v="316"/>
    <n v="91.01"/>
    <x v="1"/>
    <x v="0"/>
    <x v="4"/>
  </r>
  <r>
    <x v="50"/>
    <x v="1018"/>
    <n v="1697"/>
    <n v="211"/>
    <n v="19.61"/>
    <n v="17"/>
    <x v="329"/>
    <d v="2022-07-10T00:00:00"/>
    <x v="0"/>
    <x v="1"/>
    <x v="2"/>
    <x v="8"/>
    <x v="268"/>
    <n v="10.76"/>
    <x v="1"/>
    <x v="1"/>
    <x v="2"/>
  </r>
  <r>
    <x v="1"/>
    <x v="1019"/>
    <n v="5879"/>
    <n v="668"/>
    <n v="12.88"/>
    <n v="47"/>
    <x v="439"/>
    <d v="2023-09-29T00:00:00"/>
    <x v="1"/>
    <x v="2"/>
    <x v="10"/>
    <x v="11"/>
    <x v="357"/>
    <n v="51.86"/>
    <x v="1"/>
    <x v="0"/>
    <x v="2"/>
  </r>
  <r>
    <x v="80"/>
    <x v="1020"/>
    <n v="6216"/>
    <n v="300"/>
    <n v="6.74"/>
    <n v="36"/>
    <x v="125"/>
    <d v="2023-06-03T00:00:00"/>
    <x v="0"/>
    <x v="2"/>
    <x v="2"/>
    <x v="10"/>
    <x v="593"/>
    <n v="44.51"/>
    <x v="1"/>
    <x v="0"/>
    <x v="5"/>
  </r>
  <r>
    <x v="95"/>
    <x v="1021"/>
    <n v="1939"/>
    <n v="715"/>
    <n v="9.25"/>
    <n v="2"/>
    <x v="364"/>
    <d v="2024-01-26T00:00:00"/>
    <x v="1"/>
    <x v="0"/>
    <x v="11"/>
    <x v="2"/>
    <x v="346"/>
    <n v="77.3"/>
    <x v="1"/>
    <x v="0"/>
    <x v="2"/>
  </r>
  <r>
    <x v="80"/>
    <x v="1022"/>
    <n v="1630"/>
    <n v="786"/>
    <n v="12.96"/>
    <n v="12"/>
    <x v="607"/>
    <d v="2023-08-18T00:00:00"/>
    <x v="0"/>
    <x v="2"/>
    <x v="11"/>
    <x v="3"/>
    <x v="180"/>
    <n v="60.65"/>
    <x v="1"/>
    <x v="0"/>
    <x v="6"/>
  </r>
  <r>
    <x v="40"/>
    <x v="1023"/>
    <n v="7185"/>
    <n v="175"/>
    <n v="18.68"/>
    <n v="38"/>
    <x v="125"/>
    <d v="2022-08-07T00:00:00"/>
    <x v="0"/>
    <x v="1"/>
    <x v="2"/>
    <x v="3"/>
    <x v="416"/>
    <n v="9.3699999999999992"/>
    <x v="1"/>
    <x v="1"/>
    <x v="5"/>
  </r>
  <r>
    <x v="8"/>
    <x v="1024"/>
    <n v="1407"/>
    <n v="721"/>
    <n v="19.25"/>
    <n v="22"/>
    <x v="621"/>
    <d v="2024-06-02T00:00:00"/>
    <x v="1"/>
    <x v="0"/>
    <x v="7"/>
    <x v="10"/>
    <x v="117"/>
    <n v="37.450000000000003"/>
    <x v="1"/>
    <x v="1"/>
    <x v="2"/>
  </r>
  <r>
    <x v="57"/>
    <x v="1025"/>
    <n v="7865"/>
    <n v="701"/>
    <n v="5.51"/>
    <n v="36"/>
    <x v="328"/>
    <d v="2023-10-02T00:00:00"/>
    <x v="1"/>
    <x v="2"/>
    <x v="4"/>
    <x v="5"/>
    <x v="75"/>
    <n v="127.22"/>
    <x v="1"/>
    <x v="0"/>
    <x v="1"/>
  </r>
  <r>
    <x v="70"/>
    <x v="1026"/>
    <n v="7769"/>
    <n v="690"/>
    <n v="9.93"/>
    <n v="4"/>
    <x v="622"/>
    <d v="2024-11-10T00:00:00"/>
    <x v="2"/>
    <x v="0"/>
    <x v="1"/>
    <x v="6"/>
    <x v="510"/>
    <n v="69.489999999999995"/>
    <x v="1"/>
    <x v="0"/>
    <x v="4"/>
  </r>
  <r>
    <x v="88"/>
    <x v="1027"/>
    <n v="8151"/>
    <n v="991"/>
    <n v="12.16"/>
    <n v="14"/>
    <x v="167"/>
    <d v="2025-01-24T00:00:00"/>
    <x v="1"/>
    <x v="3"/>
    <x v="0"/>
    <x v="2"/>
    <x v="594"/>
    <n v="81.5"/>
    <x v="1"/>
    <x v="0"/>
    <x v="5"/>
  </r>
  <r>
    <x v="45"/>
    <x v="1028"/>
    <n v="1614"/>
    <n v="53"/>
    <n v="13.35"/>
    <n v="9"/>
    <x v="496"/>
    <d v="2023-04-18T00:00:00"/>
    <x v="0"/>
    <x v="2"/>
    <x v="7"/>
    <x v="1"/>
    <x v="110"/>
    <n v="3.97"/>
    <x v="0"/>
    <x v="0"/>
    <x v="1"/>
  </r>
  <r>
    <x v="14"/>
    <x v="1029"/>
    <n v="7014"/>
    <n v="584"/>
    <n v="11.85"/>
    <n v="35"/>
    <x v="482"/>
    <d v="2024-05-12T00:00:00"/>
    <x v="2"/>
    <x v="0"/>
    <x v="2"/>
    <x v="4"/>
    <x v="244"/>
    <n v="49.28"/>
    <x v="1"/>
    <x v="0"/>
    <x v="1"/>
  </r>
  <r>
    <x v="73"/>
    <x v="1030"/>
    <n v="9650"/>
    <n v="235"/>
    <n v="8.26"/>
    <n v="12"/>
    <x v="164"/>
    <d v="2023-01-03T00:00:00"/>
    <x v="0"/>
    <x v="2"/>
    <x v="3"/>
    <x v="2"/>
    <x v="57"/>
    <n v="28.45"/>
    <x v="1"/>
    <x v="0"/>
    <x v="4"/>
  </r>
  <r>
    <x v="91"/>
    <x v="1031"/>
    <n v="7502"/>
    <n v="927"/>
    <n v="14.64"/>
    <n v="8"/>
    <x v="623"/>
    <d v="2024-12-17T00:00:00"/>
    <x v="1"/>
    <x v="0"/>
    <x v="7"/>
    <x v="9"/>
    <x v="61"/>
    <n v="63.32"/>
    <x v="1"/>
    <x v="0"/>
    <x v="3"/>
  </r>
  <r>
    <x v="96"/>
    <x v="1032"/>
    <n v="4268"/>
    <n v="199"/>
    <n v="17.75"/>
    <n v="45"/>
    <x v="624"/>
    <d v="2022-06-09T00:00:00"/>
    <x v="0"/>
    <x v="1"/>
    <x v="1"/>
    <x v="10"/>
    <x v="135"/>
    <n v="11.21"/>
    <x v="1"/>
    <x v="1"/>
    <x v="1"/>
  </r>
  <r>
    <x v="61"/>
    <x v="1033"/>
    <n v="5494"/>
    <n v="283"/>
    <n v="17.3"/>
    <n v="37"/>
    <x v="218"/>
    <d v="2025-01-11T00:00:00"/>
    <x v="1"/>
    <x v="3"/>
    <x v="0"/>
    <x v="2"/>
    <x v="595"/>
    <n v="16.36"/>
    <x v="1"/>
    <x v="1"/>
    <x v="6"/>
  </r>
  <r>
    <x v="13"/>
    <x v="1034"/>
    <n v="8056"/>
    <n v="814"/>
    <n v="12.25"/>
    <n v="42"/>
    <x v="625"/>
    <d v="2024-11-30T00:00:00"/>
    <x v="2"/>
    <x v="0"/>
    <x v="9"/>
    <x v="6"/>
    <x v="208"/>
    <n v="66.45"/>
    <x v="1"/>
    <x v="0"/>
    <x v="0"/>
  </r>
  <r>
    <x v="56"/>
    <x v="1035"/>
    <n v="1883"/>
    <n v="596"/>
    <n v="16.079999999999998"/>
    <n v="2"/>
    <x v="626"/>
    <d v="2024-06-03T00:00:00"/>
    <x v="1"/>
    <x v="0"/>
    <x v="1"/>
    <x v="10"/>
    <x v="38"/>
    <n v="37.06"/>
    <x v="1"/>
    <x v="1"/>
    <x v="0"/>
  </r>
  <r>
    <x v="47"/>
    <x v="1036"/>
    <n v="2440"/>
    <n v="943"/>
    <n v="10.99"/>
    <n v="23"/>
    <x v="627"/>
    <d v="2024-07-29T00:00:00"/>
    <x v="1"/>
    <x v="0"/>
    <x v="4"/>
    <x v="8"/>
    <x v="596"/>
    <n v="85.81"/>
    <x v="1"/>
    <x v="0"/>
    <x v="4"/>
  </r>
  <r>
    <x v="47"/>
    <x v="334"/>
    <n v="1644"/>
    <n v="833"/>
    <n v="10.75"/>
    <n v="41"/>
    <x v="197"/>
    <d v="2024-01-30T00:00:00"/>
    <x v="0"/>
    <x v="0"/>
    <x v="8"/>
    <x v="2"/>
    <x v="597"/>
    <n v="77.489999999999995"/>
    <x v="1"/>
    <x v="0"/>
    <x v="3"/>
  </r>
  <r>
    <x v="3"/>
    <x v="1037"/>
    <n v="4595"/>
    <n v="405"/>
    <n v="18.97"/>
    <n v="40"/>
    <x v="190"/>
    <d v="2024-10-03T00:00:00"/>
    <x v="1"/>
    <x v="0"/>
    <x v="4"/>
    <x v="5"/>
    <x v="290"/>
    <n v="21.35"/>
    <x v="1"/>
    <x v="1"/>
    <x v="3"/>
  </r>
  <r>
    <x v="52"/>
    <x v="1038"/>
    <n v="9982"/>
    <n v="444"/>
    <n v="5.87"/>
    <n v="16"/>
    <x v="531"/>
    <d v="2024-06-24T00:00:00"/>
    <x v="1"/>
    <x v="0"/>
    <x v="11"/>
    <x v="10"/>
    <x v="477"/>
    <n v="75.64"/>
    <x v="1"/>
    <x v="0"/>
    <x v="4"/>
  </r>
  <r>
    <x v="75"/>
    <x v="1039"/>
    <n v="6818"/>
    <n v="544"/>
    <n v="13.03"/>
    <n v="27"/>
    <x v="628"/>
    <d v="2024-08-12T00:00:00"/>
    <x v="2"/>
    <x v="0"/>
    <x v="0"/>
    <x v="3"/>
    <x v="400"/>
    <n v="41.75"/>
    <x v="1"/>
    <x v="0"/>
    <x v="6"/>
  </r>
  <r>
    <x v="73"/>
    <x v="1040"/>
    <n v="5133"/>
    <n v="361"/>
    <n v="11.74"/>
    <n v="42"/>
    <x v="629"/>
    <d v="2023-01-20T00:00:00"/>
    <x v="0"/>
    <x v="2"/>
    <x v="6"/>
    <x v="2"/>
    <x v="598"/>
    <n v="30.75"/>
    <x v="1"/>
    <x v="0"/>
    <x v="2"/>
  </r>
  <r>
    <x v="1"/>
    <x v="1041"/>
    <n v="2095"/>
    <n v="457"/>
    <n v="19"/>
    <n v="22"/>
    <x v="630"/>
    <d v="2024-10-25T00:00:00"/>
    <x v="0"/>
    <x v="0"/>
    <x v="10"/>
    <x v="5"/>
    <x v="599"/>
    <n v="24.05"/>
    <x v="1"/>
    <x v="1"/>
    <x v="4"/>
  </r>
  <r>
    <x v="13"/>
    <x v="1042"/>
    <n v="4306"/>
    <n v="450"/>
    <n v="7.14"/>
    <n v="29"/>
    <x v="253"/>
    <d v="2024-06-24T00:00:00"/>
    <x v="2"/>
    <x v="0"/>
    <x v="2"/>
    <x v="10"/>
    <x v="600"/>
    <n v="63.03"/>
    <x v="1"/>
    <x v="0"/>
    <x v="4"/>
  </r>
  <r>
    <x v="93"/>
    <x v="1043"/>
    <n v="627"/>
    <n v="183"/>
    <n v="15.91"/>
    <n v="14"/>
    <x v="631"/>
    <d v="2025-01-05T00:00:00"/>
    <x v="0"/>
    <x v="3"/>
    <x v="11"/>
    <x v="2"/>
    <x v="601"/>
    <n v="11.5"/>
    <x v="1"/>
    <x v="1"/>
    <x v="5"/>
  </r>
  <r>
    <x v="49"/>
    <x v="1044"/>
    <n v="9859"/>
    <n v="950"/>
    <n v="13.54"/>
    <n v="35"/>
    <x v="196"/>
    <d v="2022-12-31T00:00:00"/>
    <x v="0"/>
    <x v="1"/>
    <x v="10"/>
    <x v="9"/>
    <x v="531"/>
    <n v="70.16"/>
    <x v="1"/>
    <x v="0"/>
    <x v="4"/>
  </r>
  <r>
    <x v="31"/>
    <x v="1045"/>
    <n v="3157"/>
    <n v="653"/>
    <n v="14.56"/>
    <n v="6"/>
    <x v="213"/>
    <d v="2024-07-04T00:00:00"/>
    <x v="2"/>
    <x v="0"/>
    <x v="5"/>
    <x v="8"/>
    <x v="602"/>
    <n v="44.85"/>
    <x v="1"/>
    <x v="0"/>
    <x v="3"/>
  </r>
  <r>
    <x v="45"/>
    <x v="1046"/>
    <n v="2493"/>
    <n v="502"/>
    <n v="13.35"/>
    <n v="18"/>
    <x v="108"/>
    <d v="2022-11-30T00:00:00"/>
    <x v="0"/>
    <x v="1"/>
    <x v="10"/>
    <x v="6"/>
    <x v="478"/>
    <n v="37.6"/>
    <x v="1"/>
    <x v="0"/>
    <x v="0"/>
  </r>
  <r>
    <x v="81"/>
    <x v="1047"/>
    <n v="4424"/>
    <n v="725"/>
    <n v="18.73"/>
    <n v="42"/>
    <x v="498"/>
    <d v="2025-01-20T00:00:00"/>
    <x v="1"/>
    <x v="3"/>
    <x v="10"/>
    <x v="2"/>
    <x v="436"/>
    <n v="38.71"/>
    <x v="1"/>
    <x v="1"/>
    <x v="0"/>
  </r>
  <r>
    <x v="79"/>
    <x v="1048"/>
    <n v="906"/>
    <n v="451"/>
    <n v="7.2"/>
    <n v="13"/>
    <x v="632"/>
    <d v="2024-12-25T00:00:00"/>
    <x v="2"/>
    <x v="0"/>
    <x v="3"/>
    <x v="9"/>
    <x v="149"/>
    <n v="62.64"/>
    <x v="1"/>
    <x v="0"/>
    <x v="0"/>
  </r>
  <r>
    <x v="67"/>
    <x v="1049"/>
    <n v="534"/>
    <n v="858"/>
    <n v="16.149999999999999"/>
    <n v="26"/>
    <x v="209"/>
    <d v="2024-12-23T00:00:00"/>
    <x v="1"/>
    <x v="0"/>
    <x v="1"/>
    <x v="9"/>
    <x v="603"/>
    <n v="53.13"/>
    <x v="1"/>
    <x v="1"/>
    <x v="5"/>
  </r>
  <r>
    <x v="87"/>
    <x v="1050"/>
    <n v="7079"/>
    <n v="433"/>
    <n v="12.9"/>
    <n v="31"/>
    <x v="26"/>
    <d v="2023-06-08T00:00:00"/>
    <x v="1"/>
    <x v="2"/>
    <x v="9"/>
    <x v="10"/>
    <x v="19"/>
    <n v="33.57"/>
    <x v="1"/>
    <x v="0"/>
    <x v="5"/>
  </r>
  <r>
    <x v="28"/>
    <x v="1051"/>
    <n v="3183"/>
    <n v="702"/>
    <n v="11.32"/>
    <n v="18"/>
    <x v="633"/>
    <d v="2024-03-22T00:00:00"/>
    <x v="1"/>
    <x v="0"/>
    <x v="8"/>
    <x v="0"/>
    <x v="529"/>
    <n v="62.01"/>
    <x v="1"/>
    <x v="0"/>
    <x v="6"/>
  </r>
  <r>
    <x v="25"/>
    <x v="1052"/>
    <n v="1042"/>
    <n v="998"/>
    <n v="16.37"/>
    <n v="19"/>
    <x v="51"/>
    <d v="2023-06-04T00:00:00"/>
    <x v="0"/>
    <x v="2"/>
    <x v="10"/>
    <x v="10"/>
    <x v="243"/>
    <n v="60.97"/>
    <x v="1"/>
    <x v="1"/>
    <x v="3"/>
  </r>
  <r>
    <x v="26"/>
    <x v="1053"/>
    <n v="4083"/>
    <n v="669"/>
    <n v="7.41"/>
    <n v="27"/>
    <x v="144"/>
    <d v="2023-07-18T00:00:00"/>
    <x v="1"/>
    <x v="2"/>
    <x v="2"/>
    <x v="8"/>
    <x v="30"/>
    <n v="90.28"/>
    <x v="1"/>
    <x v="0"/>
    <x v="6"/>
  </r>
  <r>
    <x v="54"/>
    <x v="1054"/>
    <n v="5675"/>
    <n v="774"/>
    <n v="16.97"/>
    <n v="42"/>
    <x v="513"/>
    <d v="2024-01-12T00:00:00"/>
    <x v="1"/>
    <x v="0"/>
    <x v="8"/>
    <x v="2"/>
    <x v="259"/>
    <n v="45.61"/>
    <x v="1"/>
    <x v="1"/>
    <x v="4"/>
  </r>
  <r>
    <x v="49"/>
    <x v="1055"/>
    <n v="1813"/>
    <n v="368"/>
    <n v="9.01"/>
    <n v="23"/>
    <x v="634"/>
    <d v="2023-12-22T00:00:00"/>
    <x v="0"/>
    <x v="2"/>
    <x v="1"/>
    <x v="9"/>
    <x v="485"/>
    <n v="40.840000000000003"/>
    <x v="1"/>
    <x v="0"/>
    <x v="2"/>
  </r>
  <r>
    <x v="56"/>
    <x v="1056"/>
    <n v="5980"/>
    <n v="718"/>
    <n v="9.0500000000000007"/>
    <n v="39"/>
    <x v="635"/>
    <d v="2024-08-17T00:00:00"/>
    <x v="0"/>
    <x v="0"/>
    <x v="3"/>
    <x v="3"/>
    <x v="148"/>
    <n v="79.34"/>
    <x v="1"/>
    <x v="0"/>
    <x v="5"/>
  </r>
  <r>
    <x v="35"/>
    <x v="338"/>
    <n v="8262"/>
    <n v="546"/>
    <n v="16.87"/>
    <n v="16"/>
    <x v="71"/>
    <d v="2023-07-11T00:00:00"/>
    <x v="0"/>
    <x v="2"/>
    <x v="8"/>
    <x v="8"/>
    <x v="295"/>
    <n v="32.369999999999997"/>
    <x v="1"/>
    <x v="1"/>
    <x v="2"/>
  </r>
  <r>
    <x v="49"/>
    <x v="1057"/>
    <n v="1974"/>
    <n v="904"/>
    <n v="10.98"/>
    <n v="8"/>
    <x v="636"/>
    <d v="2024-09-06T00:00:00"/>
    <x v="1"/>
    <x v="0"/>
    <x v="3"/>
    <x v="11"/>
    <x v="243"/>
    <n v="82.33"/>
    <x v="1"/>
    <x v="0"/>
    <x v="5"/>
  </r>
  <r>
    <x v="41"/>
    <x v="1058"/>
    <n v="558"/>
    <n v="57"/>
    <n v="14.6"/>
    <n v="17"/>
    <x v="637"/>
    <d v="2024-08-23T00:00:00"/>
    <x v="2"/>
    <x v="0"/>
    <x v="0"/>
    <x v="3"/>
    <x v="337"/>
    <n v="3.9"/>
    <x v="0"/>
    <x v="0"/>
    <x v="6"/>
  </r>
  <r>
    <x v="86"/>
    <x v="1059"/>
    <n v="5160"/>
    <n v="140"/>
    <n v="17.440000000000001"/>
    <n v="41"/>
    <x v="638"/>
    <d v="2023-11-03T00:00:00"/>
    <x v="1"/>
    <x v="2"/>
    <x v="7"/>
    <x v="6"/>
    <x v="543"/>
    <n v="8.0299999999999994"/>
    <x v="1"/>
    <x v="1"/>
    <x v="4"/>
  </r>
  <r>
    <x v="68"/>
    <x v="1060"/>
    <n v="2463"/>
    <n v="759"/>
    <n v="13.86"/>
    <n v="34"/>
    <x v="567"/>
    <d v="2025-01-12T00:00:00"/>
    <x v="0"/>
    <x v="3"/>
    <x v="1"/>
    <x v="2"/>
    <x v="604"/>
    <n v="54.76"/>
    <x v="1"/>
    <x v="0"/>
    <x v="0"/>
  </r>
  <r>
    <x v="32"/>
    <x v="1061"/>
    <n v="3496"/>
    <n v="686"/>
    <n v="9.35"/>
    <n v="18"/>
    <x v="566"/>
    <d v="2023-02-11T00:00:00"/>
    <x v="0"/>
    <x v="2"/>
    <x v="11"/>
    <x v="7"/>
    <x v="374"/>
    <n v="73.37"/>
    <x v="1"/>
    <x v="0"/>
    <x v="4"/>
  </r>
  <r>
    <x v="57"/>
    <x v="103"/>
    <n v="5665"/>
    <n v="418"/>
    <n v="9.27"/>
    <n v="22"/>
    <x v="161"/>
    <d v="2024-09-06T00:00:00"/>
    <x v="0"/>
    <x v="0"/>
    <x v="6"/>
    <x v="11"/>
    <x v="7"/>
    <n v="45.09"/>
    <x v="1"/>
    <x v="0"/>
    <x v="5"/>
  </r>
  <r>
    <x v="87"/>
    <x v="1062"/>
    <n v="7659"/>
    <n v="354"/>
    <n v="18.55"/>
    <n v="42"/>
    <x v="639"/>
    <d v="2024-03-18T00:00:00"/>
    <x v="0"/>
    <x v="0"/>
    <x v="0"/>
    <x v="0"/>
    <x v="605"/>
    <n v="19.079999999999998"/>
    <x v="1"/>
    <x v="1"/>
    <x v="2"/>
  </r>
  <r>
    <x v="87"/>
    <x v="1063"/>
    <n v="5888"/>
    <n v="361"/>
    <n v="12.08"/>
    <n v="28"/>
    <x v="122"/>
    <d v="2023-08-29T00:00:00"/>
    <x v="0"/>
    <x v="2"/>
    <x v="9"/>
    <x v="3"/>
    <x v="606"/>
    <n v="29.88"/>
    <x v="1"/>
    <x v="0"/>
    <x v="3"/>
  </r>
  <r>
    <x v="85"/>
    <x v="1064"/>
    <n v="8432"/>
    <n v="376"/>
    <n v="14.12"/>
    <n v="32"/>
    <x v="117"/>
    <d v="2024-11-07T00:00:00"/>
    <x v="1"/>
    <x v="0"/>
    <x v="11"/>
    <x v="6"/>
    <x v="345"/>
    <n v="26.63"/>
    <x v="1"/>
    <x v="0"/>
    <x v="0"/>
  </r>
  <r>
    <x v="54"/>
    <x v="1065"/>
    <n v="1080"/>
    <n v="300"/>
    <n v="8.0299999999999994"/>
    <n v="2"/>
    <x v="640"/>
    <d v="2023-12-15T00:00:00"/>
    <x v="1"/>
    <x v="2"/>
    <x v="6"/>
    <x v="9"/>
    <x v="244"/>
    <n v="37.36"/>
    <x v="1"/>
    <x v="0"/>
    <x v="3"/>
  </r>
  <r>
    <x v="17"/>
    <x v="1066"/>
    <n v="8969"/>
    <n v="868"/>
    <n v="11.23"/>
    <n v="7"/>
    <x v="238"/>
    <d v="2023-02-21T00:00:00"/>
    <x v="0"/>
    <x v="2"/>
    <x v="3"/>
    <x v="7"/>
    <x v="607"/>
    <n v="77.290000000000006"/>
    <x v="1"/>
    <x v="0"/>
    <x v="2"/>
  </r>
  <r>
    <x v="77"/>
    <x v="676"/>
    <n v="9065"/>
    <n v="974"/>
    <n v="16.23"/>
    <n v="33"/>
    <x v="63"/>
    <d v="2024-01-29T00:00:00"/>
    <x v="0"/>
    <x v="0"/>
    <x v="8"/>
    <x v="2"/>
    <x v="608"/>
    <n v="60.01"/>
    <x v="1"/>
    <x v="1"/>
    <x v="1"/>
  </r>
  <r>
    <x v="41"/>
    <x v="1067"/>
    <n v="7880"/>
    <n v="520"/>
    <n v="17.899999999999999"/>
    <n v="34"/>
    <x v="89"/>
    <d v="2024-08-22T00:00:00"/>
    <x v="1"/>
    <x v="0"/>
    <x v="9"/>
    <x v="3"/>
    <x v="609"/>
    <n v="29.05"/>
    <x v="1"/>
    <x v="1"/>
    <x v="1"/>
  </r>
  <r>
    <x v="73"/>
    <x v="1068"/>
    <n v="9732"/>
    <n v="839"/>
    <n v="9.0500000000000007"/>
    <n v="22"/>
    <x v="111"/>
    <d v="2023-08-27T00:00:00"/>
    <x v="1"/>
    <x v="2"/>
    <x v="4"/>
    <x v="3"/>
    <x v="101"/>
    <n v="92.71"/>
    <x v="1"/>
    <x v="0"/>
    <x v="1"/>
  </r>
  <r>
    <x v="97"/>
    <x v="1069"/>
    <n v="7932"/>
    <n v="886"/>
    <n v="7.55"/>
    <n v="8"/>
    <x v="606"/>
    <d v="2023-12-13T00:00:00"/>
    <x v="1"/>
    <x v="2"/>
    <x v="6"/>
    <x v="9"/>
    <x v="292"/>
    <n v="117.35"/>
    <x v="1"/>
    <x v="0"/>
    <x v="2"/>
  </r>
  <r>
    <x v="87"/>
    <x v="1070"/>
    <n v="7642"/>
    <n v="514"/>
    <n v="18.829999999999998"/>
    <n v="22"/>
    <x v="603"/>
    <d v="2024-06-20T00:00:00"/>
    <x v="0"/>
    <x v="0"/>
    <x v="4"/>
    <x v="10"/>
    <x v="610"/>
    <n v="27.3"/>
    <x v="1"/>
    <x v="1"/>
    <x v="6"/>
  </r>
  <r>
    <x v="61"/>
    <x v="1071"/>
    <n v="4416"/>
    <n v="636"/>
    <n v="13.76"/>
    <n v="47"/>
    <x v="641"/>
    <d v="2025-02-07T00:00:00"/>
    <x v="2"/>
    <x v="3"/>
    <x v="9"/>
    <x v="7"/>
    <x v="611"/>
    <n v="46.22"/>
    <x v="1"/>
    <x v="0"/>
    <x v="2"/>
  </r>
  <r>
    <x v="62"/>
    <x v="1072"/>
    <n v="8312"/>
    <n v="363"/>
    <n v="7.2"/>
    <n v="40"/>
    <x v="603"/>
    <d v="2023-07-09T00:00:00"/>
    <x v="0"/>
    <x v="2"/>
    <x v="4"/>
    <x v="8"/>
    <x v="612"/>
    <n v="50.42"/>
    <x v="1"/>
    <x v="0"/>
    <x v="6"/>
  </r>
  <r>
    <x v="15"/>
    <x v="1073"/>
    <n v="8024"/>
    <n v="330"/>
    <n v="10.38"/>
    <n v="10"/>
    <x v="642"/>
    <d v="2024-04-14T00:00:00"/>
    <x v="0"/>
    <x v="0"/>
    <x v="6"/>
    <x v="1"/>
    <x v="479"/>
    <n v="31.79"/>
    <x v="1"/>
    <x v="0"/>
    <x v="3"/>
  </r>
  <r>
    <x v="85"/>
    <x v="1074"/>
    <n v="7974"/>
    <n v="543"/>
    <n v="6.29"/>
    <n v="20"/>
    <x v="355"/>
    <d v="2023-10-17T00:00:00"/>
    <x v="1"/>
    <x v="2"/>
    <x v="1"/>
    <x v="5"/>
    <x v="50"/>
    <n v="86.33"/>
    <x v="1"/>
    <x v="0"/>
    <x v="4"/>
  </r>
  <r>
    <x v="93"/>
    <x v="1075"/>
    <n v="4347"/>
    <n v="464"/>
    <n v="5.45"/>
    <n v="11"/>
    <x v="204"/>
    <d v="2022-04-12T00:00:00"/>
    <x v="0"/>
    <x v="1"/>
    <x v="9"/>
    <x v="1"/>
    <x v="62"/>
    <n v="85.14"/>
    <x v="1"/>
    <x v="0"/>
    <x v="4"/>
  </r>
  <r>
    <x v="59"/>
    <x v="1076"/>
    <n v="618"/>
    <n v="388"/>
    <n v="9.94"/>
    <n v="44"/>
    <x v="74"/>
    <d v="2023-11-10T00:00:00"/>
    <x v="1"/>
    <x v="2"/>
    <x v="1"/>
    <x v="6"/>
    <x v="64"/>
    <n v="39.03"/>
    <x v="1"/>
    <x v="0"/>
    <x v="3"/>
  </r>
  <r>
    <x v="79"/>
    <x v="1077"/>
    <n v="97"/>
    <n v="861"/>
    <n v="14.48"/>
    <n v="21"/>
    <x v="295"/>
    <d v="2024-12-04T00:00:00"/>
    <x v="1"/>
    <x v="0"/>
    <x v="3"/>
    <x v="9"/>
    <x v="613"/>
    <n v="59.46"/>
    <x v="1"/>
    <x v="0"/>
    <x v="3"/>
  </r>
  <r>
    <x v="57"/>
    <x v="1078"/>
    <n v="2572"/>
    <n v="424"/>
    <n v="18.32"/>
    <n v="3"/>
    <x v="415"/>
    <d v="2023-05-20T00:00:00"/>
    <x v="0"/>
    <x v="2"/>
    <x v="7"/>
    <x v="4"/>
    <x v="125"/>
    <n v="23.14"/>
    <x v="1"/>
    <x v="1"/>
    <x v="0"/>
  </r>
  <r>
    <x v="62"/>
    <x v="1079"/>
    <n v="4769"/>
    <n v="411"/>
    <n v="14.53"/>
    <n v="5"/>
    <x v="635"/>
    <d v="2025-02-04T00:00:00"/>
    <x v="0"/>
    <x v="3"/>
    <x v="3"/>
    <x v="7"/>
    <x v="614"/>
    <n v="28.29"/>
    <x v="1"/>
    <x v="0"/>
    <x v="5"/>
  </r>
  <r>
    <x v="46"/>
    <x v="1080"/>
    <n v="1353"/>
    <n v="567"/>
    <n v="10.56"/>
    <n v="17"/>
    <x v="329"/>
    <d v="2023-01-31T00:00:00"/>
    <x v="0"/>
    <x v="2"/>
    <x v="2"/>
    <x v="2"/>
    <x v="551"/>
    <n v="53.69"/>
    <x v="1"/>
    <x v="0"/>
    <x v="2"/>
  </r>
  <r>
    <x v="83"/>
    <x v="1081"/>
    <n v="4693"/>
    <n v="339"/>
    <n v="15.57"/>
    <n v="24"/>
    <x v="602"/>
    <d v="2023-04-01T00:00:00"/>
    <x v="0"/>
    <x v="2"/>
    <x v="9"/>
    <x v="1"/>
    <x v="489"/>
    <n v="21.77"/>
    <x v="1"/>
    <x v="1"/>
    <x v="4"/>
  </r>
  <r>
    <x v="36"/>
    <x v="1082"/>
    <n v="5205"/>
    <n v="114"/>
    <n v="13.11"/>
    <n v="25"/>
    <x v="336"/>
    <d v="2024-07-04T00:00:00"/>
    <x v="0"/>
    <x v="0"/>
    <x v="6"/>
    <x v="8"/>
    <x v="615"/>
    <n v="8.6999999999999993"/>
    <x v="1"/>
    <x v="0"/>
    <x v="0"/>
  </r>
  <r>
    <x v="70"/>
    <x v="168"/>
    <n v="6606"/>
    <n v="404"/>
    <n v="17.559999999999999"/>
    <n v="3"/>
    <x v="168"/>
    <d v="2024-08-10T00:00:00"/>
    <x v="0"/>
    <x v="0"/>
    <x v="11"/>
    <x v="3"/>
    <x v="80"/>
    <n v="23.01"/>
    <x v="1"/>
    <x v="1"/>
    <x v="1"/>
  </r>
  <r>
    <x v="65"/>
    <x v="1083"/>
    <n v="2172"/>
    <n v="614"/>
    <n v="8.34"/>
    <n v="6"/>
    <x v="616"/>
    <d v="2024-04-06T00:00:00"/>
    <x v="1"/>
    <x v="0"/>
    <x v="11"/>
    <x v="1"/>
    <x v="378"/>
    <n v="73.62"/>
    <x v="1"/>
    <x v="0"/>
    <x v="2"/>
  </r>
  <r>
    <x v="43"/>
    <x v="1084"/>
    <n v="3612"/>
    <n v="337"/>
    <n v="10.59"/>
    <n v="26"/>
    <x v="432"/>
    <d v="2024-10-09T00:00:00"/>
    <x v="1"/>
    <x v="0"/>
    <x v="1"/>
    <x v="5"/>
    <x v="523"/>
    <n v="31.82"/>
    <x v="1"/>
    <x v="0"/>
    <x v="5"/>
  </r>
  <r>
    <x v="85"/>
    <x v="330"/>
    <n v="7786"/>
    <n v="282"/>
    <n v="7.39"/>
    <n v="45"/>
    <x v="472"/>
    <d v="2023-10-25T00:00:00"/>
    <x v="1"/>
    <x v="2"/>
    <x v="0"/>
    <x v="5"/>
    <x v="598"/>
    <n v="38.159999999999997"/>
    <x v="1"/>
    <x v="0"/>
    <x v="1"/>
  </r>
  <r>
    <x v="69"/>
    <x v="1085"/>
    <n v="9725"/>
    <n v="100"/>
    <n v="16.36"/>
    <n v="19"/>
    <x v="48"/>
    <d v="2023-12-31T00:00:00"/>
    <x v="1"/>
    <x v="2"/>
    <x v="5"/>
    <x v="9"/>
    <x v="223"/>
    <n v="6.11"/>
    <x v="1"/>
    <x v="1"/>
    <x v="5"/>
  </r>
  <r>
    <x v="2"/>
    <x v="1086"/>
    <n v="1124"/>
    <n v="791"/>
    <n v="17.71"/>
    <n v="43"/>
    <x v="488"/>
    <d v="2023-12-16T00:00:00"/>
    <x v="1"/>
    <x v="2"/>
    <x v="4"/>
    <x v="9"/>
    <x v="28"/>
    <n v="44.66"/>
    <x v="1"/>
    <x v="1"/>
    <x v="2"/>
  </r>
  <r>
    <x v="91"/>
    <x v="1087"/>
    <n v="5487"/>
    <n v="332"/>
    <n v="18.09"/>
    <n v="40"/>
    <x v="433"/>
    <d v="2025-01-15T00:00:00"/>
    <x v="2"/>
    <x v="3"/>
    <x v="0"/>
    <x v="2"/>
    <x v="616"/>
    <n v="18.350000000000001"/>
    <x v="1"/>
    <x v="1"/>
    <x v="1"/>
  </r>
  <r>
    <x v="80"/>
    <x v="1088"/>
    <n v="1683"/>
    <n v="98"/>
    <n v="10.76"/>
    <n v="36"/>
    <x v="643"/>
    <d v="2025-02-05T00:00:00"/>
    <x v="2"/>
    <x v="3"/>
    <x v="7"/>
    <x v="7"/>
    <x v="12"/>
    <n v="9.11"/>
    <x v="0"/>
    <x v="0"/>
    <x v="4"/>
  </r>
  <r>
    <x v="40"/>
    <x v="1089"/>
    <n v="840"/>
    <n v="922"/>
    <n v="14.63"/>
    <n v="28"/>
    <x v="101"/>
    <d v="2023-10-13T00:00:00"/>
    <x v="1"/>
    <x v="2"/>
    <x v="5"/>
    <x v="5"/>
    <x v="49"/>
    <n v="63.02"/>
    <x v="1"/>
    <x v="0"/>
    <x v="2"/>
  </r>
  <r>
    <x v="57"/>
    <x v="1090"/>
    <n v="1313"/>
    <n v="941"/>
    <n v="17.59"/>
    <n v="9"/>
    <x v="475"/>
    <d v="2022-11-20T00:00:00"/>
    <x v="0"/>
    <x v="1"/>
    <x v="9"/>
    <x v="6"/>
    <x v="117"/>
    <n v="53.5"/>
    <x v="1"/>
    <x v="1"/>
    <x v="2"/>
  </r>
  <r>
    <x v="28"/>
    <x v="1091"/>
    <n v="1711"/>
    <n v="591"/>
    <n v="18.21"/>
    <n v="35"/>
    <x v="644"/>
    <d v="2023-09-21T00:00:00"/>
    <x v="1"/>
    <x v="2"/>
    <x v="9"/>
    <x v="11"/>
    <x v="510"/>
    <n v="32.450000000000003"/>
    <x v="1"/>
    <x v="1"/>
    <x v="0"/>
  </r>
  <r>
    <x v="89"/>
    <x v="1092"/>
    <n v="5482"/>
    <n v="962"/>
    <n v="17.829999999999998"/>
    <n v="16"/>
    <x v="645"/>
    <d v="2023-05-29T00:00:00"/>
    <x v="0"/>
    <x v="2"/>
    <x v="4"/>
    <x v="4"/>
    <x v="480"/>
    <n v="53.95"/>
    <x v="1"/>
    <x v="1"/>
    <x v="3"/>
  </r>
  <r>
    <x v="45"/>
    <x v="1093"/>
    <n v="6547"/>
    <n v="288"/>
    <n v="13.19"/>
    <n v="6"/>
    <x v="336"/>
    <d v="2024-06-23T00:00:00"/>
    <x v="0"/>
    <x v="0"/>
    <x v="6"/>
    <x v="10"/>
    <x v="617"/>
    <n v="21.83"/>
    <x v="1"/>
    <x v="0"/>
    <x v="0"/>
  </r>
  <r>
    <x v="88"/>
    <x v="1094"/>
    <n v="8862"/>
    <n v="952"/>
    <n v="14.87"/>
    <n v="43"/>
    <x v="646"/>
    <d v="2024-10-08T00:00:00"/>
    <x v="2"/>
    <x v="0"/>
    <x v="5"/>
    <x v="5"/>
    <x v="618"/>
    <n v="64.02"/>
    <x v="1"/>
    <x v="0"/>
    <x v="1"/>
  </r>
  <r>
    <x v="62"/>
    <x v="1095"/>
    <n v="4602"/>
    <n v="80"/>
    <n v="6.55"/>
    <n v="32"/>
    <x v="248"/>
    <d v="2024-04-06T00:00:00"/>
    <x v="2"/>
    <x v="0"/>
    <x v="2"/>
    <x v="1"/>
    <x v="283"/>
    <n v="12.21"/>
    <x v="0"/>
    <x v="0"/>
    <x v="5"/>
  </r>
  <r>
    <x v="28"/>
    <x v="1096"/>
    <n v="2741"/>
    <n v="379"/>
    <n v="14.86"/>
    <n v="35"/>
    <x v="19"/>
    <d v="2023-09-14T00:00:00"/>
    <x v="0"/>
    <x v="2"/>
    <x v="8"/>
    <x v="11"/>
    <x v="368"/>
    <n v="25.5"/>
    <x v="1"/>
    <x v="0"/>
    <x v="5"/>
  </r>
  <r>
    <x v="78"/>
    <x v="1097"/>
    <n v="4433"/>
    <n v="343"/>
    <n v="16.48"/>
    <n v="7"/>
    <x v="336"/>
    <d v="2023-06-23T00:00:00"/>
    <x v="0"/>
    <x v="2"/>
    <x v="6"/>
    <x v="10"/>
    <x v="476"/>
    <n v="20.81"/>
    <x v="1"/>
    <x v="1"/>
    <x v="0"/>
  </r>
  <r>
    <x v="4"/>
    <x v="1098"/>
    <n v="4115"/>
    <n v="607"/>
    <n v="11.06"/>
    <n v="28"/>
    <x v="200"/>
    <d v="2023-06-23T00:00:00"/>
    <x v="1"/>
    <x v="2"/>
    <x v="5"/>
    <x v="10"/>
    <x v="44"/>
    <n v="54.88"/>
    <x v="1"/>
    <x v="0"/>
    <x v="2"/>
  </r>
  <r>
    <x v="55"/>
    <x v="1099"/>
    <n v="239"/>
    <n v="959"/>
    <n v="13.82"/>
    <n v="3"/>
    <x v="441"/>
    <d v="2023-12-27T00:00:00"/>
    <x v="0"/>
    <x v="2"/>
    <x v="11"/>
    <x v="9"/>
    <x v="575"/>
    <n v="69.39"/>
    <x v="1"/>
    <x v="0"/>
    <x v="2"/>
  </r>
  <r>
    <x v="83"/>
    <x v="1100"/>
    <n v="7284"/>
    <n v="936"/>
    <n v="16.2"/>
    <n v="13"/>
    <x v="310"/>
    <d v="2024-08-19T00:00:00"/>
    <x v="1"/>
    <x v="0"/>
    <x v="9"/>
    <x v="3"/>
    <x v="74"/>
    <n v="57.78"/>
    <x v="1"/>
    <x v="1"/>
    <x v="2"/>
  </r>
  <r>
    <x v="20"/>
    <x v="1101"/>
    <n v="967"/>
    <n v="299"/>
    <n v="8.99"/>
    <n v="46"/>
    <x v="647"/>
    <d v="2023-06-28T00:00:00"/>
    <x v="0"/>
    <x v="2"/>
    <x v="1"/>
    <x v="10"/>
    <x v="231"/>
    <n v="33.26"/>
    <x v="1"/>
    <x v="0"/>
    <x v="3"/>
  </r>
  <r>
    <x v="7"/>
    <x v="1102"/>
    <n v="1554"/>
    <n v="642"/>
    <n v="6.68"/>
    <n v="37"/>
    <x v="271"/>
    <d v="2025-01-01T00:00:00"/>
    <x v="0"/>
    <x v="3"/>
    <x v="9"/>
    <x v="2"/>
    <x v="619"/>
    <n v="96.11"/>
    <x v="1"/>
    <x v="0"/>
    <x v="5"/>
  </r>
  <r>
    <x v="9"/>
    <x v="1103"/>
    <n v="9089"/>
    <n v="629"/>
    <n v="12.45"/>
    <n v="23"/>
    <x v="178"/>
    <d v="2023-10-02T00:00:00"/>
    <x v="0"/>
    <x v="2"/>
    <x v="9"/>
    <x v="5"/>
    <x v="213"/>
    <n v="50.52"/>
    <x v="1"/>
    <x v="0"/>
    <x v="0"/>
  </r>
  <r>
    <x v="22"/>
    <x v="1104"/>
    <n v="5266"/>
    <n v="159"/>
    <n v="17.03"/>
    <n v="29"/>
    <x v="648"/>
    <d v="2023-02-07T00:00:00"/>
    <x v="0"/>
    <x v="2"/>
    <x v="7"/>
    <x v="7"/>
    <x v="554"/>
    <n v="9.34"/>
    <x v="1"/>
    <x v="1"/>
    <x v="0"/>
  </r>
  <r>
    <x v="75"/>
    <x v="1105"/>
    <n v="8283"/>
    <n v="856"/>
    <n v="17.05"/>
    <n v="14"/>
    <x v="649"/>
    <d v="2023-02-16T00:00:00"/>
    <x v="0"/>
    <x v="2"/>
    <x v="4"/>
    <x v="7"/>
    <x v="18"/>
    <n v="50.21"/>
    <x v="1"/>
    <x v="1"/>
    <x v="0"/>
  </r>
  <r>
    <x v="31"/>
    <x v="1106"/>
    <n v="1887"/>
    <n v="405"/>
    <n v="12.8"/>
    <n v="36"/>
    <x v="374"/>
    <d v="2022-12-26T00:00:00"/>
    <x v="0"/>
    <x v="1"/>
    <x v="8"/>
    <x v="9"/>
    <x v="558"/>
    <n v="31.64"/>
    <x v="1"/>
    <x v="0"/>
    <x v="5"/>
  </r>
  <r>
    <x v="72"/>
    <x v="1083"/>
    <n v="8609"/>
    <n v="159"/>
    <n v="6.28"/>
    <n v="39"/>
    <x v="161"/>
    <d v="2025-01-25T00:00:00"/>
    <x v="0"/>
    <x v="3"/>
    <x v="6"/>
    <x v="2"/>
    <x v="620"/>
    <n v="25.32"/>
    <x v="1"/>
    <x v="0"/>
    <x v="5"/>
  </r>
  <r>
    <x v="80"/>
    <x v="1107"/>
    <n v="9080"/>
    <n v="583"/>
    <n v="9.02"/>
    <n v="20"/>
    <x v="502"/>
    <d v="2024-06-24T00:00:00"/>
    <x v="0"/>
    <x v="0"/>
    <x v="0"/>
    <x v="10"/>
    <x v="102"/>
    <n v="64.63"/>
    <x v="1"/>
    <x v="0"/>
    <x v="3"/>
  </r>
  <r>
    <x v="17"/>
    <x v="1108"/>
    <n v="3135"/>
    <n v="956"/>
    <n v="11.61"/>
    <n v="39"/>
    <x v="650"/>
    <d v="2024-05-26T00:00:00"/>
    <x v="1"/>
    <x v="0"/>
    <x v="0"/>
    <x v="4"/>
    <x v="483"/>
    <n v="82.34"/>
    <x v="1"/>
    <x v="0"/>
    <x v="6"/>
  </r>
  <r>
    <x v="74"/>
    <x v="1109"/>
    <n v="2038"/>
    <n v="956"/>
    <n v="11.62"/>
    <n v="36"/>
    <x v="364"/>
    <d v="2024-04-01T00:00:00"/>
    <x v="1"/>
    <x v="0"/>
    <x v="11"/>
    <x v="1"/>
    <x v="157"/>
    <n v="82.27"/>
    <x v="1"/>
    <x v="0"/>
    <x v="2"/>
  </r>
  <r>
    <x v="50"/>
    <x v="993"/>
    <n v="3709"/>
    <n v="107"/>
    <n v="12.69"/>
    <n v="40"/>
    <x v="577"/>
    <d v="2025-01-06T00:00:00"/>
    <x v="2"/>
    <x v="3"/>
    <x v="2"/>
    <x v="2"/>
    <x v="233"/>
    <n v="8.43"/>
    <x v="1"/>
    <x v="0"/>
    <x v="6"/>
  </r>
  <r>
    <x v="83"/>
    <x v="1110"/>
    <n v="983"/>
    <n v="425"/>
    <n v="6"/>
    <n v="6"/>
    <x v="458"/>
    <d v="2023-09-13T00:00:00"/>
    <x v="0"/>
    <x v="2"/>
    <x v="2"/>
    <x v="11"/>
    <x v="479"/>
    <n v="70.83"/>
    <x v="1"/>
    <x v="0"/>
    <x v="0"/>
  </r>
  <r>
    <x v="0"/>
    <x v="1111"/>
    <n v="2918"/>
    <n v="214"/>
    <n v="12.53"/>
    <n v="20"/>
    <x v="574"/>
    <d v="2024-06-22T00:00:00"/>
    <x v="1"/>
    <x v="0"/>
    <x v="8"/>
    <x v="10"/>
    <x v="454"/>
    <n v="17.079999999999998"/>
    <x v="1"/>
    <x v="0"/>
    <x v="4"/>
  </r>
  <r>
    <x v="25"/>
    <x v="1112"/>
    <n v="5318"/>
    <n v="646"/>
    <n v="10.59"/>
    <n v="15"/>
    <x v="651"/>
    <d v="2024-08-16T00:00:00"/>
    <x v="0"/>
    <x v="0"/>
    <x v="3"/>
    <x v="3"/>
    <x v="542"/>
    <n v="61"/>
    <x v="1"/>
    <x v="0"/>
    <x v="2"/>
  </r>
  <r>
    <x v="16"/>
    <x v="1113"/>
    <n v="166"/>
    <n v="531"/>
    <n v="13.61"/>
    <n v="21"/>
    <x v="652"/>
    <d v="2023-10-23T00:00:00"/>
    <x v="1"/>
    <x v="2"/>
    <x v="7"/>
    <x v="5"/>
    <x v="621"/>
    <n v="39.020000000000003"/>
    <x v="1"/>
    <x v="0"/>
    <x v="3"/>
  </r>
  <r>
    <x v="69"/>
    <x v="1114"/>
    <n v="7350"/>
    <n v="298"/>
    <n v="18.73"/>
    <n v="12"/>
    <x v="409"/>
    <d v="2024-03-17T00:00:00"/>
    <x v="1"/>
    <x v="0"/>
    <x v="8"/>
    <x v="0"/>
    <x v="282"/>
    <n v="15.91"/>
    <x v="1"/>
    <x v="1"/>
    <x v="0"/>
  </r>
  <r>
    <x v="58"/>
    <x v="1095"/>
    <n v="5777"/>
    <n v="279"/>
    <n v="10.95"/>
    <n v="34"/>
    <x v="80"/>
    <d v="2023-08-20T00:00:00"/>
    <x v="1"/>
    <x v="2"/>
    <x v="1"/>
    <x v="3"/>
    <x v="116"/>
    <n v="25.48"/>
    <x v="1"/>
    <x v="0"/>
    <x v="3"/>
  </r>
  <r>
    <x v="51"/>
    <x v="1115"/>
    <n v="7475"/>
    <n v="629"/>
    <n v="6.56"/>
    <n v="13"/>
    <x v="304"/>
    <d v="2025-01-05T00:00:00"/>
    <x v="0"/>
    <x v="3"/>
    <x v="0"/>
    <x v="2"/>
    <x v="622"/>
    <n v="95.88"/>
    <x v="1"/>
    <x v="0"/>
    <x v="5"/>
  </r>
  <r>
    <x v="25"/>
    <x v="1116"/>
    <n v="961"/>
    <n v="379"/>
    <n v="17.52"/>
    <n v="27"/>
    <x v="653"/>
    <d v="2024-09-22T00:00:00"/>
    <x v="1"/>
    <x v="0"/>
    <x v="3"/>
    <x v="11"/>
    <x v="294"/>
    <n v="21.63"/>
    <x v="1"/>
    <x v="1"/>
    <x v="6"/>
  </r>
  <r>
    <x v="4"/>
    <x v="1117"/>
    <n v="5170"/>
    <n v="192"/>
    <n v="17.760000000000002"/>
    <n v="13"/>
    <x v="654"/>
    <d v="2025-01-07T00:00:00"/>
    <x v="2"/>
    <x v="3"/>
    <x v="3"/>
    <x v="2"/>
    <x v="473"/>
    <n v="10.81"/>
    <x v="1"/>
    <x v="1"/>
    <x v="4"/>
  </r>
  <r>
    <x v="89"/>
    <x v="1118"/>
    <n v="5845"/>
    <n v="889"/>
    <n v="11.62"/>
    <n v="30"/>
    <x v="293"/>
    <d v="2024-03-08T00:00:00"/>
    <x v="2"/>
    <x v="0"/>
    <x v="9"/>
    <x v="0"/>
    <x v="403"/>
    <n v="76.510000000000005"/>
    <x v="1"/>
    <x v="0"/>
    <x v="3"/>
  </r>
  <r>
    <x v="34"/>
    <x v="1119"/>
    <n v="1995"/>
    <n v="567"/>
    <n v="10.78"/>
    <n v="28"/>
    <x v="396"/>
    <d v="2022-08-18T00:00:00"/>
    <x v="0"/>
    <x v="1"/>
    <x v="2"/>
    <x v="3"/>
    <x v="491"/>
    <n v="52.6"/>
    <x v="1"/>
    <x v="0"/>
    <x v="1"/>
  </r>
  <r>
    <x v="62"/>
    <x v="1120"/>
    <n v="4924"/>
    <n v="686"/>
    <n v="12.45"/>
    <n v="30"/>
    <x v="478"/>
    <d v="2024-09-27T00:00:00"/>
    <x v="1"/>
    <x v="0"/>
    <x v="9"/>
    <x v="11"/>
    <x v="623"/>
    <n v="55.1"/>
    <x v="1"/>
    <x v="0"/>
    <x v="2"/>
  </r>
  <r>
    <x v="97"/>
    <x v="1121"/>
    <n v="3931"/>
    <n v="945"/>
    <n v="15.05"/>
    <n v="22"/>
    <x v="511"/>
    <d v="2024-09-16T00:00:00"/>
    <x v="0"/>
    <x v="0"/>
    <x v="9"/>
    <x v="11"/>
    <x v="624"/>
    <n v="62.79"/>
    <x v="1"/>
    <x v="1"/>
    <x v="6"/>
  </r>
  <r>
    <x v="75"/>
    <x v="1122"/>
    <n v="4577"/>
    <n v="557"/>
    <n v="17.89"/>
    <n v="32"/>
    <x v="448"/>
    <d v="2022-12-01T00:00:00"/>
    <x v="0"/>
    <x v="1"/>
    <x v="9"/>
    <x v="9"/>
    <x v="212"/>
    <n v="31.13"/>
    <x v="1"/>
    <x v="1"/>
    <x v="5"/>
  </r>
  <r>
    <x v="70"/>
    <x v="1123"/>
    <n v="8573"/>
    <n v="132"/>
    <n v="19.100000000000001"/>
    <n v="2"/>
    <x v="333"/>
    <d v="2024-10-29T00:00:00"/>
    <x v="1"/>
    <x v="0"/>
    <x v="5"/>
    <x v="5"/>
    <x v="148"/>
    <n v="6.91"/>
    <x v="1"/>
    <x v="1"/>
    <x v="6"/>
  </r>
  <r>
    <x v="8"/>
    <x v="1124"/>
    <n v="1043"/>
    <n v="738"/>
    <n v="10.48"/>
    <n v="43"/>
    <x v="195"/>
    <d v="2024-04-05T00:00:00"/>
    <x v="0"/>
    <x v="0"/>
    <x v="11"/>
    <x v="1"/>
    <x v="106"/>
    <n v="70.42"/>
    <x v="1"/>
    <x v="0"/>
    <x v="2"/>
  </r>
  <r>
    <x v="82"/>
    <x v="217"/>
    <n v="6629"/>
    <n v="680"/>
    <n v="12.38"/>
    <n v="2"/>
    <x v="366"/>
    <d v="2024-08-20T00:00:00"/>
    <x v="2"/>
    <x v="0"/>
    <x v="10"/>
    <x v="3"/>
    <x v="568"/>
    <n v="54.93"/>
    <x v="1"/>
    <x v="0"/>
    <x v="5"/>
  </r>
  <r>
    <x v="90"/>
    <x v="1125"/>
    <n v="7066"/>
    <n v="656"/>
    <n v="5.65"/>
    <n v="14"/>
    <x v="655"/>
    <d v="2025-01-17T00:00:00"/>
    <x v="2"/>
    <x v="3"/>
    <x v="0"/>
    <x v="2"/>
    <x v="407"/>
    <n v="116.11"/>
    <x v="1"/>
    <x v="0"/>
    <x v="5"/>
  </r>
  <r>
    <x v="90"/>
    <x v="1126"/>
    <n v="9336"/>
    <n v="855"/>
    <n v="18.04"/>
    <n v="1"/>
    <x v="321"/>
    <d v="2024-01-06T00:00:00"/>
    <x v="0"/>
    <x v="0"/>
    <x v="11"/>
    <x v="2"/>
    <x v="406"/>
    <n v="47.39"/>
    <x v="1"/>
    <x v="1"/>
    <x v="5"/>
  </r>
  <r>
    <x v="88"/>
    <x v="1127"/>
    <n v="9143"/>
    <n v="280"/>
    <n v="9.74"/>
    <n v="45"/>
    <x v="21"/>
    <d v="2024-10-05T00:00:00"/>
    <x v="0"/>
    <x v="0"/>
    <x v="8"/>
    <x v="5"/>
    <x v="625"/>
    <n v="28.75"/>
    <x v="1"/>
    <x v="0"/>
    <x v="0"/>
  </r>
  <r>
    <x v="34"/>
    <x v="1128"/>
    <n v="3557"/>
    <n v="539"/>
    <n v="14.1"/>
    <n v="28"/>
    <x v="179"/>
    <d v="2022-09-16T00:00:00"/>
    <x v="0"/>
    <x v="1"/>
    <x v="0"/>
    <x v="11"/>
    <x v="90"/>
    <n v="38.229999999999997"/>
    <x v="1"/>
    <x v="0"/>
    <x v="5"/>
  </r>
  <r>
    <x v="83"/>
    <x v="1129"/>
    <n v="4370"/>
    <n v="653"/>
    <n v="15.9"/>
    <n v="10"/>
    <x v="250"/>
    <d v="2024-04-19T00:00:00"/>
    <x v="1"/>
    <x v="0"/>
    <x v="1"/>
    <x v="1"/>
    <x v="406"/>
    <n v="41.07"/>
    <x v="1"/>
    <x v="1"/>
    <x v="2"/>
  </r>
  <r>
    <x v="32"/>
    <x v="1130"/>
    <n v="3278"/>
    <n v="252"/>
    <n v="16.2"/>
    <n v="23"/>
    <x v="614"/>
    <d v="2023-12-20T00:00:00"/>
    <x v="0"/>
    <x v="2"/>
    <x v="8"/>
    <x v="9"/>
    <x v="595"/>
    <n v="15.56"/>
    <x v="1"/>
    <x v="1"/>
    <x v="5"/>
  </r>
  <r>
    <x v="26"/>
    <x v="1131"/>
    <n v="1833"/>
    <n v="200"/>
    <n v="8.35"/>
    <n v="30"/>
    <x v="534"/>
    <d v="2022-09-24T00:00:00"/>
    <x v="0"/>
    <x v="1"/>
    <x v="9"/>
    <x v="11"/>
    <x v="502"/>
    <n v="23.95"/>
    <x v="1"/>
    <x v="0"/>
    <x v="6"/>
  </r>
  <r>
    <x v="7"/>
    <x v="1132"/>
    <n v="928"/>
    <n v="112"/>
    <n v="16.510000000000002"/>
    <n v="25"/>
    <x v="656"/>
    <d v="2022-07-21T00:00:00"/>
    <x v="0"/>
    <x v="1"/>
    <x v="9"/>
    <x v="8"/>
    <x v="405"/>
    <n v="6.78"/>
    <x v="1"/>
    <x v="1"/>
    <x v="4"/>
  </r>
  <r>
    <x v="80"/>
    <x v="1133"/>
    <n v="4309"/>
    <n v="968"/>
    <n v="6.03"/>
    <n v="18"/>
    <x v="350"/>
    <d v="2024-07-20T00:00:00"/>
    <x v="1"/>
    <x v="0"/>
    <x v="6"/>
    <x v="8"/>
    <x v="529"/>
    <n v="160.53"/>
    <x v="1"/>
    <x v="0"/>
    <x v="1"/>
  </r>
  <r>
    <x v="4"/>
    <x v="1134"/>
    <n v="8413"/>
    <n v="873"/>
    <n v="18.260000000000002"/>
    <n v="27"/>
    <x v="512"/>
    <d v="2022-07-27T00:00:00"/>
    <x v="0"/>
    <x v="1"/>
    <x v="9"/>
    <x v="8"/>
    <x v="600"/>
    <n v="47.81"/>
    <x v="1"/>
    <x v="1"/>
    <x v="6"/>
  </r>
  <r>
    <x v="53"/>
    <x v="1135"/>
    <n v="2830"/>
    <n v="734"/>
    <n v="13.09"/>
    <n v="10"/>
    <x v="334"/>
    <d v="2023-03-03T00:00:00"/>
    <x v="0"/>
    <x v="2"/>
    <x v="9"/>
    <x v="0"/>
    <x v="68"/>
    <n v="56.07"/>
    <x v="1"/>
    <x v="0"/>
    <x v="6"/>
  </r>
  <r>
    <x v="90"/>
    <x v="1136"/>
    <n v="9616"/>
    <n v="737"/>
    <n v="8.3800000000000008"/>
    <n v="24"/>
    <x v="187"/>
    <d v="2023-02-13T00:00:00"/>
    <x v="0"/>
    <x v="2"/>
    <x v="4"/>
    <x v="7"/>
    <x v="72"/>
    <n v="87.95"/>
    <x v="1"/>
    <x v="0"/>
    <x v="3"/>
  </r>
  <r>
    <x v="78"/>
    <x v="1137"/>
    <n v="9613"/>
    <n v="186"/>
    <n v="19.16"/>
    <n v="8"/>
    <x v="50"/>
    <d v="2023-11-20T00:00:00"/>
    <x v="1"/>
    <x v="2"/>
    <x v="2"/>
    <x v="6"/>
    <x v="49"/>
    <n v="9.7100000000000009"/>
    <x v="1"/>
    <x v="1"/>
    <x v="3"/>
  </r>
  <r>
    <x v="27"/>
    <x v="1138"/>
    <n v="2470"/>
    <n v="629"/>
    <n v="11.27"/>
    <n v="27"/>
    <x v="282"/>
    <d v="2024-12-11T00:00:00"/>
    <x v="0"/>
    <x v="0"/>
    <x v="10"/>
    <x v="9"/>
    <x v="626"/>
    <n v="55.81"/>
    <x v="1"/>
    <x v="0"/>
    <x v="2"/>
  </r>
  <r>
    <x v="70"/>
    <x v="1139"/>
    <n v="3311"/>
    <n v="357"/>
    <n v="5.05"/>
    <n v="7"/>
    <x v="431"/>
    <d v="2024-10-23T00:00:00"/>
    <x v="1"/>
    <x v="0"/>
    <x v="3"/>
    <x v="5"/>
    <x v="627"/>
    <n v="70.69"/>
    <x v="1"/>
    <x v="0"/>
    <x v="6"/>
  </r>
  <r>
    <x v="21"/>
    <x v="1140"/>
    <n v="8798"/>
    <n v="935"/>
    <n v="13.93"/>
    <n v="11"/>
    <x v="151"/>
    <d v="2023-09-24T00:00:00"/>
    <x v="1"/>
    <x v="2"/>
    <x v="2"/>
    <x v="11"/>
    <x v="628"/>
    <n v="67.12"/>
    <x v="1"/>
    <x v="0"/>
    <x v="0"/>
  </r>
  <r>
    <x v="20"/>
    <x v="1141"/>
    <n v="8658"/>
    <n v="311"/>
    <n v="15.76"/>
    <n v="24"/>
    <x v="379"/>
    <d v="2023-09-27T00:00:00"/>
    <x v="0"/>
    <x v="2"/>
    <x v="10"/>
    <x v="11"/>
    <x v="93"/>
    <n v="19.73"/>
    <x v="1"/>
    <x v="1"/>
    <x v="6"/>
  </r>
  <r>
    <x v="80"/>
    <x v="1142"/>
    <n v="8140"/>
    <n v="588"/>
    <n v="19.62"/>
    <n v="23"/>
    <x v="657"/>
    <d v="2024-08-29T00:00:00"/>
    <x v="1"/>
    <x v="0"/>
    <x v="3"/>
    <x v="3"/>
    <x v="282"/>
    <n v="29.97"/>
    <x v="1"/>
    <x v="1"/>
    <x v="3"/>
  </r>
  <r>
    <x v="2"/>
    <x v="1143"/>
    <n v="1504"/>
    <n v="203"/>
    <n v="9.5299999999999994"/>
    <n v="6"/>
    <x v="317"/>
    <d v="2024-06-17T00:00:00"/>
    <x v="0"/>
    <x v="0"/>
    <x v="7"/>
    <x v="10"/>
    <x v="40"/>
    <n v="21.3"/>
    <x v="1"/>
    <x v="0"/>
    <x v="2"/>
  </r>
  <r>
    <x v="43"/>
    <x v="1144"/>
    <n v="8151"/>
    <n v="819"/>
    <n v="10.47"/>
    <n v="36"/>
    <x v="364"/>
    <d v="2024-01-15T00:00:00"/>
    <x v="1"/>
    <x v="0"/>
    <x v="11"/>
    <x v="2"/>
    <x v="163"/>
    <n v="78.22"/>
    <x v="1"/>
    <x v="0"/>
    <x v="2"/>
  </r>
  <r>
    <x v="93"/>
    <x v="1145"/>
    <n v="9723"/>
    <n v="427"/>
    <n v="10.97"/>
    <n v="26"/>
    <x v="322"/>
    <d v="2022-06-30T00:00:00"/>
    <x v="0"/>
    <x v="1"/>
    <x v="8"/>
    <x v="10"/>
    <x v="34"/>
    <n v="38.92"/>
    <x v="1"/>
    <x v="0"/>
    <x v="3"/>
  </r>
  <r>
    <x v="88"/>
    <x v="1146"/>
    <n v="8903"/>
    <n v="114"/>
    <n v="11.87"/>
    <n v="5"/>
    <x v="78"/>
    <d v="2024-10-31T00:00:00"/>
    <x v="0"/>
    <x v="0"/>
    <x v="10"/>
    <x v="5"/>
    <x v="535"/>
    <n v="9.6"/>
    <x v="1"/>
    <x v="0"/>
    <x v="1"/>
  </r>
  <r>
    <x v="63"/>
    <x v="1147"/>
    <n v="363"/>
    <n v="683"/>
    <n v="16.600000000000001"/>
    <n v="8"/>
    <x v="484"/>
    <d v="2024-09-23T00:00:00"/>
    <x v="2"/>
    <x v="0"/>
    <x v="2"/>
    <x v="11"/>
    <x v="629"/>
    <n v="41.14"/>
    <x v="1"/>
    <x v="1"/>
    <x v="4"/>
  </r>
  <r>
    <x v="2"/>
    <x v="1148"/>
    <n v="6843"/>
    <n v="159"/>
    <n v="12.39"/>
    <n v="29"/>
    <x v="537"/>
    <d v="2022-11-01T00:00:00"/>
    <x v="0"/>
    <x v="1"/>
    <x v="7"/>
    <x v="6"/>
    <x v="280"/>
    <n v="12.83"/>
    <x v="1"/>
    <x v="0"/>
    <x v="5"/>
  </r>
  <r>
    <x v="74"/>
    <x v="1149"/>
    <n v="1858"/>
    <n v="573"/>
    <n v="17.63"/>
    <n v="23"/>
    <x v="236"/>
    <d v="2024-04-12T00:00:00"/>
    <x v="1"/>
    <x v="0"/>
    <x v="1"/>
    <x v="1"/>
    <x v="332"/>
    <n v="32.5"/>
    <x v="1"/>
    <x v="1"/>
    <x v="6"/>
  </r>
  <r>
    <x v="80"/>
    <x v="1150"/>
    <n v="1004"/>
    <n v="63"/>
    <n v="5.3"/>
    <n v="15"/>
    <x v="658"/>
    <d v="2024-10-09T00:00:00"/>
    <x v="1"/>
    <x v="0"/>
    <x v="4"/>
    <x v="5"/>
    <x v="630"/>
    <n v="11.89"/>
    <x v="0"/>
    <x v="0"/>
    <x v="6"/>
  </r>
  <r>
    <x v="90"/>
    <x v="1151"/>
    <n v="7041"/>
    <n v="479"/>
    <n v="10.33"/>
    <n v="17"/>
    <x v="659"/>
    <d v="2025-01-21T00:00:00"/>
    <x v="2"/>
    <x v="3"/>
    <x v="1"/>
    <x v="2"/>
    <x v="242"/>
    <n v="46.37"/>
    <x v="1"/>
    <x v="0"/>
    <x v="4"/>
  </r>
  <r>
    <x v="35"/>
    <x v="1152"/>
    <n v="8442"/>
    <n v="150"/>
    <n v="18.850000000000001"/>
    <n v="15"/>
    <x v="435"/>
    <d v="2024-01-05T00:00:00"/>
    <x v="1"/>
    <x v="0"/>
    <x v="0"/>
    <x v="2"/>
    <x v="631"/>
    <n v="7.96"/>
    <x v="1"/>
    <x v="1"/>
    <x v="2"/>
  </r>
  <r>
    <x v="2"/>
    <x v="1153"/>
    <n v="8843"/>
    <n v="791"/>
    <n v="19.37"/>
    <n v="22"/>
    <x v="660"/>
    <d v="2024-01-26T00:00:00"/>
    <x v="1"/>
    <x v="0"/>
    <x v="6"/>
    <x v="2"/>
    <x v="44"/>
    <n v="40.840000000000003"/>
    <x v="1"/>
    <x v="1"/>
    <x v="2"/>
  </r>
  <r>
    <x v="20"/>
    <x v="1154"/>
    <n v="5108"/>
    <n v="213"/>
    <n v="18.79"/>
    <n v="5"/>
    <x v="250"/>
    <d v="2023-05-08T00:00:00"/>
    <x v="1"/>
    <x v="2"/>
    <x v="1"/>
    <x v="4"/>
    <x v="34"/>
    <n v="11.34"/>
    <x v="1"/>
    <x v="1"/>
    <x v="2"/>
  </r>
  <r>
    <x v="28"/>
    <x v="1155"/>
    <n v="6322"/>
    <n v="166"/>
    <n v="6.37"/>
    <n v="24"/>
    <x v="34"/>
    <d v="2022-06-16T00:00:00"/>
    <x v="0"/>
    <x v="1"/>
    <x v="9"/>
    <x v="10"/>
    <x v="607"/>
    <n v="26.06"/>
    <x v="1"/>
    <x v="0"/>
    <x v="4"/>
  </r>
  <r>
    <x v="34"/>
    <x v="1156"/>
    <n v="3012"/>
    <n v="760"/>
    <n v="18.329999999999998"/>
    <n v="10"/>
    <x v="334"/>
    <d v="2023-07-03T00:00:00"/>
    <x v="0"/>
    <x v="2"/>
    <x v="9"/>
    <x v="8"/>
    <x v="383"/>
    <n v="41.46"/>
    <x v="1"/>
    <x v="1"/>
    <x v="6"/>
  </r>
  <r>
    <x v="15"/>
    <x v="1157"/>
    <n v="4772"/>
    <n v="898"/>
    <n v="15.52"/>
    <n v="47"/>
    <x v="71"/>
    <d v="2023-07-01T00:00:00"/>
    <x v="0"/>
    <x v="2"/>
    <x v="8"/>
    <x v="8"/>
    <x v="632"/>
    <n v="57.86"/>
    <x v="1"/>
    <x v="1"/>
    <x v="2"/>
  </r>
  <r>
    <x v="86"/>
    <x v="1158"/>
    <n v="691"/>
    <n v="440"/>
    <n v="15.76"/>
    <n v="15"/>
    <x v="635"/>
    <d v="2023-11-11T00:00:00"/>
    <x v="0"/>
    <x v="2"/>
    <x v="3"/>
    <x v="6"/>
    <x v="633"/>
    <n v="27.92"/>
    <x v="1"/>
    <x v="1"/>
    <x v="5"/>
  </r>
  <r>
    <x v="13"/>
    <x v="1159"/>
    <n v="2272"/>
    <n v="876"/>
    <n v="19.7"/>
    <n v="2"/>
    <x v="661"/>
    <d v="2024-07-10T00:00:00"/>
    <x v="2"/>
    <x v="0"/>
    <x v="2"/>
    <x v="8"/>
    <x v="268"/>
    <n v="44.47"/>
    <x v="1"/>
    <x v="1"/>
    <x v="3"/>
  </r>
  <r>
    <x v="91"/>
    <x v="1160"/>
    <n v="9170"/>
    <n v="584"/>
    <n v="18.66"/>
    <n v="9"/>
    <x v="27"/>
    <d v="2024-03-23T00:00:00"/>
    <x v="1"/>
    <x v="0"/>
    <x v="6"/>
    <x v="0"/>
    <x v="64"/>
    <n v="31.3"/>
    <x v="1"/>
    <x v="1"/>
    <x v="6"/>
  </r>
  <r>
    <x v="66"/>
    <x v="1161"/>
    <n v="1187"/>
    <n v="633"/>
    <n v="8.64"/>
    <n v="20"/>
    <x v="214"/>
    <d v="2023-10-15T00:00:00"/>
    <x v="0"/>
    <x v="2"/>
    <x v="4"/>
    <x v="5"/>
    <x v="470"/>
    <n v="73.260000000000005"/>
    <x v="1"/>
    <x v="0"/>
    <x v="6"/>
  </r>
  <r>
    <x v="11"/>
    <x v="1162"/>
    <n v="7916"/>
    <n v="631"/>
    <n v="6.52"/>
    <n v="19"/>
    <x v="449"/>
    <d v="2023-04-22T00:00:00"/>
    <x v="0"/>
    <x v="2"/>
    <x v="8"/>
    <x v="1"/>
    <x v="551"/>
    <n v="96.78"/>
    <x v="1"/>
    <x v="0"/>
    <x v="6"/>
  </r>
  <r>
    <x v="43"/>
    <x v="1163"/>
    <n v="8179"/>
    <n v="894"/>
    <n v="13.46"/>
    <n v="45"/>
    <x v="662"/>
    <d v="2024-07-29T00:00:00"/>
    <x v="0"/>
    <x v="0"/>
    <x v="6"/>
    <x v="8"/>
    <x v="153"/>
    <n v="66.42"/>
    <x v="1"/>
    <x v="0"/>
    <x v="5"/>
  </r>
  <r>
    <x v="58"/>
    <x v="1164"/>
    <n v="9373"/>
    <n v="218"/>
    <n v="15.28"/>
    <n v="46"/>
    <x v="305"/>
    <d v="2024-11-11T00:00:00"/>
    <x v="0"/>
    <x v="0"/>
    <x v="0"/>
    <x v="6"/>
    <x v="634"/>
    <n v="14.27"/>
    <x v="1"/>
    <x v="1"/>
    <x v="0"/>
  </r>
  <r>
    <x v="83"/>
    <x v="1165"/>
    <n v="8329"/>
    <n v="349"/>
    <n v="14.79"/>
    <n v="45"/>
    <x v="663"/>
    <d v="2024-10-29T00:00:00"/>
    <x v="2"/>
    <x v="0"/>
    <x v="6"/>
    <x v="5"/>
    <x v="369"/>
    <n v="23.6"/>
    <x v="1"/>
    <x v="0"/>
    <x v="5"/>
  </r>
  <r>
    <x v="87"/>
    <x v="1166"/>
    <n v="9068"/>
    <n v="226"/>
    <n v="6.68"/>
    <n v="37"/>
    <x v="571"/>
    <d v="2024-07-02T00:00:00"/>
    <x v="0"/>
    <x v="0"/>
    <x v="10"/>
    <x v="8"/>
    <x v="635"/>
    <n v="33.83"/>
    <x v="1"/>
    <x v="0"/>
    <x v="5"/>
  </r>
  <r>
    <x v="70"/>
    <x v="1167"/>
    <n v="9717"/>
    <n v="578"/>
    <n v="19.14"/>
    <n v="42"/>
    <x v="569"/>
    <d v="2024-11-28T00:00:00"/>
    <x v="2"/>
    <x v="0"/>
    <x v="3"/>
    <x v="6"/>
    <x v="425"/>
    <n v="30.2"/>
    <x v="1"/>
    <x v="1"/>
    <x v="2"/>
  </r>
  <r>
    <x v="1"/>
    <x v="1168"/>
    <n v="4883"/>
    <n v="667"/>
    <n v="9.6999999999999993"/>
    <n v="42"/>
    <x v="664"/>
    <d v="2024-10-15T00:00:00"/>
    <x v="2"/>
    <x v="0"/>
    <x v="9"/>
    <x v="5"/>
    <x v="471"/>
    <n v="68.760000000000005"/>
    <x v="1"/>
    <x v="0"/>
    <x v="3"/>
  </r>
  <r>
    <x v="6"/>
    <x v="1169"/>
    <n v="5912"/>
    <n v="77"/>
    <n v="7.39"/>
    <n v="6"/>
    <x v="267"/>
    <d v="2025-01-04T00:00:00"/>
    <x v="0"/>
    <x v="3"/>
    <x v="1"/>
    <x v="2"/>
    <x v="636"/>
    <n v="10.42"/>
    <x v="0"/>
    <x v="0"/>
    <x v="5"/>
  </r>
  <r>
    <x v="95"/>
    <x v="1170"/>
    <n v="4191"/>
    <n v="678"/>
    <n v="15.65"/>
    <n v="2"/>
    <x v="665"/>
    <d v="2024-01-07T00:00:00"/>
    <x v="1"/>
    <x v="0"/>
    <x v="2"/>
    <x v="2"/>
    <x v="139"/>
    <n v="43.32"/>
    <x v="1"/>
    <x v="1"/>
    <x v="1"/>
  </r>
  <r>
    <x v="78"/>
    <x v="216"/>
    <n v="4166"/>
    <n v="975"/>
    <n v="14.13"/>
    <n v="25"/>
    <x v="518"/>
    <d v="2023-02-27T00:00:00"/>
    <x v="0"/>
    <x v="2"/>
    <x v="7"/>
    <x v="7"/>
    <x v="409"/>
    <n v="69"/>
    <x v="1"/>
    <x v="0"/>
    <x v="6"/>
  </r>
  <r>
    <x v="0"/>
    <x v="1171"/>
    <n v="5638"/>
    <n v="114"/>
    <n v="12.5"/>
    <n v="1"/>
    <x v="151"/>
    <d v="2024-01-10T00:00:00"/>
    <x v="1"/>
    <x v="0"/>
    <x v="2"/>
    <x v="2"/>
    <x v="342"/>
    <n v="9.1199999999999992"/>
    <x v="1"/>
    <x v="0"/>
    <x v="0"/>
  </r>
  <r>
    <x v="65"/>
    <x v="1172"/>
    <n v="3399"/>
    <n v="539"/>
    <n v="5.66"/>
    <n v="46"/>
    <x v="666"/>
    <d v="2024-04-19T00:00:00"/>
    <x v="1"/>
    <x v="0"/>
    <x v="3"/>
    <x v="1"/>
    <x v="44"/>
    <n v="95.23"/>
    <x v="1"/>
    <x v="0"/>
    <x v="2"/>
  </r>
  <r>
    <x v="29"/>
    <x v="989"/>
    <n v="9336"/>
    <n v="931"/>
    <n v="16.559999999999999"/>
    <n v="30"/>
    <x v="328"/>
    <d v="2024-02-15T00:00:00"/>
    <x v="1"/>
    <x v="0"/>
    <x v="4"/>
    <x v="7"/>
    <x v="637"/>
    <n v="56.22"/>
    <x v="1"/>
    <x v="1"/>
    <x v="1"/>
  </r>
  <r>
    <x v="26"/>
    <x v="1173"/>
    <n v="3184"/>
    <n v="193"/>
    <n v="16.2"/>
    <n v="17"/>
    <x v="534"/>
    <d v="2024-05-29T00:00:00"/>
    <x v="0"/>
    <x v="0"/>
    <x v="9"/>
    <x v="4"/>
    <x v="535"/>
    <n v="11.91"/>
    <x v="1"/>
    <x v="1"/>
    <x v="6"/>
  </r>
  <r>
    <x v="70"/>
    <x v="1174"/>
    <n v="2969"/>
    <n v="256"/>
    <n v="8.82"/>
    <n v="46"/>
    <x v="11"/>
    <d v="2023-01-02T00:00:00"/>
    <x v="0"/>
    <x v="2"/>
    <x v="1"/>
    <x v="2"/>
    <x v="550"/>
    <n v="29.02"/>
    <x v="1"/>
    <x v="0"/>
    <x v="5"/>
  </r>
  <r>
    <x v="24"/>
    <x v="1175"/>
    <n v="6254"/>
    <n v="402"/>
    <n v="11.55"/>
    <n v="29"/>
    <x v="194"/>
    <d v="2024-01-15T00:00:00"/>
    <x v="0"/>
    <x v="0"/>
    <x v="11"/>
    <x v="2"/>
    <x v="406"/>
    <n v="34.81"/>
    <x v="1"/>
    <x v="0"/>
    <x v="3"/>
  </r>
  <r>
    <x v="10"/>
    <x v="1176"/>
    <n v="5196"/>
    <n v="221"/>
    <n v="12.44"/>
    <n v="33"/>
    <x v="216"/>
    <d v="2023-05-30T00:00:00"/>
    <x v="0"/>
    <x v="2"/>
    <x v="10"/>
    <x v="4"/>
    <x v="476"/>
    <n v="17.77"/>
    <x v="1"/>
    <x v="0"/>
    <x v="3"/>
  </r>
  <r>
    <x v="61"/>
    <x v="1177"/>
    <n v="703"/>
    <n v="546"/>
    <n v="10.63"/>
    <n v="31"/>
    <x v="171"/>
    <d v="2023-07-05T00:00:00"/>
    <x v="1"/>
    <x v="2"/>
    <x v="2"/>
    <x v="8"/>
    <x v="638"/>
    <n v="51.36"/>
    <x v="1"/>
    <x v="0"/>
    <x v="0"/>
  </r>
  <r>
    <x v="78"/>
    <x v="1178"/>
    <n v="7156"/>
    <n v="153"/>
    <n v="19.829999999999998"/>
    <n v="34"/>
    <x v="351"/>
    <d v="2023-02-25T00:00:00"/>
    <x v="0"/>
    <x v="2"/>
    <x v="8"/>
    <x v="7"/>
    <x v="530"/>
    <n v="7.72"/>
    <x v="1"/>
    <x v="1"/>
    <x v="4"/>
  </r>
  <r>
    <x v="35"/>
    <x v="1179"/>
    <n v="2185"/>
    <n v="931"/>
    <n v="17.600000000000001"/>
    <n v="31"/>
    <x v="121"/>
    <d v="2022-10-31T00:00:00"/>
    <x v="0"/>
    <x v="1"/>
    <x v="0"/>
    <x v="5"/>
    <x v="351"/>
    <n v="52.9"/>
    <x v="1"/>
    <x v="1"/>
    <x v="2"/>
  </r>
  <r>
    <x v="49"/>
    <x v="1180"/>
    <n v="2340"/>
    <n v="518"/>
    <n v="18.87"/>
    <n v="33"/>
    <x v="282"/>
    <d v="2023-02-26T00:00:00"/>
    <x v="0"/>
    <x v="2"/>
    <x v="10"/>
    <x v="7"/>
    <x v="251"/>
    <n v="27.45"/>
    <x v="1"/>
    <x v="1"/>
    <x v="2"/>
  </r>
  <r>
    <x v="32"/>
    <x v="1181"/>
    <n v="877"/>
    <n v="880"/>
    <n v="11.83"/>
    <n v="36"/>
    <x v="601"/>
    <d v="2025-02-07T00:00:00"/>
    <x v="1"/>
    <x v="3"/>
    <x v="8"/>
    <x v="7"/>
    <x v="122"/>
    <n v="74.39"/>
    <x v="1"/>
    <x v="0"/>
    <x v="5"/>
  </r>
  <r>
    <x v="24"/>
    <x v="1182"/>
    <n v="6809"/>
    <n v="584"/>
    <n v="11.58"/>
    <n v="10"/>
    <x v="567"/>
    <d v="2025-01-18T00:00:00"/>
    <x v="0"/>
    <x v="3"/>
    <x v="1"/>
    <x v="2"/>
    <x v="639"/>
    <n v="50.43"/>
    <x v="1"/>
    <x v="0"/>
    <x v="0"/>
  </r>
  <r>
    <x v="94"/>
    <x v="1183"/>
    <n v="18"/>
    <n v="147"/>
    <n v="10.73"/>
    <n v="37"/>
    <x v="169"/>
    <d v="2022-10-27T00:00:00"/>
    <x v="0"/>
    <x v="1"/>
    <x v="6"/>
    <x v="5"/>
    <x v="67"/>
    <n v="13.7"/>
    <x v="1"/>
    <x v="0"/>
    <x v="1"/>
  </r>
  <r>
    <x v="30"/>
    <x v="623"/>
    <n v="1631"/>
    <n v="601"/>
    <n v="7.59"/>
    <n v="34"/>
    <x v="169"/>
    <d v="2023-03-19T00:00:00"/>
    <x v="0"/>
    <x v="2"/>
    <x v="6"/>
    <x v="0"/>
    <x v="417"/>
    <n v="79.180000000000007"/>
    <x v="1"/>
    <x v="0"/>
    <x v="1"/>
  </r>
  <r>
    <x v="54"/>
    <x v="1184"/>
    <n v="2992"/>
    <n v="203"/>
    <n v="13.23"/>
    <n v="48"/>
    <x v="385"/>
    <d v="2025-01-13T00:00:00"/>
    <x v="2"/>
    <x v="3"/>
    <x v="9"/>
    <x v="2"/>
    <x v="82"/>
    <n v="15.34"/>
    <x v="1"/>
    <x v="0"/>
    <x v="6"/>
  </r>
  <r>
    <x v="21"/>
    <x v="1185"/>
    <n v="152"/>
    <n v="221"/>
    <n v="7.33"/>
    <n v="6"/>
    <x v="292"/>
    <d v="2024-03-28T00:00:00"/>
    <x v="1"/>
    <x v="0"/>
    <x v="7"/>
    <x v="0"/>
    <x v="30"/>
    <n v="30.15"/>
    <x v="1"/>
    <x v="0"/>
    <x v="0"/>
  </r>
  <r>
    <x v="42"/>
    <x v="1186"/>
    <n v="9428"/>
    <n v="102"/>
    <n v="19.89"/>
    <n v="7"/>
    <x v="2"/>
    <d v="2023-07-02T00:00:00"/>
    <x v="1"/>
    <x v="2"/>
    <x v="2"/>
    <x v="8"/>
    <x v="514"/>
    <n v="5.13"/>
    <x v="1"/>
    <x v="1"/>
    <x v="2"/>
  </r>
  <r>
    <x v="65"/>
    <x v="1060"/>
    <n v="596"/>
    <n v="412"/>
    <n v="16.809999999999999"/>
    <n v="19"/>
    <x v="422"/>
    <d v="2024-08-09T00:00:00"/>
    <x v="0"/>
    <x v="0"/>
    <x v="11"/>
    <x v="3"/>
    <x v="84"/>
    <n v="24.51"/>
    <x v="1"/>
    <x v="1"/>
    <x v="0"/>
  </r>
  <r>
    <x v="65"/>
    <x v="1187"/>
    <n v="1053"/>
    <n v="247"/>
    <n v="11.99"/>
    <n v="35"/>
    <x v="667"/>
    <d v="2024-09-07T00:00:00"/>
    <x v="1"/>
    <x v="0"/>
    <x v="0"/>
    <x v="11"/>
    <x v="640"/>
    <n v="20.6"/>
    <x v="1"/>
    <x v="0"/>
    <x v="4"/>
  </r>
  <r>
    <x v="8"/>
    <x v="1188"/>
    <n v="4529"/>
    <n v="853"/>
    <n v="17.420000000000002"/>
    <n v="25"/>
    <x v="668"/>
    <d v="2024-11-06T00:00:00"/>
    <x v="1"/>
    <x v="0"/>
    <x v="9"/>
    <x v="6"/>
    <x v="641"/>
    <n v="48.97"/>
    <x v="1"/>
    <x v="1"/>
    <x v="6"/>
  </r>
  <r>
    <x v="17"/>
    <x v="262"/>
    <n v="9223"/>
    <n v="483"/>
    <n v="19.059999999999999"/>
    <n v="24"/>
    <x v="661"/>
    <d v="2024-03-27T00:00:00"/>
    <x v="2"/>
    <x v="0"/>
    <x v="2"/>
    <x v="0"/>
    <x v="62"/>
    <n v="25.34"/>
    <x v="1"/>
    <x v="1"/>
    <x v="3"/>
  </r>
  <r>
    <x v="30"/>
    <x v="1189"/>
    <n v="4380"/>
    <n v="784"/>
    <n v="5.71"/>
    <n v="45"/>
    <x v="647"/>
    <d v="2024-08-07T00:00:00"/>
    <x v="0"/>
    <x v="0"/>
    <x v="1"/>
    <x v="3"/>
    <x v="642"/>
    <n v="137.30000000000001"/>
    <x v="1"/>
    <x v="0"/>
    <x v="3"/>
  </r>
  <r>
    <x v="91"/>
    <x v="954"/>
    <n v="7125"/>
    <n v="901"/>
    <n v="15.65"/>
    <n v="37"/>
    <x v="144"/>
    <d v="2024-06-05T00:00:00"/>
    <x v="1"/>
    <x v="0"/>
    <x v="2"/>
    <x v="10"/>
    <x v="643"/>
    <n v="57.57"/>
    <x v="1"/>
    <x v="1"/>
    <x v="6"/>
  </r>
  <r>
    <x v="8"/>
    <x v="1190"/>
    <n v="923"/>
    <n v="706"/>
    <n v="10.76"/>
    <n v="43"/>
    <x v="283"/>
    <d v="2022-10-07T00:00:00"/>
    <x v="0"/>
    <x v="1"/>
    <x v="2"/>
    <x v="5"/>
    <x v="286"/>
    <n v="65.61"/>
    <x v="1"/>
    <x v="0"/>
    <x v="4"/>
  </r>
  <r>
    <x v="13"/>
    <x v="1191"/>
    <n v="5264"/>
    <n v="582"/>
    <n v="10.119999999999999"/>
    <n v="47"/>
    <x v="646"/>
    <d v="2024-06-22T00:00:00"/>
    <x v="2"/>
    <x v="0"/>
    <x v="5"/>
    <x v="10"/>
    <x v="602"/>
    <n v="57.51"/>
    <x v="1"/>
    <x v="0"/>
    <x v="1"/>
  </r>
  <r>
    <x v="3"/>
    <x v="1192"/>
    <n v="5715"/>
    <n v="464"/>
    <n v="19.190000000000001"/>
    <n v="19"/>
    <x v="43"/>
    <d v="2023-05-10T00:00:00"/>
    <x v="0"/>
    <x v="2"/>
    <x v="9"/>
    <x v="4"/>
    <x v="250"/>
    <n v="24.18"/>
    <x v="1"/>
    <x v="1"/>
    <x v="2"/>
  </r>
  <r>
    <x v="17"/>
    <x v="1193"/>
    <n v="9629"/>
    <n v="874"/>
    <n v="14.86"/>
    <n v="20"/>
    <x v="669"/>
    <d v="2022-09-11T00:00:00"/>
    <x v="0"/>
    <x v="1"/>
    <x v="6"/>
    <x v="11"/>
    <x v="543"/>
    <n v="58.82"/>
    <x v="1"/>
    <x v="0"/>
    <x v="6"/>
  </r>
  <r>
    <x v="5"/>
    <x v="982"/>
    <n v="1870"/>
    <n v="795"/>
    <n v="8.8800000000000008"/>
    <n v="20"/>
    <x v="189"/>
    <d v="2023-10-26T00:00:00"/>
    <x v="1"/>
    <x v="2"/>
    <x v="7"/>
    <x v="5"/>
    <x v="458"/>
    <n v="89.53"/>
    <x v="1"/>
    <x v="0"/>
    <x v="1"/>
  </r>
  <r>
    <x v="88"/>
    <x v="1194"/>
    <n v="1295"/>
    <n v="56"/>
    <n v="11.75"/>
    <n v="22"/>
    <x v="141"/>
    <d v="2022-10-03T00:00:00"/>
    <x v="0"/>
    <x v="1"/>
    <x v="4"/>
    <x v="5"/>
    <x v="267"/>
    <n v="4.7699999999999996"/>
    <x v="0"/>
    <x v="0"/>
    <x v="5"/>
  </r>
  <r>
    <x v="9"/>
    <x v="1195"/>
    <n v="2162"/>
    <n v="112"/>
    <n v="17.62"/>
    <n v="22"/>
    <x v="602"/>
    <d v="2024-07-26T00:00:00"/>
    <x v="0"/>
    <x v="0"/>
    <x v="9"/>
    <x v="8"/>
    <x v="328"/>
    <n v="6.36"/>
    <x v="1"/>
    <x v="1"/>
    <x v="4"/>
  </r>
  <r>
    <x v="41"/>
    <x v="1196"/>
    <n v="763"/>
    <n v="231"/>
    <n v="12.35"/>
    <n v="41"/>
    <x v="376"/>
    <d v="2024-02-27T00:00:00"/>
    <x v="0"/>
    <x v="0"/>
    <x v="1"/>
    <x v="7"/>
    <x v="644"/>
    <n v="18.7"/>
    <x v="1"/>
    <x v="0"/>
    <x v="6"/>
  </r>
  <r>
    <x v="90"/>
    <x v="1197"/>
    <n v="1348"/>
    <n v="99"/>
    <n v="17.75"/>
    <n v="7"/>
    <x v="670"/>
    <d v="2024-03-11T00:00:00"/>
    <x v="1"/>
    <x v="0"/>
    <x v="10"/>
    <x v="0"/>
    <x v="637"/>
    <n v="5.58"/>
    <x v="0"/>
    <x v="1"/>
    <x v="4"/>
  </r>
  <r>
    <x v="51"/>
    <x v="585"/>
    <n v="800"/>
    <n v="458"/>
    <n v="5.64"/>
    <n v="7"/>
    <x v="671"/>
    <d v="2023-07-04T00:00:00"/>
    <x v="0"/>
    <x v="2"/>
    <x v="4"/>
    <x v="8"/>
    <x v="499"/>
    <n v="81.209999999999994"/>
    <x v="1"/>
    <x v="0"/>
    <x v="0"/>
  </r>
  <r>
    <x v="30"/>
    <x v="1198"/>
    <n v="5244"/>
    <n v="582"/>
    <n v="12.88"/>
    <n v="22"/>
    <x v="444"/>
    <d v="2024-07-22T00:00:00"/>
    <x v="0"/>
    <x v="0"/>
    <x v="11"/>
    <x v="8"/>
    <x v="144"/>
    <n v="45.19"/>
    <x v="1"/>
    <x v="0"/>
    <x v="2"/>
  </r>
  <r>
    <x v="45"/>
    <x v="1199"/>
    <n v="284"/>
    <n v="918"/>
    <n v="16.78"/>
    <n v="45"/>
    <x v="672"/>
    <d v="2024-04-10T00:00:00"/>
    <x v="1"/>
    <x v="0"/>
    <x v="10"/>
    <x v="1"/>
    <x v="347"/>
    <n v="54.71"/>
    <x v="1"/>
    <x v="1"/>
    <x v="0"/>
  </r>
  <r>
    <x v="70"/>
    <x v="1200"/>
    <n v="4486"/>
    <n v="486"/>
    <n v="18.059999999999999"/>
    <n v="45"/>
    <x v="462"/>
    <d v="2025-01-28T00:00:00"/>
    <x v="0"/>
    <x v="3"/>
    <x v="7"/>
    <x v="2"/>
    <x v="183"/>
    <n v="26.91"/>
    <x v="1"/>
    <x v="1"/>
    <x v="1"/>
  </r>
  <r>
    <x v="88"/>
    <x v="1201"/>
    <n v="7490"/>
    <n v="359"/>
    <n v="14.56"/>
    <n v="34"/>
    <x v="523"/>
    <d v="2023-05-23T00:00:00"/>
    <x v="0"/>
    <x v="2"/>
    <x v="3"/>
    <x v="4"/>
    <x v="502"/>
    <n v="24.66"/>
    <x v="1"/>
    <x v="0"/>
    <x v="2"/>
  </r>
  <r>
    <x v="88"/>
    <x v="1202"/>
    <n v="8666"/>
    <n v="568"/>
    <n v="8.2899999999999991"/>
    <n v="37"/>
    <x v="59"/>
    <d v="2024-11-15T00:00:00"/>
    <x v="2"/>
    <x v="0"/>
    <x v="1"/>
    <x v="6"/>
    <x v="291"/>
    <n v="68.52"/>
    <x v="1"/>
    <x v="0"/>
    <x v="4"/>
  </r>
  <r>
    <x v="10"/>
    <x v="1203"/>
    <n v="5138"/>
    <n v="603"/>
    <n v="16.420000000000002"/>
    <n v="32"/>
    <x v="124"/>
    <d v="2025-01-12T00:00:00"/>
    <x v="0"/>
    <x v="3"/>
    <x v="6"/>
    <x v="2"/>
    <x v="645"/>
    <n v="36.72"/>
    <x v="1"/>
    <x v="1"/>
    <x v="6"/>
  </r>
  <r>
    <x v="89"/>
    <x v="1204"/>
    <n v="1458"/>
    <n v="891"/>
    <n v="19.12"/>
    <n v="27"/>
    <x v="513"/>
    <d v="2024-11-25T00:00:00"/>
    <x v="1"/>
    <x v="0"/>
    <x v="8"/>
    <x v="6"/>
    <x v="206"/>
    <n v="46.6"/>
    <x v="1"/>
    <x v="1"/>
    <x v="4"/>
  </r>
  <r>
    <x v="3"/>
    <x v="1205"/>
    <n v="6642"/>
    <n v="596"/>
    <n v="8.18"/>
    <n v="11"/>
    <x v="621"/>
    <d v="2024-09-15T00:00:00"/>
    <x v="1"/>
    <x v="0"/>
    <x v="7"/>
    <x v="11"/>
    <x v="646"/>
    <n v="72.86"/>
    <x v="1"/>
    <x v="0"/>
    <x v="2"/>
  </r>
  <r>
    <x v="84"/>
    <x v="1206"/>
    <n v="2180"/>
    <n v="481"/>
    <n v="8.23"/>
    <n v="24"/>
    <x v="673"/>
    <d v="2025-01-05T00:00:00"/>
    <x v="2"/>
    <x v="3"/>
    <x v="3"/>
    <x v="2"/>
    <x v="446"/>
    <n v="58.44"/>
    <x v="1"/>
    <x v="0"/>
    <x v="6"/>
  </r>
  <r>
    <x v="72"/>
    <x v="1207"/>
    <n v="9395"/>
    <n v="650"/>
    <n v="17.64"/>
    <n v="29"/>
    <x v="635"/>
    <d v="2024-08-29T00:00:00"/>
    <x v="0"/>
    <x v="0"/>
    <x v="3"/>
    <x v="3"/>
    <x v="647"/>
    <n v="36.85"/>
    <x v="1"/>
    <x v="1"/>
    <x v="5"/>
  </r>
  <r>
    <x v="7"/>
    <x v="409"/>
    <n v="2362"/>
    <n v="598"/>
    <n v="13.56"/>
    <n v="21"/>
    <x v="674"/>
    <d v="2022-11-28T00:00:00"/>
    <x v="0"/>
    <x v="1"/>
    <x v="1"/>
    <x v="6"/>
    <x v="648"/>
    <n v="44.1"/>
    <x v="1"/>
    <x v="0"/>
    <x v="1"/>
  </r>
  <r>
    <x v="59"/>
    <x v="1208"/>
    <n v="9742"/>
    <n v="671"/>
    <n v="15.56"/>
    <n v="23"/>
    <x v="317"/>
    <d v="2024-12-17T00:00:00"/>
    <x v="0"/>
    <x v="0"/>
    <x v="7"/>
    <x v="9"/>
    <x v="649"/>
    <n v="43.12"/>
    <x v="1"/>
    <x v="1"/>
    <x v="2"/>
  </r>
  <r>
    <x v="72"/>
    <x v="1209"/>
    <n v="4761"/>
    <n v="188"/>
    <n v="11.73"/>
    <n v="18"/>
    <x v="675"/>
    <d v="2023-10-29T00:00:00"/>
    <x v="0"/>
    <x v="2"/>
    <x v="0"/>
    <x v="5"/>
    <x v="650"/>
    <n v="16.03"/>
    <x v="1"/>
    <x v="0"/>
    <x v="6"/>
  </r>
  <r>
    <x v="0"/>
    <x v="1210"/>
    <n v="2935"/>
    <n v="452"/>
    <n v="17.98"/>
    <n v="29"/>
    <x v="676"/>
    <d v="2025-01-22T00:00:00"/>
    <x v="2"/>
    <x v="3"/>
    <x v="6"/>
    <x v="2"/>
    <x v="174"/>
    <n v="25.14"/>
    <x v="1"/>
    <x v="1"/>
    <x v="4"/>
  </r>
  <r>
    <x v="12"/>
    <x v="1211"/>
    <n v="6788"/>
    <n v="725"/>
    <n v="13.37"/>
    <n v="16"/>
    <x v="131"/>
    <d v="2024-09-30T00:00:00"/>
    <x v="1"/>
    <x v="0"/>
    <x v="5"/>
    <x v="11"/>
    <x v="485"/>
    <n v="54.23"/>
    <x v="1"/>
    <x v="0"/>
    <x v="3"/>
  </r>
  <r>
    <x v="52"/>
    <x v="1100"/>
    <n v="4846"/>
    <n v="230"/>
    <n v="12.06"/>
    <n v="23"/>
    <x v="677"/>
    <d v="2023-09-29T00:00:00"/>
    <x v="0"/>
    <x v="2"/>
    <x v="7"/>
    <x v="11"/>
    <x v="2"/>
    <n v="19.07"/>
    <x v="1"/>
    <x v="0"/>
    <x v="5"/>
  </r>
  <r>
    <x v="27"/>
    <x v="1212"/>
    <n v="2966"/>
    <n v="494"/>
    <n v="17.11"/>
    <n v="33"/>
    <x v="678"/>
    <d v="2023-12-08T00:00:00"/>
    <x v="0"/>
    <x v="2"/>
    <x v="8"/>
    <x v="9"/>
    <x v="206"/>
    <n v="28.87"/>
    <x v="1"/>
    <x v="1"/>
    <x v="0"/>
  </r>
  <r>
    <x v="81"/>
    <x v="1213"/>
    <n v="4842"/>
    <n v="344"/>
    <n v="6.67"/>
    <n v="44"/>
    <x v="374"/>
    <d v="2022-05-24T00:00:00"/>
    <x v="0"/>
    <x v="1"/>
    <x v="8"/>
    <x v="4"/>
    <x v="217"/>
    <n v="51.57"/>
    <x v="1"/>
    <x v="0"/>
    <x v="5"/>
  </r>
  <r>
    <x v="52"/>
    <x v="1214"/>
    <n v="777"/>
    <n v="539"/>
    <n v="11.3"/>
    <n v="37"/>
    <x v="148"/>
    <d v="2024-04-26T00:00:00"/>
    <x v="1"/>
    <x v="0"/>
    <x v="0"/>
    <x v="1"/>
    <x v="294"/>
    <n v="47.7"/>
    <x v="1"/>
    <x v="0"/>
    <x v="4"/>
  </r>
  <r>
    <x v="69"/>
    <x v="1215"/>
    <n v="1120"/>
    <n v="704"/>
    <n v="18.95"/>
    <n v="48"/>
    <x v="247"/>
    <d v="2024-02-04T00:00:00"/>
    <x v="1"/>
    <x v="0"/>
    <x v="4"/>
    <x v="7"/>
    <x v="616"/>
    <n v="37.15"/>
    <x v="1"/>
    <x v="1"/>
    <x v="4"/>
  </r>
  <r>
    <x v="53"/>
    <x v="1216"/>
    <n v="3567"/>
    <n v="420"/>
    <n v="11.07"/>
    <n v="11"/>
    <x v="317"/>
    <d v="2025-02-04T00:00:00"/>
    <x v="0"/>
    <x v="3"/>
    <x v="7"/>
    <x v="7"/>
    <x v="651"/>
    <n v="37.94"/>
    <x v="1"/>
    <x v="0"/>
    <x v="2"/>
  </r>
  <r>
    <x v="35"/>
    <x v="1217"/>
    <n v="3724"/>
    <n v="499"/>
    <n v="14.86"/>
    <n v="46"/>
    <x v="679"/>
    <d v="2024-03-18T00:00:00"/>
    <x v="0"/>
    <x v="0"/>
    <x v="1"/>
    <x v="0"/>
    <x v="652"/>
    <n v="33.58"/>
    <x v="1"/>
    <x v="0"/>
    <x v="1"/>
  </r>
  <r>
    <x v="15"/>
    <x v="1218"/>
    <n v="3851"/>
    <n v="206"/>
    <n v="18.82"/>
    <n v="7"/>
    <x v="40"/>
    <d v="2024-05-20T00:00:00"/>
    <x v="0"/>
    <x v="0"/>
    <x v="6"/>
    <x v="4"/>
    <x v="653"/>
    <n v="10.95"/>
    <x v="1"/>
    <x v="1"/>
    <x v="2"/>
  </r>
  <r>
    <x v="20"/>
    <x v="1219"/>
    <n v="2335"/>
    <n v="753"/>
    <n v="7.56"/>
    <n v="41"/>
    <x v="326"/>
    <d v="2024-06-10T00:00:00"/>
    <x v="0"/>
    <x v="0"/>
    <x v="0"/>
    <x v="10"/>
    <x v="105"/>
    <n v="99.6"/>
    <x v="1"/>
    <x v="0"/>
    <x v="5"/>
  </r>
  <r>
    <x v="72"/>
    <x v="1220"/>
    <n v="3462"/>
    <n v="708"/>
    <n v="12.96"/>
    <n v="27"/>
    <x v="314"/>
    <d v="2024-05-10T00:00:00"/>
    <x v="0"/>
    <x v="0"/>
    <x v="11"/>
    <x v="4"/>
    <x v="220"/>
    <n v="54.63"/>
    <x v="1"/>
    <x v="0"/>
    <x v="1"/>
  </r>
  <r>
    <x v="8"/>
    <x v="1221"/>
    <n v="874"/>
    <n v="633"/>
    <n v="17.25"/>
    <n v="30"/>
    <x v="469"/>
    <d v="2024-05-26T00:00:00"/>
    <x v="1"/>
    <x v="0"/>
    <x v="5"/>
    <x v="4"/>
    <x v="654"/>
    <n v="36.700000000000003"/>
    <x v="1"/>
    <x v="1"/>
    <x v="3"/>
  </r>
  <r>
    <x v="6"/>
    <x v="1222"/>
    <n v="9600"/>
    <n v="352"/>
    <n v="10.91"/>
    <n v="28"/>
    <x v="505"/>
    <d v="2022-03-27T00:00:00"/>
    <x v="0"/>
    <x v="1"/>
    <x v="9"/>
    <x v="0"/>
    <x v="124"/>
    <n v="32.26"/>
    <x v="1"/>
    <x v="0"/>
    <x v="1"/>
  </r>
  <r>
    <x v="91"/>
    <x v="1223"/>
    <n v="4868"/>
    <n v="241"/>
    <n v="17.02"/>
    <n v="21"/>
    <x v="496"/>
    <d v="2023-01-03T00:00:00"/>
    <x v="0"/>
    <x v="2"/>
    <x v="7"/>
    <x v="2"/>
    <x v="210"/>
    <n v="14.16"/>
    <x v="1"/>
    <x v="1"/>
    <x v="1"/>
  </r>
  <r>
    <x v="53"/>
    <x v="1224"/>
    <n v="3140"/>
    <n v="67"/>
    <n v="15.65"/>
    <n v="26"/>
    <x v="666"/>
    <d v="2024-05-11T00:00:00"/>
    <x v="1"/>
    <x v="0"/>
    <x v="3"/>
    <x v="4"/>
    <x v="416"/>
    <n v="4.28"/>
    <x v="0"/>
    <x v="1"/>
    <x v="2"/>
  </r>
  <r>
    <x v="28"/>
    <x v="1225"/>
    <n v="5290"/>
    <n v="337"/>
    <n v="16.77"/>
    <n v="16"/>
    <x v="680"/>
    <d v="2023-05-13T00:00:00"/>
    <x v="0"/>
    <x v="2"/>
    <x v="0"/>
    <x v="4"/>
    <x v="298"/>
    <n v="20.100000000000001"/>
    <x v="1"/>
    <x v="1"/>
    <x v="1"/>
  </r>
  <r>
    <x v="80"/>
    <x v="1226"/>
    <n v="6707"/>
    <n v="289"/>
    <n v="7.25"/>
    <n v="14"/>
    <x v="195"/>
    <d v="2023-02-25T00:00:00"/>
    <x v="0"/>
    <x v="2"/>
    <x v="11"/>
    <x v="7"/>
    <x v="527"/>
    <n v="39.86"/>
    <x v="1"/>
    <x v="0"/>
    <x v="2"/>
  </r>
  <r>
    <x v="47"/>
    <x v="1227"/>
    <n v="7901"/>
    <n v="363"/>
    <n v="7.22"/>
    <n v="20"/>
    <x v="617"/>
    <d v="2023-11-11T00:00:00"/>
    <x v="0"/>
    <x v="2"/>
    <x v="4"/>
    <x v="6"/>
    <x v="383"/>
    <n v="50.28"/>
    <x v="1"/>
    <x v="0"/>
    <x v="4"/>
  </r>
  <r>
    <x v="40"/>
    <x v="1228"/>
    <n v="2936"/>
    <n v="351"/>
    <n v="15.06"/>
    <n v="33"/>
    <x v="681"/>
    <d v="2024-06-22T00:00:00"/>
    <x v="2"/>
    <x v="0"/>
    <x v="9"/>
    <x v="10"/>
    <x v="504"/>
    <n v="23.31"/>
    <x v="1"/>
    <x v="1"/>
    <x v="0"/>
  </r>
  <r>
    <x v="74"/>
    <x v="1229"/>
    <n v="2728"/>
    <n v="817"/>
    <n v="6.39"/>
    <n v="17"/>
    <x v="368"/>
    <d v="2025-01-09T00:00:00"/>
    <x v="1"/>
    <x v="3"/>
    <x v="3"/>
    <x v="2"/>
    <x v="172"/>
    <n v="127.86"/>
    <x v="1"/>
    <x v="0"/>
    <x v="4"/>
  </r>
  <r>
    <x v="35"/>
    <x v="1230"/>
    <n v="8551"/>
    <n v="872"/>
    <n v="15.42"/>
    <n v="10"/>
    <x v="329"/>
    <d v="2024-12-22T00:00:00"/>
    <x v="0"/>
    <x v="0"/>
    <x v="2"/>
    <x v="9"/>
    <x v="655"/>
    <n v="56.55"/>
    <x v="1"/>
    <x v="1"/>
    <x v="2"/>
  </r>
  <r>
    <x v="47"/>
    <x v="1231"/>
    <n v="3992"/>
    <n v="521"/>
    <n v="10.41"/>
    <n v="7"/>
    <x v="682"/>
    <d v="2022-05-15T00:00:00"/>
    <x v="0"/>
    <x v="1"/>
    <x v="2"/>
    <x v="4"/>
    <x v="129"/>
    <n v="50.05"/>
    <x v="1"/>
    <x v="0"/>
    <x v="2"/>
  </r>
  <r>
    <x v="55"/>
    <x v="1232"/>
    <n v="1323"/>
    <n v="451"/>
    <n v="19.79"/>
    <n v="35"/>
    <x v="683"/>
    <d v="2024-06-03T00:00:00"/>
    <x v="1"/>
    <x v="0"/>
    <x v="4"/>
    <x v="10"/>
    <x v="656"/>
    <n v="22.79"/>
    <x v="1"/>
    <x v="1"/>
    <x v="4"/>
  </r>
  <r>
    <x v="72"/>
    <x v="1233"/>
    <n v="1503"/>
    <n v="535"/>
    <n v="11.52"/>
    <n v="3"/>
    <x v="101"/>
    <d v="2023-11-13T00:00:00"/>
    <x v="1"/>
    <x v="2"/>
    <x v="5"/>
    <x v="6"/>
    <x v="282"/>
    <n v="46.44"/>
    <x v="1"/>
    <x v="0"/>
    <x v="2"/>
  </r>
  <r>
    <x v="73"/>
    <x v="1234"/>
    <n v="2538"/>
    <n v="650"/>
    <n v="7.04"/>
    <n v="35"/>
    <x v="544"/>
    <d v="2024-11-23T00:00:00"/>
    <x v="2"/>
    <x v="0"/>
    <x v="8"/>
    <x v="6"/>
    <x v="440"/>
    <n v="92.33"/>
    <x v="1"/>
    <x v="0"/>
    <x v="1"/>
  </r>
  <r>
    <x v="77"/>
    <x v="1235"/>
    <n v="295"/>
    <n v="79"/>
    <n v="15.55"/>
    <n v="17"/>
    <x v="30"/>
    <d v="2024-12-29T00:00:00"/>
    <x v="1"/>
    <x v="0"/>
    <x v="8"/>
    <x v="9"/>
    <x v="657"/>
    <n v="5.08"/>
    <x v="0"/>
    <x v="1"/>
    <x v="0"/>
  </r>
  <r>
    <x v="44"/>
    <x v="1236"/>
    <n v="3071"/>
    <n v="828"/>
    <n v="8.6300000000000008"/>
    <n v="45"/>
    <x v="131"/>
    <d v="2024-07-17T00:00:00"/>
    <x v="1"/>
    <x v="0"/>
    <x v="5"/>
    <x v="8"/>
    <x v="179"/>
    <n v="95.94"/>
    <x v="1"/>
    <x v="0"/>
    <x v="3"/>
  </r>
  <r>
    <x v="10"/>
    <x v="321"/>
    <n v="3430"/>
    <n v="889"/>
    <n v="12.02"/>
    <n v="16"/>
    <x v="684"/>
    <d v="2024-05-03T00:00:00"/>
    <x v="1"/>
    <x v="0"/>
    <x v="10"/>
    <x v="4"/>
    <x v="69"/>
    <n v="73.959999999999994"/>
    <x v="1"/>
    <x v="0"/>
    <x v="3"/>
  </r>
  <r>
    <x v="55"/>
    <x v="1237"/>
    <n v="5014"/>
    <n v="696"/>
    <n v="15.33"/>
    <n v="7"/>
    <x v="624"/>
    <d v="2024-02-05T00:00:00"/>
    <x v="0"/>
    <x v="0"/>
    <x v="1"/>
    <x v="7"/>
    <x v="216"/>
    <n v="45.4"/>
    <x v="1"/>
    <x v="1"/>
    <x v="1"/>
  </r>
  <r>
    <x v="77"/>
    <x v="1238"/>
    <n v="3313"/>
    <n v="252"/>
    <n v="7.66"/>
    <n v="15"/>
    <x v="685"/>
    <d v="2023-02-04T00:00:00"/>
    <x v="0"/>
    <x v="2"/>
    <x v="8"/>
    <x v="7"/>
    <x v="204"/>
    <n v="32.9"/>
    <x v="1"/>
    <x v="0"/>
    <x v="6"/>
  </r>
  <r>
    <x v="11"/>
    <x v="1239"/>
    <n v="8139"/>
    <n v="176"/>
    <n v="9.1"/>
    <n v="35"/>
    <x v="470"/>
    <d v="2024-09-22T00:00:00"/>
    <x v="2"/>
    <x v="0"/>
    <x v="9"/>
    <x v="11"/>
    <x v="229"/>
    <n v="19.34"/>
    <x v="1"/>
    <x v="0"/>
    <x v="3"/>
  </r>
  <r>
    <x v="76"/>
    <x v="1240"/>
    <n v="6455"/>
    <n v="284"/>
    <n v="17.41"/>
    <n v="43"/>
    <x v="457"/>
    <d v="2024-02-17T00:00:00"/>
    <x v="1"/>
    <x v="0"/>
    <x v="4"/>
    <x v="7"/>
    <x v="278"/>
    <n v="16.309999999999999"/>
    <x v="1"/>
    <x v="1"/>
    <x v="3"/>
  </r>
  <r>
    <x v="68"/>
    <x v="1241"/>
    <n v="1972"/>
    <n v="720"/>
    <n v="17.45"/>
    <n v="9"/>
    <x v="87"/>
    <d v="2023-05-19T00:00:00"/>
    <x v="0"/>
    <x v="2"/>
    <x v="0"/>
    <x v="4"/>
    <x v="611"/>
    <n v="41.26"/>
    <x v="1"/>
    <x v="1"/>
    <x v="2"/>
  </r>
  <r>
    <x v="96"/>
    <x v="1242"/>
    <n v="2371"/>
    <n v="159"/>
    <n v="16.32"/>
    <n v="9"/>
    <x v="686"/>
    <d v="2023-10-06T00:00:00"/>
    <x v="1"/>
    <x v="2"/>
    <x v="1"/>
    <x v="5"/>
    <x v="477"/>
    <n v="9.74"/>
    <x v="1"/>
    <x v="1"/>
    <x v="0"/>
  </r>
  <r>
    <x v="45"/>
    <x v="124"/>
    <n v="129"/>
    <n v="906"/>
    <n v="14.76"/>
    <n v="18"/>
    <x v="89"/>
    <d v="2024-01-16T00:00:00"/>
    <x v="1"/>
    <x v="0"/>
    <x v="9"/>
    <x v="2"/>
    <x v="243"/>
    <n v="61.38"/>
    <x v="1"/>
    <x v="0"/>
    <x v="1"/>
  </r>
  <r>
    <x v="9"/>
    <x v="1243"/>
    <n v="4494"/>
    <n v="917"/>
    <n v="17.72"/>
    <n v="22"/>
    <x v="687"/>
    <d v="2024-07-15T00:00:00"/>
    <x v="2"/>
    <x v="0"/>
    <x v="9"/>
    <x v="8"/>
    <x v="235"/>
    <n v="51.75"/>
    <x v="1"/>
    <x v="1"/>
    <x v="4"/>
  </r>
  <r>
    <x v="86"/>
    <x v="1244"/>
    <n v="3927"/>
    <n v="685"/>
    <n v="17.93"/>
    <n v="1"/>
    <x v="658"/>
    <d v="2023-08-20T00:00:00"/>
    <x v="1"/>
    <x v="2"/>
    <x v="4"/>
    <x v="3"/>
    <x v="500"/>
    <n v="38.200000000000003"/>
    <x v="1"/>
    <x v="1"/>
    <x v="6"/>
  </r>
  <r>
    <x v="63"/>
    <x v="1245"/>
    <n v="2564"/>
    <n v="608"/>
    <n v="13.65"/>
    <n v="5"/>
    <x v="105"/>
    <d v="2024-08-13T00:00:00"/>
    <x v="1"/>
    <x v="0"/>
    <x v="9"/>
    <x v="3"/>
    <x v="654"/>
    <n v="44.54"/>
    <x v="1"/>
    <x v="0"/>
    <x v="1"/>
  </r>
  <r>
    <x v="38"/>
    <x v="1246"/>
    <n v="1226"/>
    <n v="57"/>
    <n v="8.9600000000000009"/>
    <n v="44"/>
    <x v="612"/>
    <d v="2024-09-19T00:00:00"/>
    <x v="0"/>
    <x v="0"/>
    <x v="1"/>
    <x v="11"/>
    <x v="658"/>
    <n v="6.36"/>
    <x v="0"/>
    <x v="0"/>
    <x v="4"/>
  </r>
  <r>
    <x v="58"/>
    <x v="1247"/>
    <n v="9995"/>
    <n v="660"/>
    <n v="12.2"/>
    <n v="25"/>
    <x v="235"/>
    <d v="2024-12-21T00:00:00"/>
    <x v="1"/>
    <x v="0"/>
    <x v="4"/>
    <x v="9"/>
    <x v="659"/>
    <n v="54.1"/>
    <x v="1"/>
    <x v="0"/>
    <x v="6"/>
  </r>
  <r>
    <x v="63"/>
    <x v="1248"/>
    <n v="9918"/>
    <n v="168"/>
    <n v="9.09"/>
    <n v="30"/>
    <x v="575"/>
    <d v="2024-07-02T00:00:00"/>
    <x v="0"/>
    <x v="0"/>
    <x v="9"/>
    <x v="8"/>
    <x v="660"/>
    <n v="18.48"/>
    <x v="1"/>
    <x v="0"/>
    <x v="4"/>
  </r>
  <r>
    <x v="75"/>
    <x v="1249"/>
    <n v="846"/>
    <n v="571"/>
    <n v="19.600000000000001"/>
    <n v="30"/>
    <x v="195"/>
    <d v="2024-12-31T00:00:00"/>
    <x v="0"/>
    <x v="0"/>
    <x v="11"/>
    <x v="9"/>
    <x v="522"/>
    <n v="29.13"/>
    <x v="1"/>
    <x v="1"/>
    <x v="2"/>
  </r>
  <r>
    <x v="65"/>
    <x v="458"/>
    <n v="1874"/>
    <n v="427"/>
    <n v="9.9600000000000009"/>
    <n v="11"/>
    <x v="651"/>
    <d v="2024-05-27T00:00:00"/>
    <x v="0"/>
    <x v="0"/>
    <x v="3"/>
    <x v="4"/>
    <x v="289"/>
    <n v="42.87"/>
    <x v="1"/>
    <x v="0"/>
    <x v="2"/>
  </r>
  <r>
    <x v="78"/>
    <x v="1250"/>
    <n v="7598"/>
    <n v="849"/>
    <n v="14.02"/>
    <n v="14"/>
    <x v="241"/>
    <d v="2024-05-21T00:00:00"/>
    <x v="1"/>
    <x v="0"/>
    <x v="9"/>
    <x v="4"/>
    <x v="176"/>
    <n v="60.56"/>
    <x v="1"/>
    <x v="0"/>
    <x v="6"/>
  </r>
  <r>
    <x v="68"/>
    <x v="1251"/>
    <n v="8311"/>
    <n v="314"/>
    <n v="12.41"/>
    <n v="41"/>
    <x v="308"/>
    <d v="2024-10-18T00:00:00"/>
    <x v="0"/>
    <x v="0"/>
    <x v="8"/>
    <x v="5"/>
    <x v="661"/>
    <n v="25.3"/>
    <x v="1"/>
    <x v="0"/>
    <x v="0"/>
  </r>
  <r>
    <x v="58"/>
    <x v="320"/>
    <n v="8522"/>
    <n v="145"/>
    <n v="17.899999999999999"/>
    <n v="39"/>
    <x v="567"/>
    <d v="2022-08-03T00:00:00"/>
    <x v="0"/>
    <x v="1"/>
    <x v="1"/>
    <x v="3"/>
    <x v="187"/>
    <n v="8.1"/>
    <x v="1"/>
    <x v="1"/>
    <x v="0"/>
  </r>
  <r>
    <x v="47"/>
    <x v="1252"/>
    <n v="9281"/>
    <n v="257"/>
    <n v="6.46"/>
    <n v="30"/>
    <x v="424"/>
    <d v="2024-11-14T00:00:00"/>
    <x v="1"/>
    <x v="0"/>
    <x v="3"/>
    <x v="6"/>
    <x v="483"/>
    <n v="39.78"/>
    <x v="1"/>
    <x v="0"/>
    <x v="5"/>
  </r>
  <r>
    <x v="86"/>
    <x v="543"/>
    <n v="4497"/>
    <n v="827"/>
    <n v="14.5"/>
    <n v="3"/>
    <x v="688"/>
    <d v="2024-03-18T00:00:00"/>
    <x v="0"/>
    <x v="0"/>
    <x v="11"/>
    <x v="0"/>
    <x v="335"/>
    <n v="57.03"/>
    <x v="1"/>
    <x v="0"/>
    <x v="6"/>
  </r>
  <r>
    <x v="97"/>
    <x v="1253"/>
    <n v="3922"/>
    <n v="680"/>
    <n v="16.170000000000002"/>
    <n v="3"/>
    <x v="133"/>
    <d v="2024-10-14T00:00:00"/>
    <x v="0"/>
    <x v="0"/>
    <x v="7"/>
    <x v="5"/>
    <x v="344"/>
    <n v="42.05"/>
    <x v="1"/>
    <x v="1"/>
    <x v="6"/>
  </r>
  <r>
    <x v="39"/>
    <x v="1254"/>
    <n v="8380"/>
    <n v="568"/>
    <n v="16.559999999999999"/>
    <n v="9"/>
    <x v="689"/>
    <d v="2024-05-26T00:00:00"/>
    <x v="2"/>
    <x v="0"/>
    <x v="9"/>
    <x v="4"/>
    <x v="304"/>
    <n v="34.299999999999997"/>
    <x v="1"/>
    <x v="1"/>
    <x v="0"/>
  </r>
  <r>
    <x v="29"/>
    <x v="290"/>
    <n v="9154"/>
    <n v="597"/>
    <n v="8.3699999999999992"/>
    <n v="36"/>
    <x v="690"/>
    <d v="2023-08-22T00:00:00"/>
    <x v="1"/>
    <x v="2"/>
    <x v="9"/>
    <x v="3"/>
    <x v="572"/>
    <n v="71.33"/>
    <x v="1"/>
    <x v="0"/>
    <x v="1"/>
  </r>
  <r>
    <x v="82"/>
    <x v="1255"/>
    <n v="2735"/>
    <n v="636"/>
    <n v="13.7"/>
    <n v="32"/>
    <x v="691"/>
    <d v="2023-05-15T00:00:00"/>
    <x v="1"/>
    <x v="2"/>
    <x v="8"/>
    <x v="4"/>
    <x v="662"/>
    <n v="46.42"/>
    <x v="1"/>
    <x v="0"/>
    <x v="3"/>
  </r>
  <r>
    <x v="0"/>
    <x v="1256"/>
    <n v="3630"/>
    <n v="624"/>
    <n v="6.01"/>
    <n v="16"/>
    <x v="620"/>
    <d v="2024-08-23T00:00:00"/>
    <x v="0"/>
    <x v="0"/>
    <x v="4"/>
    <x v="3"/>
    <x v="663"/>
    <n v="103.83"/>
    <x v="1"/>
    <x v="0"/>
    <x v="2"/>
  </r>
  <r>
    <x v="18"/>
    <x v="1257"/>
    <n v="4959"/>
    <n v="627"/>
    <n v="17.809999999999999"/>
    <n v="8"/>
    <x v="106"/>
    <d v="2022-12-12T00:00:00"/>
    <x v="0"/>
    <x v="1"/>
    <x v="7"/>
    <x v="9"/>
    <x v="138"/>
    <n v="35.200000000000003"/>
    <x v="1"/>
    <x v="1"/>
    <x v="0"/>
  </r>
  <r>
    <x v="74"/>
    <x v="1258"/>
    <n v="6120"/>
    <n v="69"/>
    <n v="14.5"/>
    <n v="30"/>
    <x v="140"/>
    <d v="2023-12-24T00:00:00"/>
    <x v="0"/>
    <x v="2"/>
    <x v="0"/>
    <x v="9"/>
    <x v="33"/>
    <n v="4.76"/>
    <x v="0"/>
    <x v="0"/>
    <x v="6"/>
  </r>
  <r>
    <x v="45"/>
    <x v="1259"/>
    <n v="9011"/>
    <n v="952"/>
    <n v="5.91"/>
    <n v="45"/>
    <x v="692"/>
    <d v="2024-06-08T00:00:00"/>
    <x v="1"/>
    <x v="0"/>
    <x v="6"/>
    <x v="10"/>
    <x v="664"/>
    <n v="161.08000000000001"/>
    <x v="1"/>
    <x v="0"/>
    <x v="1"/>
  </r>
  <r>
    <x v="81"/>
    <x v="1260"/>
    <n v="1521"/>
    <n v="358"/>
    <n v="11.03"/>
    <n v="48"/>
    <x v="126"/>
    <d v="2024-05-31T00:00:00"/>
    <x v="0"/>
    <x v="0"/>
    <x v="0"/>
    <x v="4"/>
    <x v="665"/>
    <n v="32.46"/>
    <x v="1"/>
    <x v="0"/>
    <x v="5"/>
  </r>
  <r>
    <x v="82"/>
    <x v="820"/>
    <n v="5635"/>
    <n v="682"/>
    <n v="9.35"/>
    <n v="17"/>
    <x v="630"/>
    <d v="2024-08-31T00:00:00"/>
    <x v="0"/>
    <x v="0"/>
    <x v="10"/>
    <x v="3"/>
    <x v="666"/>
    <n v="72.94"/>
    <x v="1"/>
    <x v="0"/>
    <x v="4"/>
  </r>
  <r>
    <x v="27"/>
    <x v="1261"/>
    <n v="3601"/>
    <n v="408"/>
    <n v="9.0399999999999991"/>
    <n v="40"/>
    <x v="395"/>
    <d v="2024-04-07T00:00:00"/>
    <x v="1"/>
    <x v="0"/>
    <x v="2"/>
    <x v="1"/>
    <x v="667"/>
    <n v="45.13"/>
    <x v="1"/>
    <x v="0"/>
    <x v="4"/>
  </r>
  <r>
    <x v="55"/>
    <x v="1262"/>
    <n v="7669"/>
    <n v="676"/>
    <n v="10.83"/>
    <n v="21"/>
    <x v="153"/>
    <d v="2024-11-20T00:00:00"/>
    <x v="1"/>
    <x v="0"/>
    <x v="5"/>
    <x v="6"/>
    <x v="668"/>
    <n v="62.42"/>
    <x v="1"/>
    <x v="0"/>
    <x v="2"/>
  </r>
  <r>
    <x v="54"/>
    <x v="1263"/>
    <n v="7692"/>
    <n v="203"/>
    <n v="10.15"/>
    <n v="27"/>
    <x v="58"/>
    <d v="2023-08-18T00:00:00"/>
    <x v="0"/>
    <x v="2"/>
    <x v="7"/>
    <x v="3"/>
    <x v="530"/>
    <n v="20"/>
    <x v="1"/>
    <x v="0"/>
    <x v="5"/>
  </r>
  <r>
    <x v="42"/>
    <x v="1264"/>
    <n v="2112"/>
    <n v="571"/>
    <n v="10.9"/>
    <n v="6"/>
    <x v="191"/>
    <d v="2024-12-18T00:00:00"/>
    <x v="0"/>
    <x v="0"/>
    <x v="3"/>
    <x v="9"/>
    <x v="669"/>
    <n v="52.39"/>
    <x v="1"/>
    <x v="0"/>
    <x v="4"/>
  </r>
  <r>
    <x v="34"/>
    <x v="1265"/>
    <n v="7166"/>
    <n v="522"/>
    <n v="16.68"/>
    <n v="20"/>
    <x v="587"/>
    <d v="2023-01-20T00:00:00"/>
    <x v="1"/>
    <x v="2"/>
    <x v="5"/>
    <x v="2"/>
    <x v="576"/>
    <n v="31.29"/>
    <x v="1"/>
    <x v="1"/>
    <x v="5"/>
  </r>
  <r>
    <x v="19"/>
    <x v="1266"/>
    <n v="618"/>
    <n v="350"/>
    <n v="13.62"/>
    <n v="23"/>
    <x v="636"/>
    <d v="2023-12-10T00:00:00"/>
    <x v="1"/>
    <x v="2"/>
    <x v="3"/>
    <x v="9"/>
    <x v="452"/>
    <n v="25.7"/>
    <x v="1"/>
    <x v="0"/>
    <x v="5"/>
  </r>
  <r>
    <x v="8"/>
    <x v="1267"/>
    <n v="6121"/>
    <n v="734"/>
    <n v="19.8"/>
    <n v="12"/>
    <x v="693"/>
    <d v="2023-09-03T00:00:00"/>
    <x v="1"/>
    <x v="2"/>
    <x v="1"/>
    <x v="11"/>
    <x v="146"/>
    <n v="37.07"/>
    <x v="1"/>
    <x v="1"/>
    <x v="2"/>
  </r>
  <r>
    <x v="69"/>
    <x v="1268"/>
    <n v="7946"/>
    <n v="960"/>
    <n v="16.079999999999998"/>
    <n v="18"/>
    <x v="193"/>
    <d v="2024-10-13T00:00:00"/>
    <x v="2"/>
    <x v="0"/>
    <x v="5"/>
    <x v="5"/>
    <x v="670"/>
    <n v="59.7"/>
    <x v="1"/>
    <x v="1"/>
    <x v="6"/>
  </r>
  <r>
    <x v="35"/>
    <x v="1269"/>
    <n v="5326"/>
    <n v="774"/>
    <n v="6.55"/>
    <n v="26"/>
    <x v="236"/>
    <d v="2024-04-30T00:00:00"/>
    <x v="1"/>
    <x v="0"/>
    <x v="1"/>
    <x v="1"/>
    <x v="155"/>
    <n v="118.17"/>
    <x v="1"/>
    <x v="0"/>
    <x v="6"/>
  </r>
  <r>
    <x v="49"/>
    <x v="1270"/>
    <n v="4809"/>
    <n v="442"/>
    <n v="13.47"/>
    <n v="8"/>
    <x v="441"/>
    <d v="2024-04-10T00:00:00"/>
    <x v="0"/>
    <x v="0"/>
    <x v="11"/>
    <x v="1"/>
    <x v="546"/>
    <n v="32.81"/>
    <x v="1"/>
    <x v="0"/>
    <x v="2"/>
  </r>
  <r>
    <x v="49"/>
    <x v="1271"/>
    <n v="4837"/>
    <n v="540"/>
    <n v="19.88"/>
    <n v="44"/>
    <x v="109"/>
    <d v="2023-12-07T00:00:00"/>
    <x v="1"/>
    <x v="2"/>
    <x v="2"/>
    <x v="9"/>
    <x v="385"/>
    <n v="27.16"/>
    <x v="1"/>
    <x v="1"/>
    <x v="0"/>
  </r>
  <r>
    <x v="6"/>
    <x v="1272"/>
    <n v="1343"/>
    <n v="960"/>
    <n v="18.8"/>
    <n v="47"/>
    <x v="340"/>
    <d v="2023-08-06T00:00:00"/>
    <x v="1"/>
    <x v="2"/>
    <x v="1"/>
    <x v="3"/>
    <x v="70"/>
    <n v="51.06"/>
    <x v="1"/>
    <x v="1"/>
    <x v="2"/>
  </r>
  <r>
    <x v="64"/>
    <x v="1273"/>
    <n v="4937"/>
    <n v="809"/>
    <n v="16.920000000000002"/>
    <n v="32"/>
    <x v="130"/>
    <d v="2024-04-30T00:00:00"/>
    <x v="0"/>
    <x v="0"/>
    <x v="3"/>
    <x v="1"/>
    <x v="555"/>
    <n v="47.81"/>
    <x v="1"/>
    <x v="1"/>
    <x v="5"/>
  </r>
  <r>
    <x v="15"/>
    <x v="1274"/>
    <n v="8299"/>
    <n v="384"/>
    <n v="16.850000000000001"/>
    <n v="45"/>
    <x v="149"/>
    <d v="2024-01-01T00:00:00"/>
    <x v="1"/>
    <x v="0"/>
    <x v="10"/>
    <x v="2"/>
    <x v="409"/>
    <n v="22.79"/>
    <x v="1"/>
    <x v="1"/>
    <x v="6"/>
  </r>
  <r>
    <x v="66"/>
    <x v="1275"/>
    <n v="1481"/>
    <n v="272"/>
    <n v="5.47"/>
    <n v="34"/>
    <x v="78"/>
    <d v="2023-08-22T00:00:00"/>
    <x v="0"/>
    <x v="2"/>
    <x v="10"/>
    <x v="3"/>
    <x v="671"/>
    <n v="49.73"/>
    <x v="1"/>
    <x v="0"/>
    <x v="1"/>
  </r>
  <r>
    <x v="1"/>
    <x v="1276"/>
    <n v="6855"/>
    <n v="282"/>
    <n v="17.43"/>
    <n v="20"/>
    <x v="405"/>
    <d v="2023-11-02T00:00:00"/>
    <x v="0"/>
    <x v="2"/>
    <x v="0"/>
    <x v="6"/>
    <x v="672"/>
    <n v="16.18"/>
    <x v="1"/>
    <x v="1"/>
    <x v="1"/>
  </r>
  <r>
    <x v="1"/>
    <x v="1277"/>
    <n v="7378"/>
    <n v="246"/>
    <n v="16.66"/>
    <n v="7"/>
    <x v="670"/>
    <d v="2024-03-03T00:00:00"/>
    <x v="1"/>
    <x v="0"/>
    <x v="10"/>
    <x v="0"/>
    <x v="616"/>
    <n v="14.77"/>
    <x v="1"/>
    <x v="1"/>
    <x v="4"/>
  </r>
  <r>
    <x v="17"/>
    <x v="1278"/>
    <n v="2830"/>
    <n v="703"/>
    <n v="10.210000000000001"/>
    <n v="18"/>
    <x v="694"/>
    <d v="2025-02-12T00:00:00"/>
    <x v="0"/>
    <x v="3"/>
    <x v="9"/>
    <x v="7"/>
    <x v="673"/>
    <n v="68.849999999999994"/>
    <x v="1"/>
    <x v="0"/>
    <x v="5"/>
  </r>
  <r>
    <x v="91"/>
    <x v="1279"/>
    <n v="4650"/>
    <n v="860"/>
    <n v="13.14"/>
    <n v="18"/>
    <x v="122"/>
    <d v="2024-04-23T00:00:00"/>
    <x v="0"/>
    <x v="0"/>
    <x v="9"/>
    <x v="1"/>
    <x v="399"/>
    <n v="65.45"/>
    <x v="1"/>
    <x v="0"/>
    <x v="3"/>
  </r>
  <r>
    <x v="91"/>
    <x v="329"/>
    <n v="2605"/>
    <n v="898"/>
    <n v="16.489999999999998"/>
    <n v="11"/>
    <x v="695"/>
    <d v="2024-04-18T00:00:00"/>
    <x v="1"/>
    <x v="0"/>
    <x v="0"/>
    <x v="1"/>
    <x v="529"/>
    <n v="54.46"/>
    <x v="1"/>
    <x v="1"/>
    <x v="3"/>
  </r>
  <r>
    <x v="95"/>
    <x v="1280"/>
    <n v="3264"/>
    <n v="975"/>
    <n v="18.670000000000002"/>
    <n v="15"/>
    <x v="305"/>
    <d v="2024-02-13T00:00:00"/>
    <x v="0"/>
    <x v="0"/>
    <x v="0"/>
    <x v="7"/>
    <x v="16"/>
    <n v="52.22"/>
    <x v="1"/>
    <x v="1"/>
    <x v="0"/>
  </r>
  <r>
    <x v="38"/>
    <x v="1281"/>
    <n v="4235"/>
    <n v="63"/>
    <n v="9.8800000000000008"/>
    <n v="24"/>
    <x v="9"/>
    <d v="2023-03-18T00:00:00"/>
    <x v="0"/>
    <x v="2"/>
    <x v="1"/>
    <x v="0"/>
    <x v="191"/>
    <n v="6.38"/>
    <x v="0"/>
    <x v="0"/>
    <x v="2"/>
  </r>
  <r>
    <x v="32"/>
    <x v="1282"/>
    <n v="7117"/>
    <n v="238"/>
    <n v="8.77"/>
    <n v="35"/>
    <x v="696"/>
    <d v="2024-12-19T00:00:00"/>
    <x v="1"/>
    <x v="0"/>
    <x v="11"/>
    <x v="9"/>
    <x v="55"/>
    <n v="27.14"/>
    <x v="1"/>
    <x v="0"/>
    <x v="4"/>
  </r>
  <r>
    <x v="76"/>
    <x v="1283"/>
    <n v="3170"/>
    <n v="731"/>
    <n v="15.44"/>
    <n v="21"/>
    <x v="436"/>
    <d v="2024-10-22T00:00:00"/>
    <x v="0"/>
    <x v="0"/>
    <x v="11"/>
    <x v="5"/>
    <x v="668"/>
    <n v="47.34"/>
    <x v="1"/>
    <x v="1"/>
    <x v="0"/>
  </r>
  <r>
    <x v="48"/>
    <x v="1284"/>
    <n v="1748"/>
    <n v="624"/>
    <n v="7.88"/>
    <n v="8"/>
    <x v="16"/>
    <d v="2023-02-28T00:00:00"/>
    <x v="0"/>
    <x v="2"/>
    <x v="0"/>
    <x v="7"/>
    <x v="142"/>
    <n v="79.19"/>
    <x v="1"/>
    <x v="0"/>
    <x v="3"/>
  </r>
  <r>
    <x v="85"/>
    <x v="1285"/>
    <n v="7141"/>
    <n v="846"/>
    <n v="18.38"/>
    <n v="43"/>
    <x v="697"/>
    <d v="2024-11-19T00:00:00"/>
    <x v="2"/>
    <x v="0"/>
    <x v="7"/>
    <x v="6"/>
    <x v="103"/>
    <n v="46.03"/>
    <x v="1"/>
    <x v="1"/>
    <x v="3"/>
  </r>
  <r>
    <x v="66"/>
    <x v="1286"/>
    <n v="7709"/>
    <n v="344"/>
    <n v="10.29"/>
    <n v="20"/>
    <x v="494"/>
    <d v="2023-10-18T00:00:00"/>
    <x v="1"/>
    <x v="2"/>
    <x v="6"/>
    <x v="5"/>
    <x v="369"/>
    <n v="33.43"/>
    <x v="1"/>
    <x v="0"/>
    <x v="4"/>
  </r>
  <r>
    <x v="53"/>
    <x v="1287"/>
    <n v="4938"/>
    <n v="731"/>
    <n v="17.95"/>
    <n v="26"/>
    <x v="386"/>
    <d v="2023-12-26T00:00:00"/>
    <x v="0"/>
    <x v="2"/>
    <x v="10"/>
    <x v="9"/>
    <x v="23"/>
    <n v="40.72"/>
    <x v="1"/>
    <x v="1"/>
    <x v="5"/>
  </r>
  <r>
    <x v="55"/>
    <x v="1288"/>
    <n v="4510"/>
    <n v="208"/>
    <n v="10.96"/>
    <n v="48"/>
    <x v="563"/>
    <d v="2024-11-17T00:00:00"/>
    <x v="2"/>
    <x v="0"/>
    <x v="8"/>
    <x v="6"/>
    <x v="440"/>
    <n v="18.98"/>
    <x v="1"/>
    <x v="0"/>
    <x v="0"/>
  </r>
  <r>
    <x v="37"/>
    <x v="1289"/>
    <n v="9015"/>
    <n v="651"/>
    <n v="8.0299999999999994"/>
    <n v="7"/>
    <x v="466"/>
    <d v="2024-07-29T00:00:00"/>
    <x v="0"/>
    <x v="0"/>
    <x v="1"/>
    <x v="8"/>
    <x v="674"/>
    <n v="81.069999999999993"/>
    <x v="1"/>
    <x v="0"/>
    <x v="3"/>
  </r>
  <r>
    <x v="47"/>
    <x v="1290"/>
    <n v="101"/>
    <n v="932"/>
    <n v="5.62"/>
    <n v="13"/>
    <x v="90"/>
    <d v="2023-12-29T00:00:00"/>
    <x v="0"/>
    <x v="2"/>
    <x v="3"/>
    <x v="9"/>
    <x v="675"/>
    <n v="165.84"/>
    <x v="1"/>
    <x v="0"/>
    <x v="4"/>
  </r>
  <r>
    <x v="4"/>
    <x v="1291"/>
    <n v="2829"/>
    <n v="829"/>
    <n v="11.97"/>
    <n v="44"/>
    <x v="382"/>
    <d v="2024-12-29T00:00:00"/>
    <x v="2"/>
    <x v="0"/>
    <x v="2"/>
    <x v="9"/>
    <x v="294"/>
    <n v="69.260000000000005"/>
    <x v="1"/>
    <x v="0"/>
    <x v="6"/>
  </r>
  <r>
    <x v="5"/>
    <x v="1292"/>
    <n v="6500"/>
    <n v="64"/>
    <n v="11.41"/>
    <n v="2"/>
    <x v="698"/>
    <d v="2025-01-08T00:00:00"/>
    <x v="0"/>
    <x v="3"/>
    <x v="3"/>
    <x v="2"/>
    <x v="401"/>
    <n v="5.61"/>
    <x v="0"/>
    <x v="0"/>
    <x v="0"/>
  </r>
  <r>
    <x v="3"/>
    <x v="1293"/>
    <n v="2301"/>
    <n v="911"/>
    <n v="18.63"/>
    <n v="14"/>
    <x v="509"/>
    <d v="2023-08-11T00:00:00"/>
    <x v="1"/>
    <x v="2"/>
    <x v="0"/>
    <x v="3"/>
    <x v="337"/>
    <n v="48.9"/>
    <x v="1"/>
    <x v="1"/>
    <x v="6"/>
  </r>
  <r>
    <x v="86"/>
    <x v="1294"/>
    <n v="5064"/>
    <n v="362"/>
    <n v="15.48"/>
    <n v="45"/>
    <x v="699"/>
    <d v="2024-07-06T00:00:00"/>
    <x v="2"/>
    <x v="0"/>
    <x v="1"/>
    <x v="8"/>
    <x v="534"/>
    <n v="23.39"/>
    <x v="1"/>
    <x v="1"/>
    <x v="5"/>
  </r>
  <r>
    <x v="74"/>
    <x v="1295"/>
    <n v="3848"/>
    <n v="151"/>
    <n v="5.27"/>
    <n v="5"/>
    <x v="149"/>
    <d v="2024-02-21T00:00:00"/>
    <x v="1"/>
    <x v="0"/>
    <x v="10"/>
    <x v="7"/>
    <x v="477"/>
    <n v="28.65"/>
    <x v="1"/>
    <x v="0"/>
    <x v="6"/>
  </r>
  <r>
    <x v="0"/>
    <x v="361"/>
    <n v="435"/>
    <n v="409"/>
    <n v="9.48"/>
    <n v="34"/>
    <x v="184"/>
    <d v="2025-01-22T00:00:00"/>
    <x v="0"/>
    <x v="3"/>
    <x v="3"/>
    <x v="2"/>
    <x v="528"/>
    <n v="43.14"/>
    <x v="1"/>
    <x v="0"/>
    <x v="1"/>
  </r>
  <r>
    <x v="4"/>
    <x v="1296"/>
    <n v="936"/>
    <n v="622"/>
    <n v="9.27"/>
    <n v="30"/>
    <x v="700"/>
    <d v="2023-12-28T00:00:00"/>
    <x v="1"/>
    <x v="2"/>
    <x v="11"/>
    <x v="9"/>
    <x v="171"/>
    <n v="67.099999999999994"/>
    <x v="1"/>
    <x v="0"/>
    <x v="6"/>
  </r>
  <r>
    <x v="89"/>
    <x v="1297"/>
    <n v="1708"/>
    <n v="620"/>
    <n v="10.47"/>
    <n v="31"/>
    <x v="489"/>
    <d v="2023-02-17T00:00:00"/>
    <x v="1"/>
    <x v="2"/>
    <x v="5"/>
    <x v="7"/>
    <x v="676"/>
    <n v="59.22"/>
    <x v="1"/>
    <x v="0"/>
    <x v="2"/>
  </r>
  <r>
    <x v="14"/>
    <x v="568"/>
    <n v="2546"/>
    <n v="380"/>
    <n v="12.65"/>
    <n v="47"/>
    <x v="197"/>
    <d v="2023-12-28T00:00:00"/>
    <x v="0"/>
    <x v="2"/>
    <x v="8"/>
    <x v="9"/>
    <x v="677"/>
    <n v="30.04"/>
    <x v="1"/>
    <x v="0"/>
    <x v="3"/>
  </r>
  <r>
    <x v="91"/>
    <x v="1298"/>
    <n v="4480"/>
    <n v="477"/>
    <n v="18.62"/>
    <n v="31"/>
    <x v="405"/>
    <d v="2022-08-15T00:00:00"/>
    <x v="0"/>
    <x v="1"/>
    <x v="0"/>
    <x v="3"/>
    <x v="415"/>
    <n v="25.62"/>
    <x v="1"/>
    <x v="1"/>
    <x v="1"/>
  </r>
  <r>
    <x v="61"/>
    <x v="1299"/>
    <n v="9800"/>
    <n v="77"/>
    <n v="7.13"/>
    <n v="13"/>
    <x v="575"/>
    <d v="2023-07-07T00:00:00"/>
    <x v="0"/>
    <x v="2"/>
    <x v="9"/>
    <x v="8"/>
    <x v="284"/>
    <n v="10.8"/>
    <x v="0"/>
    <x v="0"/>
    <x v="4"/>
  </r>
  <r>
    <x v="16"/>
    <x v="1300"/>
    <n v="2681"/>
    <n v="575"/>
    <n v="18.54"/>
    <n v="46"/>
    <x v="572"/>
    <d v="2024-05-13T00:00:00"/>
    <x v="2"/>
    <x v="0"/>
    <x v="1"/>
    <x v="4"/>
    <x v="13"/>
    <n v="31.01"/>
    <x v="1"/>
    <x v="1"/>
    <x v="5"/>
  </r>
  <r>
    <x v="32"/>
    <x v="1301"/>
    <n v="8871"/>
    <n v="694"/>
    <n v="6.63"/>
    <n v="38"/>
    <x v="536"/>
    <d v="2024-11-27T00:00:00"/>
    <x v="0"/>
    <x v="0"/>
    <x v="1"/>
    <x v="6"/>
    <x v="678"/>
    <n v="104.68"/>
    <x v="1"/>
    <x v="0"/>
    <x v="5"/>
  </r>
  <r>
    <x v="66"/>
    <x v="1302"/>
    <n v="1407"/>
    <n v="727"/>
    <n v="19.5"/>
    <n v="8"/>
    <x v="701"/>
    <d v="2023-09-30T00:00:00"/>
    <x v="1"/>
    <x v="2"/>
    <x v="9"/>
    <x v="11"/>
    <x v="450"/>
    <n v="37.28"/>
    <x v="1"/>
    <x v="1"/>
    <x v="3"/>
  </r>
  <r>
    <x v="19"/>
    <x v="1303"/>
    <n v="9470"/>
    <n v="184"/>
    <n v="7.03"/>
    <n v="1"/>
    <x v="99"/>
    <d v="2024-02-06T00:00:00"/>
    <x v="0"/>
    <x v="0"/>
    <x v="9"/>
    <x v="7"/>
    <x v="679"/>
    <n v="26.17"/>
    <x v="1"/>
    <x v="0"/>
    <x v="2"/>
  </r>
  <r>
    <x v="75"/>
    <x v="217"/>
    <n v="5473"/>
    <n v="480"/>
    <n v="8.44"/>
    <n v="25"/>
    <x v="702"/>
    <d v="2024-02-17T00:00:00"/>
    <x v="1"/>
    <x v="0"/>
    <x v="5"/>
    <x v="7"/>
    <x v="9"/>
    <n v="56.87"/>
    <x v="1"/>
    <x v="0"/>
    <x v="1"/>
  </r>
  <r>
    <x v="82"/>
    <x v="557"/>
    <n v="906"/>
    <n v="541"/>
    <n v="18"/>
    <n v="33"/>
    <x v="102"/>
    <d v="2024-05-11T00:00:00"/>
    <x v="0"/>
    <x v="0"/>
    <x v="11"/>
    <x v="4"/>
    <x v="680"/>
    <n v="30.06"/>
    <x v="1"/>
    <x v="1"/>
    <x v="6"/>
  </r>
  <r>
    <x v="17"/>
    <x v="1304"/>
    <n v="2248"/>
    <n v="980"/>
    <n v="9.19"/>
    <n v="22"/>
    <x v="94"/>
    <d v="2024-07-31T00:00:00"/>
    <x v="1"/>
    <x v="0"/>
    <x v="3"/>
    <x v="8"/>
    <x v="381"/>
    <n v="106.64"/>
    <x v="1"/>
    <x v="0"/>
    <x v="0"/>
  </r>
  <r>
    <x v="28"/>
    <x v="807"/>
    <n v="3705"/>
    <n v="459"/>
    <n v="12.3"/>
    <n v="10"/>
    <x v="223"/>
    <d v="2022-12-23T00:00:00"/>
    <x v="0"/>
    <x v="1"/>
    <x v="1"/>
    <x v="9"/>
    <x v="681"/>
    <n v="37.32"/>
    <x v="1"/>
    <x v="0"/>
    <x v="0"/>
  </r>
  <r>
    <x v="58"/>
    <x v="1305"/>
    <n v="8383"/>
    <n v="426"/>
    <n v="9.57"/>
    <n v="22"/>
    <x v="62"/>
    <d v="2023-08-05T00:00:00"/>
    <x v="1"/>
    <x v="2"/>
    <x v="0"/>
    <x v="3"/>
    <x v="446"/>
    <n v="44.51"/>
    <x v="1"/>
    <x v="0"/>
    <x v="3"/>
  </r>
  <r>
    <x v="83"/>
    <x v="382"/>
    <n v="5069"/>
    <n v="303"/>
    <n v="12.14"/>
    <n v="15"/>
    <x v="651"/>
    <d v="2023-02-16T00:00:00"/>
    <x v="0"/>
    <x v="2"/>
    <x v="3"/>
    <x v="7"/>
    <x v="52"/>
    <n v="24.96"/>
    <x v="1"/>
    <x v="0"/>
    <x v="2"/>
  </r>
  <r>
    <x v="19"/>
    <x v="1306"/>
    <n v="9252"/>
    <n v="104"/>
    <n v="7.06"/>
    <n v="20"/>
    <x v="657"/>
    <d v="2024-06-29T00:00:00"/>
    <x v="1"/>
    <x v="0"/>
    <x v="3"/>
    <x v="10"/>
    <x v="259"/>
    <n v="14.73"/>
    <x v="1"/>
    <x v="0"/>
    <x v="3"/>
  </r>
  <r>
    <x v="1"/>
    <x v="1307"/>
    <n v="6860"/>
    <n v="750"/>
    <n v="11.95"/>
    <n v="14"/>
    <x v="314"/>
    <d v="2023-01-14T00:00:00"/>
    <x v="0"/>
    <x v="2"/>
    <x v="11"/>
    <x v="2"/>
    <x v="217"/>
    <n v="62.76"/>
    <x v="1"/>
    <x v="0"/>
    <x v="1"/>
  </r>
  <r>
    <x v="92"/>
    <x v="1100"/>
    <n v="8537"/>
    <n v="375"/>
    <n v="12.7"/>
    <n v="15"/>
    <x v="142"/>
    <d v="2024-08-15T00:00:00"/>
    <x v="0"/>
    <x v="0"/>
    <x v="0"/>
    <x v="3"/>
    <x v="682"/>
    <n v="29.53"/>
    <x v="1"/>
    <x v="0"/>
    <x v="3"/>
  </r>
  <r>
    <x v="68"/>
    <x v="1308"/>
    <n v="5333"/>
    <n v="487"/>
    <n v="7.4"/>
    <n v="24"/>
    <x v="645"/>
    <d v="2022-12-10T00:00:00"/>
    <x v="0"/>
    <x v="1"/>
    <x v="4"/>
    <x v="9"/>
    <x v="467"/>
    <n v="65.81"/>
    <x v="1"/>
    <x v="0"/>
    <x v="3"/>
  </r>
  <r>
    <x v="51"/>
    <x v="1309"/>
    <n v="1017"/>
    <n v="610"/>
    <n v="19.48"/>
    <n v="13"/>
    <x v="662"/>
    <d v="2023-02-14T00:00:00"/>
    <x v="0"/>
    <x v="2"/>
    <x v="6"/>
    <x v="7"/>
    <x v="602"/>
    <n v="31.31"/>
    <x v="1"/>
    <x v="1"/>
    <x v="5"/>
  </r>
  <r>
    <x v="33"/>
    <x v="1310"/>
    <n v="4516"/>
    <n v="713"/>
    <n v="8.18"/>
    <n v="2"/>
    <x v="703"/>
    <d v="2024-05-06T00:00:00"/>
    <x v="2"/>
    <x v="0"/>
    <x v="9"/>
    <x v="4"/>
    <x v="138"/>
    <n v="87.16"/>
    <x v="1"/>
    <x v="0"/>
    <x v="0"/>
  </r>
  <r>
    <x v="82"/>
    <x v="1311"/>
    <n v="9452"/>
    <n v="897"/>
    <n v="13.22"/>
    <n v="25"/>
    <x v="176"/>
    <d v="2023-07-26T00:00:00"/>
    <x v="0"/>
    <x v="2"/>
    <x v="1"/>
    <x v="8"/>
    <x v="683"/>
    <n v="67.849999999999994"/>
    <x v="1"/>
    <x v="0"/>
    <x v="4"/>
  </r>
  <r>
    <x v="52"/>
    <x v="1312"/>
    <n v="5818"/>
    <n v="608"/>
    <n v="11.63"/>
    <n v="11"/>
    <x v="704"/>
    <d v="2024-05-30T00:00:00"/>
    <x v="0"/>
    <x v="0"/>
    <x v="9"/>
    <x v="4"/>
    <x v="35"/>
    <n v="52.28"/>
    <x v="1"/>
    <x v="0"/>
    <x v="3"/>
  </r>
  <r>
    <x v="44"/>
    <x v="1313"/>
    <n v="3551"/>
    <n v="62"/>
    <n v="10.48"/>
    <n v="42"/>
    <x v="568"/>
    <d v="2022-08-17T00:00:00"/>
    <x v="0"/>
    <x v="1"/>
    <x v="1"/>
    <x v="3"/>
    <x v="363"/>
    <n v="5.92"/>
    <x v="0"/>
    <x v="0"/>
    <x v="3"/>
  </r>
  <r>
    <x v="10"/>
    <x v="1314"/>
    <n v="6311"/>
    <n v="234"/>
    <n v="10.23"/>
    <n v="31"/>
    <x v="415"/>
    <d v="2024-05-03T00:00:00"/>
    <x v="0"/>
    <x v="0"/>
    <x v="7"/>
    <x v="4"/>
    <x v="684"/>
    <n v="22.87"/>
    <x v="1"/>
    <x v="0"/>
    <x v="0"/>
  </r>
  <r>
    <x v="11"/>
    <x v="1315"/>
    <n v="8812"/>
    <n v="90"/>
    <n v="11.2"/>
    <n v="23"/>
    <x v="705"/>
    <d v="2024-08-20T00:00:00"/>
    <x v="2"/>
    <x v="0"/>
    <x v="8"/>
    <x v="3"/>
    <x v="427"/>
    <n v="8.0399999999999991"/>
    <x v="0"/>
    <x v="0"/>
    <x v="2"/>
  </r>
  <r>
    <x v="26"/>
    <x v="1316"/>
    <n v="8790"/>
    <n v="668"/>
    <n v="16.48"/>
    <n v="24"/>
    <x v="706"/>
    <d v="2024-08-16T00:00:00"/>
    <x v="2"/>
    <x v="0"/>
    <x v="4"/>
    <x v="3"/>
    <x v="357"/>
    <n v="40.53"/>
    <x v="1"/>
    <x v="1"/>
    <x v="2"/>
  </r>
  <r>
    <x v="65"/>
    <x v="1317"/>
    <n v="850"/>
    <n v="777"/>
    <n v="7.95"/>
    <n v="9"/>
    <x v="279"/>
    <d v="2023-09-25T00:00:00"/>
    <x v="1"/>
    <x v="2"/>
    <x v="6"/>
    <x v="11"/>
    <x v="576"/>
    <n v="97.74"/>
    <x v="1"/>
    <x v="0"/>
    <x v="6"/>
  </r>
  <r>
    <x v="69"/>
    <x v="1318"/>
    <n v="8875"/>
    <n v="209"/>
    <n v="19.18"/>
    <n v="27"/>
    <x v="28"/>
    <d v="2022-11-16T00:00:00"/>
    <x v="0"/>
    <x v="1"/>
    <x v="10"/>
    <x v="6"/>
    <x v="378"/>
    <n v="10.9"/>
    <x v="1"/>
    <x v="1"/>
    <x v="6"/>
  </r>
  <r>
    <x v="35"/>
    <x v="1319"/>
    <n v="4130"/>
    <n v="617"/>
    <n v="14.52"/>
    <n v="18"/>
    <x v="351"/>
    <d v="2023-05-01T00:00:00"/>
    <x v="0"/>
    <x v="2"/>
    <x v="8"/>
    <x v="4"/>
    <x v="685"/>
    <n v="42.49"/>
    <x v="1"/>
    <x v="0"/>
    <x v="4"/>
  </r>
  <r>
    <x v="48"/>
    <x v="1320"/>
    <n v="2519"/>
    <n v="313"/>
    <n v="19.38"/>
    <n v="30"/>
    <x v="165"/>
    <d v="2024-12-12T00:00:00"/>
    <x v="1"/>
    <x v="0"/>
    <x v="5"/>
    <x v="9"/>
    <x v="4"/>
    <n v="16.149999999999999"/>
    <x v="1"/>
    <x v="1"/>
    <x v="3"/>
  </r>
  <r>
    <x v="95"/>
    <x v="1321"/>
    <n v="282"/>
    <n v="417"/>
    <n v="9.2100000000000009"/>
    <n v="39"/>
    <x v="227"/>
    <d v="2025-01-01T00:00:00"/>
    <x v="1"/>
    <x v="3"/>
    <x v="8"/>
    <x v="2"/>
    <x v="498"/>
    <n v="45.28"/>
    <x v="1"/>
    <x v="0"/>
    <x v="3"/>
  </r>
  <r>
    <x v="24"/>
    <x v="1322"/>
    <n v="3098"/>
    <n v="642"/>
    <n v="15.6"/>
    <n v="9"/>
    <x v="322"/>
    <d v="2022-08-05T00:00:00"/>
    <x v="0"/>
    <x v="1"/>
    <x v="8"/>
    <x v="3"/>
    <x v="89"/>
    <n v="41.15"/>
    <x v="1"/>
    <x v="1"/>
    <x v="3"/>
  </r>
  <r>
    <x v="86"/>
    <x v="1323"/>
    <n v="3510"/>
    <n v="405"/>
    <n v="18.670000000000002"/>
    <n v="36"/>
    <x v="672"/>
    <d v="2024-09-19T00:00:00"/>
    <x v="1"/>
    <x v="0"/>
    <x v="10"/>
    <x v="11"/>
    <x v="131"/>
    <n v="21.69"/>
    <x v="1"/>
    <x v="1"/>
    <x v="0"/>
  </r>
  <r>
    <x v="11"/>
    <x v="1324"/>
    <n v="9837"/>
    <n v="883"/>
    <n v="11.99"/>
    <n v="22"/>
    <x v="688"/>
    <d v="2024-07-27T00:00:00"/>
    <x v="0"/>
    <x v="0"/>
    <x v="11"/>
    <x v="8"/>
    <x v="331"/>
    <n v="73.64"/>
    <x v="1"/>
    <x v="0"/>
    <x v="6"/>
  </r>
  <r>
    <x v="35"/>
    <x v="796"/>
    <n v="7401"/>
    <n v="687"/>
    <n v="13.2"/>
    <n v="35"/>
    <x v="554"/>
    <d v="2024-01-24T00:00:00"/>
    <x v="0"/>
    <x v="0"/>
    <x v="3"/>
    <x v="2"/>
    <x v="160"/>
    <n v="52.05"/>
    <x v="1"/>
    <x v="0"/>
    <x v="3"/>
  </r>
  <r>
    <x v="17"/>
    <x v="1325"/>
    <n v="3811"/>
    <n v="92"/>
    <n v="5.99"/>
    <n v="33"/>
    <x v="68"/>
    <d v="2024-02-21T00:00:00"/>
    <x v="1"/>
    <x v="0"/>
    <x v="5"/>
    <x v="7"/>
    <x v="155"/>
    <n v="15.36"/>
    <x v="0"/>
    <x v="0"/>
    <x v="1"/>
  </r>
  <r>
    <x v="31"/>
    <x v="1326"/>
    <n v="2877"/>
    <n v="796"/>
    <n v="19.25"/>
    <n v="5"/>
    <x v="603"/>
    <d v="2023-08-27T00:00:00"/>
    <x v="0"/>
    <x v="2"/>
    <x v="4"/>
    <x v="3"/>
    <x v="675"/>
    <n v="41.35"/>
    <x v="1"/>
    <x v="1"/>
    <x v="6"/>
  </r>
  <r>
    <x v="29"/>
    <x v="1327"/>
    <n v="468"/>
    <n v="692"/>
    <n v="5.61"/>
    <n v="16"/>
    <x v="668"/>
    <d v="2023-09-14T00:00:00"/>
    <x v="1"/>
    <x v="2"/>
    <x v="9"/>
    <x v="11"/>
    <x v="50"/>
    <n v="123.35"/>
    <x v="1"/>
    <x v="0"/>
    <x v="6"/>
  </r>
  <r>
    <x v="78"/>
    <x v="1328"/>
    <n v="6907"/>
    <n v="607"/>
    <n v="16.399999999999999"/>
    <n v="42"/>
    <x v="231"/>
    <d v="2024-10-26T00:00:00"/>
    <x v="2"/>
    <x v="0"/>
    <x v="1"/>
    <x v="5"/>
    <x v="229"/>
    <n v="37.01"/>
    <x v="1"/>
    <x v="1"/>
    <x v="4"/>
  </r>
  <r>
    <x v="28"/>
    <x v="1329"/>
    <n v="3087"/>
    <n v="647"/>
    <n v="18.059999999999999"/>
    <n v="45"/>
    <x v="188"/>
    <d v="2022-10-15T00:00:00"/>
    <x v="0"/>
    <x v="1"/>
    <x v="1"/>
    <x v="5"/>
    <x v="417"/>
    <n v="35.83"/>
    <x v="1"/>
    <x v="1"/>
    <x v="6"/>
  </r>
  <r>
    <x v="59"/>
    <x v="1330"/>
    <n v="2967"/>
    <n v="150"/>
    <n v="11.76"/>
    <n v="15"/>
    <x v="707"/>
    <d v="2024-07-29T00:00:00"/>
    <x v="2"/>
    <x v="0"/>
    <x v="1"/>
    <x v="8"/>
    <x v="478"/>
    <n v="12.76"/>
    <x v="1"/>
    <x v="0"/>
    <x v="6"/>
  </r>
  <r>
    <x v="18"/>
    <x v="1331"/>
    <n v="9695"/>
    <n v="262"/>
    <n v="15.4"/>
    <n v="28"/>
    <x v="323"/>
    <d v="2022-03-12T00:00:00"/>
    <x v="0"/>
    <x v="1"/>
    <x v="2"/>
    <x v="0"/>
    <x v="319"/>
    <n v="17.010000000000002"/>
    <x v="1"/>
    <x v="1"/>
    <x v="6"/>
  </r>
  <r>
    <x v="78"/>
    <x v="26"/>
    <n v="5377"/>
    <n v="294"/>
    <n v="11.5"/>
    <n v="41"/>
    <x v="392"/>
    <d v="2024-08-14T00:00:00"/>
    <x v="1"/>
    <x v="0"/>
    <x v="9"/>
    <x v="3"/>
    <x v="436"/>
    <n v="25.57"/>
    <x v="1"/>
    <x v="0"/>
    <x v="5"/>
  </r>
  <r>
    <x v="2"/>
    <x v="1332"/>
    <n v="2510"/>
    <n v="57"/>
    <n v="10.83"/>
    <n v="8"/>
    <x v="708"/>
    <d v="2024-07-20T00:00:00"/>
    <x v="2"/>
    <x v="0"/>
    <x v="0"/>
    <x v="8"/>
    <x v="686"/>
    <n v="5.26"/>
    <x v="0"/>
    <x v="0"/>
    <x v="6"/>
  </r>
  <r>
    <x v="2"/>
    <x v="1333"/>
    <n v="8746"/>
    <n v="914"/>
    <n v="9.56"/>
    <n v="44"/>
    <x v="225"/>
    <d v="2022-12-19T00:00:00"/>
    <x v="0"/>
    <x v="1"/>
    <x v="4"/>
    <x v="9"/>
    <x v="79"/>
    <n v="95.61"/>
    <x v="1"/>
    <x v="0"/>
    <x v="0"/>
  </r>
  <r>
    <x v="6"/>
    <x v="1334"/>
    <n v="3325"/>
    <n v="698"/>
    <n v="17.760000000000002"/>
    <n v="32"/>
    <x v="576"/>
    <d v="2022-07-25T00:00:00"/>
    <x v="0"/>
    <x v="1"/>
    <x v="0"/>
    <x v="8"/>
    <x v="446"/>
    <n v="39.299999999999997"/>
    <x v="1"/>
    <x v="1"/>
    <x v="1"/>
  </r>
  <r>
    <x v="37"/>
    <x v="1335"/>
    <n v="5226"/>
    <n v="308"/>
    <n v="10.7"/>
    <n v="33"/>
    <x v="127"/>
    <d v="2024-09-27T00:00:00"/>
    <x v="1"/>
    <x v="0"/>
    <x v="4"/>
    <x v="11"/>
    <x v="484"/>
    <n v="28.79"/>
    <x v="1"/>
    <x v="0"/>
    <x v="0"/>
  </r>
  <r>
    <x v="11"/>
    <x v="245"/>
    <n v="6564"/>
    <n v="187"/>
    <n v="11.07"/>
    <n v="2"/>
    <x v="709"/>
    <d v="2024-07-09T00:00:00"/>
    <x v="0"/>
    <x v="0"/>
    <x v="7"/>
    <x v="8"/>
    <x v="178"/>
    <n v="16.89"/>
    <x v="1"/>
    <x v="0"/>
    <x v="3"/>
  </r>
  <r>
    <x v="81"/>
    <x v="1336"/>
    <n v="1896"/>
    <n v="983"/>
    <n v="12.8"/>
    <n v="32"/>
    <x v="710"/>
    <d v="2024-11-26T00:00:00"/>
    <x v="2"/>
    <x v="0"/>
    <x v="9"/>
    <x v="6"/>
    <x v="205"/>
    <n v="76.8"/>
    <x v="1"/>
    <x v="0"/>
    <x v="6"/>
  </r>
  <r>
    <x v="68"/>
    <x v="1337"/>
    <n v="4618"/>
    <n v="361"/>
    <n v="9.67"/>
    <n v="31"/>
    <x v="624"/>
    <d v="2024-04-22T00:00:00"/>
    <x v="0"/>
    <x v="0"/>
    <x v="1"/>
    <x v="1"/>
    <x v="687"/>
    <n v="37.33"/>
    <x v="1"/>
    <x v="0"/>
    <x v="1"/>
  </r>
  <r>
    <x v="40"/>
    <x v="1338"/>
    <n v="3201"/>
    <n v="681"/>
    <n v="8.11"/>
    <n v="40"/>
    <x v="685"/>
    <d v="2023-12-13T00:00:00"/>
    <x v="0"/>
    <x v="2"/>
    <x v="8"/>
    <x v="9"/>
    <x v="397"/>
    <n v="83.97"/>
    <x v="1"/>
    <x v="0"/>
    <x v="6"/>
  </r>
  <r>
    <x v="17"/>
    <x v="1339"/>
    <n v="9310"/>
    <n v="77"/>
    <n v="12.05"/>
    <n v="15"/>
    <x v="510"/>
    <d v="2023-09-10T00:00:00"/>
    <x v="0"/>
    <x v="2"/>
    <x v="10"/>
    <x v="11"/>
    <x v="137"/>
    <n v="6.39"/>
    <x v="0"/>
    <x v="0"/>
    <x v="3"/>
  </r>
  <r>
    <x v="86"/>
    <x v="1340"/>
    <n v="5248"/>
    <n v="922"/>
    <n v="5.69"/>
    <n v="36"/>
    <x v="255"/>
    <d v="2024-07-28T00:00:00"/>
    <x v="1"/>
    <x v="0"/>
    <x v="9"/>
    <x v="8"/>
    <x v="383"/>
    <n v="162.04"/>
    <x v="1"/>
    <x v="0"/>
    <x v="3"/>
  </r>
  <r>
    <x v="82"/>
    <x v="1341"/>
    <n v="619"/>
    <n v="917"/>
    <n v="5.63"/>
    <n v="16"/>
    <x v="510"/>
    <d v="2024-06-06T00:00:00"/>
    <x v="0"/>
    <x v="0"/>
    <x v="10"/>
    <x v="10"/>
    <x v="635"/>
    <n v="162.88"/>
    <x v="1"/>
    <x v="0"/>
    <x v="3"/>
  </r>
  <r>
    <x v="84"/>
    <x v="1342"/>
    <n v="4607"/>
    <n v="390"/>
    <n v="17.72"/>
    <n v="39"/>
    <x v="274"/>
    <d v="2024-09-14T00:00:00"/>
    <x v="2"/>
    <x v="0"/>
    <x v="0"/>
    <x v="11"/>
    <x v="554"/>
    <n v="22.01"/>
    <x v="1"/>
    <x v="1"/>
    <x v="3"/>
  </r>
  <r>
    <x v="87"/>
    <x v="1343"/>
    <n v="6368"/>
    <n v="550"/>
    <n v="10.28"/>
    <n v="32"/>
    <x v="639"/>
    <d v="2024-01-20T00:00:00"/>
    <x v="0"/>
    <x v="0"/>
    <x v="0"/>
    <x v="2"/>
    <x v="84"/>
    <n v="53.5"/>
    <x v="1"/>
    <x v="0"/>
    <x v="2"/>
  </r>
  <r>
    <x v="91"/>
    <x v="1344"/>
    <n v="3937"/>
    <n v="800"/>
    <n v="17.77"/>
    <n v="13"/>
    <x v="305"/>
    <d v="2023-03-26T00:00:00"/>
    <x v="0"/>
    <x v="2"/>
    <x v="0"/>
    <x v="0"/>
    <x v="141"/>
    <n v="45.02"/>
    <x v="1"/>
    <x v="1"/>
    <x v="0"/>
  </r>
  <r>
    <x v="42"/>
    <x v="1345"/>
    <n v="4284"/>
    <n v="967"/>
    <n v="8.51"/>
    <n v="5"/>
    <x v="711"/>
    <d v="2024-11-12T00:00:00"/>
    <x v="1"/>
    <x v="0"/>
    <x v="6"/>
    <x v="6"/>
    <x v="688"/>
    <n v="113.63"/>
    <x v="1"/>
    <x v="0"/>
    <x v="4"/>
  </r>
  <r>
    <x v="74"/>
    <x v="1346"/>
    <n v="8402"/>
    <n v="488"/>
    <n v="19.91"/>
    <n v="34"/>
    <x v="712"/>
    <d v="2024-08-12T00:00:00"/>
    <x v="2"/>
    <x v="0"/>
    <x v="4"/>
    <x v="3"/>
    <x v="266"/>
    <n v="24.51"/>
    <x v="1"/>
    <x v="1"/>
    <x v="2"/>
  </r>
  <r>
    <x v="94"/>
    <x v="1090"/>
    <n v="3594"/>
    <n v="306"/>
    <n v="17.350000000000001"/>
    <n v="10"/>
    <x v="506"/>
    <d v="2024-10-16T00:00:00"/>
    <x v="1"/>
    <x v="0"/>
    <x v="7"/>
    <x v="5"/>
    <x v="223"/>
    <n v="17.64"/>
    <x v="1"/>
    <x v="1"/>
    <x v="6"/>
  </r>
  <r>
    <x v="63"/>
    <x v="1347"/>
    <n v="1827"/>
    <n v="922"/>
    <n v="16.77"/>
    <n v="14"/>
    <x v="174"/>
    <d v="2023-02-28T00:00:00"/>
    <x v="0"/>
    <x v="2"/>
    <x v="10"/>
    <x v="7"/>
    <x v="130"/>
    <n v="54.98"/>
    <x v="1"/>
    <x v="1"/>
    <x v="5"/>
  </r>
  <r>
    <x v="58"/>
    <x v="1348"/>
    <n v="4279"/>
    <n v="762"/>
    <n v="14.02"/>
    <n v="40"/>
    <x v="322"/>
    <d v="2023-05-25T00:00:00"/>
    <x v="0"/>
    <x v="2"/>
    <x v="8"/>
    <x v="4"/>
    <x v="68"/>
    <n v="54.35"/>
    <x v="1"/>
    <x v="0"/>
    <x v="3"/>
  </r>
  <r>
    <x v="32"/>
    <x v="1349"/>
    <n v="1479"/>
    <n v="449"/>
    <n v="9.8000000000000007"/>
    <n v="26"/>
    <x v="713"/>
    <d v="2024-10-07T00:00:00"/>
    <x v="2"/>
    <x v="0"/>
    <x v="0"/>
    <x v="5"/>
    <x v="150"/>
    <n v="45.82"/>
    <x v="1"/>
    <x v="0"/>
    <x v="2"/>
  </r>
  <r>
    <x v="74"/>
    <x v="1350"/>
    <n v="5460"/>
    <n v="246"/>
    <n v="5.53"/>
    <n v="28"/>
    <x v="58"/>
    <d v="2024-06-21T00:00:00"/>
    <x v="0"/>
    <x v="0"/>
    <x v="7"/>
    <x v="10"/>
    <x v="579"/>
    <n v="44.48"/>
    <x v="1"/>
    <x v="0"/>
    <x v="5"/>
  </r>
  <r>
    <x v="31"/>
    <x v="1351"/>
    <n v="4449"/>
    <n v="101"/>
    <n v="13.21"/>
    <n v="28"/>
    <x v="571"/>
    <d v="2024-04-13T00:00:00"/>
    <x v="0"/>
    <x v="0"/>
    <x v="10"/>
    <x v="1"/>
    <x v="689"/>
    <n v="7.65"/>
    <x v="1"/>
    <x v="0"/>
    <x v="5"/>
  </r>
  <r>
    <x v="20"/>
    <x v="1352"/>
    <n v="41"/>
    <n v="76"/>
    <n v="6.12"/>
    <n v="7"/>
    <x v="386"/>
    <d v="2023-05-10T00:00:00"/>
    <x v="0"/>
    <x v="2"/>
    <x v="10"/>
    <x v="4"/>
    <x v="87"/>
    <n v="12.42"/>
    <x v="0"/>
    <x v="0"/>
    <x v="5"/>
  </r>
  <r>
    <x v="65"/>
    <x v="1353"/>
    <n v="675"/>
    <n v="62"/>
    <n v="17.309999999999999"/>
    <n v="13"/>
    <x v="405"/>
    <d v="2024-07-09T00:00:00"/>
    <x v="0"/>
    <x v="0"/>
    <x v="0"/>
    <x v="8"/>
    <x v="690"/>
    <n v="3.58"/>
    <x v="0"/>
    <x v="1"/>
    <x v="1"/>
  </r>
  <r>
    <x v="29"/>
    <x v="1354"/>
    <n v="7698"/>
    <n v="821"/>
    <n v="8.24"/>
    <n v="31"/>
    <x v="714"/>
    <d v="2024-11-02T00:00:00"/>
    <x v="2"/>
    <x v="0"/>
    <x v="10"/>
    <x v="6"/>
    <x v="135"/>
    <n v="99.64"/>
    <x v="1"/>
    <x v="0"/>
    <x v="2"/>
  </r>
  <r>
    <x v="74"/>
    <x v="1355"/>
    <n v="9096"/>
    <n v="661"/>
    <n v="19.25"/>
    <n v="34"/>
    <x v="588"/>
    <d v="2024-11-13T00:00:00"/>
    <x v="1"/>
    <x v="0"/>
    <x v="11"/>
    <x v="6"/>
    <x v="691"/>
    <n v="34.340000000000003"/>
    <x v="1"/>
    <x v="1"/>
    <x v="4"/>
  </r>
  <r>
    <x v="99"/>
    <x v="1356"/>
    <n v="8640"/>
    <n v="305"/>
    <n v="13.13"/>
    <n v="11"/>
    <x v="213"/>
    <d v="2024-06-01T00:00:00"/>
    <x v="2"/>
    <x v="0"/>
    <x v="5"/>
    <x v="10"/>
    <x v="413"/>
    <n v="23.23"/>
    <x v="1"/>
    <x v="0"/>
    <x v="3"/>
  </r>
  <r>
    <x v="56"/>
    <x v="157"/>
    <n v="7915"/>
    <n v="916"/>
    <n v="15.71"/>
    <n v="4"/>
    <x v="715"/>
    <d v="2024-07-19T00:00:00"/>
    <x v="0"/>
    <x v="0"/>
    <x v="6"/>
    <x v="8"/>
    <x v="329"/>
    <n v="58.31"/>
    <x v="1"/>
    <x v="1"/>
    <x v="5"/>
  </r>
  <r>
    <x v="2"/>
    <x v="1357"/>
    <n v="5198"/>
    <n v="775"/>
    <n v="16.46"/>
    <n v="4"/>
    <x v="555"/>
    <d v="2025-02-09T00:00:00"/>
    <x v="0"/>
    <x v="3"/>
    <x v="2"/>
    <x v="7"/>
    <x v="692"/>
    <n v="47.08"/>
    <x v="1"/>
    <x v="1"/>
    <x v="1"/>
  </r>
  <r>
    <x v="51"/>
    <x v="1358"/>
    <n v="3959"/>
    <n v="689"/>
    <n v="14.31"/>
    <n v="44"/>
    <x v="716"/>
    <d v="2023-12-09T00:00:00"/>
    <x v="1"/>
    <x v="2"/>
    <x v="3"/>
    <x v="9"/>
    <x v="266"/>
    <n v="48.15"/>
    <x v="1"/>
    <x v="0"/>
    <x v="1"/>
  </r>
  <r>
    <x v="93"/>
    <x v="704"/>
    <n v="3468"/>
    <n v="51"/>
    <n v="10.14"/>
    <n v="6"/>
    <x v="555"/>
    <d v="2022-04-23T00:00:00"/>
    <x v="0"/>
    <x v="1"/>
    <x v="2"/>
    <x v="1"/>
    <x v="513"/>
    <n v="5.03"/>
    <x v="0"/>
    <x v="0"/>
    <x v="1"/>
  </r>
  <r>
    <x v="97"/>
    <x v="1359"/>
    <n v="1407"/>
    <n v="164"/>
    <n v="15.96"/>
    <n v="5"/>
    <x v="521"/>
    <d v="2023-01-02T00:00:00"/>
    <x v="0"/>
    <x v="2"/>
    <x v="10"/>
    <x v="2"/>
    <x v="161"/>
    <n v="10.28"/>
    <x v="1"/>
    <x v="1"/>
    <x v="4"/>
  </r>
  <r>
    <x v="17"/>
    <x v="1360"/>
    <n v="6175"/>
    <n v="705"/>
    <n v="16.920000000000002"/>
    <n v="12"/>
    <x v="232"/>
    <d v="2024-04-11T00:00:00"/>
    <x v="1"/>
    <x v="0"/>
    <x v="10"/>
    <x v="1"/>
    <x v="286"/>
    <n v="41.67"/>
    <x v="1"/>
    <x v="1"/>
    <x v="5"/>
  </r>
  <r>
    <x v="89"/>
    <x v="1361"/>
    <n v="6576"/>
    <n v="416"/>
    <n v="13.99"/>
    <n v="6"/>
    <x v="2"/>
    <d v="2023-10-12T00:00:00"/>
    <x v="1"/>
    <x v="2"/>
    <x v="2"/>
    <x v="5"/>
    <x v="381"/>
    <n v="29.74"/>
    <x v="1"/>
    <x v="0"/>
    <x v="2"/>
  </r>
  <r>
    <x v="94"/>
    <x v="1362"/>
    <n v="436"/>
    <n v="117"/>
    <n v="15.03"/>
    <n v="12"/>
    <x v="649"/>
    <d v="2023-12-08T00:00:00"/>
    <x v="0"/>
    <x v="2"/>
    <x v="4"/>
    <x v="9"/>
    <x v="693"/>
    <n v="7.78"/>
    <x v="1"/>
    <x v="1"/>
    <x v="0"/>
  </r>
  <r>
    <x v="52"/>
    <x v="1363"/>
    <n v="5504"/>
    <n v="566"/>
    <n v="14.92"/>
    <n v="37"/>
    <x v="40"/>
    <d v="2024-12-26T00:00:00"/>
    <x v="0"/>
    <x v="0"/>
    <x v="6"/>
    <x v="9"/>
    <x v="42"/>
    <n v="37.94"/>
    <x v="1"/>
    <x v="0"/>
    <x v="2"/>
  </r>
  <r>
    <x v="60"/>
    <x v="1364"/>
    <n v="9342"/>
    <n v="346"/>
    <n v="8.94"/>
    <n v="37"/>
    <x v="717"/>
    <d v="2024-09-01T00:00:00"/>
    <x v="2"/>
    <x v="0"/>
    <x v="2"/>
    <x v="11"/>
    <x v="567"/>
    <n v="38.700000000000003"/>
    <x v="1"/>
    <x v="0"/>
    <x v="1"/>
  </r>
  <r>
    <x v="34"/>
    <x v="1365"/>
    <n v="9476"/>
    <n v="753"/>
    <n v="19.88"/>
    <n v="2"/>
    <x v="696"/>
    <d v="2024-01-08T00:00:00"/>
    <x v="1"/>
    <x v="0"/>
    <x v="11"/>
    <x v="2"/>
    <x v="67"/>
    <n v="37.880000000000003"/>
    <x v="1"/>
    <x v="1"/>
    <x v="4"/>
  </r>
  <r>
    <x v="80"/>
    <x v="1366"/>
    <n v="375"/>
    <n v="55"/>
    <n v="12.24"/>
    <n v="19"/>
    <x v="192"/>
    <d v="2023-05-03T00:00:00"/>
    <x v="0"/>
    <x v="2"/>
    <x v="0"/>
    <x v="4"/>
    <x v="487"/>
    <n v="4.49"/>
    <x v="0"/>
    <x v="0"/>
    <x v="2"/>
  </r>
  <r>
    <x v="96"/>
    <x v="1367"/>
    <n v="5676"/>
    <n v="796"/>
    <n v="19.59"/>
    <n v="27"/>
    <x v="716"/>
    <d v="2024-09-22T00:00:00"/>
    <x v="1"/>
    <x v="0"/>
    <x v="3"/>
    <x v="11"/>
    <x v="152"/>
    <n v="40.630000000000003"/>
    <x v="1"/>
    <x v="1"/>
    <x v="1"/>
  </r>
  <r>
    <x v="8"/>
    <x v="287"/>
    <n v="9005"/>
    <n v="741"/>
    <n v="11"/>
    <n v="43"/>
    <x v="718"/>
    <d v="2024-06-24T00:00:00"/>
    <x v="1"/>
    <x v="0"/>
    <x v="7"/>
    <x v="10"/>
    <x v="53"/>
    <n v="67.36"/>
    <x v="1"/>
    <x v="0"/>
    <x v="1"/>
  </r>
  <r>
    <x v="70"/>
    <x v="1368"/>
    <n v="1692"/>
    <n v="923"/>
    <n v="11.79"/>
    <n v="36"/>
    <x v="567"/>
    <d v="2022-05-31T00:00:00"/>
    <x v="0"/>
    <x v="1"/>
    <x v="1"/>
    <x v="4"/>
    <x v="446"/>
    <n v="78.290000000000006"/>
    <x v="1"/>
    <x v="0"/>
    <x v="0"/>
  </r>
  <r>
    <x v="48"/>
    <x v="82"/>
    <n v="3308"/>
    <n v="880"/>
    <n v="8.19"/>
    <n v="37"/>
    <x v="335"/>
    <d v="2023-02-19T00:00:00"/>
    <x v="0"/>
    <x v="2"/>
    <x v="1"/>
    <x v="7"/>
    <x v="569"/>
    <n v="107.45"/>
    <x v="1"/>
    <x v="0"/>
    <x v="2"/>
  </r>
  <r>
    <x v="38"/>
    <x v="1369"/>
    <n v="3641"/>
    <n v="547"/>
    <n v="12.48"/>
    <n v="39"/>
    <x v="169"/>
    <d v="2024-01-20T00:00:00"/>
    <x v="0"/>
    <x v="0"/>
    <x v="6"/>
    <x v="2"/>
    <x v="170"/>
    <n v="43.83"/>
    <x v="1"/>
    <x v="0"/>
    <x v="1"/>
  </r>
  <r>
    <x v="30"/>
    <x v="1370"/>
    <n v="312"/>
    <n v="167"/>
    <n v="17.989999999999998"/>
    <n v="22"/>
    <x v="24"/>
    <d v="2022-09-07T00:00:00"/>
    <x v="0"/>
    <x v="1"/>
    <x v="2"/>
    <x v="11"/>
    <x v="251"/>
    <n v="9.2799999999999994"/>
    <x v="1"/>
    <x v="1"/>
    <x v="3"/>
  </r>
  <r>
    <x v="24"/>
    <x v="1371"/>
    <n v="979"/>
    <n v="156"/>
    <n v="19.329999999999998"/>
    <n v="23"/>
    <x v="555"/>
    <d v="2022-08-25T00:00:00"/>
    <x v="0"/>
    <x v="1"/>
    <x v="2"/>
    <x v="3"/>
    <x v="694"/>
    <n v="8.07"/>
    <x v="1"/>
    <x v="1"/>
    <x v="1"/>
  </r>
  <r>
    <x v="84"/>
    <x v="1372"/>
    <n v="3969"/>
    <n v="444"/>
    <n v="8.5500000000000007"/>
    <n v="19"/>
    <x v="200"/>
    <d v="2024-12-30T00:00:00"/>
    <x v="1"/>
    <x v="0"/>
    <x v="5"/>
    <x v="9"/>
    <x v="695"/>
    <n v="51.93"/>
    <x v="1"/>
    <x v="0"/>
    <x v="2"/>
  </r>
  <r>
    <x v="17"/>
    <x v="845"/>
    <n v="6905"/>
    <n v="819"/>
    <n v="14.92"/>
    <n v="40"/>
    <x v="719"/>
    <d v="2023-03-18T00:00:00"/>
    <x v="0"/>
    <x v="2"/>
    <x v="3"/>
    <x v="0"/>
    <x v="405"/>
    <n v="54.89"/>
    <x v="1"/>
    <x v="0"/>
    <x v="6"/>
  </r>
  <r>
    <x v="98"/>
    <x v="1373"/>
    <n v="600"/>
    <n v="288"/>
    <n v="14.09"/>
    <n v="28"/>
    <x v="513"/>
    <d v="2025-01-22T00:00:00"/>
    <x v="1"/>
    <x v="3"/>
    <x v="8"/>
    <x v="2"/>
    <x v="80"/>
    <n v="20.440000000000001"/>
    <x v="1"/>
    <x v="0"/>
    <x v="4"/>
  </r>
  <r>
    <x v="89"/>
    <x v="1374"/>
    <n v="9448"/>
    <n v="162"/>
    <n v="14.92"/>
    <n v="29"/>
    <x v="83"/>
    <d v="2024-06-08T00:00:00"/>
    <x v="0"/>
    <x v="0"/>
    <x v="3"/>
    <x v="10"/>
    <x v="590"/>
    <n v="10.86"/>
    <x v="1"/>
    <x v="0"/>
    <x v="0"/>
  </r>
  <r>
    <x v="9"/>
    <x v="790"/>
    <n v="6466"/>
    <n v="681"/>
    <n v="11.88"/>
    <n v="45"/>
    <x v="290"/>
    <d v="2023-09-29T00:00:00"/>
    <x v="1"/>
    <x v="2"/>
    <x v="2"/>
    <x v="11"/>
    <x v="696"/>
    <n v="57.32"/>
    <x v="1"/>
    <x v="0"/>
    <x v="1"/>
  </r>
  <r>
    <x v="62"/>
    <x v="1375"/>
    <n v="3172"/>
    <n v="845"/>
    <n v="8.1"/>
    <n v="40"/>
    <x v="496"/>
    <d v="2024-08-02T00:00:00"/>
    <x v="0"/>
    <x v="0"/>
    <x v="7"/>
    <x v="3"/>
    <x v="490"/>
    <n v="104.32"/>
    <x v="1"/>
    <x v="0"/>
    <x v="1"/>
  </r>
  <r>
    <x v="72"/>
    <x v="1376"/>
    <n v="9910"/>
    <n v="821"/>
    <n v="15.09"/>
    <n v="18"/>
    <x v="553"/>
    <d v="2023-12-23T00:00:00"/>
    <x v="1"/>
    <x v="2"/>
    <x v="10"/>
    <x v="9"/>
    <x v="405"/>
    <n v="54.41"/>
    <x v="1"/>
    <x v="1"/>
    <x v="6"/>
  </r>
  <r>
    <x v="56"/>
    <x v="1377"/>
    <n v="740"/>
    <n v="981"/>
    <n v="16.23"/>
    <n v="24"/>
    <x v="20"/>
    <d v="2024-12-22T00:00:00"/>
    <x v="2"/>
    <x v="0"/>
    <x v="0"/>
    <x v="9"/>
    <x v="188"/>
    <n v="60.44"/>
    <x v="1"/>
    <x v="1"/>
    <x v="5"/>
  </r>
  <r>
    <x v="0"/>
    <x v="1378"/>
    <n v="9333"/>
    <n v="585"/>
    <n v="19.850000000000001"/>
    <n v="23"/>
    <x v="720"/>
    <d v="2025-02-07T00:00:00"/>
    <x v="1"/>
    <x v="3"/>
    <x v="0"/>
    <x v="7"/>
    <x v="485"/>
    <n v="29.47"/>
    <x v="1"/>
    <x v="1"/>
    <x v="2"/>
  </r>
  <r>
    <x v="48"/>
    <x v="24"/>
    <n v="5542"/>
    <n v="636"/>
    <n v="18.37"/>
    <n v="5"/>
    <x v="237"/>
    <d v="2024-06-27T00:00:00"/>
    <x v="2"/>
    <x v="0"/>
    <x v="5"/>
    <x v="10"/>
    <x v="24"/>
    <n v="34.619999999999997"/>
    <x v="1"/>
    <x v="1"/>
    <x v="3"/>
  </r>
  <r>
    <x v="31"/>
    <x v="1379"/>
    <n v="3219"/>
    <n v="193"/>
    <n v="18.21"/>
    <n v="39"/>
    <x v="69"/>
    <d v="2024-06-20T00:00:00"/>
    <x v="0"/>
    <x v="0"/>
    <x v="1"/>
    <x v="10"/>
    <x v="697"/>
    <n v="10.6"/>
    <x v="1"/>
    <x v="1"/>
    <x v="1"/>
  </r>
  <r>
    <x v="9"/>
    <x v="1380"/>
    <n v="6367"/>
    <n v="726"/>
    <n v="9.94"/>
    <n v="38"/>
    <x v="721"/>
    <d v="2024-10-26T00:00:00"/>
    <x v="2"/>
    <x v="0"/>
    <x v="0"/>
    <x v="5"/>
    <x v="363"/>
    <n v="73.040000000000006"/>
    <x v="1"/>
    <x v="0"/>
    <x v="0"/>
  </r>
  <r>
    <x v="52"/>
    <x v="1381"/>
    <n v="6000"/>
    <n v="564"/>
    <n v="16.239999999999998"/>
    <n v="14"/>
    <x v="9"/>
    <d v="2022-08-08T00:00:00"/>
    <x v="0"/>
    <x v="1"/>
    <x v="1"/>
    <x v="3"/>
    <x v="157"/>
    <n v="34.729999999999997"/>
    <x v="1"/>
    <x v="1"/>
    <x v="2"/>
  </r>
  <r>
    <x v="41"/>
    <x v="1382"/>
    <n v="347"/>
    <n v="717"/>
    <n v="13.6"/>
    <n v="40"/>
    <x v="184"/>
    <d v="2023-09-22T00:00:00"/>
    <x v="0"/>
    <x v="2"/>
    <x v="3"/>
    <x v="11"/>
    <x v="315"/>
    <n v="52.72"/>
    <x v="1"/>
    <x v="0"/>
    <x v="1"/>
  </r>
  <r>
    <x v="20"/>
    <x v="1383"/>
    <n v="8582"/>
    <n v="316"/>
    <n v="11.35"/>
    <n v="15"/>
    <x v="722"/>
    <d v="2024-07-18T00:00:00"/>
    <x v="2"/>
    <x v="0"/>
    <x v="2"/>
    <x v="8"/>
    <x v="364"/>
    <n v="27.84"/>
    <x v="1"/>
    <x v="0"/>
    <x v="5"/>
  </r>
  <r>
    <x v="64"/>
    <x v="1163"/>
    <n v="5732"/>
    <n v="159"/>
    <n v="16.71"/>
    <n v="18"/>
    <x v="31"/>
    <d v="2024-10-29T00:00:00"/>
    <x v="0"/>
    <x v="0"/>
    <x v="8"/>
    <x v="5"/>
    <x v="494"/>
    <n v="9.52"/>
    <x v="1"/>
    <x v="1"/>
    <x v="2"/>
  </r>
  <r>
    <x v="56"/>
    <x v="1148"/>
    <n v="2302"/>
    <n v="622"/>
    <n v="9.7799999999999994"/>
    <n v="33"/>
    <x v="723"/>
    <d v="2024-09-16T00:00:00"/>
    <x v="2"/>
    <x v="0"/>
    <x v="8"/>
    <x v="11"/>
    <x v="41"/>
    <n v="63.6"/>
    <x v="1"/>
    <x v="0"/>
    <x v="4"/>
  </r>
  <r>
    <x v="34"/>
    <x v="1384"/>
    <n v="3290"/>
    <n v="354"/>
    <n v="9.9600000000000009"/>
    <n v="21"/>
    <x v="724"/>
    <d v="2025-02-11T00:00:00"/>
    <x v="2"/>
    <x v="3"/>
    <x v="10"/>
    <x v="7"/>
    <x v="128"/>
    <n v="35.54"/>
    <x v="1"/>
    <x v="0"/>
    <x v="6"/>
  </r>
  <r>
    <x v="44"/>
    <x v="1385"/>
    <n v="1945"/>
    <n v="998"/>
    <n v="16.239999999999998"/>
    <n v="20"/>
    <x v="725"/>
    <d v="2024-06-23T00:00:00"/>
    <x v="1"/>
    <x v="0"/>
    <x v="7"/>
    <x v="10"/>
    <x v="173"/>
    <n v="61.45"/>
    <x v="1"/>
    <x v="1"/>
    <x v="6"/>
  </r>
  <r>
    <x v="58"/>
    <x v="1386"/>
    <n v="3157"/>
    <n v="702"/>
    <n v="10.95"/>
    <n v="39"/>
    <x v="606"/>
    <d v="2023-09-28T00:00:00"/>
    <x v="1"/>
    <x v="2"/>
    <x v="6"/>
    <x v="11"/>
    <x v="425"/>
    <n v="64.11"/>
    <x v="1"/>
    <x v="0"/>
    <x v="2"/>
  </r>
  <r>
    <x v="3"/>
    <x v="1387"/>
    <n v="892"/>
    <n v="159"/>
    <n v="14.92"/>
    <n v="6"/>
    <x v="0"/>
    <d v="2022-07-07T00:00:00"/>
    <x v="0"/>
    <x v="1"/>
    <x v="0"/>
    <x v="8"/>
    <x v="676"/>
    <n v="10.66"/>
    <x v="1"/>
    <x v="0"/>
    <x v="0"/>
  </r>
  <r>
    <x v="34"/>
    <x v="1388"/>
    <n v="7681"/>
    <n v="835"/>
    <n v="10.55"/>
    <n v="19"/>
    <x v="391"/>
    <d v="2023-08-08T00:00:00"/>
    <x v="1"/>
    <x v="2"/>
    <x v="8"/>
    <x v="3"/>
    <x v="698"/>
    <n v="79.150000000000006"/>
    <x v="1"/>
    <x v="0"/>
    <x v="5"/>
  </r>
  <r>
    <x v="94"/>
    <x v="1389"/>
    <n v="7138"/>
    <n v="206"/>
    <n v="6.82"/>
    <n v="13"/>
    <x v="726"/>
    <d v="2024-05-20T00:00:00"/>
    <x v="0"/>
    <x v="0"/>
    <x v="9"/>
    <x v="4"/>
    <x v="699"/>
    <n v="30.21"/>
    <x v="1"/>
    <x v="0"/>
    <x v="6"/>
  </r>
  <r>
    <x v="74"/>
    <x v="1390"/>
    <n v="1148"/>
    <n v="820"/>
    <n v="12.62"/>
    <n v="37"/>
    <x v="391"/>
    <d v="2023-07-27T00:00:00"/>
    <x v="1"/>
    <x v="2"/>
    <x v="8"/>
    <x v="8"/>
    <x v="700"/>
    <n v="64.98"/>
    <x v="1"/>
    <x v="0"/>
    <x v="5"/>
  </r>
  <r>
    <x v="3"/>
    <x v="1391"/>
    <n v="8062"/>
    <n v="305"/>
    <n v="15.91"/>
    <n v="38"/>
    <x v="596"/>
    <d v="2025-01-27T00:00:00"/>
    <x v="0"/>
    <x v="3"/>
    <x v="6"/>
    <x v="2"/>
    <x v="701"/>
    <n v="19.170000000000002"/>
    <x v="1"/>
    <x v="1"/>
    <x v="5"/>
  </r>
  <r>
    <x v="27"/>
    <x v="636"/>
    <n v="6598"/>
    <n v="875"/>
    <n v="7.93"/>
    <n v="38"/>
    <x v="727"/>
    <d v="2025-02-03T00:00:00"/>
    <x v="3"/>
    <x v="3"/>
    <x v="2"/>
    <x v="7"/>
    <x v="403"/>
    <n v="110.34"/>
    <x v="1"/>
    <x v="0"/>
    <x v="0"/>
  </r>
  <r>
    <x v="36"/>
    <x v="1392"/>
    <n v="7525"/>
    <n v="195"/>
    <n v="8.09"/>
    <n v="36"/>
    <x v="728"/>
    <d v="2024-05-24T00:00:00"/>
    <x v="1"/>
    <x v="0"/>
    <x v="11"/>
    <x v="4"/>
    <x v="94"/>
    <n v="24.1"/>
    <x v="1"/>
    <x v="0"/>
    <x v="2"/>
  </r>
  <r>
    <x v="88"/>
    <x v="1393"/>
    <n v="4434"/>
    <n v="367"/>
    <n v="16.28"/>
    <n v="14"/>
    <x v="160"/>
    <d v="2025-02-10T00:00:00"/>
    <x v="0"/>
    <x v="3"/>
    <x v="10"/>
    <x v="7"/>
    <x v="702"/>
    <n v="22.54"/>
    <x v="1"/>
    <x v="1"/>
    <x v="4"/>
  </r>
  <r>
    <x v="79"/>
    <x v="1394"/>
    <n v="7038"/>
    <n v="225"/>
    <n v="6.91"/>
    <n v="35"/>
    <x v="729"/>
    <d v="2023-10-28T00:00:00"/>
    <x v="0"/>
    <x v="2"/>
    <x v="8"/>
    <x v="5"/>
    <x v="382"/>
    <n v="32.56"/>
    <x v="1"/>
    <x v="0"/>
    <x v="5"/>
  </r>
  <r>
    <x v="60"/>
    <x v="1395"/>
    <n v="1348"/>
    <n v="880"/>
    <n v="18.149999999999999"/>
    <n v="34"/>
    <x v="317"/>
    <d v="2024-10-23T00:00:00"/>
    <x v="0"/>
    <x v="0"/>
    <x v="7"/>
    <x v="5"/>
    <x v="687"/>
    <n v="48.48"/>
    <x v="1"/>
    <x v="1"/>
    <x v="2"/>
  </r>
  <r>
    <x v="15"/>
    <x v="1396"/>
    <n v="992"/>
    <n v="980"/>
    <n v="13.11"/>
    <n v="24"/>
    <x v="370"/>
    <d v="2024-09-27T00:00:00"/>
    <x v="0"/>
    <x v="0"/>
    <x v="0"/>
    <x v="11"/>
    <x v="375"/>
    <n v="74.75"/>
    <x v="1"/>
    <x v="0"/>
    <x v="4"/>
  </r>
  <r>
    <x v="40"/>
    <x v="1397"/>
    <n v="1454"/>
    <n v="669"/>
    <n v="12.04"/>
    <n v="37"/>
    <x v="145"/>
    <d v="2023-10-04T00:00:00"/>
    <x v="1"/>
    <x v="2"/>
    <x v="1"/>
    <x v="5"/>
    <x v="475"/>
    <n v="55.56"/>
    <x v="1"/>
    <x v="0"/>
    <x v="1"/>
  </r>
  <r>
    <x v="68"/>
    <x v="1398"/>
    <n v="6531"/>
    <n v="953"/>
    <n v="12.68"/>
    <n v="11"/>
    <x v="730"/>
    <d v="2024-09-29T00:00:00"/>
    <x v="2"/>
    <x v="0"/>
    <x v="2"/>
    <x v="11"/>
    <x v="391"/>
    <n v="75.16"/>
    <x v="1"/>
    <x v="0"/>
    <x v="0"/>
  </r>
  <r>
    <x v="38"/>
    <x v="1399"/>
    <n v="1081"/>
    <n v="150"/>
    <n v="15.11"/>
    <n v="40"/>
    <x v="526"/>
    <d v="2023-09-24T00:00:00"/>
    <x v="1"/>
    <x v="2"/>
    <x v="6"/>
    <x v="11"/>
    <x v="338"/>
    <n v="9.93"/>
    <x v="1"/>
    <x v="1"/>
    <x v="1"/>
  </r>
  <r>
    <x v="91"/>
    <x v="1400"/>
    <n v="4698"/>
    <n v="587"/>
    <n v="18.2"/>
    <n v="14"/>
    <x v="198"/>
    <d v="2023-12-14T00:00:00"/>
    <x v="0"/>
    <x v="2"/>
    <x v="4"/>
    <x v="9"/>
    <x v="703"/>
    <n v="32.25"/>
    <x v="1"/>
    <x v="1"/>
    <x v="5"/>
  </r>
  <r>
    <x v="68"/>
    <x v="1401"/>
    <n v="4038"/>
    <n v="507"/>
    <n v="14.86"/>
    <n v="9"/>
    <x v="731"/>
    <d v="2025-01-07T00:00:00"/>
    <x v="0"/>
    <x v="3"/>
    <x v="6"/>
    <x v="2"/>
    <x v="642"/>
    <n v="34.119999999999997"/>
    <x v="1"/>
    <x v="0"/>
    <x v="4"/>
  </r>
  <r>
    <x v="51"/>
    <x v="1402"/>
    <n v="6364"/>
    <n v="778"/>
    <n v="15.25"/>
    <n v="23"/>
    <x v="158"/>
    <d v="2024-08-19T00:00:00"/>
    <x v="0"/>
    <x v="0"/>
    <x v="11"/>
    <x v="3"/>
    <x v="85"/>
    <n v="51.02"/>
    <x v="1"/>
    <x v="1"/>
    <x v="5"/>
  </r>
  <r>
    <x v="34"/>
    <x v="1403"/>
    <n v="6713"/>
    <n v="984"/>
    <n v="19.73"/>
    <n v="25"/>
    <x v="390"/>
    <d v="2025-01-25T00:00:00"/>
    <x v="1"/>
    <x v="3"/>
    <x v="9"/>
    <x v="2"/>
    <x v="704"/>
    <n v="49.87"/>
    <x v="1"/>
    <x v="1"/>
    <x v="4"/>
  </r>
  <r>
    <x v="51"/>
    <x v="1404"/>
    <n v="6530"/>
    <n v="144"/>
    <n v="18.62"/>
    <n v="26"/>
    <x v="456"/>
    <d v="2024-04-03T00:00:00"/>
    <x v="0"/>
    <x v="0"/>
    <x v="4"/>
    <x v="1"/>
    <x v="193"/>
    <n v="7.73"/>
    <x v="1"/>
    <x v="1"/>
    <x v="2"/>
  </r>
  <r>
    <x v="26"/>
    <x v="1405"/>
    <n v="2641"/>
    <n v="694"/>
    <n v="10.74"/>
    <n v="29"/>
    <x v="12"/>
    <d v="2024-12-22T00:00:00"/>
    <x v="1"/>
    <x v="0"/>
    <x v="4"/>
    <x v="9"/>
    <x v="606"/>
    <n v="64.62"/>
    <x v="1"/>
    <x v="0"/>
    <x v="5"/>
  </r>
  <r>
    <x v="19"/>
    <x v="1406"/>
    <n v="3557"/>
    <n v="523"/>
    <n v="14.26"/>
    <n v="39"/>
    <x v="15"/>
    <d v="2023-06-09T00:00:00"/>
    <x v="1"/>
    <x v="2"/>
    <x v="1"/>
    <x v="10"/>
    <x v="420"/>
    <n v="36.68"/>
    <x v="1"/>
    <x v="0"/>
    <x v="3"/>
  </r>
  <r>
    <x v="18"/>
    <x v="1407"/>
    <n v="5976"/>
    <n v="910"/>
    <n v="10.62"/>
    <n v="35"/>
    <x v="549"/>
    <d v="2023-02-25T00:00:00"/>
    <x v="0"/>
    <x v="2"/>
    <x v="4"/>
    <x v="7"/>
    <x v="252"/>
    <n v="85.69"/>
    <x v="1"/>
    <x v="0"/>
    <x v="5"/>
  </r>
  <r>
    <x v="87"/>
    <x v="1408"/>
    <n v="3630"/>
    <n v="451"/>
    <n v="19.78"/>
    <n v="29"/>
    <x v="441"/>
    <d v="2023-09-26T00:00:00"/>
    <x v="0"/>
    <x v="2"/>
    <x v="11"/>
    <x v="11"/>
    <x v="526"/>
    <n v="22.8"/>
    <x v="1"/>
    <x v="1"/>
    <x v="2"/>
  </r>
  <r>
    <x v="7"/>
    <x v="1409"/>
    <n v="8665"/>
    <n v="498"/>
    <n v="18.93"/>
    <n v="35"/>
    <x v="607"/>
    <d v="2023-06-11T00:00:00"/>
    <x v="0"/>
    <x v="2"/>
    <x v="11"/>
    <x v="10"/>
    <x v="364"/>
    <n v="26.31"/>
    <x v="1"/>
    <x v="1"/>
    <x v="6"/>
  </r>
  <r>
    <x v="73"/>
    <x v="1410"/>
    <n v="6234"/>
    <n v="883"/>
    <n v="13.77"/>
    <n v="11"/>
    <x v="732"/>
    <d v="2024-11-10T00:00:00"/>
    <x v="1"/>
    <x v="0"/>
    <x v="3"/>
    <x v="6"/>
    <x v="332"/>
    <n v="64.12"/>
    <x v="1"/>
    <x v="0"/>
    <x v="0"/>
  </r>
  <r>
    <x v="22"/>
    <x v="1411"/>
    <n v="8253"/>
    <n v="939"/>
    <n v="6.9"/>
    <n v="47"/>
    <x v="588"/>
    <d v="2024-12-04T00:00:00"/>
    <x v="1"/>
    <x v="0"/>
    <x v="11"/>
    <x v="9"/>
    <x v="557"/>
    <n v="136.09"/>
    <x v="1"/>
    <x v="0"/>
    <x v="4"/>
  </r>
  <r>
    <x v="94"/>
    <x v="1412"/>
    <n v="7441"/>
    <n v="168"/>
    <n v="10.35"/>
    <n v="30"/>
    <x v="671"/>
    <d v="2022-10-06T00:00:00"/>
    <x v="0"/>
    <x v="1"/>
    <x v="4"/>
    <x v="5"/>
    <x v="497"/>
    <n v="16.23"/>
    <x v="1"/>
    <x v="0"/>
    <x v="0"/>
  </r>
  <r>
    <x v="50"/>
    <x v="1413"/>
    <n v="2051"/>
    <n v="85"/>
    <n v="7.81"/>
    <n v="27"/>
    <x v="263"/>
    <d v="2025-01-14T00:00:00"/>
    <x v="1"/>
    <x v="3"/>
    <x v="11"/>
    <x v="2"/>
    <x v="575"/>
    <n v="10.88"/>
    <x v="0"/>
    <x v="0"/>
    <x v="0"/>
  </r>
  <r>
    <x v="79"/>
    <x v="1414"/>
    <n v="1216"/>
    <n v="586"/>
    <n v="6.5"/>
    <n v="8"/>
    <x v="733"/>
    <d v="2023-12-07T00:00:00"/>
    <x v="0"/>
    <x v="2"/>
    <x v="11"/>
    <x v="9"/>
    <x v="223"/>
    <n v="90.15"/>
    <x v="1"/>
    <x v="0"/>
    <x v="1"/>
  </r>
  <r>
    <x v="99"/>
    <x v="1415"/>
    <n v="6809"/>
    <n v="585"/>
    <n v="14.31"/>
    <n v="6"/>
    <x v="242"/>
    <d v="2025-01-21T00:00:00"/>
    <x v="1"/>
    <x v="3"/>
    <x v="9"/>
    <x v="2"/>
    <x v="185"/>
    <n v="40.880000000000003"/>
    <x v="1"/>
    <x v="0"/>
    <x v="5"/>
  </r>
  <r>
    <x v="64"/>
    <x v="1416"/>
    <n v="1394"/>
    <n v="590"/>
    <n v="17.46"/>
    <n v="18"/>
    <x v="98"/>
    <d v="2024-09-04T00:00:00"/>
    <x v="1"/>
    <x v="0"/>
    <x v="4"/>
    <x v="11"/>
    <x v="386"/>
    <n v="33.79"/>
    <x v="1"/>
    <x v="1"/>
    <x v="1"/>
  </r>
  <r>
    <x v="92"/>
    <x v="1417"/>
    <n v="398"/>
    <n v="285"/>
    <n v="15.4"/>
    <n v="13"/>
    <x v="187"/>
    <d v="2023-12-24T00:00:00"/>
    <x v="0"/>
    <x v="2"/>
    <x v="4"/>
    <x v="9"/>
    <x v="481"/>
    <n v="18.510000000000002"/>
    <x v="1"/>
    <x v="1"/>
    <x v="3"/>
  </r>
  <r>
    <x v="39"/>
    <x v="1418"/>
    <n v="1307"/>
    <n v="417"/>
    <n v="14.49"/>
    <n v="2"/>
    <x v="734"/>
    <d v="2024-11-12T00:00:00"/>
    <x v="2"/>
    <x v="0"/>
    <x v="9"/>
    <x v="6"/>
    <x v="51"/>
    <n v="28.78"/>
    <x v="1"/>
    <x v="0"/>
    <x v="4"/>
  </r>
  <r>
    <x v="60"/>
    <x v="1083"/>
    <n v="1015"/>
    <n v="122"/>
    <n v="15.53"/>
    <n v="4"/>
    <x v="726"/>
    <d v="2024-03-02T00:00:00"/>
    <x v="0"/>
    <x v="0"/>
    <x v="9"/>
    <x v="0"/>
    <x v="705"/>
    <n v="7.86"/>
    <x v="1"/>
    <x v="1"/>
    <x v="6"/>
  </r>
  <r>
    <x v="47"/>
    <x v="1419"/>
    <n v="5294"/>
    <n v="938"/>
    <n v="6.72"/>
    <n v="44"/>
    <x v="85"/>
    <d v="2024-10-05T00:00:00"/>
    <x v="0"/>
    <x v="0"/>
    <x v="6"/>
    <x v="5"/>
    <x v="706"/>
    <n v="139.58000000000001"/>
    <x v="1"/>
    <x v="0"/>
    <x v="1"/>
  </r>
  <r>
    <x v="23"/>
    <x v="1420"/>
    <n v="1757"/>
    <n v="276"/>
    <n v="18.510000000000002"/>
    <n v="10"/>
    <x v="715"/>
    <d v="2022-12-02T00:00:00"/>
    <x v="0"/>
    <x v="1"/>
    <x v="6"/>
    <x v="9"/>
    <x v="210"/>
    <n v="14.91"/>
    <x v="1"/>
    <x v="1"/>
    <x v="5"/>
  </r>
  <r>
    <x v="89"/>
    <x v="443"/>
    <n v="2107"/>
    <n v="457"/>
    <n v="11.85"/>
    <n v="4"/>
    <x v="735"/>
    <d v="2025-01-24T00:00:00"/>
    <x v="2"/>
    <x v="3"/>
    <x v="4"/>
    <x v="2"/>
    <x v="380"/>
    <n v="38.57"/>
    <x v="1"/>
    <x v="0"/>
    <x v="5"/>
  </r>
  <r>
    <x v="73"/>
    <x v="1421"/>
    <n v="632"/>
    <n v="211"/>
    <n v="17.25"/>
    <n v="16"/>
    <x v="476"/>
    <d v="2024-05-20T00:00:00"/>
    <x v="1"/>
    <x v="0"/>
    <x v="5"/>
    <x v="4"/>
    <x v="341"/>
    <n v="12.23"/>
    <x v="1"/>
    <x v="1"/>
    <x v="5"/>
  </r>
  <r>
    <x v="12"/>
    <x v="132"/>
    <n v="2594"/>
    <n v="103"/>
    <n v="5.93"/>
    <n v="48"/>
    <x v="425"/>
    <d v="2024-07-21T00:00:00"/>
    <x v="0"/>
    <x v="0"/>
    <x v="7"/>
    <x v="8"/>
    <x v="707"/>
    <n v="17.37"/>
    <x v="1"/>
    <x v="0"/>
    <x v="1"/>
  </r>
  <r>
    <x v="0"/>
    <x v="1422"/>
    <n v="6360"/>
    <n v="100"/>
    <n v="18.489999999999998"/>
    <n v="6"/>
    <x v="181"/>
    <d v="2023-01-29T00:00:00"/>
    <x v="0"/>
    <x v="2"/>
    <x v="9"/>
    <x v="2"/>
    <x v="298"/>
    <n v="5.41"/>
    <x v="1"/>
    <x v="1"/>
    <x v="0"/>
  </r>
  <r>
    <x v="52"/>
    <x v="1423"/>
    <n v="2382"/>
    <n v="183"/>
    <n v="11.37"/>
    <n v="32"/>
    <x v="670"/>
    <d v="2023-09-03T00:00:00"/>
    <x v="1"/>
    <x v="2"/>
    <x v="10"/>
    <x v="11"/>
    <x v="357"/>
    <n v="16.09"/>
    <x v="1"/>
    <x v="0"/>
    <x v="4"/>
  </r>
  <r>
    <x v="1"/>
    <x v="423"/>
    <n v="5985"/>
    <n v="685"/>
    <n v="15.7"/>
    <n v="4"/>
    <x v="730"/>
    <d v="2024-09-22T00:00:00"/>
    <x v="2"/>
    <x v="0"/>
    <x v="2"/>
    <x v="11"/>
    <x v="180"/>
    <n v="43.63"/>
    <x v="1"/>
    <x v="1"/>
    <x v="0"/>
  </r>
  <r>
    <x v="8"/>
    <x v="1424"/>
    <n v="1606"/>
    <n v="277"/>
    <n v="7.79"/>
    <n v="9"/>
    <x v="736"/>
    <d v="2023-11-12T00:00:00"/>
    <x v="1"/>
    <x v="2"/>
    <x v="6"/>
    <x v="6"/>
    <x v="708"/>
    <n v="35.56"/>
    <x v="1"/>
    <x v="0"/>
    <x v="6"/>
  </r>
  <r>
    <x v="14"/>
    <x v="1425"/>
    <n v="76"/>
    <n v="693"/>
    <n v="7.98"/>
    <n v="43"/>
    <x v="61"/>
    <d v="2024-10-15T00:00:00"/>
    <x v="1"/>
    <x v="0"/>
    <x v="4"/>
    <x v="5"/>
    <x v="368"/>
    <n v="86.84"/>
    <x v="1"/>
    <x v="0"/>
    <x v="0"/>
  </r>
  <r>
    <x v="44"/>
    <x v="1426"/>
    <n v="7790"/>
    <n v="517"/>
    <n v="17.21"/>
    <n v="31"/>
    <x v="473"/>
    <d v="2024-02-03T00:00:00"/>
    <x v="1"/>
    <x v="0"/>
    <x v="5"/>
    <x v="7"/>
    <x v="633"/>
    <n v="30.04"/>
    <x v="1"/>
    <x v="1"/>
    <x v="5"/>
  </r>
  <r>
    <x v="25"/>
    <x v="1427"/>
    <n v="7222"/>
    <n v="882"/>
    <n v="12.19"/>
    <n v="1"/>
    <x v="587"/>
    <d v="2024-11-10T00:00:00"/>
    <x v="1"/>
    <x v="0"/>
    <x v="5"/>
    <x v="6"/>
    <x v="362"/>
    <n v="72.349999999999994"/>
    <x v="1"/>
    <x v="0"/>
    <x v="5"/>
  </r>
  <r>
    <x v="16"/>
    <x v="1428"/>
    <n v="5907"/>
    <n v="495"/>
    <n v="6.38"/>
    <n v="45"/>
    <x v="737"/>
    <d v="2024-05-02T00:00:00"/>
    <x v="1"/>
    <x v="0"/>
    <x v="11"/>
    <x v="4"/>
    <x v="115"/>
    <n v="77.59"/>
    <x v="1"/>
    <x v="0"/>
    <x v="5"/>
  </r>
  <r>
    <x v="84"/>
    <x v="1429"/>
    <n v="823"/>
    <n v="392"/>
    <n v="17.96"/>
    <n v="48"/>
    <x v="206"/>
    <d v="2024-09-15T00:00:00"/>
    <x v="1"/>
    <x v="0"/>
    <x v="10"/>
    <x v="11"/>
    <x v="131"/>
    <n v="21.83"/>
    <x v="1"/>
    <x v="1"/>
    <x v="4"/>
  </r>
  <r>
    <x v="21"/>
    <x v="1430"/>
    <n v="4541"/>
    <n v="551"/>
    <n v="9.9"/>
    <n v="17"/>
    <x v="738"/>
    <d v="2023-09-06T00:00:00"/>
    <x v="1"/>
    <x v="2"/>
    <x v="0"/>
    <x v="11"/>
    <x v="427"/>
    <n v="55.66"/>
    <x v="1"/>
    <x v="0"/>
    <x v="5"/>
  </r>
  <r>
    <x v="28"/>
    <x v="1431"/>
    <n v="1050"/>
    <n v="656"/>
    <n v="11.48"/>
    <n v="29"/>
    <x v="619"/>
    <d v="2023-05-15T00:00:00"/>
    <x v="0"/>
    <x v="2"/>
    <x v="1"/>
    <x v="4"/>
    <x v="339"/>
    <n v="57.14"/>
    <x v="1"/>
    <x v="0"/>
    <x v="0"/>
  </r>
  <r>
    <x v="19"/>
    <x v="1432"/>
    <n v="5821"/>
    <n v="843"/>
    <n v="17.66"/>
    <n v="36"/>
    <x v="634"/>
    <d v="2022-06-26T00:00:00"/>
    <x v="0"/>
    <x v="1"/>
    <x v="1"/>
    <x v="10"/>
    <x v="267"/>
    <n v="47.73"/>
    <x v="1"/>
    <x v="1"/>
    <x v="2"/>
  </r>
  <r>
    <x v="23"/>
    <x v="1433"/>
    <n v="3041"/>
    <n v="918"/>
    <n v="13.43"/>
    <n v="17"/>
    <x v="656"/>
    <d v="2022-05-31T00:00:00"/>
    <x v="0"/>
    <x v="1"/>
    <x v="9"/>
    <x v="4"/>
    <x v="473"/>
    <n v="68.349999999999994"/>
    <x v="1"/>
    <x v="0"/>
    <x v="4"/>
  </r>
  <r>
    <x v="78"/>
    <x v="1434"/>
    <n v="3164"/>
    <n v="719"/>
    <n v="6.08"/>
    <n v="21"/>
    <x v="436"/>
    <d v="2024-09-05T00:00:00"/>
    <x v="0"/>
    <x v="0"/>
    <x v="11"/>
    <x v="11"/>
    <x v="305"/>
    <n v="118.26"/>
    <x v="1"/>
    <x v="0"/>
    <x v="0"/>
  </r>
  <r>
    <x v="44"/>
    <x v="1435"/>
    <n v="1647"/>
    <n v="341"/>
    <n v="18.75"/>
    <n v="1"/>
    <x v="304"/>
    <d v="2023-07-01T00:00:00"/>
    <x v="0"/>
    <x v="2"/>
    <x v="0"/>
    <x v="8"/>
    <x v="155"/>
    <n v="18.190000000000001"/>
    <x v="1"/>
    <x v="1"/>
    <x v="5"/>
  </r>
  <r>
    <x v="38"/>
    <x v="350"/>
    <n v="4988"/>
    <n v="625"/>
    <n v="10.16"/>
    <n v="31"/>
    <x v="7"/>
    <d v="2023-04-07T00:00:00"/>
    <x v="0"/>
    <x v="2"/>
    <x v="3"/>
    <x v="1"/>
    <x v="592"/>
    <n v="61.52"/>
    <x v="1"/>
    <x v="0"/>
    <x v="1"/>
  </r>
  <r>
    <x v="25"/>
    <x v="1436"/>
    <n v="1671"/>
    <n v="653"/>
    <n v="19.93"/>
    <n v="34"/>
    <x v="739"/>
    <d v="2024-03-17T00:00:00"/>
    <x v="1"/>
    <x v="0"/>
    <x v="2"/>
    <x v="0"/>
    <x v="596"/>
    <n v="32.76"/>
    <x v="1"/>
    <x v="1"/>
    <x v="5"/>
  </r>
  <r>
    <x v="47"/>
    <x v="1437"/>
    <n v="2074"/>
    <n v="592"/>
    <n v="5.77"/>
    <n v="41"/>
    <x v="740"/>
    <d v="2024-11-02T00:00:00"/>
    <x v="1"/>
    <x v="0"/>
    <x v="10"/>
    <x v="6"/>
    <x v="376"/>
    <n v="102.6"/>
    <x v="1"/>
    <x v="0"/>
    <x v="6"/>
  </r>
  <r>
    <x v="77"/>
    <x v="1438"/>
    <n v="8391"/>
    <n v="103"/>
    <n v="7.8"/>
    <n v="19"/>
    <x v="741"/>
    <d v="2024-09-20T00:00:00"/>
    <x v="2"/>
    <x v="0"/>
    <x v="9"/>
    <x v="11"/>
    <x v="72"/>
    <n v="13.21"/>
    <x v="1"/>
    <x v="0"/>
    <x v="2"/>
  </r>
  <r>
    <x v="39"/>
    <x v="1439"/>
    <n v="2548"/>
    <n v="228"/>
    <n v="19.82"/>
    <n v="41"/>
    <x v="276"/>
    <d v="2024-11-19T00:00:00"/>
    <x v="1"/>
    <x v="0"/>
    <x v="2"/>
    <x v="6"/>
    <x v="709"/>
    <n v="11.5"/>
    <x v="1"/>
    <x v="1"/>
    <x v="3"/>
  </r>
  <r>
    <x v="0"/>
    <x v="1440"/>
    <n v="1930"/>
    <n v="587"/>
    <n v="13.08"/>
    <n v="44"/>
    <x v="279"/>
    <d v="2023-10-05T00:00:00"/>
    <x v="1"/>
    <x v="2"/>
    <x v="6"/>
    <x v="5"/>
    <x v="171"/>
    <n v="44.88"/>
    <x v="1"/>
    <x v="0"/>
    <x v="6"/>
  </r>
  <r>
    <x v="99"/>
    <x v="1441"/>
    <n v="8013"/>
    <n v="547"/>
    <n v="5.47"/>
    <n v="10"/>
    <x v="549"/>
    <d v="2024-09-16T00:00:00"/>
    <x v="0"/>
    <x v="0"/>
    <x v="4"/>
    <x v="11"/>
    <x v="710"/>
    <n v="100"/>
    <x v="1"/>
    <x v="0"/>
    <x v="5"/>
  </r>
  <r>
    <x v="95"/>
    <x v="944"/>
    <n v="6569"/>
    <n v="80"/>
    <n v="7.97"/>
    <n v="33"/>
    <x v="200"/>
    <d v="2024-12-24T00:00:00"/>
    <x v="1"/>
    <x v="0"/>
    <x v="5"/>
    <x v="9"/>
    <x v="486"/>
    <n v="10.039999999999999"/>
    <x v="0"/>
    <x v="0"/>
    <x v="2"/>
  </r>
  <r>
    <x v="65"/>
    <x v="127"/>
    <n v="5605"/>
    <n v="984"/>
    <n v="14.11"/>
    <n v="29"/>
    <x v="584"/>
    <d v="2023-12-11T00:00:00"/>
    <x v="0"/>
    <x v="2"/>
    <x v="4"/>
    <x v="9"/>
    <x v="222"/>
    <n v="69.739999999999995"/>
    <x v="1"/>
    <x v="0"/>
    <x v="1"/>
  </r>
  <r>
    <x v="65"/>
    <x v="1442"/>
    <n v="64"/>
    <n v="809"/>
    <n v="13.94"/>
    <n v="23"/>
    <x v="742"/>
    <d v="2023-11-08T00:00:00"/>
    <x v="1"/>
    <x v="2"/>
    <x v="5"/>
    <x v="6"/>
    <x v="118"/>
    <n v="58.03"/>
    <x v="1"/>
    <x v="0"/>
    <x v="0"/>
  </r>
  <r>
    <x v="65"/>
    <x v="1443"/>
    <n v="7124"/>
    <n v="349"/>
    <n v="10"/>
    <n v="19"/>
    <x v="271"/>
    <d v="2022-05-08T00:00:00"/>
    <x v="0"/>
    <x v="1"/>
    <x v="9"/>
    <x v="4"/>
    <x v="501"/>
    <n v="34.9"/>
    <x v="1"/>
    <x v="0"/>
    <x v="5"/>
  </r>
  <r>
    <x v="92"/>
    <x v="1444"/>
    <n v="7799"/>
    <n v="571"/>
    <n v="19.55"/>
    <n v="31"/>
    <x v="308"/>
    <d v="2024-05-26T00:00:00"/>
    <x v="0"/>
    <x v="0"/>
    <x v="8"/>
    <x v="4"/>
    <x v="706"/>
    <n v="29.21"/>
    <x v="1"/>
    <x v="1"/>
    <x v="0"/>
  </r>
  <r>
    <x v="81"/>
    <x v="1445"/>
    <n v="4424"/>
    <n v="98"/>
    <n v="14.82"/>
    <n v="27"/>
    <x v="278"/>
    <d v="2024-11-05T00:00:00"/>
    <x v="2"/>
    <x v="0"/>
    <x v="1"/>
    <x v="6"/>
    <x v="510"/>
    <n v="6.61"/>
    <x v="0"/>
    <x v="0"/>
    <x v="6"/>
  </r>
  <r>
    <x v="24"/>
    <x v="1446"/>
    <n v="8888"/>
    <n v="577"/>
    <n v="13.46"/>
    <n v="41"/>
    <x v="617"/>
    <d v="2024-08-30T00:00:00"/>
    <x v="0"/>
    <x v="0"/>
    <x v="4"/>
    <x v="3"/>
    <x v="711"/>
    <n v="42.87"/>
    <x v="1"/>
    <x v="0"/>
    <x v="4"/>
  </r>
  <r>
    <x v="54"/>
    <x v="1447"/>
    <n v="4407"/>
    <n v="277"/>
    <n v="8.67"/>
    <n v="41"/>
    <x v="743"/>
    <d v="2024-12-27T00:00:00"/>
    <x v="2"/>
    <x v="0"/>
    <x v="2"/>
    <x v="9"/>
    <x v="480"/>
    <n v="31.95"/>
    <x v="1"/>
    <x v="0"/>
    <x v="2"/>
  </r>
  <r>
    <x v="34"/>
    <x v="1448"/>
    <n v="7250"/>
    <n v="141"/>
    <n v="18.98"/>
    <n v="6"/>
    <x v="578"/>
    <d v="2024-04-16T00:00:00"/>
    <x v="2"/>
    <x v="0"/>
    <x v="5"/>
    <x v="1"/>
    <x v="166"/>
    <n v="7.43"/>
    <x v="1"/>
    <x v="1"/>
    <x v="6"/>
  </r>
  <r>
    <x v="61"/>
    <x v="1449"/>
    <n v="2251"/>
    <n v="537"/>
    <n v="8.01"/>
    <n v="41"/>
    <x v="600"/>
    <d v="2023-10-01T00:00:00"/>
    <x v="1"/>
    <x v="2"/>
    <x v="2"/>
    <x v="5"/>
    <x v="712"/>
    <n v="67.040000000000006"/>
    <x v="1"/>
    <x v="0"/>
    <x v="3"/>
  </r>
  <r>
    <x v="43"/>
    <x v="1450"/>
    <n v="7525"/>
    <n v="781"/>
    <n v="5.56"/>
    <n v="31"/>
    <x v="172"/>
    <d v="2025-01-25T00:00:00"/>
    <x v="1"/>
    <x v="3"/>
    <x v="7"/>
    <x v="2"/>
    <x v="643"/>
    <n v="140.47"/>
    <x v="1"/>
    <x v="0"/>
    <x v="2"/>
  </r>
  <r>
    <x v="51"/>
    <x v="1451"/>
    <n v="6051"/>
    <n v="310"/>
    <n v="16.22"/>
    <n v="4"/>
    <x v="335"/>
    <d v="2023-05-31T00:00:00"/>
    <x v="0"/>
    <x v="2"/>
    <x v="1"/>
    <x v="4"/>
    <x v="250"/>
    <n v="19.11"/>
    <x v="1"/>
    <x v="1"/>
    <x v="2"/>
  </r>
  <r>
    <x v="91"/>
    <x v="1452"/>
    <n v="5664"/>
    <n v="278"/>
    <n v="14.77"/>
    <n v="40"/>
    <x v="169"/>
    <d v="2024-08-27T00:00:00"/>
    <x v="0"/>
    <x v="0"/>
    <x v="6"/>
    <x v="3"/>
    <x v="713"/>
    <n v="18.82"/>
    <x v="1"/>
    <x v="0"/>
    <x v="1"/>
  </r>
  <r>
    <x v="15"/>
    <x v="1453"/>
    <n v="2497"/>
    <n v="75"/>
    <n v="11.28"/>
    <n v="12"/>
    <x v="182"/>
    <d v="2024-12-31T00:00:00"/>
    <x v="0"/>
    <x v="0"/>
    <x v="2"/>
    <x v="9"/>
    <x v="714"/>
    <n v="6.65"/>
    <x v="0"/>
    <x v="0"/>
    <x v="6"/>
  </r>
  <r>
    <x v="44"/>
    <x v="1454"/>
    <n v="6532"/>
    <n v="878"/>
    <n v="16.12"/>
    <n v="27"/>
    <x v="447"/>
    <d v="2023-02-08T00:00:00"/>
    <x v="0"/>
    <x v="2"/>
    <x v="10"/>
    <x v="7"/>
    <x v="512"/>
    <n v="54.47"/>
    <x v="1"/>
    <x v="1"/>
    <x v="0"/>
  </r>
  <r>
    <x v="41"/>
    <x v="1455"/>
    <n v="2943"/>
    <n v="981"/>
    <n v="13.49"/>
    <n v="30"/>
    <x v="9"/>
    <d v="2022-05-18T00:00:00"/>
    <x v="0"/>
    <x v="1"/>
    <x v="1"/>
    <x v="4"/>
    <x v="500"/>
    <n v="72.72"/>
    <x v="1"/>
    <x v="0"/>
    <x v="2"/>
  </r>
  <r>
    <x v="33"/>
    <x v="1456"/>
    <n v="8903"/>
    <n v="666"/>
    <n v="16.399999999999999"/>
    <n v="35"/>
    <x v="744"/>
    <d v="2024-05-01T00:00:00"/>
    <x v="1"/>
    <x v="0"/>
    <x v="7"/>
    <x v="4"/>
    <x v="629"/>
    <n v="40.61"/>
    <x v="1"/>
    <x v="1"/>
    <x v="6"/>
  </r>
  <r>
    <x v="89"/>
    <x v="160"/>
    <n v="1604"/>
    <n v="464"/>
    <n v="11.57"/>
    <n v="34"/>
    <x v="745"/>
    <d v="2024-08-11T00:00:00"/>
    <x v="1"/>
    <x v="0"/>
    <x v="9"/>
    <x v="3"/>
    <x v="27"/>
    <n v="40.1"/>
    <x v="1"/>
    <x v="0"/>
    <x v="3"/>
  </r>
  <r>
    <x v="69"/>
    <x v="1457"/>
    <n v="256"/>
    <n v="738"/>
    <n v="6.7"/>
    <n v="45"/>
    <x v="197"/>
    <d v="2023-11-25T00:00:00"/>
    <x v="0"/>
    <x v="2"/>
    <x v="8"/>
    <x v="6"/>
    <x v="584"/>
    <n v="110.15"/>
    <x v="1"/>
    <x v="0"/>
    <x v="3"/>
  </r>
  <r>
    <x v="30"/>
    <x v="1458"/>
    <n v="1577"/>
    <n v="300"/>
    <n v="10.67"/>
    <n v="14"/>
    <x v="665"/>
    <d v="2024-03-27T00:00:00"/>
    <x v="1"/>
    <x v="0"/>
    <x v="2"/>
    <x v="0"/>
    <x v="422"/>
    <n v="28.12"/>
    <x v="1"/>
    <x v="0"/>
    <x v="1"/>
  </r>
  <r>
    <x v="83"/>
    <x v="1459"/>
    <n v="6454"/>
    <n v="532"/>
    <n v="9.5"/>
    <n v="37"/>
    <x v="0"/>
    <d v="2022-12-27T00:00:00"/>
    <x v="0"/>
    <x v="1"/>
    <x v="0"/>
    <x v="9"/>
    <x v="468"/>
    <n v="56"/>
    <x v="1"/>
    <x v="0"/>
    <x v="0"/>
  </r>
  <r>
    <x v="70"/>
    <x v="1460"/>
    <n v="2823"/>
    <n v="304"/>
    <n v="10.85"/>
    <n v="18"/>
    <x v="475"/>
    <d v="2022-08-23T00:00:00"/>
    <x v="0"/>
    <x v="1"/>
    <x v="9"/>
    <x v="3"/>
    <x v="352"/>
    <n v="28.02"/>
    <x v="1"/>
    <x v="0"/>
    <x v="2"/>
  </r>
  <r>
    <x v="42"/>
    <x v="1214"/>
    <n v="5711"/>
    <n v="773"/>
    <n v="18.27"/>
    <n v="15"/>
    <x v="4"/>
    <d v="2022-07-29T00:00:00"/>
    <x v="0"/>
    <x v="1"/>
    <x v="0"/>
    <x v="8"/>
    <x v="67"/>
    <n v="42.31"/>
    <x v="1"/>
    <x v="1"/>
    <x v="0"/>
  </r>
  <r>
    <x v="13"/>
    <x v="1461"/>
    <n v="1587"/>
    <n v="914"/>
    <n v="11.51"/>
    <n v="28"/>
    <x v="418"/>
    <d v="2023-06-26T00:00:00"/>
    <x v="0"/>
    <x v="2"/>
    <x v="6"/>
    <x v="10"/>
    <x v="204"/>
    <n v="79.41"/>
    <x v="1"/>
    <x v="0"/>
    <x v="0"/>
  </r>
  <r>
    <x v="62"/>
    <x v="1462"/>
    <n v="6970"/>
    <n v="642"/>
    <n v="16.71"/>
    <n v="40"/>
    <x v="40"/>
    <d v="2023-11-24T00:00:00"/>
    <x v="0"/>
    <x v="2"/>
    <x v="6"/>
    <x v="6"/>
    <x v="715"/>
    <n v="38.42"/>
    <x v="1"/>
    <x v="1"/>
    <x v="2"/>
  </r>
  <r>
    <x v="16"/>
    <x v="1463"/>
    <n v="4980"/>
    <n v="962"/>
    <n v="11.18"/>
    <n v="29"/>
    <x v="209"/>
    <d v="2023-04-30T00:00:00"/>
    <x v="1"/>
    <x v="2"/>
    <x v="1"/>
    <x v="1"/>
    <x v="505"/>
    <n v="86.05"/>
    <x v="1"/>
    <x v="0"/>
    <x v="5"/>
  </r>
  <r>
    <x v="7"/>
    <x v="1464"/>
    <n v="5478"/>
    <n v="461"/>
    <n v="11.82"/>
    <n v="33"/>
    <x v="63"/>
    <d v="2022-11-30T00:00:00"/>
    <x v="0"/>
    <x v="1"/>
    <x v="8"/>
    <x v="6"/>
    <x v="72"/>
    <n v="39"/>
    <x v="1"/>
    <x v="0"/>
    <x v="1"/>
  </r>
  <r>
    <x v="74"/>
    <x v="1465"/>
    <n v="3416"/>
    <n v="500"/>
    <n v="8.01"/>
    <n v="27"/>
    <x v="371"/>
    <d v="2023-12-07T00:00:00"/>
    <x v="1"/>
    <x v="2"/>
    <x v="2"/>
    <x v="9"/>
    <x v="261"/>
    <n v="62.42"/>
    <x v="1"/>
    <x v="0"/>
    <x v="2"/>
  </r>
  <r>
    <x v="26"/>
    <x v="1466"/>
    <n v="1756"/>
    <n v="391"/>
    <n v="9.0299999999999994"/>
    <n v="18"/>
    <x v="567"/>
    <d v="2024-12-09T00:00:00"/>
    <x v="0"/>
    <x v="0"/>
    <x v="1"/>
    <x v="9"/>
    <x v="565"/>
    <n v="43.3"/>
    <x v="1"/>
    <x v="0"/>
    <x v="0"/>
  </r>
  <r>
    <x v="90"/>
    <x v="873"/>
    <n v="8532"/>
    <n v="846"/>
    <n v="11.34"/>
    <n v="31"/>
    <x v="563"/>
    <d v="2024-09-08T00:00:00"/>
    <x v="2"/>
    <x v="0"/>
    <x v="8"/>
    <x v="11"/>
    <x v="309"/>
    <n v="74.599999999999994"/>
    <x v="1"/>
    <x v="0"/>
    <x v="0"/>
  </r>
  <r>
    <x v="8"/>
    <x v="1467"/>
    <n v="7482"/>
    <n v="211"/>
    <n v="17.7"/>
    <n v="7"/>
    <x v="459"/>
    <d v="2023-07-11T00:00:00"/>
    <x v="1"/>
    <x v="2"/>
    <x v="8"/>
    <x v="8"/>
    <x v="267"/>
    <n v="11.92"/>
    <x v="1"/>
    <x v="1"/>
    <x v="4"/>
  </r>
  <r>
    <x v="84"/>
    <x v="1468"/>
    <n v="8960"/>
    <n v="707"/>
    <n v="10.47"/>
    <n v="16"/>
    <x v="172"/>
    <d v="2024-07-06T00:00:00"/>
    <x v="1"/>
    <x v="0"/>
    <x v="7"/>
    <x v="8"/>
    <x v="476"/>
    <n v="67.53"/>
    <x v="1"/>
    <x v="0"/>
    <x v="2"/>
  </r>
  <r>
    <x v="13"/>
    <x v="1469"/>
    <n v="131"/>
    <n v="223"/>
    <n v="19.55"/>
    <n v="2"/>
    <x v="536"/>
    <d v="2023-09-18T00:00:00"/>
    <x v="0"/>
    <x v="2"/>
    <x v="1"/>
    <x v="11"/>
    <x v="71"/>
    <n v="11.41"/>
    <x v="1"/>
    <x v="1"/>
    <x v="5"/>
  </r>
  <r>
    <x v="29"/>
    <x v="197"/>
    <n v="9627"/>
    <n v="931"/>
    <n v="19.12"/>
    <n v="23"/>
    <x v="334"/>
    <d v="2025-01-13T00:00:00"/>
    <x v="0"/>
    <x v="3"/>
    <x v="9"/>
    <x v="2"/>
    <x v="716"/>
    <n v="48.69"/>
    <x v="1"/>
    <x v="1"/>
    <x v="6"/>
  </r>
  <r>
    <x v="55"/>
    <x v="1470"/>
    <n v="4892"/>
    <n v="106"/>
    <n v="12.7"/>
    <n v="5"/>
    <x v="729"/>
    <d v="2024-02-24T00:00:00"/>
    <x v="0"/>
    <x v="0"/>
    <x v="8"/>
    <x v="7"/>
    <x v="717"/>
    <n v="8.35"/>
    <x v="1"/>
    <x v="0"/>
    <x v="5"/>
  </r>
  <r>
    <x v="34"/>
    <x v="1471"/>
    <n v="1585"/>
    <n v="125"/>
    <n v="8.8800000000000008"/>
    <n v="33"/>
    <x v="746"/>
    <d v="2024-05-17T00:00:00"/>
    <x v="1"/>
    <x v="0"/>
    <x v="11"/>
    <x v="4"/>
    <x v="514"/>
    <n v="14.08"/>
    <x v="1"/>
    <x v="0"/>
    <x v="1"/>
  </r>
  <r>
    <x v="89"/>
    <x v="1345"/>
    <n v="4230"/>
    <n v="370"/>
    <n v="5.75"/>
    <n v="27"/>
    <x v="225"/>
    <d v="2024-02-17T00:00:00"/>
    <x v="0"/>
    <x v="0"/>
    <x v="4"/>
    <x v="7"/>
    <x v="426"/>
    <n v="64.349999999999994"/>
    <x v="1"/>
    <x v="0"/>
    <x v="0"/>
  </r>
  <r>
    <x v="99"/>
    <x v="1472"/>
    <n v="8380"/>
    <n v="663"/>
    <n v="17.16"/>
    <n v="37"/>
    <x v="747"/>
    <d v="2025-01-25T00:00:00"/>
    <x v="2"/>
    <x v="3"/>
    <x v="0"/>
    <x v="2"/>
    <x v="347"/>
    <n v="38.64"/>
    <x v="1"/>
    <x v="1"/>
    <x v="4"/>
  </r>
  <r>
    <x v="75"/>
    <x v="60"/>
    <n v="7469"/>
    <n v="303"/>
    <n v="15.51"/>
    <n v="8"/>
    <x v="658"/>
    <d v="2024-08-24T00:00:00"/>
    <x v="1"/>
    <x v="0"/>
    <x v="4"/>
    <x v="3"/>
    <x v="239"/>
    <n v="19.54"/>
    <x v="1"/>
    <x v="1"/>
    <x v="6"/>
  </r>
  <r>
    <x v="3"/>
    <x v="1473"/>
    <n v="9791"/>
    <n v="595"/>
    <n v="5.4"/>
    <n v="43"/>
    <x v="242"/>
    <d v="2023-05-30T00:00:00"/>
    <x v="1"/>
    <x v="2"/>
    <x v="9"/>
    <x v="4"/>
    <x v="698"/>
    <n v="110.19"/>
    <x v="1"/>
    <x v="0"/>
    <x v="5"/>
  </r>
  <r>
    <x v="45"/>
    <x v="1070"/>
    <n v="1042"/>
    <n v="512"/>
    <n v="15.87"/>
    <n v="6"/>
    <x v="469"/>
    <d v="2023-02-10T00:00:00"/>
    <x v="1"/>
    <x v="2"/>
    <x v="5"/>
    <x v="7"/>
    <x v="197"/>
    <n v="32.26"/>
    <x v="1"/>
    <x v="1"/>
    <x v="3"/>
  </r>
  <r>
    <x v="40"/>
    <x v="1385"/>
    <n v="9298"/>
    <n v="510"/>
    <n v="14.79"/>
    <n v="30"/>
    <x v="565"/>
    <d v="2024-11-02T00:00:00"/>
    <x v="0"/>
    <x v="0"/>
    <x v="8"/>
    <x v="6"/>
    <x v="718"/>
    <n v="34.479999999999997"/>
    <x v="1"/>
    <x v="0"/>
    <x v="4"/>
  </r>
  <r>
    <x v="37"/>
    <x v="1474"/>
    <n v="7293"/>
    <n v="752"/>
    <n v="11.54"/>
    <n v="37"/>
    <x v="740"/>
    <d v="2023-10-18T00:00:00"/>
    <x v="1"/>
    <x v="2"/>
    <x v="10"/>
    <x v="5"/>
    <x v="527"/>
    <n v="65.16"/>
    <x v="1"/>
    <x v="0"/>
    <x v="6"/>
  </r>
  <r>
    <x v="78"/>
    <x v="1475"/>
    <n v="3769"/>
    <n v="987"/>
    <n v="14.71"/>
    <n v="39"/>
    <x v="518"/>
    <d v="2024-04-11T00:00:00"/>
    <x v="0"/>
    <x v="0"/>
    <x v="7"/>
    <x v="1"/>
    <x v="179"/>
    <n v="67.099999999999994"/>
    <x v="1"/>
    <x v="0"/>
    <x v="6"/>
  </r>
  <r>
    <x v="17"/>
    <x v="1476"/>
    <n v="4385"/>
    <n v="65"/>
    <n v="10.62"/>
    <n v="24"/>
    <x v="748"/>
    <d v="2024-02-21T00:00:00"/>
    <x v="2"/>
    <x v="0"/>
    <x v="5"/>
    <x v="7"/>
    <x v="548"/>
    <n v="6.12"/>
    <x v="0"/>
    <x v="0"/>
    <x v="0"/>
  </r>
  <r>
    <x v="38"/>
    <x v="810"/>
    <n v="4844"/>
    <n v="791"/>
    <n v="6.05"/>
    <n v="25"/>
    <x v="282"/>
    <d v="2024-02-04T00:00:00"/>
    <x v="0"/>
    <x v="0"/>
    <x v="10"/>
    <x v="7"/>
    <x v="194"/>
    <n v="130.74"/>
    <x v="1"/>
    <x v="0"/>
    <x v="2"/>
  </r>
  <r>
    <x v="66"/>
    <x v="1477"/>
    <n v="2873"/>
    <n v="501"/>
    <n v="8.56"/>
    <n v="43"/>
    <x v="532"/>
    <d v="2023-11-12T00:00:00"/>
    <x v="0"/>
    <x v="2"/>
    <x v="8"/>
    <x v="6"/>
    <x v="167"/>
    <n v="58.53"/>
    <x v="1"/>
    <x v="0"/>
    <x v="2"/>
  </r>
  <r>
    <x v="13"/>
    <x v="1478"/>
    <n v="7823"/>
    <n v="911"/>
    <n v="12.97"/>
    <n v="20"/>
    <x v="461"/>
    <d v="2023-04-30T00:00:00"/>
    <x v="0"/>
    <x v="2"/>
    <x v="10"/>
    <x v="1"/>
    <x v="712"/>
    <n v="70.239999999999995"/>
    <x v="1"/>
    <x v="0"/>
    <x v="3"/>
  </r>
  <r>
    <x v="93"/>
    <x v="1479"/>
    <n v="9573"/>
    <n v="94"/>
    <n v="19.809999999999999"/>
    <n v="37"/>
    <x v="749"/>
    <d v="2023-04-05T00:00:00"/>
    <x v="0"/>
    <x v="2"/>
    <x v="10"/>
    <x v="1"/>
    <x v="719"/>
    <n v="4.75"/>
    <x v="0"/>
    <x v="1"/>
    <x v="1"/>
  </r>
  <r>
    <x v="80"/>
    <x v="1243"/>
    <n v="675"/>
    <n v="227"/>
    <n v="13.56"/>
    <n v="22"/>
    <x v="690"/>
    <d v="2024-01-02T00:00:00"/>
    <x v="1"/>
    <x v="0"/>
    <x v="9"/>
    <x v="2"/>
    <x v="530"/>
    <n v="16.739999999999998"/>
    <x v="1"/>
    <x v="0"/>
    <x v="1"/>
  </r>
  <r>
    <x v="80"/>
    <x v="526"/>
    <n v="8308"/>
    <n v="607"/>
    <n v="7.74"/>
    <n v="18"/>
    <x v="574"/>
    <d v="2024-08-27T00:00:00"/>
    <x v="1"/>
    <x v="0"/>
    <x v="8"/>
    <x v="3"/>
    <x v="720"/>
    <n v="78.42"/>
    <x v="1"/>
    <x v="0"/>
    <x v="4"/>
  </r>
  <r>
    <x v="27"/>
    <x v="1480"/>
    <n v="5389"/>
    <n v="464"/>
    <n v="9.18"/>
    <n v="6"/>
    <x v="444"/>
    <d v="2024-01-16T00:00:00"/>
    <x v="0"/>
    <x v="0"/>
    <x v="11"/>
    <x v="2"/>
    <x v="265"/>
    <n v="50.54"/>
    <x v="1"/>
    <x v="0"/>
    <x v="2"/>
  </r>
  <r>
    <x v="83"/>
    <x v="1481"/>
    <n v="9497"/>
    <n v="872"/>
    <n v="6.57"/>
    <n v="42"/>
    <x v="13"/>
    <d v="2024-01-31T00:00:00"/>
    <x v="0"/>
    <x v="0"/>
    <x v="3"/>
    <x v="2"/>
    <x v="295"/>
    <n v="132.72"/>
    <x v="1"/>
    <x v="0"/>
    <x v="5"/>
  </r>
  <r>
    <x v="46"/>
    <x v="1482"/>
    <n v="9606"/>
    <n v="187"/>
    <n v="13.58"/>
    <n v="32"/>
    <x v="349"/>
    <d v="2025-01-12T00:00:00"/>
    <x v="0"/>
    <x v="3"/>
    <x v="3"/>
    <x v="2"/>
    <x v="587"/>
    <n v="13.77"/>
    <x v="1"/>
    <x v="0"/>
    <x v="1"/>
  </r>
  <r>
    <x v="15"/>
    <x v="1483"/>
    <n v="2525"/>
    <n v="747"/>
    <n v="10.35"/>
    <n v="34"/>
    <x v="324"/>
    <d v="2024-10-27T00:00:00"/>
    <x v="1"/>
    <x v="0"/>
    <x v="4"/>
    <x v="5"/>
    <x v="323"/>
    <n v="72.17"/>
    <x v="1"/>
    <x v="0"/>
    <x v="5"/>
  </r>
  <r>
    <x v="35"/>
    <x v="1484"/>
    <n v="3541"/>
    <n v="599"/>
    <n v="7.04"/>
    <n v="11"/>
    <x v="9"/>
    <d v="2024-10-01T00:00:00"/>
    <x v="0"/>
    <x v="0"/>
    <x v="1"/>
    <x v="5"/>
    <x v="520"/>
    <n v="85.09"/>
    <x v="1"/>
    <x v="0"/>
    <x v="2"/>
  </r>
  <r>
    <x v="81"/>
    <x v="1485"/>
    <n v="4187"/>
    <n v="87"/>
    <n v="15.27"/>
    <n v="9"/>
    <x v="750"/>
    <d v="2023-08-10T00:00:00"/>
    <x v="1"/>
    <x v="2"/>
    <x v="1"/>
    <x v="3"/>
    <x v="721"/>
    <n v="5.7"/>
    <x v="0"/>
    <x v="1"/>
    <x v="1"/>
  </r>
  <r>
    <x v="38"/>
    <x v="1486"/>
    <n v="7198"/>
    <n v="455"/>
    <n v="19.36"/>
    <n v="12"/>
    <x v="678"/>
    <d v="2024-02-12T00:00:00"/>
    <x v="0"/>
    <x v="0"/>
    <x v="8"/>
    <x v="7"/>
    <x v="722"/>
    <n v="23.5"/>
    <x v="1"/>
    <x v="1"/>
    <x v="0"/>
  </r>
  <r>
    <x v="25"/>
    <x v="90"/>
    <n v="9956"/>
    <n v="146"/>
    <n v="15.64"/>
    <n v="3"/>
    <x v="538"/>
    <d v="2023-05-12T00:00:00"/>
    <x v="1"/>
    <x v="2"/>
    <x v="8"/>
    <x v="4"/>
    <x v="576"/>
    <n v="9.34"/>
    <x v="1"/>
    <x v="1"/>
    <x v="5"/>
  </r>
  <r>
    <x v="52"/>
    <x v="1487"/>
    <n v="420"/>
    <n v="508"/>
    <n v="11.27"/>
    <n v="38"/>
    <x v="250"/>
    <d v="2023-10-21T00:00:00"/>
    <x v="1"/>
    <x v="2"/>
    <x v="1"/>
    <x v="5"/>
    <x v="471"/>
    <n v="45.08"/>
    <x v="1"/>
    <x v="0"/>
    <x v="2"/>
  </r>
  <r>
    <x v="37"/>
    <x v="1488"/>
    <n v="9571"/>
    <n v="735"/>
    <n v="13.45"/>
    <n v="8"/>
    <x v="450"/>
    <d v="2024-01-07T00:00:00"/>
    <x v="1"/>
    <x v="0"/>
    <x v="11"/>
    <x v="2"/>
    <x v="197"/>
    <n v="54.65"/>
    <x v="1"/>
    <x v="0"/>
    <x v="1"/>
  </r>
  <r>
    <x v="11"/>
    <x v="1489"/>
    <n v="442"/>
    <n v="209"/>
    <n v="7.63"/>
    <n v="10"/>
    <x v="536"/>
    <d v="2024-03-21T00:00:00"/>
    <x v="0"/>
    <x v="0"/>
    <x v="1"/>
    <x v="0"/>
    <x v="652"/>
    <n v="27.39"/>
    <x v="1"/>
    <x v="0"/>
    <x v="5"/>
  </r>
  <r>
    <x v="21"/>
    <x v="1490"/>
    <n v="6329"/>
    <n v="551"/>
    <n v="14.2"/>
    <n v="4"/>
    <x v="447"/>
    <d v="2024-09-14T00:00:00"/>
    <x v="0"/>
    <x v="0"/>
    <x v="10"/>
    <x v="11"/>
    <x v="723"/>
    <n v="38.799999999999997"/>
    <x v="1"/>
    <x v="0"/>
    <x v="0"/>
  </r>
  <r>
    <x v="14"/>
    <x v="1491"/>
    <n v="1140"/>
    <n v="621"/>
    <n v="6.43"/>
    <n v="1"/>
    <x v="729"/>
    <d v="2023-09-03T00:00:00"/>
    <x v="0"/>
    <x v="2"/>
    <x v="8"/>
    <x v="11"/>
    <x v="724"/>
    <n v="96.58"/>
    <x v="1"/>
    <x v="0"/>
    <x v="5"/>
  </r>
  <r>
    <x v="84"/>
    <x v="1492"/>
    <n v="7787"/>
    <n v="224"/>
    <n v="18.62"/>
    <n v="44"/>
    <x v="751"/>
    <d v="2023-08-24T00:00:00"/>
    <x v="0"/>
    <x v="2"/>
    <x v="6"/>
    <x v="3"/>
    <x v="233"/>
    <n v="12.03"/>
    <x v="1"/>
    <x v="1"/>
    <x v="2"/>
  </r>
  <r>
    <x v="50"/>
    <x v="1493"/>
    <n v="2396"/>
    <n v="197"/>
    <n v="15.7"/>
    <n v="8"/>
    <x v="80"/>
    <d v="2025-01-01T00:00:00"/>
    <x v="1"/>
    <x v="3"/>
    <x v="1"/>
    <x v="2"/>
    <x v="725"/>
    <n v="12.55"/>
    <x v="1"/>
    <x v="1"/>
    <x v="3"/>
  </r>
  <r>
    <x v="12"/>
    <x v="1494"/>
    <n v="6259"/>
    <n v="793"/>
    <n v="8.49"/>
    <n v="30"/>
    <x v="246"/>
    <d v="2023-02-07T00:00:00"/>
    <x v="0"/>
    <x v="2"/>
    <x v="6"/>
    <x v="7"/>
    <x v="60"/>
    <n v="93.4"/>
    <x v="1"/>
    <x v="0"/>
    <x v="0"/>
  </r>
  <r>
    <x v="5"/>
    <x v="1495"/>
    <n v="2162"/>
    <n v="568"/>
    <n v="11.06"/>
    <n v="41"/>
    <x v="516"/>
    <d v="2024-08-13T00:00:00"/>
    <x v="0"/>
    <x v="0"/>
    <x v="11"/>
    <x v="3"/>
    <x v="653"/>
    <n v="51.36"/>
    <x v="1"/>
    <x v="0"/>
    <x v="5"/>
  </r>
  <r>
    <x v="49"/>
    <x v="1496"/>
    <n v="9019"/>
    <n v="718"/>
    <n v="9.1"/>
    <n v="19"/>
    <x v="508"/>
    <d v="2024-04-12T00:00:00"/>
    <x v="1"/>
    <x v="0"/>
    <x v="7"/>
    <x v="1"/>
    <x v="416"/>
    <n v="78.900000000000006"/>
    <x v="1"/>
    <x v="0"/>
    <x v="0"/>
  </r>
  <r>
    <x v="47"/>
    <x v="1497"/>
    <n v="9232"/>
    <n v="99"/>
    <n v="14.13"/>
    <n v="6"/>
    <x v="752"/>
    <d v="2024-10-31T00:00:00"/>
    <x v="2"/>
    <x v="0"/>
    <x v="8"/>
    <x v="5"/>
    <x v="50"/>
    <n v="7.01"/>
    <x v="0"/>
    <x v="0"/>
    <x v="6"/>
  </r>
  <r>
    <x v="70"/>
    <x v="1498"/>
    <n v="6021"/>
    <n v="895"/>
    <n v="8.6999999999999993"/>
    <n v="10"/>
    <x v="259"/>
    <d v="2023-07-14T00:00:00"/>
    <x v="0"/>
    <x v="2"/>
    <x v="1"/>
    <x v="8"/>
    <x v="630"/>
    <n v="102.87"/>
    <x v="1"/>
    <x v="0"/>
    <x v="0"/>
  </r>
  <r>
    <x v="50"/>
    <x v="1499"/>
    <n v="5818"/>
    <n v="951"/>
    <n v="12.14"/>
    <n v="31"/>
    <x v="82"/>
    <d v="2023-06-08T00:00:00"/>
    <x v="1"/>
    <x v="2"/>
    <x v="1"/>
    <x v="10"/>
    <x v="488"/>
    <n v="78.34"/>
    <x v="1"/>
    <x v="0"/>
    <x v="6"/>
  </r>
  <r>
    <x v="86"/>
    <x v="1500"/>
    <n v="4124"/>
    <n v="864"/>
    <n v="16.53"/>
    <n v="44"/>
    <x v="30"/>
    <d v="2025-01-22T00:00:00"/>
    <x v="1"/>
    <x v="3"/>
    <x v="8"/>
    <x v="2"/>
    <x v="726"/>
    <n v="52.27"/>
    <x v="1"/>
    <x v="1"/>
    <x v="0"/>
  </r>
  <r>
    <x v="71"/>
    <x v="1501"/>
    <n v="8387"/>
    <n v="680"/>
    <n v="10.94"/>
    <n v="11"/>
    <x v="753"/>
    <d v="2025-01-20T00:00:00"/>
    <x v="2"/>
    <x v="3"/>
    <x v="0"/>
    <x v="2"/>
    <x v="631"/>
    <n v="62.16"/>
    <x v="1"/>
    <x v="0"/>
    <x v="3"/>
  </r>
  <r>
    <x v="21"/>
    <x v="1502"/>
    <n v="176"/>
    <n v="171"/>
    <n v="5.87"/>
    <n v="40"/>
    <x v="603"/>
    <d v="2022-10-31T00:00:00"/>
    <x v="0"/>
    <x v="1"/>
    <x v="4"/>
    <x v="5"/>
    <x v="52"/>
    <n v="29.13"/>
    <x v="1"/>
    <x v="0"/>
    <x v="6"/>
  </r>
  <r>
    <x v="22"/>
    <x v="1503"/>
    <n v="5752"/>
    <n v="485"/>
    <n v="17.57"/>
    <n v="36"/>
    <x v="513"/>
    <d v="2023-11-13T00:00:00"/>
    <x v="1"/>
    <x v="2"/>
    <x v="8"/>
    <x v="6"/>
    <x v="477"/>
    <n v="27.6"/>
    <x v="1"/>
    <x v="1"/>
    <x v="4"/>
  </r>
  <r>
    <x v="89"/>
    <x v="1504"/>
    <n v="5124"/>
    <n v="620"/>
    <n v="18.399999999999999"/>
    <n v="40"/>
    <x v="408"/>
    <d v="2023-04-11T00:00:00"/>
    <x v="0"/>
    <x v="2"/>
    <x v="11"/>
    <x v="1"/>
    <x v="238"/>
    <n v="33.700000000000003"/>
    <x v="1"/>
    <x v="1"/>
    <x v="6"/>
  </r>
  <r>
    <x v="49"/>
    <x v="1505"/>
    <n v="5621"/>
    <n v="123"/>
    <n v="6.86"/>
    <n v="12"/>
    <x v="688"/>
    <d v="2024-10-10T00:00:00"/>
    <x v="0"/>
    <x v="0"/>
    <x v="11"/>
    <x v="5"/>
    <x v="516"/>
    <n v="17.93"/>
    <x v="1"/>
    <x v="0"/>
    <x v="6"/>
  </r>
  <r>
    <x v="32"/>
    <x v="1506"/>
    <n v="6718"/>
    <n v="560"/>
    <n v="6.03"/>
    <n v="39"/>
    <x v="247"/>
    <d v="2023-08-19T00:00:00"/>
    <x v="1"/>
    <x v="2"/>
    <x v="4"/>
    <x v="3"/>
    <x v="236"/>
    <n v="92.87"/>
    <x v="1"/>
    <x v="0"/>
    <x v="4"/>
  </r>
  <r>
    <x v="72"/>
    <x v="1507"/>
    <n v="604"/>
    <n v="471"/>
    <n v="5.55"/>
    <n v="42"/>
    <x v="241"/>
    <d v="2024-03-19T00:00:00"/>
    <x v="1"/>
    <x v="0"/>
    <x v="9"/>
    <x v="0"/>
    <x v="406"/>
    <n v="84.86"/>
    <x v="1"/>
    <x v="0"/>
    <x v="6"/>
  </r>
  <r>
    <x v="9"/>
    <x v="1508"/>
    <n v="7630"/>
    <n v="402"/>
    <n v="9.31"/>
    <n v="37"/>
    <x v="259"/>
    <d v="2023-02-02T00:00:00"/>
    <x v="0"/>
    <x v="2"/>
    <x v="1"/>
    <x v="7"/>
    <x v="444"/>
    <n v="43.18"/>
    <x v="1"/>
    <x v="0"/>
    <x v="0"/>
  </r>
  <r>
    <x v="77"/>
    <x v="1509"/>
    <n v="5040"/>
    <n v="183"/>
    <n v="5.01"/>
    <n v="34"/>
    <x v="9"/>
    <d v="2024-10-10T00:00:00"/>
    <x v="0"/>
    <x v="0"/>
    <x v="1"/>
    <x v="5"/>
    <x v="727"/>
    <n v="36.53"/>
    <x v="1"/>
    <x v="0"/>
    <x v="2"/>
  </r>
  <r>
    <x v="70"/>
    <x v="1510"/>
    <n v="2974"/>
    <n v="413"/>
    <n v="8.24"/>
    <n v="11"/>
    <x v="387"/>
    <d v="2024-07-04T00:00:00"/>
    <x v="1"/>
    <x v="0"/>
    <x v="0"/>
    <x v="8"/>
    <x v="55"/>
    <n v="50.12"/>
    <x v="1"/>
    <x v="0"/>
    <x v="4"/>
  </r>
  <r>
    <x v="34"/>
    <x v="1511"/>
    <n v="4641"/>
    <n v="274"/>
    <n v="8.91"/>
    <n v="15"/>
    <x v="754"/>
    <d v="2024-12-23T00:00:00"/>
    <x v="2"/>
    <x v="0"/>
    <x v="7"/>
    <x v="9"/>
    <x v="98"/>
    <n v="30.75"/>
    <x v="1"/>
    <x v="0"/>
    <x v="5"/>
  </r>
  <r>
    <x v="60"/>
    <x v="1512"/>
    <n v="1659"/>
    <n v="247"/>
    <n v="14.94"/>
    <n v="7"/>
    <x v="629"/>
    <d v="2023-12-16T00:00:00"/>
    <x v="0"/>
    <x v="2"/>
    <x v="6"/>
    <x v="9"/>
    <x v="11"/>
    <n v="16.53"/>
    <x v="1"/>
    <x v="0"/>
    <x v="2"/>
  </r>
  <r>
    <x v="38"/>
    <x v="1513"/>
    <n v="4155"/>
    <n v="697"/>
    <n v="11.38"/>
    <n v="46"/>
    <x v="69"/>
    <d v="2023-04-22T00:00:00"/>
    <x v="0"/>
    <x v="2"/>
    <x v="1"/>
    <x v="1"/>
    <x v="434"/>
    <n v="61.25"/>
    <x v="1"/>
    <x v="0"/>
    <x v="1"/>
  </r>
  <r>
    <x v="22"/>
    <x v="852"/>
    <n v="6174"/>
    <n v="63"/>
    <n v="11.86"/>
    <n v="39"/>
    <x v="31"/>
    <d v="2023-12-06T00:00:00"/>
    <x v="0"/>
    <x v="2"/>
    <x v="8"/>
    <x v="9"/>
    <x v="584"/>
    <n v="5.31"/>
    <x v="0"/>
    <x v="0"/>
    <x v="2"/>
  </r>
  <r>
    <x v="28"/>
    <x v="1514"/>
    <n v="5915"/>
    <n v="567"/>
    <n v="17.37"/>
    <n v="30"/>
    <x v="548"/>
    <d v="2024-09-23T00:00:00"/>
    <x v="2"/>
    <x v="0"/>
    <x v="5"/>
    <x v="11"/>
    <x v="719"/>
    <n v="32.64"/>
    <x v="1"/>
    <x v="1"/>
    <x v="3"/>
  </r>
  <r>
    <x v="62"/>
    <x v="1515"/>
    <n v="1162"/>
    <n v="501"/>
    <n v="17.97"/>
    <n v="47"/>
    <x v="236"/>
    <d v="2023-12-07T00:00:00"/>
    <x v="1"/>
    <x v="2"/>
    <x v="1"/>
    <x v="9"/>
    <x v="208"/>
    <n v="27.88"/>
    <x v="1"/>
    <x v="1"/>
    <x v="6"/>
  </r>
  <r>
    <x v="64"/>
    <x v="1054"/>
    <n v="9043"/>
    <n v="589"/>
    <n v="19.670000000000002"/>
    <n v="20"/>
    <x v="375"/>
    <d v="2024-07-12T00:00:00"/>
    <x v="1"/>
    <x v="0"/>
    <x v="8"/>
    <x v="8"/>
    <x v="348"/>
    <n v="29.94"/>
    <x v="1"/>
    <x v="1"/>
    <x v="6"/>
  </r>
  <r>
    <x v="60"/>
    <x v="1516"/>
    <n v="5104"/>
    <n v="530"/>
    <n v="13.27"/>
    <n v="9"/>
    <x v="161"/>
    <d v="2024-03-19T00:00:00"/>
    <x v="0"/>
    <x v="0"/>
    <x v="6"/>
    <x v="0"/>
    <x v="289"/>
    <n v="39.94"/>
    <x v="1"/>
    <x v="0"/>
    <x v="5"/>
  </r>
  <r>
    <x v="58"/>
    <x v="1517"/>
    <n v="8645"/>
    <n v="556"/>
    <n v="9.48"/>
    <n v="45"/>
    <x v="600"/>
    <d v="2023-10-29T00:00:00"/>
    <x v="1"/>
    <x v="2"/>
    <x v="2"/>
    <x v="5"/>
    <x v="728"/>
    <n v="58.65"/>
    <x v="1"/>
    <x v="0"/>
    <x v="3"/>
  </r>
  <r>
    <x v="49"/>
    <x v="1518"/>
    <n v="1305"/>
    <n v="503"/>
    <n v="18.82"/>
    <n v="41"/>
    <x v="121"/>
    <d v="2023-07-23T00:00:00"/>
    <x v="0"/>
    <x v="2"/>
    <x v="0"/>
    <x v="8"/>
    <x v="589"/>
    <n v="26.73"/>
    <x v="1"/>
    <x v="1"/>
    <x v="2"/>
  </r>
  <r>
    <x v="79"/>
    <x v="527"/>
    <n v="7633"/>
    <n v="331"/>
    <n v="16.29"/>
    <n v="45"/>
    <x v="755"/>
    <d v="2024-08-26T00:00:00"/>
    <x v="2"/>
    <x v="0"/>
    <x v="2"/>
    <x v="3"/>
    <x v="510"/>
    <n v="20.32"/>
    <x v="1"/>
    <x v="1"/>
    <x v="3"/>
  </r>
  <r>
    <x v="44"/>
    <x v="1519"/>
    <n v="8763"/>
    <n v="803"/>
    <n v="12.46"/>
    <n v="46"/>
    <x v="756"/>
    <d v="2023-12-18T00:00:00"/>
    <x v="1"/>
    <x v="2"/>
    <x v="6"/>
    <x v="9"/>
    <x v="244"/>
    <n v="64.45"/>
    <x v="1"/>
    <x v="0"/>
    <x v="0"/>
  </r>
  <r>
    <x v="52"/>
    <x v="1520"/>
    <n v="4987"/>
    <n v="705"/>
    <n v="9.65"/>
    <n v="44"/>
    <x v="406"/>
    <d v="2024-01-03T00:00:00"/>
    <x v="1"/>
    <x v="0"/>
    <x v="9"/>
    <x v="2"/>
    <x v="509"/>
    <n v="73.06"/>
    <x v="1"/>
    <x v="0"/>
    <x v="2"/>
  </r>
  <r>
    <x v="50"/>
    <x v="1521"/>
    <n v="8998"/>
    <n v="244"/>
    <n v="17.53"/>
    <n v="21"/>
    <x v="61"/>
    <d v="2024-10-19T00:00:00"/>
    <x v="1"/>
    <x v="0"/>
    <x v="4"/>
    <x v="5"/>
    <x v="720"/>
    <n v="13.92"/>
    <x v="1"/>
    <x v="1"/>
    <x v="0"/>
  </r>
  <r>
    <x v="43"/>
    <x v="1522"/>
    <n v="1176"/>
    <n v="335"/>
    <n v="19.39"/>
    <n v="47"/>
    <x v="186"/>
    <d v="2024-05-01T00:00:00"/>
    <x v="2"/>
    <x v="0"/>
    <x v="9"/>
    <x v="4"/>
    <x v="346"/>
    <n v="17.28"/>
    <x v="1"/>
    <x v="1"/>
    <x v="1"/>
  </r>
  <r>
    <x v="62"/>
    <x v="1523"/>
    <n v="8147"/>
    <n v="561"/>
    <n v="9.91"/>
    <n v="46"/>
    <x v="698"/>
    <d v="2022-11-12T00:00:00"/>
    <x v="0"/>
    <x v="1"/>
    <x v="3"/>
    <x v="6"/>
    <x v="1"/>
    <n v="56.61"/>
    <x v="1"/>
    <x v="0"/>
    <x v="0"/>
  </r>
  <r>
    <x v="28"/>
    <x v="594"/>
    <n v="362"/>
    <n v="431"/>
    <n v="19.7"/>
    <n v="27"/>
    <x v="757"/>
    <d v="2024-01-29T00:00:00"/>
    <x v="1"/>
    <x v="0"/>
    <x v="11"/>
    <x v="2"/>
    <x v="729"/>
    <n v="21.88"/>
    <x v="1"/>
    <x v="1"/>
    <x v="5"/>
  </r>
  <r>
    <x v="26"/>
    <x v="1524"/>
    <n v="2539"/>
    <n v="269"/>
    <n v="19.37"/>
    <n v="12"/>
    <x v="128"/>
    <d v="2023-05-09T00:00:00"/>
    <x v="0"/>
    <x v="2"/>
    <x v="11"/>
    <x v="4"/>
    <x v="116"/>
    <n v="13.89"/>
    <x v="1"/>
    <x v="1"/>
    <x v="1"/>
  </r>
  <r>
    <x v="57"/>
    <x v="1525"/>
    <n v="16"/>
    <n v="173"/>
    <n v="11.54"/>
    <n v="24"/>
    <x v="284"/>
    <d v="2024-04-26T00:00:00"/>
    <x v="1"/>
    <x v="0"/>
    <x v="5"/>
    <x v="1"/>
    <x v="65"/>
    <n v="14.99"/>
    <x v="1"/>
    <x v="0"/>
    <x v="5"/>
  </r>
  <r>
    <x v="25"/>
    <x v="1526"/>
    <n v="3681"/>
    <n v="374"/>
    <n v="10.54"/>
    <n v="34"/>
    <x v="415"/>
    <d v="2022-11-20T00:00:00"/>
    <x v="0"/>
    <x v="1"/>
    <x v="7"/>
    <x v="6"/>
    <x v="163"/>
    <n v="35.479999999999997"/>
    <x v="1"/>
    <x v="0"/>
    <x v="0"/>
  </r>
  <r>
    <x v="63"/>
    <x v="1527"/>
    <n v="7294"/>
    <n v="967"/>
    <n v="12.97"/>
    <n v="44"/>
    <x v="352"/>
    <d v="2024-05-17T00:00:00"/>
    <x v="1"/>
    <x v="0"/>
    <x v="1"/>
    <x v="4"/>
    <x v="155"/>
    <n v="74.56"/>
    <x v="1"/>
    <x v="0"/>
    <x v="2"/>
  </r>
  <r>
    <x v="83"/>
    <x v="1528"/>
    <n v="2499"/>
    <n v="596"/>
    <n v="15.49"/>
    <n v="31"/>
    <x v="356"/>
    <d v="2023-03-07T00:00:00"/>
    <x v="0"/>
    <x v="2"/>
    <x v="3"/>
    <x v="0"/>
    <x v="36"/>
    <n v="38.479999999999997"/>
    <x v="1"/>
    <x v="1"/>
    <x v="0"/>
  </r>
  <r>
    <x v="76"/>
    <x v="1529"/>
    <n v="3787"/>
    <n v="202"/>
    <n v="16.95"/>
    <n v="33"/>
    <x v="21"/>
    <d v="2023-06-07T00:00:00"/>
    <x v="0"/>
    <x v="2"/>
    <x v="8"/>
    <x v="10"/>
    <x v="489"/>
    <n v="11.92"/>
    <x v="1"/>
    <x v="1"/>
    <x v="0"/>
  </r>
  <r>
    <x v="8"/>
    <x v="1530"/>
    <n v="5121"/>
    <n v="801"/>
    <n v="12.12"/>
    <n v="9"/>
    <x v="264"/>
    <d v="2024-07-22T00:00:00"/>
    <x v="0"/>
    <x v="0"/>
    <x v="11"/>
    <x v="8"/>
    <x v="331"/>
    <n v="66.09"/>
    <x v="1"/>
    <x v="0"/>
    <x v="0"/>
  </r>
  <r>
    <x v="90"/>
    <x v="1531"/>
    <n v="6873"/>
    <n v="566"/>
    <n v="13.12"/>
    <n v="39"/>
    <x v="362"/>
    <d v="2024-05-21T00:00:00"/>
    <x v="0"/>
    <x v="0"/>
    <x v="4"/>
    <x v="4"/>
    <x v="10"/>
    <n v="43.14"/>
    <x v="1"/>
    <x v="0"/>
    <x v="3"/>
  </r>
  <r>
    <x v="15"/>
    <x v="1532"/>
    <n v="406"/>
    <n v="892"/>
    <n v="11.51"/>
    <n v="34"/>
    <x v="193"/>
    <d v="2024-05-07T00:00:00"/>
    <x v="2"/>
    <x v="0"/>
    <x v="5"/>
    <x v="4"/>
    <x v="83"/>
    <n v="77.5"/>
    <x v="1"/>
    <x v="0"/>
    <x v="6"/>
  </r>
  <r>
    <x v="24"/>
    <x v="1533"/>
    <n v="659"/>
    <n v="255"/>
    <n v="11.84"/>
    <n v="8"/>
    <x v="225"/>
    <d v="2022-12-10T00:00:00"/>
    <x v="0"/>
    <x v="1"/>
    <x v="4"/>
    <x v="9"/>
    <x v="234"/>
    <n v="21.54"/>
    <x v="1"/>
    <x v="0"/>
    <x v="0"/>
  </r>
  <r>
    <x v="80"/>
    <x v="1534"/>
    <n v="4613"/>
    <n v="786"/>
    <n v="8.33"/>
    <n v="27"/>
    <x v="474"/>
    <d v="2024-05-04T00:00:00"/>
    <x v="2"/>
    <x v="0"/>
    <x v="9"/>
    <x v="4"/>
    <x v="518"/>
    <n v="94.36"/>
    <x v="1"/>
    <x v="0"/>
    <x v="5"/>
  </r>
  <r>
    <x v="38"/>
    <x v="1535"/>
    <n v="7769"/>
    <n v="804"/>
    <n v="14.2"/>
    <n v="10"/>
    <x v="283"/>
    <d v="2022-08-22T00:00:00"/>
    <x v="0"/>
    <x v="1"/>
    <x v="2"/>
    <x v="3"/>
    <x v="694"/>
    <n v="56.62"/>
    <x v="1"/>
    <x v="0"/>
    <x v="4"/>
  </r>
  <r>
    <x v="20"/>
    <x v="1290"/>
    <n v="7179"/>
    <n v="735"/>
    <n v="9.77"/>
    <n v="9"/>
    <x v="758"/>
    <d v="2024-10-16T00:00:00"/>
    <x v="1"/>
    <x v="0"/>
    <x v="0"/>
    <x v="5"/>
    <x v="730"/>
    <n v="75.23"/>
    <x v="1"/>
    <x v="0"/>
    <x v="1"/>
  </r>
  <r>
    <x v="54"/>
    <x v="1536"/>
    <n v="4860"/>
    <n v="714"/>
    <n v="14.05"/>
    <n v="20"/>
    <x v="601"/>
    <d v="2024-12-03T00:00:00"/>
    <x v="1"/>
    <x v="0"/>
    <x v="8"/>
    <x v="9"/>
    <x v="731"/>
    <n v="50.82"/>
    <x v="1"/>
    <x v="0"/>
    <x v="5"/>
  </r>
  <r>
    <x v="6"/>
    <x v="1537"/>
    <n v="6267"/>
    <n v="901"/>
    <n v="17.66"/>
    <n v="1"/>
    <x v="137"/>
    <d v="2022-12-19T00:00:00"/>
    <x v="0"/>
    <x v="1"/>
    <x v="8"/>
    <x v="9"/>
    <x v="18"/>
    <n v="51.02"/>
    <x v="1"/>
    <x v="1"/>
    <x v="3"/>
  </r>
  <r>
    <x v="59"/>
    <x v="1538"/>
    <n v="4767"/>
    <n v="253"/>
    <n v="18.510000000000002"/>
    <n v="7"/>
    <x v="273"/>
    <d v="2024-11-01T00:00:00"/>
    <x v="0"/>
    <x v="0"/>
    <x v="4"/>
    <x v="6"/>
    <x v="732"/>
    <n v="13.67"/>
    <x v="1"/>
    <x v="1"/>
    <x v="0"/>
  </r>
  <r>
    <x v="41"/>
    <x v="1539"/>
    <n v="3389"/>
    <n v="493"/>
    <n v="14.68"/>
    <n v="44"/>
    <x v="237"/>
    <d v="2024-07-01T00:00:00"/>
    <x v="2"/>
    <x v="0"/>
    <x v="5"/>
    <x v="8"/>
    <x v="165"/>
    <n v="33.58"/>
    <x v="1"/>
    <x v="0"/>
    <x v="3"/>
  </r>
  <r>
    <x v="80"/>
    <x v="1540"/>
    <n v="970"/>
    <n v="889"/>
    <n v="15.78"/>
    <n v="45"/>
    <x v="92"/>
    <d v="2023-12-26T00:00:00"/>
    <x v="1"/>
    <x v="2"/>
    <x v="9"/>
    <x v="9"/>
    <x v="279"/>
    <n v="56.34"/>
    <x v="1"/>
    <x v="1"/>
    <x v="0"/>
  </r>
  <r>
    <x v="90"/>
    <x v="1541"/>
    <n v="901"/>
    <n v="346"/>
    <n v="8.98"/>
    <n v="10"/>
    <x v="220"/>
    <d v="2024-03-29T00:00:00"/>
    <x v="1"/>
    <x v="0"/>
    <x v="2"/>
    <x v="0"/>
    <x v="29"/>
    <n v="38.53"/>
    <x v="1"/>
    <x v="0"/>
    <x v="4"/>
  </r>
  <r>
    <x v="58"/>
    <x v="1542"/>
    <n v="9607"/>
    <n v="606"/>
    <n v="12.31"/>
    <n v="3"/>
    <x v="601"/>
    <d v="2024-04-14T00:00:00"/>
    <x v="1"/>
    <x v="0"/>
    <x v="8"/>
    <x v="1"/>
    <x v="326"/>
    <n v="49.23"/>
    <x v="1"/>
    <x v="0"/>
    <x v="5"/>
  </r>
  <r>
    <x v="37"/>
    <x v="1543"/>
    <n v="8177"/>
    <n v="402"/>
    <n v="17.670000000000002"/>
    <n v="1"/>
    <x v="759"/>
    <d v="2024-02-21T00:00:00"/>
    <x v="2"/>
    <x v="0"/>
    <x v="2"/>
    <x v="7"/>
    <x v="662"/>
    <n v="22.75"/>
    <x v="1"/>
    <x v="1"/>
    <x v="1"/>
  </r>
  <r>
    <x v="3"/>
    <x v="1544"/>
    <n v="5956"/>
    <n v="485"/>
    <n v="16.97"/>
    <n v="24"/>
    <x v="760"/>
    <d v="2024-12-09T00:00:00"/>
    <x v="1"/>
    <x v="0"/>
    <x v="3"/>
    <x v="9"/>
    <x v="733"/>
    <n v="28.58"/>
    <x v="1"/>
    <x v="1"/>
    <x v="2"/>
  </r>
  <r>
    <x v="35"/>
    <x v="1545"/>
    <n v="5278"/>
    <n v="814"/>
    <n v="8.1300000000000008"/>
    <n v="23"/>
    <x v="227"/>
    <d v="2023-10-02T00:00:00"/>
    <x v="1"/>
    <x v="2"/>
    <x v="8"/>
    <x v="5"/>
    <x v="133"/>
    <n v="100.12"/>
    <x v="1"/>
    <x v="0"/>
    <x v="3"/>
  </r>
  <r>
    <x v="48"/>
    <x v="1546"/>
    <n v="1129"/>
    <n v="446"/>
    <n v="12.92"/>
    <n v="40"/>
    <x v="640"/>
    <d v="2024-12-21T00:00:00"/>
    <x v="1"/>
    <x v="0"/>
    <x v="6"/>
    <x v="9"/>
    <x v="470"/>
    <n v="34.520000000000003"/>
    <x v="1"/>
    <x v="0"/>
    <x v="3"/>
  </r>
  <r>
    <x v="10"/>
    <x v="1547"/>
    <n v="7544"/>
    <n v="76"/>
    <n v="18.02"/>
    <n v="20"/>
    <x v="761"/>
    <d v="2023-12-16T00:00:00"/>
    <x v="1"/>
    <x v="2"/>
    <x v="3"/>
    <x v="9"/>
    <x v="729"/>
    <n v="4.22"/>
    <x v="0"/>
    <x v="1"/>
    <x v="0"/>
  </r>
  <r>
    <x v="42"/>
    <x v="88"/>
    <n v="1466"/>
    <n v="790"/>
    <n v="9.0399999999999991"/>
    <n v="1"/>
    <x v="762"/>
    <d v="2023-10-14T00:00:00"/>
    <x v="1"/>
    <x v="2"/>
    <x v="9"/>
    <x v="5"/>
    <x v="8"/>
    <n v="87.39"/>
    <x v="1"/>
    <x v="0"/>
    <x v="4"/>
  </r>
  <r>
    <x v="7"/>
    <x v="1548"/>
    <n v="6653"/>
    <n v="847"/>
    <n v="14.53"/>
    <n v="20"/>
    <x v="178"/>
    <d v="2022-10-06T00:00:00"/>
    <x v="0"/>
    <x v="1"/>
    <x v="9"/>
    <x v="5"/>
    <x v="72"/>
    <n v="58.29"/>
    <x v="1"/>
    <x v="0"/>
    <x v="0"/>
  </r>
  <r>
    <x v="17"/>
    <x v="1549"/>
    <n v="5489"/>
    <n v="127"/>
    <n v="18.05"/>
    <n v="8"/>
    <x v="461"/>
    <d v="2022-12-03T00:00:00"/>
    <x v="0"/>
    <x v="1"/>
    <x v="10"/>
    <x v="9"/>
    <x v="292"/>
    <n v="7.04"/>
    <x v="1"/>
    <x v="1"/>
    <x v="3"/>
  </r>
  <r>
    <x v="8"/>
    <x v="1550"/>
    <n v="6598"/>
    <n v="911"/>
    <n v="18.079999999999998"/>
    <n v="3"/>
    <x v="501"/>
    <d v="2024-05-04T00:00:00"/>
    <x v="1"/>
    <x v="0"/>
    <x v="0"/>
    <x v="4"/>
    <x v="321"/>
    <n v="50.39"/>
    <x v="1"/>
    <x v="1"/>
    <x v="0"/>
  </r>
  <r>
    <x v="70"/>
    <x v="1551"/>
    <n v="523"/>
    <n v="60"/>
    <n v="13.88"/>
    <n v="28"/>
    <x v="763"/>
    <d v="2025-01-18T00:00:00"/>
    <x v="2"/>
    <x v="3"/>
    <x v="7"/>
    <x v="2"/>
    <x v="304"/>
    <n v="4.32"/>
    <x v="0"/>
    <x v="0"/>
    <x v="1"/>
  </r>
  <r>
    <x v="75"/>
    <x v="1552"/>
    <n v="2441"/>
    <n v="788"/>
    <n v="8.3699999999999992"/>
    <n v="16"/>
    <x v="161"/>
    <d v="2025-02-09T00:00:00"/>
    <x v="0"/>
    <x v="3"/>
    <x v="6"/>
    <x v="7"/>
    <x v="140"/>
    <n v="94.15"/>
    <x v="1"/>
    <x v="0"/>
    <x v="5"/>
  </r>
  <r>
    <x v="24"/>
    <x v="1553"/>
    <n v="4029"/>
    <n v="369"/>
    <n v="13.79"/>
    <n v="37"/>
    <x v="119"/>
    <d v="2023-12-20T00:00:00"/>
    <x v="1"/>
    <x v="2"/>
    <x v="5"/>
    <x v="9"/>
    <x v="260"/>
    <n v="26.76"/>
    <x v="1"/>
    <x v="0"/>
    <x v="6"/>
  </r>
  <r>
    <x v="90"/>
    <x v="1554"/>
    <n v="8066"/>
    <n v="244"/>
    <n v="8.75"/>
    <n v="17"/>
    <x v="764"/>
    <d v="2024-08-10T00:00:00"/>
    <x v="1"/>
    <x v="0"/>
    <x v="11"/>
    <x v="3"/>
    <x v="58"/>
    <n v="27.89"/>
    <x v="1"/>
    <x v="0"/>
    <x v="3"/>
  </r>
  <r>
    <x v="84"/>
    <x v="1555"/>
    <n v="4609"/>
    <n v="611"/>
    <n v="17.440000000000001"/>
    <n v="45"/>
    <x v="765"/>
    <d v="2024-03-10T00:00:00"/>
    <x v="1"/>
    <x v="0"/>
    <x v="3"/>
    <x v="0"/>
    <x v="311"/>
    <n v="35.03"/>
    <x v="1"/>
    <x v="1"/>
    <x v="1"/>
  </r>
  <r>
    <x v="44"/>
    <x v="1556"/>
    <n v="7908"/>
    <n v="51"/>
    <n v="13.52"/>
    <n v="30"/>
    <x v="713"/>
    <d v="2025-01-26T00:00:00"/>
    <x v="2"/>
    <x v="3"/>
    <x v="0"/>
    <x v="2"/>
    <x v="390"/>
    <n v="3.77"/>
    <x v="0"/>
    <x v="0"/>
    <x v="2"/>
  </r>
  <r>
    <x v="31"/>
    <x v="1557"/>
    <n v="1270"/>
    <n v="409"/>
    <n v="15.64"/>
    <n v="28"/>
    <x v="762"/>
    <d v="2023-11-15T00:00:00"/>
    <x v="1"/>
    <x v="2"/>
    <x v="9"/>
    <x v="6"/>
    <x v="99"/>
    <n v="26.15"/>
    <x v="1"/>
    <x v="1"/>
    <x v="4"/>
  </r>
  <r>
    <x v="94"/>
    <x v="1380"/>
    <n v="8119"/>
    <n v="447"/>
    <n v="5.65"/>
    <n v="24"/>
    <x v="74"/>
    <d v="2023-06-06T00:00:00"/>
    <x v="1"/>
    <x v="2"/>
    <x v="1"/>
    <x v="10"/>
    <x v="103"/>
    <n v="79.12"/>
    <x v="1"/>
    <x v="0"/>
    <x v="3"/>
  </r>
  <r>
    <x v="60"/>
    <x v="1558"/>
    <n v="6209"/>
    <n v="509"/>
    <n v="11.35"/>
    <n v="16"/>
    <x v="71"/>
    <d v="2025-01-27T00:00:00"/>
    <x v="0"/>
    <x v="3"/>
    <x v="8"/>
    <x v="2"/>
    <x v="734"/>
    <n v="44.85"/>
    <x v="1"/>
    <x v="0"/>
    <x v="2"/>
  </r>
  <r>
    <x v="91"/>
    <x v="1559"/>
    <n v="7213"/>
    <n v="484"/>
    <n v="9.1"/>
    <n v="15"/>
    <x v="89"/>
    <d v="2024-03-04T00:00:00"/>
    <x v="1"/>
    <x v="0"/>
    <x v="9"/>
    <x v="0"/>
    <x v="612"/>
    <n v="53.19"/>
    <x v="1"/>
    <x v="0"/>
    <x v="1"/>
  </r>
  <r>
    <x v="17"/>
    <x v="1560"/>
    <n v="3456"/>
    <n v="909"/>
    <n v="13.55"/>
    <n v="16"/>
    <x v="308"/>
    <d v="2022-06-16T00:00:00"/>
    <x v="0"/>
    <x v="1"/>
    <x v="8"/>
    <x v="10"/>
    <x v="676"/>
    <n v="67.08"/>
    <x v="1"/>
    <x v="0"/>
    <x v="0"/>
  </r>
  <r>
    <x v="88"/>
    <x v="1561"/>
    <n v="6659"/>
    <n v="127"/>
    <n v="17.78"/>
    <n v="37"/>
    <x v="1"/>
    <d v="2024-11-24T00:00:00"/>
    <x v="0"/>
    <x v="0"/>
    <x v="1"/>
    <x v="6"/>
    <x v="735"/>
    <n v="7.14"/>
    <x v="1"/>
    <x v="1"/>
    <x v="1"/>
  </r>
  <r>
    <x v="99"/>
    <x v="1562"/>
    <n v="457"/>
    <n v="272"/>
    <n v="11.19"/>
    <n v="28"/>
    <x v="435"/>
    <d v="2023-07-20T00:00:00"/>
    <x v="1"/>
    <x v="2"/>
    <x v="0"/>
    <x v="8"/>
    <x v="149"/>
    <n v="24.31"/>
    <x v="1"/>
    <x v="0"/>
    <x v="2"/>
  </r>
  <r>
    <x v="34"/>
    <x v="1563"/>
    <n v="8469"/>
    <n v="527"/>
    <n v="16.170000000000002"/>
    <n v="45"/>
    <x v="631"/>
    <d v="2024-12-07T00:00:00"/>
    <x v="0"/>
    <x v="0"/>
    <x v="11"/>
    <x v="9"/>
    <x v="736"/>
    <n v="32.590000000000003"/>
    <x v="1"/>
    <x v="1"/>
    <x v="5"/>
  </r>
  <r>
    <x v="23"/>
    <x v="1564"/>
    <n v="832"/>
    <n v="764"/>
    <n v="11.05"/>
    <n v="46"/>
    <x v="396"/>
    <d v="2022-09-26T00:00:00"/>
    <x v="0"/>
    <x v="1"/>
    <x v="2"/>
    <x v="11"/>
    <x v="291"/>
    <n v="69.14"/>
    <x v="1"/>
    <x v="0"/>
    <x v="1"/>
  </r>
  <r>
    <x v="76"/>
    <x v="1565"/>
    <n v="1341"/>
    <n v="396"/>
    <n v="14.07"/>
    <n v="1"/>
    <x v="713"/>
    <d v="2024-11-30T00:00:00"/>
    <x v="2"/>
    <x v="0"/>
    <x v="0"/>
    <x v="6"/>
    <x v="269"/>
    <n v="28.14"/>
    <x v="1"/>
    <x v="0"/>
    <x v="2"/>
  </r>
  <r>
    <x v="50"/>
    <x v="70"/>
    <n v="2562"/>
    <n v="881"/>
    <n v="16.82"/>
    <n v="45"/>
    <x v="382"/>
    <d v="2025-01-27T00:00:00"/>
    <x v="2"/>
    <x v="3"/>
    <x v="2"/>
    <x v="2"/>
    <x v="2"/>
    <n v="52.38"/>
    <x v="1"/>
    <x v="1"/>
    <x v="6"/>
  </r>
  <r>
    <x v="8"/>
    <x v="1566"/>
    <n v="9037"/>
    <n v="558"/>
    <n v="10.72"/>
    <n v="20"/>
    <x v="704"/>
    <d v="2025-02-07T00:00:00"/>
    <x v="0"/>
    <x v="3"/>
    <x v="9"/>
    <x v="7"/>
    <x v="737"/>
    <n v="52.05"/>
    <x v="1"/>
    <x v="0"/>
    <x v="3"/>
  </r>
  <r>
    <x v="16"/>
    <x v="1567"/>
    <n v="7108"/>
    <n v="655"/>
    <n v="11.11"/>
    <n v="17"/>
    <x v="380"/>
    <d v="2023-01-15T00:00:00"/>
    <x v="0"/>
    <x v="2"/>
    <x v="1"/>
    <x v="2"/>
    <x v="432"/>
    <n v="58.96"/>
    <x v="1"/>
    <x v="0"/>
    <x v="6"/>
  </r>
  <r>
    <x v="32"/>
    <x v="1568"/>
    <n v="2560"/>
    <n v="757"/>
    <n v="16.77"/>
    <n v="10"/>
    <x v="458"/>
    <d v="2022-12-20T00:00:00"/>
    <x v="0"/>
    <x v="1"/>
    <x v="2"/>
    <x v="9"/>
    <x v="509"/>
    <n v="45.14"/>
    <x v="1"/>
    <x v="1"/>
    <x v="0"/>
  </r>
  <r>
    <x v="11"/>
    <x v="1569"/>
    <n v="611"/>
    <n v="654"/>
    <n v="6.82"/>
    <n v="22"/>
    <x v="452"/>
    <d v="2022-07-17T00:00:00"/>
    <x v="0"/>
    <x v="1"/>
    <x v="9"/>
    <x v="8"/>
    <x v="86"/>
    <n v="95.89"/>
    <x v="1"/>
    <x v="0"/>
    <x v="3"/>
  </r>
  <r>
    <x v="42"/>
    <x v="1570"/>
    <n v="4460"/>
    <n v="252"/>
    <n v="17.329999999999998"/>
    <n v="19"/>
    <x v="710"/>
    <d v="2024-04-08T00:00:00"/>
    <x v="2"/>
    <x v="0"/>
    <x v="9"/>
    <x v="1"/>
    <x v="425"/>
    <n v="14.54"/>
    <x v="1"/>
    <x v="1"/>
    <x v="6"/>
  </r>
  <r>
    <x v="56"/>
    <x v="1571"/>
    <n v="6793"/>
    <n v="306"/>
    <n v="11.14"/>
    <n v="1"/>
    <x v="670"/>
    <d v="2023-10-09T00:00:00"/>
    <x v="1"/>
    <x v="2"/>
    <x v="10"/>
    <x v="5"/>
    <x v="135"/>
    <n v="27.47"/>
    <x v="1"/>
    <x v="0"/>
    <x v="4"/>
  </r>
  <r>
    <x v="52"/>
    <x v="1534"/>
    <n v="6875"/>
    <n v="697"/>
    <n v="13.73"/>
    <n v="12"/>
    <x v="644"/>
    <d v="2023-11-30T00:00:00"/>
    <x v="1"/>
    <x v="2"/>
    <x v="9"/>
    <x v="6"/>
    <x v="254"/>
    <n v="50.76"/>
    <x v="1"/>
    <x v="0"/>
    <x v="0"/>
  </r>
  <r>
    <x v="69"/>
    <x v="1572"/>
    <n v="2030"/>
    <n v="304"/>
    <n v="5.35"/>
    <n v="34"/>
    <x v="141"/>
    <d v="2022-09-26T00:00:00"/>
    <x v="0"/>
    <x v="1"/>
    <x v="4"/>
    <x v="11"/>
    <x v="473"/>
    <n v="56.82"/>
    <x v="1"/>
    <x v="0"/>
    <x v="5"/>
  </r>
  <r>
    <x v="34"/>
    <x v="1573"/>
    <n v="4942"/>
    <n v="758"/>
    <n v="11.77"/>
    <n v="42"/>
    <x v="617"/>
    <d v="2022-09-14T00:00:00"/>
    <x v="0"/>
    <x v="1"/>
    <x v="4"/>
    <x v="11"/>
    <x v="513"/>
    <n v="64.400000000000006"/>
    <x v="1"/>
    <x v="0"/>
    <x v="4"/>
  </r>
  <r>
    <x v="15"/>
    <x v="1574"/>
    <n v="9442"/>
    <n v="252"/>
    <n v="11.76"/>
    <n v="1"/>
    <x v="242"/>
    <d v="2023-08-26T00:00:00"/>
    <x v="1"/>
    <x v="2"/>
    <x v="9"/>
    <x v="3"/>
    <x v="475"/>
    <n v="21.43"/>
    <x v="1"/>
    <x v="0"/>
    <x v="5"/>
  </r>
  <r>
    <x v="34"/>
    <x v="1575"/>
    <n v="3466"/>
    <n v="642"/>
    <n v="11.01"/>
    <n v="17"/>
    <x v="390"/>
    <d v="2024-05-24T00:00:00"/>
    <x v="1"/>
    <x v="0"/>
    <x v="9"/>
    <x v="4"/>
    <x v="482"/>
    <n v="58.31"/>
    <x v="1"/>
    <x v="0"/>
    <x v="4"/>
  </r>
  <r>
    <x v="21"/>
    <x v="1576"/>
    <n v="3865"/>
    <n v="359"/>
    <n v="6.07"/>
    <n v="3"/>
    <x v="399"/>
    <d v="2024-10-09T00:00:00"/>
    <x v="2"/>
    <x v="0"/>
    <x v="4"/>
    <x v="5"/>
    <x v="497"/>
    <n v="59.14"/>
    <x v="1"/>
    <x v="0"/>
    <x v="1"/>
  </r>
  <r>
    <x v="49"/>
    <x v="1577"/>
    <n v="2558"/>
    <n v="366"/>
    <n v="5.66"/>
    <n v="41"/>
    <x v="548"/>
    <d v="2024-10-06T00:00:00"/>
    <x v="2"/>
    <x v="0"/>
    <x v="5"/>
    <x v="5"/>
    <x v="111"/>
    <n v="64.66"/>
    <x v="1"/>
    <x v="0"/>
    <x v="3"/>
  </r>
  <r>
    <x v="95"/>
    <x v="1578"/>
    <n v="4959"/>
    <n v="252"/>
    <n v="12.6"/>
    <n v="22"/>
    <x v="695"/>
    <d v="2024-07-29T00:00:00"/>
    <x v="1"/>
    <x v="0"/>
    <x v="0"/>
    <x v="8"/>
    <x v="556"/>
    <n v="20"/>
    <x v="1"/>
    <x v="0"/>
    <x v="3"/>
  </r>
  <r>
    <x v="92"/>
    <x v="1579"/>
    <n v="9980"/>
    <n v="269"/>
    <n v="13.79"/>
    <n v="21"/>
    <x v="766"/>
    <d v="2024-12-09T00:00:00"/>
    <x v="1"/>
    <x v="0"/>
    <x v="8"/>
    <x v="9"/>
    <x v="560"/>
    <n v="19.510000000000002"/>
    <x v="1"/>
    <x v="0"/>
    <x v="2"/>
  </r>
  <r>
    <x v="70"/>
    <x v="1580"/>
    <n v="4216"/>
    <n v="596"/>
    <n v="11.02"/>
    <n v="40"/>
    <x v="671"/>
    <d v="2023-09-19T00:00:00"/>
    <x v="0"/>
    <x v="2"/>
    <x v="4"/>
    <x v="11"/>
    <x v="225"/>
    <n v="54.08"/>
    <x v="1"/>
    <x v="0"/>
    <x v="0"/>
  </r>
  <r>
    <x v="81"/>
    <x v="1581"/>
    <n v="1406"/>
    <n v="994"/>
    <n v="17.38"/>
    <n v="38"/>
    <x v="282"/>
    <d v="2024-10-12T00:00:00"/>
    <x v="0"/>
    <x v="0"/>
    <x v="10"/>
    <x v="5"/>
    <x v="535"/>
    <n v="57.19"/>
    <x v="1"/>
    <x v="1"/>
    <x v="2"/>
  </r>
  <r>
    <x v="1"/>
    <x v="1582"/>
    <n v="2099"/>
    <n v="660"/>
    <n v="10.88"/>
    <n v="3"/>
    <x v="21"/>
    <d v="2023-02-21T00:00:00"/>
    <x v="0"/>
    <x v="2"/>
    <x v="8"/>
    <x v="7"/>
    <x v="14"/>
    <n v="60.66"/>
    <x v="1"/>
    <x v="0"/>
    <x v="0"/>
  </r>
  <r>
    <x v="91"/>
    <x v="1583"/>
    <n v="5821"/>
    <n v="823"/>
    <n v="8.0299999999999994"/>
    <n v="7"/>
    <x v="767"/>
    <d v="2024-07-20T00:00:00"/>
    <x v="1"/>
    <x v="0"/>
    <x v="11"/>
    <x v="8"/>
    <x v="291"/>
    <n v="102.49"/>
    <x v="1"/>
    <x v="0"/>
    <x v="3"/>
  </r>
  <r>
    <x v="30"/>
    <x v="1584"/>
    <n v="7500"/>
    <n v="993"/>
    <n v="8.02"/>
    <n v="34"/>
    <x v="551"/>
    <d v="2025-02-05T00:00:00"/>
    <x v="0"/>
    <x v="3"/>
    <x v="10"/>
    <x v="7"/>
    <x v="738"/>
    <n v="123.82"/>
    <x v="1"/>
    <x v="0"/>
    <x v="2"/>
  </r>
  <r>
    <x v="95"/>
    <x v="1585"/>
    <n v="3962"/>
    <n v="302"/>
    <n v="11.56"/>
    <n v="28"/>
    <x v="768"/>
    <d v="2023-12-17T00:00:00"/>
    <x v="1"/>
    <x v="2"/>
    <x v="7"/>
    <x v="9"/>
    <x v="488"/>
    <n v="26.12"/>
    <x v="1"/>
    <x v="0"/>
    <x v="2"/>
  </r>
  <r>
    <x v="51"/>
    <x v="1164"/>
    <n v="9524"/>
    <n v="61"/>
    <n v="17.78"/>
    <n v="28"/>
    <x v="234"/>
    <d v="2024-01-11T00:00:00"/>
    <x v="0"/>
    <x v="0"/>
    <x v="0"/>
    <x v="2"/>
    <x v="570"/>
    <n v="3.43"/>
    <x v="0"/>
    <x v="1"/>
    <x v="0"/>
  </r>
  <r>
    <x v="95"/>
    <x v="1586"/>
    <n v="5975"/>
    <n v="435"/>
    <n v="17.329999999999998"/>
    <n v="35"/>
    <x v="308"/>
    <d v="2024-06-11T00:00:00"/>
    <x v="0"/>
    <x v="0"/>
    <x v="8"/>
    <x v="10"/>
    <x v="687"/>
    <n v="25.1"/>
    <x v="1"/>
    <x v="1"/>
    <x v="0"/>
  </r>
  <r>
    <x v="72"/>
    <x v="1587"/>
    <n v="6272"/>
    <n v="151"/>
    <n v="12.91"/>
    <n v="42"/>
    <x v="383"/>
    <d v="2023-05-20T00:00:00"/>
    <x v="0"/>
    <x v="2"/>
    <x v="7"/>
    <x v="4"/>
    <x v="407"/>
    <n v="11.7"/>
    <x v="1"/>
    <x v="0"/>
    <x v="4"/>
  </r>
  <r>
    <x v="65"/>
    <x v="1572"/>
    <n v="7320"/>
    <n v="789"/>
    <n v="18.53"/>
    <n v="46"/>
    <x v="308"/>
    <d v="2022-06-08T00:00:00"/>
    <x v="0"/>
    <x v="1"/>
    <x v="8"/>
    <x v="10"/>
    <x v="425"/>
    <n v="42.58"/>
    <x v="1"/>
    <x v="1"/>
    <x v="0"/>
  </r>
  <r>
    <x v="84"/>
    <x v="1588"/>
    <n v="9531"/>
    <n v="460"/>
    <n v="17.920000000000002"/>
    <n v="18"/>
    <x v="476"/>
    <d v="2024-06-11T00:00:00"/>
    <x v="1"/>
    <x v="0"/>
    <x v="5"/>
    <x v="10"/>
    <x v="39"/>
    <n v="25.67"/>
    <x v="1"/>
    <x v="1"/>
    <x v="5"/>
  </r>
  <r>
    <x v="74"/>
    <x v="1589"/>
    <n v="5303"/>
    <n v="994"/>
    <n v="6.4"/>
    <n v="14"/>
    <x v="303"/>
    <d v="2024-01-16T00:00:00"/>
    <x v="1"/>
    <x v="0"/>
    <x v="0"/>
    <x v="2"/>
    <x v="739"/>
    <n v="155.31"/>
    <x v="1"/>
    <x v="0"/>
    <x v="0"/>
  </r>
  <r>
    <x v="48"/>
    <x v="1590"/>
    <n v="109"/>
    <n v="482"/>
    <n v="8.2799999999999994"/>
    <n v="27"/>
    <x v="108"/>
    <d v="2023-01-12T00:00:00"/>
    <x v="0"/>
    <x v="2"/>
    <x v="10"/>
    <x v="2"/>
    <x v="94"/>
    <n v="58.21"/>
    <x v="1"/>
    <x v="0"/>
    <x v="0"/>
  </r>
  <r>
    <x v="61"/>
    <x v="1591"/>
    <n v="6266"/>
    <n v="57"/>
    <n v="16.420000000000002"/>
    <n v="10"/>
    <x v="769"/>
    <d v="2025-01-02T00:00:00"/>
    <x v="2"/>
    <x v="3"/>
    <x v="0"/>
    <x v="2"/>
    <x v="631"/>
    <n v="3.47"/>
    <x v="0"/>
    <x v="1"/>
    <x v="0"/>
  </r>
  <r>
    <x v="69"/>
    <x v="1592"/>
    <n v="2649"/>
    <n v="131"/>
    <n v="18"/>
    <n v="11"/>
    <x v="770"/>
    <d v="2024-11-15T00:00:00"/>
    <x v="2"/>
    <x v="0"/>
    <x v="5"/>
    <x v="6"/>
    <x v="480"/>
    <n v="7.28"/>
    <x v="1"/>
    <x v="1"/>
    <x v="2"/>
  </r>
  <r>
    <x v="54"/>
    <x v="1593"/>
    <n v="9812"/>
    <n v="374"/>
    <n v="6.57"/>
    <n v="19"/>
    <x v="449"/>
    <d v="2023-04-08T00:00:00"/>
    <x v="0"/>
    <x v="2"/>
    <x v="8"/>
    <x v="1"/>
    <x v="100"/>
    <n v="56.93"/>
    <x v="1"/>
    <x v="0"/>
    <x v="6"/>
  </r>
  <r>
    <x v="95"/>
    <x v="1594"/>
    <n v="7434"/>
    <n v="351"/>
    <n v="18.489999999999998"/>
    <n v="23"/>
    <x v="771"/>
    <d v="2023-05-27T00:00:00"/>
    <x v="1"/>
    <x v="2"/>
    <x v="9"/>
    <x v="4"/>
    <x v="420"/>
    <n v="18.98"/>
    <x v="1"/>
    <x v="1"/>
    <x v="6"/>
  </r>
  <r>
    <x v="80"/>
    <x v="1595"/>
    <n v="7700"/>
    <n v="509"/>
    <n v="18.14"/>
    <n v="39"/>
    <x v="280"/>
    <d v="2022-11-24T00:00:00"/>
    <x v="0"/>
    <x v="1"/>
    <x v="4"/>
    <x v="6"/>
    <x v="161"/>
    <n v="28.06"/>
    <x v="1"/>
    <x v="1"/>
    <x v="1"/>
  </r>
  <r>
    <x v="29"/>
    <x v="1596"/>
    <n v="2822"/>
    <n v="80"/>
    <n v="16.399999999999999"/>
    <n v="35"/>
    <x v="221"/>
    <d v="2023-12-25T00:00:00"/>
    <x v="1"/>
    <x v="2"/>
    <x v="9"/>
    <x v="9"/>
    <x v="14"/>
    <n v="4.88"/>
    <x v="0"/>
    <x v="1"/>
    <x v="1"/>
  </r>
  <r>
    <x v="33"/>
    <x v="1597"/>
    <n v="5249"/>
    <n v="891"/>
    <n v="9.9600000000000009"/>
    <n v="47"/>
    <x v="282"/>
    <d v="2023-10-03T00:00:00"/>
    <x v="0"/>
    <x v="2"/>
    <x v="10"/>
    <x v="5"/>
    <x v="195"/>
    <n v="89.46"/>
    <x v="1"/>
    <x v="0"/>
    <x v="2"/>
  </r>
  <r>
    <x v="93"/>
    <x v="1598"/>
    <n v="7418"/>
    <n v="425"/>
    <n v="8.32"/>
    <n v="40"/>
    <x v="48"/>
    <d v="2023-02-12T00:00:00"/>
    <x v="1"/>
    <x v="2"/>
    <x v="5"/>
    <x v="7"/>
    <x v="103"/>
    <n v="51.08"/>
    <x v="1"/>
    <x v="0"/>
    <x v="5"/>
  </r>
  <r>
    <x v="85"/>
    <x v="1381"/>
    <n v="7612"/>
    <n v="497"/>
    <n v="8.5399999999999991"/>
    <n v="7"/>
    <x v="772"/>
    <d v="2024-10-20T00:00:00"/>
    <x v="0"/>
    <x v="0"/>
    <x v="6"/>
    <x v="5"/>
    <x v="740"/>
    <n v="58.2"/>
    <x v="1"/>
    <x v="0"/>
    <x v="3"/>
  </r>
  <r>
    <x v="99"/>
    <x v="1599"/>
    <n v="1115"/>
    <n v="468"/>
    <n v="19.239999999999998"/>
    <n v="1"/>
    <x v="764"/>
    <d v="2024-05-25T00:00:00"/>
    <x v="1"/>
    <x v="0"/>
    <x v="11"/>
    <x v="4"/>
    <x v="104"/>
    <n v="24.32"/>
    <x v="1"/>
    <x v="1"/>
    <x v="3"/>
  </r>
  <r>
    <x v="60"/>
    <x v="965"/>
    <n v="9933"/>
    <n v="162"/>
    <n v="7.58"/>
    <n v="19"/>
    <x v="384"/>
    <d v="2023-10-23T00:00:00"/>
    <x v="0"/>
    <x v="2"/>
    <x v="0"/>
    <x v="5"/>
    <x v="383"/>
    <n v="21.37"/>
    <x v="1"/>
    <x v="0"/>
    <x v="6"/>
  </r>
  <r>
    <x v="59"/>
    <x v="1600"/>
    <n v="1956"/>
    <n v="197"/>
    <n v="18.88"/>
    <n v="39"/>
    <x v="118"/>
    <d v="2024-11-04T00:00:00"/>
    <x v="1"/>
    <x v="0"/>
    <x v="11"/>
    <x v="6"/>
    <x v="627"/>
    <n v="10.43"/>
    <x v="1"/>
    <x v="1"/>
    <x v="4"/>
  </r>
  <r>
    <x v="49"/>
    <x v="1601"/>
    <n v="2692"/>
    <n v="408"/>
    <n v="16.850000000000001"/>
    <n v="36"/>
    <x v="773"/>
    <d v="2024-07-03T00:00:00"/>
    <x v="0"/>
    <x v="0"/>
    <x v="8"/>
    <x v="8"/>
    <x v="699"/>
    <n v="24.21"/>
    <x v="1"/>
    <x v="1"/>
    <x v="0"/>
  </r>
  <r>
    <x v="26"/>
    <x v="1602"/>
    <n v="5790"/>
    <n v="161"/>
    <n v="10.41"/>
    <n v="29"/>
    <x v="351"/>
    <d v="2022-06-25T00:00:00"/>
    <x v="0"/>
    <x v="1"/>
    <x v="8"/>
    <x v="10"/>
    <x v="236"/>
    <n v="15.47"/>
    <x v="1"/>
    <x v="0"/>
    <x v="4"/>
  </r>
  <r>
    <x v="3"/>
    <x v="1603"/>
    <n v="8905"/>
    <n v="378"/>
    <n v="12.7"/>
    <n v="2"/>
    <x v="638"/>
    <d v="2024-10-23T00:00:00"/>
    <x v="1"/>
    <x v="0"/>
    <x v="7"/>
    <x v="5"/>
    <x v="434"/>
    <n v="29.76"/>
    <x v="1"/>
    <x v="0"/>
    <x v="4"/>
  </r>
  <r>
    <x v="84"/>
    <x v="738"/>
    <n v="5658"/>
    <n v="55"/>
    <n v="11.06"/>
    <n v="31"/>
    <x v="630"/>
    <d v="2022-12-01T00:00:00"/>
    <x v="0"/>
    <x v="1"/>
    <x v="10"/>
    <x v="9"/>
    <x v="540"/>
    <n v="4.97"/>
    <x v="0"/>
    <x v="0"/>
    <x v="4"/>
  </r>
  <r>
    <x v="55"/>
    <x v="961"/>
    <n v="4157"/>
    <n v="510"/>
    <n v="10.61"/>
    <n v="11"/>
    <x v="475"/>
    <d v="2022-10-25T00:00:00"/>
    <x v="0"/>
    <x v="1"/>
    <x v="9"/>
    <x v="5"/>
    <x v="567"/>
    <n v="48.07"/>
    <x v="1"/>
    <x v="0"/>
    <x v="2"/>
  </r>
  <r>
    <x v="52"/>
    <x v="262"/>
    <n v="7643"/>
    <n v="767"/>
    <n v="11.43"/>
    <n v="5"/>
    <x v="702"/>
    <d v="2024-08-21T00:00:00"/>
    <x v="1"/>
    <x v="0"/>
    <x v="5"/>
    <x v="3"/>
    <x v="570"/>
    <n v="67.099999999999994"/>
    <x v="1"/>
    <x v="0"/>
    <x v="1"/>
  </r>
  <r>
    <x v="34"/>
    <x v="435"/>
    <n v="9402"/>
    <n v="548"/>
    <n v="14.29"/>
    <n v="20"/>
    <x v="45"/>
    <d v="2023-09-05T00:00:00"/>
    <x v="0"/>
    <x v="2"/>
    <x v="0"/>
    <x v="11"/>
    <x v="418"/>
    <n v="38.35"/>
    <x v="1"/>
    <x v="0"/>
    <x v="3"/>
  </r>
  <r>
    <x v="22"/>
    <x v="1604"/>
    <n v="9441"/>
    <n v="390"/>
    <n v="16.68"/>
    <n v="47"/>
    <x v="415"/>
    <d v="2024-12-31T00:00:00"/>
    <x v="0"/>
    <x v="0"/>
    <x v="7"/>
    <x v="9"/>
    <x v="741"/>
    <n v="23.38"/>
    <x v="1"/>
    <x v="1"/>
    <x v="0"/>
  </r>
  <r>
    <x v="6"/>
    <x v="1605"/>
    <n v="5218"/>
    <n v="241"/>
    <n v="12.43"/>
    <n v="9"/>
    <x v="567"/>
    <d v="2022-04-15T00:00:00"/>
    <x v="0"/>
    <x v="1"/>
    <x v="1"/>
    <x v="1"/>
    <x v="505"/>
    <n v="19.39"/>
    <x v="1"/>
    <x v="0"/>
    <x v="0"/>
  </r>
  <r>
    <x v="69"/>
    <x v="1606"/>
    <n v="8095"/>
    <n v="238"/>
    <n v="16.510000000000002"/>
    <n v="29"/>
    <x v="774"/>
    <d v="2025-01-31T00:00:00"/>
    <x v="0"/>
    <x v="3"/>
    <x v="4"/>
    <x v="2"/>
    <x v="349"/>
    <n v="14.42"/>
    <x v="1"/>
    <x v="1"/>
    <x v="4"/>
  </r>
  <r>
    <x v="58"/>
    <x v="1607"/>
    <n v="5820"/>
    <n v="573"/>
    <n v="14.6"/>
    <n v="16"/>
    <x v="187"/>
    <d v="2022-07-28T00:00:00"/>
    <x v="0"/>
    <x v="1"/>
    <x v="4"/>
    <x v="8"/>
    <x v="568"/>
    <n v="39.25"/>
    <x v="1"/>
    <x v="0"/>
    <x v="3"/>
  </r>
  <r>
    <x v="28"/>
    <x v="1608"/>
    <n v="4786"/>
    <n v="681"/>
    <n v="15.31"/>
    <n v="29"/>
    <x v="370"/>
    <d v="2024-03-07T00:00:00"/>
    <x v="0"/>
    <x v="0"/>
    <x v="0"/>
    <x v="0"/>
    <x v="722"/>
    <n v="44.48"/>
    <x v="1"/>
    <x v="1"/>
    <x v="4"/>
  </r>
  <r>
    <x v="75"/>
    <x v="1609"/>
    <n v="8003"/>
    <n v="97"/>
    <n v="11.56"/>
    <n v="8"/>
    <x v="16"/>
    <d v="2023-06-03T00:00:00"/>
    <x v="0"/>
    <x v="2"/>
    <x v="0"/>
    <x v="10"/>
    <x v="300"/>
    <n v="8.39"/>
    <x v="0"/>
    <x v="0"/>
    <x v="3"/>
  </r>
  <r>
    <x v="45"/>
    <x v="1610"/>
    <n v="791"/>
    <n v="73"/>
    <n v="6.8"/>
    <n v="10"/>
    <x v="45"/>
    <d v="2024-09-15T00:00:00"/>
    <x v="0"/>
    <x v="0"/>
    <x v="0"/>
    <x v="11"/>
    <x v="742"/>
    <n v="10.74"/>
    <x v="0"/>
    <x v="0"/>
    <x v="3"/>
  </r>
  <r>
    <x v="12"/>
    <x v="1611"/>
    <n v="8711"/>
    <n v="311"/>
    <n v="10.65"/>
    <n v="29"/>
    <x v="311"/>
    <d v="2024-09-11T00:00:00"/>
    <x v="0"/>
    <x v="0"/>
    <x v="11"/>
    <x v="11"/>
    <x v="443"/>
    <n v="29.2"/>
    <x v="1"/>
    <x v="0"/>
    <x v="0"/>
  </r>
  <r>
    <x v="36"/>
    <x v="1612"/>
    <n v="321"/>
    <n v="442"/>
    <n v="9.9"/>
    <n v="48"/>
    <x v="487"/>
    <d v="2024-02-26T00:00:00"/>
    <x v="0"/>
    <x v="0"/>
    <x v="8"/>
    <x v="7"/>
    <x v="460"/>
    <n v="44.65"/>
    <x v="1"/>
    <x v="0"/>
    <x v="1"/>
  </r>
  <r>
    <x v="41"/>
    <x v="1613"/>
    <n v="8631"/>
    <n v="753"/>
    <n v="13.45"/>
    <n v="11"/>
    <x v="312"/>
    <d v="2024-06-08T00:00:00"/>
    <x v="0"/>
    <x v="0"/>
    <x v="7"/>
    <x v="10"/>
    <x v="485"/>
    <n v="55.99"/>
    <x v="1"/>
    <x v="0"/>
    <x v="5"/>
  </r>
  <r>
    <x v="20"/>
    <x v="1592"/>
    <n v="9413"/>
    <n v="210"/>
    <n v="15.7"/>
    <n v="26"/>
    <x v="775"/>
    <d v="2024-08-10T00:00:00"/>
    <x v="1"/>
    <x v="0"/>
    <x v="9"/>
    <x v="3"/>
    <x v="264"/>
    <n v="13.38"/>
    <x v="1"/>
    <x v="1"/>
    <x v="0"/>
  </r>
  <r>
    <x v="44"/>
    <x v="1614"/>
    <n v="1804"/>
    <n v="227"/>
    <n v="17.57"/>
    <n v="35"/>
    <x v="645"/>
    <d v="2022-07-30T00:00:00"/>
    <x v="0"/>
    <x v="1"/>
    <x v="4"/>
    <x v="8"/>
    <x v="743"/>
    <n v="12.92"/>
    <x v="1"/>
    <x v="1"/>
    <x v="3"/>
  </r>
  <r>
    <x v="33"/>
    <x v="1429"/>
    <n v="3076"/>
    <n v="721"/>
    <n v="18.91"/>
    <n v="16"/>
    <x v="135"/>
    <d v="2024-01-31T00:00:00"/>
    <x v="1"/>
    <x v="0"/>
    <x v="0"/>
    <x v="2"/>
    <x v="151"/>
    <n v="38.130000000000003"/>
    <x v="1"/>
    <x v="1"/>
    <x v="6"/>
  </r>
  <r>
    <x v="79"/>
    <x v="1615"/>
    <n v="1251"/>
    <n v="121"/>
    <n v="12.44"/>
    <n v="14"/>
    <x v="620"/>
    <d v="2024-11-03T00:00:00"/>
    <x v="0"/>
    <x v="0"/>
    <x v="4"/>
    <x v="6"/>
    <x v="660"/>
    <n v="9.73"/>
    <x v="1"/>
    <x v="0"/>
    <x v="2"/>
  </r>
  <r>
    <x v="57"/>
    <x v="1616"/>
    <n v="4557"/>
    <n v="948"/>
    <n v="5.57"/>
    <n v="20"/>
    <x v="776"/>
    <d v="2023-02-11T00:00:00"/>
    <x v="0"/>
    <x v="2"/>
    <x v="11"/>
    <x v="7"/>
    <x v="415"/>
    <n v="170.2"/>
    <x v="1"/>
    <x v="0"/>
    <x v="3"/>
  </r>
  <r>
    <x v="13"/>
    <x v="1617"/>
    <n v="2721"/>
    <n v="168"/>
    <n v="6.73"/>
    <n v="35"/>
    <x v="496"/>
    <d v="2024-09-01T00:00:00"/>
    <x v="0"/>
    <x v="0"/>
    <x v="7"/>
    <x v="11"/>
    <x v="559"/>
    <n v="24.96"/>
    <x v="1"/>
    <x v="0"/>
    <x v="1"/>
  </r>
  <r>
    <x v="46"/>
    <x v="1618"/>
    <n v="5264"/>
    <n v="610"/>
    <n v="16.61"/>
    <n v="47"/>
    <x v="261"/>
    <d v="2025-01-18T00:00:00"/>
    <x v="1"/>
    <x v="3"/>
    <x v="0"/>
    <x v="2"/>
    <x v="744"/>
    <n v="36.72"/>
    <x v="1"/>
    <x v="1"/>
    <x v="2"/>
  </r>
  <r>
    <x v="49"/>
    <x v="1619"/>
    <n v="2078"/>
    <n v="282"/>
    <n v="8.09"/>
    <n v="7"/>
    <x v="777"/>
    <d v="2024-04-13T00:00:00"/>
    <x v="1"/>
    <x v="0"/>
    <x v="10"/>
    <x v="1"/>
    <x v="396"/>
    <n v="34.86"/>
    <x v="1"/>
    <x v="0"/>
    <x v="6"/>
  </r>
  <r>
    <x v="69"/>
    <x v="1620"/>
    <n v="151"/>
    <n v="977"/>
    <n v="13.49"/>
    <n v="25"/>
    <x v="469"/>
    <d v="2023-07-18T00:00:00"/>
    <x v="1"/>
    <x v="2"/>
    <x v="5"/>
    <x v="8"/>
    <x v="694"/>
    <n v="72.42"/>
    <x v="1"/>
    <x v="0"/>
    <x v="3"/>
  </r>
  <r>
    <x v="23"/>
    <x v="1621"/>
    <n v="7446"/>
    <n v="924"/>
    <n v="11.78"/>
    <n v="33"/>
    <x v="778"/>
    <d v="2023-04-01T00:00:00"/>
    <x v="0"/>
    <x v="2"/>
    <x v="3"/>
    <x v="1"/>
    <x v="598"/>
    <n v="78.44"/>
    <x v="1"/>
    <x v="0"/>
    <x v="5"/>
  </r>
  <r>
    <x v="23"/>
    <x v="1622"/>
    <n v="3672"/>
    <n v="114"/>
    <n v="16.87"/>
    <n v="47"/>
    <x v="14"/>
    <d v="2024-10-08T00:00:00"/>
    <x v="1"/>
    <x v="0"/>
    <x v="6"/>
    <x v="5"/>
    <x v="9"/>
    <n v="6.76"/>
    <x v="1"/>
    <x v="1"/>
    <x v="5"/>
  </r>
  <r>
    <x v="42"/>
    <x v="1623"/>
    <n v="2062"/>
    <n v="141"/>
    <n v="6.36"/>
    <n v="33"/>
    <x v="351"/>
    <d v="2022-05-24T00:00:00"/>
    <x v="0"/>
    <x v="1"/>
    <x v="8"/>
    <x v="4"/>
    <x v="171"/>
    <n v="22.17"/>
    <x v="1"/>
    <x v="0"/>
    <x v="4"/>
  </r>
  <r>
    <x v="35"/>
    <x v="1624"/>
    <n v="5045"/>
    <n v="566"/>
    <n v="18.71"/>
    <n v="45"/>
    <x v="188"/>
    <d v="2023-05-28T00:00:00"/>
    <x v="0"/>
    <x v="2"/>
    <x v="1"/>
    <x v="4"/>
    <x v="745"/>
    <n v="30.25"/>
    <x v="1"/>
    <x v="1"/>
    <x v="6"/>
  </r>
  <r>
    <x v="22"/>
    <x v="654"/>
    <n v="7304"/>
    <n v="346"/>
    <n v="9.9"/>
    <n v="11"/>
    <x v="779"/>
    <d v="2023-11-20T00:00:00"/>
    <x v="0"/>
    <x v="2"/>
    <x v="10"/>
    <x v="6"/>
    <x v="746"/>
    <n v="34.950000000000003"/>
    <x v="1"/>
    <x v="0"/>
    <x v="3"/>
  </r>
  <r>
    <x v="5"/>
    <x v="1625"/>
    <n v="7647"/>
    <n v="309"/>
    <n v="11.02"/>
    <n v="12"/>
    <x v="688"/>
    <d v="2024-09-15T00:00:00"/>
    <x v="0"/>
    <x v="0"/>
    <x v="11"/>
    <x v="11"/>
    <x v="164"/>
    <n v="28.04"/>
    <x v="1"/>
    <x v="0"/>
    <x v="6"/>
  </r>
  <r>
    <x v="66"/>
    <x v="1626"/>
    <n v="2682"/>
    <n v="311"/>
    <n v="19.170000000000002"/>
    <n v="40"/>
    <x v="780"/>
    <d v="2025-02-01T00:00:00"/>
    <x v="2"/>
    <x v="3"/>
    <x v="0"/>
    <x v="7"/>
    <x v="271"/>
    <n v="16.22"/>
    <x v="1"/>
    <x v="1"/>
    <x v="4"/>
  </r>
  <r>
    <x v="75"/>
    <x v="1627"/>
    <n v="1130"/>
    <n v="393"/>
    <n v="11.59"/>
    <n v="32"/>
    <x v="781"/>
    <d v="2024-11-13T00:00:00"/>
    <x v="2"/>
    <x v="0"/>
    <x v="3"/>
    <x v="6"/>
    <x v="743"/>
    <n v="33.909999999999997"/>
    <x v="1"/>
    <x v="0"/>
    <x v="2"/>
  </r>
  <r>
    <x v="44"/>
    <x v="1628"/>
    <n v="7220"/>
    <n v="441"/>
    <n v="18.55"/>
    <n v="23"/>
    <x v="782"/>
    <d v="2024-09-25T00:00:00"/>
    <x v="2"/>
    <x v="0"/>
    <x v="10"/>
    <x v="11"/>
    <x v="452"/>
    <n v="23.77"/>
    <x v="1"/>
    <x v="1"/>
    <x v="6"/>
  </r>
  <r>
    <x v="34"/>
    <x v="1629"/>
    <n v="9806"/>
    <n v="783"/>
    <n v="8.7799999999999994"/>
    <n v="22"/>
    <x v="208"/>
    <d v="2023-07-12T00:00:00"/>
    <x v="0"/>
    <x v="2"/>
    <x v="8"/>
    <x v="8"/>
    <x v="404"/>
    <n v="89.18"/>
    <x v="1"/>
    <x v="0"/>
    <x v="6"/>
  </r>
  <r>
    <x v="59"/>
    <x v="1630"/>
    <n v="2333"/>
    <n v="111"/>
    <n v="16.48"/>
    <n v="29"/>
    <x v="457"/>
    <d v="2024-07-05T00:00:00"/>
    <x v="1"/>
    <x v="0"/>
    <x v="4"/>
    <x v="8"/>
    <x v="59"/>
    <n v="6.74"/>
    <x v="1"/>
    <x v="1"/>
    <x v="3"/>
  </r>
  <r>
    <x v="83"/>
    <x v="1631"/>
    <n v="2356"/>
    <n v="957"/>
    <n v="9.2799999999999994"/>
    <n v="43"/>
    <x v="783"/>
    <d v="2023-02-02T00:00:00"/>
    <x v="1"/>
    <x v="2"/>
    <x v="5"/>
    <x v="7"/>
    <x v="452"/>
    <n v="103.12"/>
    <x v="1"/>
    <x v="0"/>
    <x v="1"/>
  </r>
  <r>
    <x v="38"/>
    <x v="1632"/>
    <n v="2330"/>
    <n v="381"/>
    <n v="13.17"/>
    <n v="24"/>
    <x v="415"/>
    <d v="2023-05-04T00:00:00"/>
    <x v="0"/>
    <x v="2"/>
    <x v="7"/>
    <x v="4"/>
    <x v="631"/>
    <n v="28.93"/>
    <x v="1"/>
    <x v="0"/>
    <x v="0"/>
  </r>
  <r>
    <x v="97"/>
    <x v="1633"/>
    <n v="934"/>
    <n v="660"/>
    <n v="12.42"/>
    <n v="36"/>
    <x v="660"/>
    <d v="2024-12-25T00:00:00"/>
    <x v="1"/>
    <x v="0"/>
    <x v="6"/>
    <x v="9"/>
    <x v="747"/>
    <n v="53.14"/>
    <x v="1"/>
    <x v="0"/>
    <x v="2"/>
  </r>
  <r>
    <x v="47"/>
    <x v="1634"/>
    <n v="4813"/>
    <n v="618"/>
    <n v="15.19"/>
    <n v="36"/>
    <x v="124"/>
    <d v="2023-08-28T00:00:00"/>
    <x v="0"/>
    <x v="2"/>
    <x v="6"/>
    <x v="3"/>
    <x v="748"/>
    <n v="40.68"/>
    <x v="1"/>
    <x v="1"/>
    <x v="6"/>
  </r>
  <r>
    <x v="59"/>
    <x v="1635"/>
    <n v="3090"/>
    <n v="472"/>
    <n v="9.4700000000000006"/>
    <n v="24"/>
    <x v="662"/>
    <d v="2023-07-27T00:00:00"/>
    <x v="0"/>
    <x v="2"/>
    <x v="6"/>
    <x v="8"/>
    <x v="294"/>
    <n v="49.84"/>
    <x v="1"/>
    <x v="0"/>
    <x v="5"/>
  </r>
  <r>
    <x v="59"/>
    <x v="1636"/>
    <n v="5752"/>
    <n v="164"/>
    <n v="19.989999999999998"/>
    <n v="18"/>
    <x v="784"/>
    <d v="2024-05-26T00:00:00"/>
    <x v="1"/>
    <x v="0"/>
    <x v="6"/>
    <x v="4"/>
    <x v="506"/>
    <n v="8.1999999999999993"/>
    <x v="1"/>
    <x v="1"/>
    <x v="0"/>
  </r>
  <r>
    <x v="4"/>
    <x v="1637"/>
    <n v="4146"/>
    <n v="58"/>
    <n v="8.99"/>
    <n v="34"/>
    <x v="157"/>
    <d v="2025-01-24T00:00:00"/>
    <x v="0"/>
    <x v="3"/>
    <x v="11"/>
    <x v="2"/>
    <x v="25"/>
    <n v="6.45"/>
    <x v="0"/>
    <x v="0"/>
    <x v="1"/>
  </r>
  <r>
    <x v="0"/>
    <x v="1638"/>
    <n v="8814"/>
    <n v="152"/>
    <n v="14.22"/>
    <n v="2"/>
    <x v="132"/>
    <d v="2024-06-17T00:00:00"/>
    <x v="1"/>
    <x v="0"/>
    <x v="11"/>
    <x v="10"/>
    <x v="154"/>
    <n v="10.69"/>
    <x v="1"/>
    <x v="0"/>
    <x v="1"/>
  </r>
  <r>
    <x v="40"/>
    <x v="1639"/>
    <n v="8827"/>
    <n v="477"/>
    <n v="15.24"/>
    <n v="24"/>
    <x v="81"/>
    <d v="2024-01-01T00:00:00"/>
    <x v="1"/>
    <x v="0"/>
    <x v="8"/>
    <x v="2"/>
    <x v="637"/>
    <n v="31.3"/>
    <x v="1"/>
    <x v="1"/>
    <x v="4"/>
  </r>
  <r>
    <x v="66"/>
    <x v="1640"/>
    <n v="3257"/>
    <n v="213"/>
    <n v="9.7799999999999994"/>
    <n v="26"/>
    <x v="785"/>
    <d v="2024-08-10T00:00:00"/>
    <x v="2"/>
    <x v="0"/>
    <x v="9"/>
    <x v="3"/>
    <x v="30"/>
    <n v="21.78"/>
    <x v="1"/>
    <x v="0"/>
    <x v="5"/>
  </r>
  <r>
    <x v="80"/>
    <x v="1641"/>
    <n v="80"/>
    <n v="836"/>
    <n v="6.63"/>
    <n v="24"/>
    <x v="786"/>
    <d v="2024-05-08T00:00:00"/>
    <x v="1"/>
    <x v="0"/>
    <x v="3"/>
    <x v="4"/>
    <x v="749"/>
    <n v="126.09"/>
    <x v="1"/>
    <x v="0"/>
    <x v="2"/>
  </r>
  <r>
    <x v="79"/>
    <x v="1642"/>
    <n v="8563"/>
    <n v="120"/>
    <n v="15.07"/>
    <n v="45"/>
    <x v="228"/>
    <d v="2024-07-22T00:00:00"/>
    <x v="0"/>
    <x v="0"/>
    <x v="4"/>
    <x v="8"/>
    <x v="102"/>
    <n v="7.96"/>
    <x v="1"/>
    <x v="1"/>
    <x v="3"/>
  </r>
  <r>
    <x v="51"/>
    <x v="1643"/>
    <n v="2236"/>
    <n v="793"/>
    <n v="17.63"/>
    <n v="19"/>
    <x v="179"/>
    <d v="2023-07-13T00:00:00"/>
    <x v="0"/>
    <x v="2"/>
    <x v="0"/>
    <x v="8"/>
    <x v="750"/>
    <n v="44.98"/>
    <x v="1"/>
    <x v="1"/>
    <x v="5"/>
  </r>
  <r>
    <x v="64"/>
    <x v="1644"/>
    <n v="2345"/>
    <n v="855"/>
    <n v="11.87"/>
    <n v="21"/>
    <x v="224"/>
    <d v="2023-09-27T00:00:00"/>
    <x v="0"/>
    <x v="2"/>
    <x v="7"/>
    <x v="11"/>
    <x v="96"/>
    <n v="72.03"/>
    <x v="1"/>
    <x v="0"/>
    <x v="3"/>
  </r>
  <r>
    <x v="13"/>
    <x v="1121"/>
    <n v="9870"/>
    <n v="779"/>
    <n v="10.1"/>
    <n v="6"/>
    <x v="579"/>
    <d v="2024-05-15T00:00:00"/>
    <x v="1"/>
    <x v="0"/>
    <x v="0"/>
    <x v="4"/>
    <x v="321"/>
    <n v="77.13"/>
    <x v="1"/>
    <x v="0"/>
    <x v="3"/>
  </r>
  <r>
    <x v="98"/>
    <x v="1645"/>
    <n v="2177"/>
    <n v="386"/>
    <n v="11.28"/>
    <n v="29"/>
    <x v="767"/>
    <d v="2024-04-09T00:00:00"/>
    <x v="1"/>
    <x v="0"/>
    <x v="11"/>
    <x v="1"/>
    <x v="235"/>
    <n v="34.22"/>
    <x v="1"/>
    <x v="0"/>
    <x v="3"/>
  </r>
  <r>
    <x v="43"/>
    <x v="309"/>
    <n v="3436"/>
    <n v="520"/>
    <n v="12.18"/>
    <n v="24"/>
    <x v="424"/>
    <d v="2024-02-02T00:00:00"/>
    <x v="1"/>
    <x v="0"/>
    <x v="3"/>
    <x v="7"/>
    <x v="210"/>
    <n v="42.69"/>
    <x v="1"/>
    <x v="0"/>
    <x v="5"/>
  </r>
  <r>
    <x v="34"/>
    <x v="1646"/>
    <n v="2615"/>
    <n v="287"/>
    <n v="9.86"/>
    <n v="48"/>
    <x v="357"/>
    <d v="2024-11-10T00:00:00"/>
    <x v="0"/>
    <x v="0"/>
    <x v="9"/>
    <x v="6"/>
    <x v="751"/>
    <n v="29.11"/>
    <x v="1"/>
    <x v="0"/>
    <x v="1"/>
  </r>
  <r>
    <x v="90"/>
    <x v="1647"/>
    <n v="9961"/>
    <n v="297"/>
    <n v="11.91"/>
    <n v="42"/>
    <x v="393"/>
    <d v="2023-08-24T00:00:00"/>
    <x v="0"/>
    <x v="2"/>
    <x v="3"/>
    <x v="3"/>
    <x v="506"/>
    <n v="24.94"/>
    <x v="1"/>
    <x v="0"/>
    <x v="3"/>
  </r>
  <r>
    <x v="99"/>
    <x v="1648"/>
    <n v="6575"/>
    <n v="330"/>
    <n v="19.079999999999998"/>
    <n v="17"/>
    <x v="227"/>
    <d v="2023-07-15T00:00:00"/>
    <x v="1"/>
    <x v="2"/>
    <x v="8"/>
    <x v="8"/>
    <x v="415"/>
    <n v="17.3"/>
    <x v="1"/>
    <x v="1"/>
    <x v="3"/>
  </r>
  <r>
    <x v="1"/>
    <x v="1649"/>
    <n v="8888"/>
    <n v="171"/>
    <n v="5.56"/>
    <n v="15"/>
    <x v="343"/>
    <d v="2024-07-03T00:00:00"/>
    <x v="0"/>
    <x v="0"/>
    <x v="1"/>
    <x v="8"/>
    <x v="535"/>
    <n v="30.76"/>
    <x v="1"/>
    <x v="0"/>
    <x v="6"/>
  </r>
  <r>
    <x v="21"/>
    <x v="1650"/>
    <n v="3512"/>
    <n v="402"/>
    <n v="11.92"/>
    <n v="29"/>
    <x v="321"/>
    <d v="2023-02-24T00:00:00"/>
    <x v="0"/>
    <x v="2"/>
    <x v="11"/>
    <x v="7"/>
    <x v="374"/>
    <n v="33.72"/>
    <x v="1"/>
    <x v="0"/>
    <x v="5"/>
  </r>
  <r>
    <x v="50"/>
    <x v="1651"/>
    <n v="4714"/>
    <n v="242"/>
    <n v="10.56"/>
    <n v="12"/>
    <x v="634"/>
    <d v="2023-01-18T00:00:00"/>
    <x v="0"/>
    <x v="2"/>
    <x v="1"/>
    <x v="2"/>
    <x v="432"/>
    <n v="22.92"/>
    <x v="1"/>
    <x v="0"/>
    <x v="2"/>
  </r>
  <r>
    <x v="13"/>
    <x v="572"/>
    <n v="313"/>
    <n v="909"/>
    <n v="10.75"/>
    <n v="15"/>
    <x v="4"/>
    <d v="2022-09-08T00:00:00"/>
    <x v="0"/>
    <x v="1"/>
    <x v="0"/>
    <x v="11"/>
    <x v="379"/>
    <n v="84.56"/>
    <x v="1"/>
    <x v="0"/>
    <x v="0"/>
  </r>
  <r>
    <x v="77"/>
    <x v="1652"/>
    <n v="3663"/>
    <n v="499"/>
    <n v="11.98"/>
    <n v="30"/>
    <x v="507"/>
    <d v="2024-06-07T00:00:00"/>
    <x v="2"/>
    <x v="0"/>
    <x v="8"/>
    <x v="10"/>
    <x v="101"/>
    <n v="41.65"/>
    <x v="1"/>
    <x v="0"/>
    <x v="3"/>
  </r>
  <r>
    <x v="73"/>
    <x v="1653"/>
    <n v="4715"/>
    <n v="716"/>
    <n v="7.99"/>
    <n v="3"/>
    <x v="473"/>
    <d v="2023-11-22T00:00:00"/>
    <x v="1"/>
    <x v="2"/>
    <x v="5"/>
    <x v="6"/>
    <x v="526"/>
    <n v="89.61"/>
    <x v="1"/>
    <x v="0"/>
    <x v="5"/>
  </r>
  <r>
    <x v="96"/>
    <x v="922"/>
    <n v="7834"/>
    <n v="309"/>
    <n v="8.91"/>
    <n v="46"/>
    <x v="28"/>
    <d v="2022-12-04T00:00:00"/>
    <x v="0"/>
    <x v="1"/>
    <x v="10"/>
    <x v="9"/>
    <x v="182"/>
    <n v="34.68"/>
    <x v="1"/>
    <x v="0"/>
    <x v="6"/>
  </r>
  <r>
    <x v="77"/>
    <x v="977"/>
    <n v="5849"/>
    <n v="953"/>
    <n v="15.01"/>
    <n v="1"/>
    <x v="506"/>
    <d v="2024-02-22T00:00:00"/>
    <x v="1"/>
    <x v="0"/>
    <x v="7"/>
    <x v="7"/>
    <x v="146"/>
    <n v="63.49"/>
    <x v="1"/>
    <x v="1"/>
    <x v="6"/>
  </r>
  <r>
    <x v="30"/>
    <x v="1654"/>
    <n v="9094"/>
    <n v="624"/>
    <n v="18.18"/>
    <n v="40"/>
    <x v="133"/>
    <d v="2024-11-01T00:00:00"/>
    <x v="0"/>
    <x v="0"/>
    <x v="7"/>
    <x v="6"/>
    <x v="752"/>
    <n v="34.32"/>
    <x v="1"/>
    <x v="1"/>
    <x v="6"/>
  </r>
  <r>
    <x v="97"/>
    <x v="1655"/>
    <n v="4119"/>
    <n v="869"/>
    <n v="12"/>
    <n v="2"/>
    <x v="787"/>
    <d v="2024-11-29T00:00:00"/>
    <x v="2"/>
    <x v="0"/>
    <x v="5"/>
    <x v="6"/>
    <x v="753"/>
    <n v="72.42"/>
    <x v="1"/>
    <x v="0"/>
    <x v="4"/>
  </r>
  <r>
    <x v="36"/>
    <x v="1656"/>
    <n v="7727"/>
    <n v="213"/>
    <n v="19.920000000000002"/>
    <n v="38"/>
    <x v="84"/>
    <d v="2024-01-13T00:00:00"/>
    <x v="1"/>
    <x v="0"/>
    <x v="5"/>
    <x v="2"/>
    <x v="754"/>
    <n v="10.69"/>
    <x v="1"/>
    <x v="1"/>
    <x v="4"/>
  </r>
  <r>
    <x v="27"/>
    <x v="521"/>
    <n v="6167"/>
    <n v="456"/>
    <n v="17.989999999999998"/>
    <n v="18"/>
    <x v="241"/>
    <d v="2023-09-30T00:00:00"/>
    <x v="1"/>
    <x v="2"/>
    <x v="9"/>
    <x v="11"/>
    <x v="567"/>
    <n v="25.35"/>
    <x v="1"/>
    <x v="1"/>
    <x v="6"/>
  </r>
  <r>
    <x v="7"/>
    <x v="1657"/>
    <n v="7654"/>
    <n v="116"/>
    <n v="16.940000000000001"/>
    <n v="44"/>
    <x v="202"/>
    <d v="2025-02-09T00:00:00"/>
    <x v="0"/>
    <x v="3"/>
    <x v="2"/>
    <x v="7"/>
    <x v="755"/>
    <n v="6.85"/>
    <x v="1"/>
    <x v="1"/>
    <x v="5"/>
  </r>
  <r>
    <x v="95"/>
    <x v="1204"/>
    <n v="6330"/>
    <n v="203"/>
    <n v="10.3"/>
    <n v="39"/>
    <x v="397"/>
    <d v="2023-07-15T00:00:00"/>
    <x v="1"/>
    <x v="2"/>
    <x v="8"/>
    <x v="8"/>
    <x v="379"/>
    <n v="19.71"/>
    <x v="1"/>
    <x v="0"/>
    <x v="5"/>
  </r>
  <r>
    <x v="31"/>
    <x v="1658"/>
    <n v="6959"/>
    <n v="158"/>
    <n v="6.45"/>
    <n v="28"/>
    <x v="67"/>
    <d v="2024-08-04T00:00:00"/>
    <x v="2"/>
    <x v="0"/>
    <x v="1"/>
    <x v="3"/>
    <x v="405"/>
    <n v="24.5"/>
    <x v="1"/>
    <x v="0"/>
    <x v="1"/>
  </r>
  <r>
    <x v="14"/>
    <x v="1659"/>
    <n v="5290"/>
    <n v="121"/>
    <n v="12.26"/>
    <n v="38"/>
    <x v="617"/>
    <d v="2023-08-18T00:00:00"/>
    <x v="0"/>
    <x v="2"/>
    <x v="4"/>
    <x v="3"/>
    <x v="745"/>
    <n v="9.8699999999999992"/>
    <x v="1"/>
    <x v="0"/>
    <x v="4"/>
  </r>
  <r>
    <x v="59"/>
    <x v="1660"/>
    <n v="3899"/>
    <n v="557"/>
    <n v="19.72"/>
    <n v="27"/>
    <x v="65"/>
    <d v="2023-10-21T00:00:00"/>
    <x v="1"/>
    <x v="2"/>
    <x v="9"/>
    <x v="5"/>
    <x v="567"/>
    <n v="28.25"/>
    <x v="1"/>
    <x v="1"/>
    <x v="6"/>
  </r>
  <r>
    <x v="93"/>
    <x v="1661"/>
    <n v="1032"/>
    <n v="530"/>
    <n v="9.43"/>
    <n v="36"/>
    <x v="309"/>
    <d v="2024-12-02T00:00:00"/>
    <x v="1"/>
    <x v="0"/>
    <x v="1"/>
    <x v="9"/>
    <x v="594"/>
    <n v="56.2"/>
    <x v="1"/>
    <x v="0"/>
    <x v="6"/>
  </r>
  <r>
    <x v="74"/>
    <x v="920"/>
    <n v="4217"/>
    <n v="913"/>
    <n v="13"/>
    <n v="22"/>
    <x v="374"/>
    <d v="2023-07-11T00:00:00"/>
    <x v="0"/>
    <x v="2"/>
    <x v="8"/>
    <x v="8"/>
    <x v="392"/>
    <n v="70.23"/>
    <x v="1"/>
    <x v="0"/>
    <x v="5"/>
  </r>
  <r>
    <x v="35"/>
    <x v="1662"/>
    <n v="6952"/>
    <n v="980"/>
    <n v="11.52"/>
    <n v="23"/>
    <x v="788"/>
    <d v="2024-09-07T00:00:00"/>
    <x v="1"/>
    <x v="0"/>
    <x v="3"/>
    <x v="11"/>
    <x v="509"/>
    <n v="85.07"/>
    <x v="1"/>
    <x v="0"/>
    <x v="3"/>
  </r>
  <r>
    <x v="30"/>
    <x v="1573"/>
    <n v="3687"/>
    <n v="474"/>
    <n v="16.489999999999998"/>
    <n v="33"/>
    <x v="237"/>
    <d v="2024-01-20T00:00:00"/>
    <x v="2"/>
    <x v="0"/>
    <x v="5"/>
    <x v="2"/>
    <x v="373"/>
    <n v="28.74"/>
    <x v="1"/>
    <x v="1"/>
    <x v="3"/>
  </r>
  <r>
    <x v="3"/>
    <x v="467"/>
    <n v="9566"/>
    <n v="445"/>
    <n v="5.82"/>
    <n v="38"/>
    <x v="162"/>
    <d v="2024-12-04T00:00:00"/>
    <x v="2"/>
    <x v="0"/>
    <x v="8"/>
    <x v="9"/>
    <x v="64"/>
    <n v="76.459999999999994"/>
    <x v="1"/>
    <x v="0"/>
    <x v="5"/>
  </r>
  <r>
    <x v="57"/>
    <x v="1663"/>
    <n v="2701"/>
    <n v="606"/>
    <n v="11.87"/>
    <n v="30"/>
    <x v="486"/>
    <d v="2024-12-24T00:00:00"/>
    <x v="2"/>
    <x v="0"/>
    <x v="2"/>
    <x v="9"/>
    <x v="459"/>
    <n v="51.05"/>
    <x v="1"/>
    <x v="0"/>
    <x v="3"/>
  </r>
  <r>
    <x v="5"/>
    <x v="1664"/>
    <n v="7341"/>
    <n v="485"/>
    <n v="7.25"/>
    <n v="9"/>
    <x v="364"/>
    <d v="2024-03-03T00:00:00"/>
    <x v="1"/>
    <x v="0"/>
    <x v="11"/>
    <x v="0"/>
    <x v="504"/>
    <n v="66.900000000000006"/>
    <x v="1"/>
    <x v="0"/>
    <x v="2"/>
  </r>
  <r>
    <x v="49"/>
    <x v="1665"/>
    <n v="6326"/>
    <n v="687"/>
    <n v="7.65"/>
    <n v="36"/>
    <x v="175"/>
    <d v="2022-10-15T00:00:00"/>
    <x v="0"/>
    <x v="1"/>
    <x v="7"/>
    <x v="5"/>
    <x v="280"/>
    <n v="89.8"/>
    <x v="1"/>
    <x v="0"/>
    <x v="1"/>
  </r>
  <r>
    <x v="41"/>
    <x v="1666"/>
    <n v="8455"/>
    <n v="221"/>
    <n v="6.79"/>
    <n v="16"/>
    <x v="375"/>
    <d v="2024-07-08T00:00:00"/>
    <x v="1"/>
    <x v="0"/>
    <x v="8"/>
    <x v="8"/>
    <x v="317"/>
    <n v="32.549999999999997"/>
    <x v="1"/>
    <x v="0"/>
    <x v="6"/>
  </r>
  <r>
    <x v="84"/>
    <x v="1667"/>
    <n v="3928"/>
    <n v="983"/>
    <n v="16.75"/>
    <n v="25"/>
    <x v="733"/>
    <d v="2023-01-28T00:00:00"/>
    <x v="0"/>
    <x v="2"/>
    <x v="11"/>
    <x v="2"/>
    <x v="31"/>
    <n v="58.69"/>
    <x v="1"/>
    <x v="1"/>
    <x v="1"/>
  </r>
  <r>
    <x v="13"/>
    <x v="1668"/>
    <n v="4549"/>
    <n v="530"/>
    <n v="6.88"/>
    <n v="28"/>
    <x v="84"/>
    <d v="2024-10-11T00:00:00"/>
    <x v="1"/>
    <x v="0"/>
    <x v="5"/>
    <x v="5"/>
    <x v="608"/>
    <n v="77.03"/>
    <x v="1"/>
    <x v="0"/>
    <x v="4"/>
  </r>
  <r>
    <x v="76"/>
    <x v="1669"/>
    <n v="9273"/>
    <n v="663"/>
    <n v="12.47"/>
    <n v="27"/>
    <x v="27"/>
    <d v="2024-11-09T00:00:00"/>
    <x v="1"/>
    <x v="0"/>
    <x v="6"/>
    <x v="6"/>
    <x v="295"/>
    <n v="53.17"/>
    <x v="1"/>
    <x v="0"/>
    <x v="6"/>
  </r>
  <r>
    <x v="11"/>
    <x v="1670"/>
    <n v="7620"/>
    <n v="397"/>
    <n v="5.82"/>
    <n v="41"/>
    <x v="671"/>
    <d v="2023-08-24T00:00:00"/>
    <x v="0"/>
    <x v="2"/>
    <x v="4"/>
    <x v="3"/>
    <x v="386"/>
    <n v="68.209999999999994"/>
    <x v="1"/>
    <x v="0"/>
    <x v="0"/>
  </r>
  <r>
    <x v="43"/>
    <x v="443"/>
    <n v="6932"/>
    <n v="613"/>
    <n v="19.649999999999999"/>
    <n v="7"/>
    <x v="342"/>
    <d v="2023-06-15T00:00:00"/>
    <x v="0"/>
    <x v="2"/>
    <x v="9"/>
    <x v="10"/>
    <x v="484"/>
    <n v="31.2"/>
    <x v="1"/>
    <x v="1"/>
    <x v="1"/>
  </r>
  <r>
    <x v="82"/>
    <x v="1671"/>
    <n v="5824"/>
    <n v="222"/>
    <n v="7.52"/>
    <n v="35"/>
    <x v="679"/>
    <d v="2023-09-11T00:00:00"/>
    <x v="0"/>
    <x v="2"/>
    <x v="1"/>
    <x v="11"/>
    <x v="222"/>
    <n v="29.52"/>
    <x v="1"/>
    <x v="0"/>
    <x v="1"/>
  </r>
  <r>
    <x v="71"/>
    <x v="1672"/>
    <n v="2822"/>
    <n v="227"/>
    <n v="5.86"/>
    <n v="36"/>
    <x v="215"/>
    <d v="2024-07-04T00:00:00"/>
    <x v="2"/>
    <x v="0"/>
    <x v="1"/>
    <x v="8"/>
    <x v="262"/>
    <n v="38.74"/>
    <x v="1"/>
    <x v="0"/>
    <x v="2"/>
  </r>
  <r>
    <x v="3"/>
    <x v="1673"/>
    <n v="7628"/>
    <n v="832"/>
    <n v="6.93"/>
    <n v="3"/>
    <x v="486"/>
    <d v="2024-11-10T00:00:00"/>
    <x v="2"/>
    <x v="0"/>
    <x v="2"/>
    <x v="6"/>
    <x v="618"/>
    <n v="120.06"/>
    <x v="1"/>
    <x v="0"/>
    <x v="3"/>
  </r>
  <r>
    <x v="83"/>
    <x v="1674"/>
    <n v="2376"/>
    <n v="369"/>
    <n v="11.75"/>
    <n v="45"/>
    <x v="419"/>
    <d v="2024-03-08T00:00:00"/>
    <x v="1"/>
    <x v="0"/>
    <x v="2"/>
    <x v="0"/>
    <x v="750"/>
    <n v="31.4"/>
    <x v="1"/>
    <x v="0"/>
    <x v="4"/>
  </r>
  <r>
    <x v="57"/>
    <x v="1675"/>
    <n v="6010"/>
    <n v="992"/>
    <n v="8.5"/>
    <n v="19"/>
    <x v="189"/>
    <d v="2024-11-17T00:00:00"/>
    <x v="1"/>
    <x v="0"/>
    <x v="7"/>
    <x v="6"/>
    <x v="38"/>
    <n v="116.71"/>
    <x v="1"/>
    <x v="0"/>
    <x v="1"/>
  </r>
  <r>
    <x v="35"/>
    <x v="49"/>
    <n v="6296"/>
    <n v="100"/>
    <n v="8.9700000000000006"/>
    <n v="39"/>
    <x v="155"/>
    <d v="2024-05-07T00:00:00"/>
    <x v="1"/>
    <x v="0"/>
    <x v="6"/>
    <x v="4"/>
    <x v="739"/>
    <n v="11.15"/>
    <x v="1"/>
    <x v="0"/>
    <x v="0"/>
  </r>
  <r>
    <x v="99"/>
    <x v="1676"/>
    <n v="1109"/>
    <n v="626"/>
    <n v="8.68"/>
    <n v="29"/>
    <x v="316"/>
    <d v="2024-04-08T00:00:00"/>
    <x v="1"/>
    <x v="0"/>
    <x v="9"/>
    <x v="1"/>
    <x v="339"/>
    <n v="72.12"/>
    <x v="1"/>
    <x v="0"/>
    <x v="0"/>
  </r>
  <r>
    <x v="15"/>
    <x v="1323"/>
    <n v="4068"/>
    <n v="548"/>
    <n v="17.95"/>
    <n v="44"/>
    <x v="789"/>
    <d v="2024-07-31T00:00:00"/>
    <x v="1"/>
    <x v="0"/>
    <x v="6"/>
    <x v="8"/>
    <x v="237"/>
    <n v="30.53"/>
    <x v="1"/>
    <x v="1"/>
    <x v="5"/>
  </r>
  <r>
    <x v="25"/>
    <x v="1012"/>
    <n v="7428"/>
    <n v="337"/>
    <n v="9.91"/>
    <n v="27"/>
    <x v="225"/>
    <d v="2022-11-30T00:00:00"/>
    <x v="0"/>
    <x v="1"/>
    <x v="4"/>
    <x v="6"/>
    <x v="638"/>
    <n v="34.01"/>
    <x v="1"/>
    <x v="0"/>
    <x v="0"/>
  </r>
  <r>
    <x v="34"/>
    <x v="1677"/>
    <n v="8946"/>
    <n v="346"/>
    <n v="14.89"/>
    <n v="14"/>
    <x v="411"/>
    <d v="2024-05-09T00:00:00"/>
    <x v="0"/>
    <x v="0"/>
    <x v="7"/>
    <x v="4"/>
    <x v="756"/>
    <n v="23.24"/>
    <x v="1"/>
    <x v="0"/>
    <x v="2"/>
  </r>
  <r>
    <x v="88"/>
    <x v="1678"/>
    <n v="2399"/>
    <n v="172"/>
    <n v="9.6300000000000008"/>
    <n v="7"/>
    <x v="505"/>
    <d v="2023-03-27T00:00:00"/>
    <x v="0"/>
    <x v="2"/>
    <x v="9"/>
    <x v="0"/>
    <x v="575"/>
    <n v="17.86"/>
    <x v="1"/>
    <x v="0"/>
    <x v="1"/>
  </r>
  <r>
    <x v="87"/>
    <x v="1679"/>
    <n v="6903"/>
    <n v="691"/>
    <n v="7.81"/>
    <n v="36"/>
    <x v="473"/>
    <d v="2023-07-01T00:00:00"/>
    <x v="1"/>
    <x v="2"/>
    <x v="5"/>
    <x v="8"/>
    <x v="94"/>
    <n v="88.48"/>
    <x v="1"/>
    <x v="0"/>
    <x v="5"/>
  </r>
  <r>
    <x v="99"/>
    <x v="1680"/>
    <n v="5664"/>
    <n v="285"/>
    <n v="9.18"/>
    <n v="38"/>
    <x v="475"/>
    <d v="2023-06-25T00:00:00"/>
    <x v="0"/>
    <x v="2"/>
    <x v="9"/>
    <x v="10"/>
    <x v="350"/>
    <n v="31.05"/>
    <x v="1"/>
    <x v="0"/>
    <x v="2"/>
  </r>
  <r>
    <x v="92"/>
    <x v="1681"/>
    <n v="8388"/>
    <n v="905"/>
    <n v="8.9499999999999993"/>
    <n v="28"/>
    <x v="419"/>
    <d v="2023-10-03T00:00:00"/>
    <x v="1"/>
    <x v="2"/>
    <x v="2"/>
    <x v="5"/>
    <x v="125"/>
    <n v="101.12"/>
    <x v="1"/>
    <x v="0"/>
    <x v="4"/>
  </r>
  <r>
    <x v="4"/>
    <x v="1682"/>
    <n v="251"/>
    <n v="298"/>
    <n v="5.31"/>
    <n v="1"/>
    <x v="718"/>
    <d v="2023-11-16T00:00:00"/>
    <x v="1"/>
    <x v="2"/>
    <x v="7"/>
    <x v="6"/>
    <x v="103"/>
    <n v="56.12"/>
    <x v="1"/>
    <x v="0"/>
    <x v="1"/>
  </r>
  <r>
    <x v="72"/>
    <x v="1683"/>
    <n v="5562"/>
    <n v="477"/>
    <n v="12.66"/>
    <n v="5"/>
    <x v="244"/>
    <d v="2023-12-06T00:00:00"/>
    <x v="0"/>
    <x v="2"/>
    <x v="10"/>
    <x v="9"/>
    <x v="78"/>
    <n v="37.68"/>
    <x v="1"/>
    <x v="0"/>
    <x v="5"/>
  </r>
  <r>
    <x v="73"/>
    <x v="1684"/>
    <n v="1393"/>
    <n v="65"/>
    <n v="13.15"/>
    <n v="26"/>
    <x v="276"/>
    <d v="2024-01-17T00:00:00"/>
    <x v="1"/>
    <x v="0"/>
    <x v="2"/>
    <x v="2"/>
    <x v="646"/>
    <n v="4.9400000000000004"/>
    <x v="0"/>
    <x v="0"/>
    <x v="3"/>
  </r>
  <r>
    <x v="85"/>
    <x v="890"/>
    <n v="932"/>
    <n v="748"/>
    <n v="8.67"/>
    <n v="8"/>
    <x v="762"/>
    <d v="2024-09-21T00:00:00"/>
    <x v="1"/>
    <x v="0"/>
    <x v="9"/>
    <x v="11"/>
    <x v="54"/>
    <n v="86.27"/>
    <x v="1"/>
    <x v="0"/>
    <x v="4"/>
  </r>
  <r>
    <x v="2"/>
    <x v="1685"/>
    <n v="784"/>
    <n v="509"/>
    <n v="17.02"/>
    <n v="12"/>
    <x v="535"/>
    <d v="2024-09-08T00:00:00"/>
    <x v="1"/>
    <x v="0"/>
    <x v="8"/>
    <x v="11"/>
    <x v="747"/>
    <n v="29.91"/>
    <x v="1"/>
    <x v="1"/>
    <x v="6"/>
  </r>
  <r>
    <x v="62"/>
    <x v="1382"/>
    <n v="3180"/>
    <n v="374"/>
    <n v="18.66"/>
    <n v="24"/>
    <x v="73"/>
    <d v="2022-10-27T00:00:00"/>
    <x v="0"/>
    <x v="1"/>
    <x v="9"/>
    <x v="5"/>
    <x v="616"/>
    <n v="20.04"/>
    <x v="1"/>
    <x v="1"/>
    <x v="0"/>
  </r>
  <r>
    <x v="8"/>
    <x v="1686"/>
    <n v="7112"/>
    <n v="132"/>
    <n v="8"/>
    <n v="3"/>
    <x v="391"/>
    <d v="2024-04-12T00:00:00"/>
    <x v="1"/>
    <x v="0"/>
    <x v="8"/>
    <x v="1"/>
    <x v="342"/>
    <n v="16.5"/>
    <x v="1"/>
    <x v="0"/>
    <x v="5"/>
  </r>
  <r>
    <x v="23"/>
    <x v="1687"/>
    <n v="8380"/>
    <n v="991"/>
    <n v="14.83"/>
    <n v="28"/>
    <x v="163"/>
    <d v="2025-01-06T00:00:00"/>
    <x v="2"/>
    <x v="3"/>
    <x v="1"/>
    <x v="2"/>
    <x v="281"/>
    <n v="66.819999999999993"/>
    <x v="1"/>
    <x v="0"/>
    <x v="3"/>
  </r>
  <r>
    <x v="25"/>
    <x v="1688"/>
    <n v="7836"/>
    <n v="455"/>
    <n v="13.46"/>
    <n v="46"/>
    <x v="771"/>
    <d v="2023-08-17T00:00:00"/>
    <x v="1"/>
    <x v="2"/>
    <x v="9"/>
    <x v="3"/>
    <x v="592"/>
    <n v="33.799999999999997"/>
    <x v="1"/>
    <x v="0"/>
    <x v="6"/>
  </r>
  <r>
    <x v="34"/>
    <x v="1689"/>
    <n v="4645"/>
    <n v="680"/>
    <n v="6.72"/>
    <n v="32"/>
    <x v="584"/>
    <d v="2023-04-03T00:00:00"/>
    <x v="0"/>
    <x v="2"/>
    <x v="4"/>
    <x v="1"/>
    <x v="53"/>
    <n v="101.19"/>
    <x v="1"/>
    <x v="0"/>
    <x v="1"/>
  </r>
  <r>
    <x v="34"/>
    <x v="1690"/>
    <n v="4107"/>
    <n v="488"/>
    <n v="15.59"/>
    <n v="33"/>
    <x v="475"/>
    <d v="2023-03-14T00:00:00"/>
    <x v="0"/>
    <x v="2"/>
    <x v="9"/>
    <x v="0"/>
    <x v="757"/>
    <n v="31.3"/>
    <x v="1"/>
    <x v="1"/>
    <x v="2"/>
  </r>
  <r>
    <x v="0"/>
    <x v="1691"/>
    <n v="9367"/>
    <n v="255"/>
    <n v="13.11"/>
    <n v="45"/>
    <x v="675"/>
    <d v="2024-02-25T00:00:00"/>
    <x v="0"/>
    <x v="0"/>
    <x v="0"/>
    <x v="7"/>
    <x v="608"/>
    <n v="19.45"/>
    <x v="1"/>
    <x v="0"/>
    <x v="6"/>
  </r>
  <r>
    <x v="60"/>
    <x v="1692"/>
    <n v="582"/>
    <n v="436"/>
    <n v="9.94"/>
    <n v="46"/>
    <x v="414"/>
    <d v="2024-09-19T00:00:00"/>
    <x v="2"/>
    <x v="0"/>
    <x v="1"/>
    <x v="11"/>
    <x v="234"/>
    <n v="43.86"/>
    <x v="1"/>
    <x v="0"/>
    <x v="6"/>
  </r>
  <r>
    <x v="85"/>
    <x v="1693"/>
    <n v="7006"/>
    <n v="730"/>
    <n v="15.28"/>
    <n v="40"/>
    <x v="790"/>
    <d v="2024-07-07T00:00:00"/>
    <x v="2"/>
    <x v="0"/>
    <x v="9"/>
    <x v="8"/>
    <x v="554"/>
    <n v="47.77"/>
    <x v="1"/>
    <x v="1"/>
    <x v="6"/>
  </r>
  <r>
    <x v="21"/>
    <x v="1694"/>
    <n v="8097"/>
    <n v="838"/>
    <n v="18.190000000000001"/>
    <n v="34"/>
    <x v="10"/>
    <d v="2023-10-11T00:00:00"/>
    <x v="1"/>
    <x v="2"/>
    <x v="5"/>
    <x v="5"/>
    <x v="141"/>
    <n v="46.07"/>
    <x v="1"/>
    <x v="1"/>
    <x v="4"/>
  </r>
  <r>
    <x v="99"/>
    <x v="1695"/>
    <n v="6892"/>
    <n v="886"/>
    <n v="13.25"/>
    <n v="4"/>
    <x v="725"/>
    <d v="2025-01-24T00:00:00"/>
    <x v="1"/>
    <x v="3"/>
    <x v="7"/>
    <x v="2"/>
    <x v="683"/>
    <n v="66.87"/>
    <x v="1"/>
    <x v="0"/>
    <x v="6"/>
  </r>
  <r>
    <x v="47"/>
    <x v="1696"/>
    <n v="8268"/>
    <n v="966"/>
    <n v="13.57"/>
    <n v="15"/>
    <x v="426"/>
    <d v="2023-11-27T00:00:00"/>
    <x v="0"/>
    <x v="2"/>
    <x v="2"/>
    <x v="6"/>
    <x v="758"/>
    <n v="71.19"/>
    <x v="1"/>
    <x v="0"/>
    <x v="0"/>
  </r>
  <r>
    <x v="79"/>
    <x v="1697"/>
    <n v="382"/>
    <n v="726"/>
    <n v="16.350000000000001"/>
    <n v="6"/>
    <x v="141"/>
    <d v="2022-11-19T00:00:00"/>
    <x v="0"/>
    <x v="1"/>
    <x v="4"/>
    <x v="6"/>
    <x v="238"/>
    <n v="44.4"/>
    <x v="1"/>
    <x v="1"/>
    <x v="5"/>
  </r>
  <r>
    <x v="16"/>
    <x v="1698"/>
    <n v="4196"/>
    <n v="772"/>
    <n v="8.31"/>
    <n v="15"/>
    <x v="208"/>
    <d v="2025-01-28T00:00:00"/>
    <x v="0"/>
    <x v="3"/>
    <x v="8"/>
    <x v="2"/>
    <x v="759"/>
    <n v="92.9"/>
    <x v="1"/>
    <x v="0"/>
    <x v="6"/>
  </r>
  <r>
    <x v="67"/>
    <x v="1699"/>
    <n v="6478"/>
    <n v="833"/>
    <n v="17.62"/>
    <n v="28"/>
    <x v="421"/>
    <d v="2023-06-04T00:00:00"/>
    <x v="0"/>
    <x v="2"/>
    <x v="1"/>
    <x v="10"/>
    <x v="9"/>
    <n v="47.28"/>
    <x v="1"/>
    <x v="1"/>
    <x v="0"/>
  </r>
  <r>
    <x v="66"/>
    <x v="1700"/>
    <n v="5914"/>
    <n v="901"/>
    <n v="6.57"/>
    <n v="29"/>
    <x v="91"/>
    <d v="2025-01-13T00:00:00"/>
    <x v="0"/>
    <x v="3"/>
    <x v="6"/>
    <x v="2"/>
    <x v="760"/>
    <n v="137.13999999999999"/>
    <x v="1"/>
    <x v="0"/>
    <x v="4"/>
  </r>
  <r>
    <x v="18"/>
    <x v="1659"/>
    <n v="7070"/>
    <n v="460"/>
    <n v="16.100000000000001"/>
    <n v="44"/>
    <x v="791"/>
    <d v="2023-10-23T00:00:00"/>
    <x v="1"/>
    <x v="2"/>
    <x v="9"/>
    <x v="5"/>
    <x v="286"/>
    <n v="28.57"/>
    <x v="1"/>
    <x v="1"/>
    <x v="1"/>
  </r>
  <r>
    <x v="10"/>
    <x v="1701"/>
    <n v="5093"/>
    <n v="704"/>
    <n v="12.43"/>
    <n v="39"/>
    <x v="792"/>
    <d v="2024-02-06T00:00:00"/>
    <x v="1"/>
    <x v="0"/>
    <x v="11"/>
    <x v="7"/>
    <x v="700"/>
    <n v="56.64"/>
    <x v="1"/>
    <x v="0"/>
    <x v="0"/>
  </r>
  <r>
    <x v="75"/>
    <x v="900"/>
    <n v="2571"/>
    <n v="872"/>
    <n v="14.06"/>
    <n v="41"/>
    <x v="694"/>
    <d v="2024-06-06T00:00:00"/>
    <x v="0"/>
    <x v="0"/>
    <x v="9"/>
    <x v="10"/>
    <x v="314"/>
    <n v="62.02"/>
    <x v="1"/>
    <x v="0"/>
    <x v="5"/>
  </r>
  <r>
    <x v="29"/>
    <x v="1702"/>
    <n v="1433"/>
    <n v="836"/>
    <n v="8.81"/>
    <n v="48"/>
    <x v="341"/>
    <d v="2024-08-02T00:00:00"/>
    <x v="1"/>
    <x v="0"/>
    <x v="0"/>
    <x v="3"/>
    <x v="119"/>
    <n v="94.89"/>
    <x v="1"/>
    <x v="0"/>
    <x v="6"/>
  </r>
  <r>
    <x v="71"/>
    <x v="1703"/>
    <n v="1440"/>
    <n v="946"/>
    <n v="15.44"/>
    <n v="30"/>
    <x v="567"/>
    <d v="2022-09-30T00:00:00"/>
    <x v="0"/>
    <x v="1"/>
    <x v="1"/>
    <x v="11"/>
    <x v="491"/>
    <n v="61.27"/>
    <x v="1"/>
    <x v="1"/>
    <x v="0"/>
  </r>
  <r>
    <x v="83"/>
    <x v="1704"/>
    <n v="3686"/>
    <n v="853"/>
    <n v="8.2200000000000006"/>
    <n v="22"/>
    <x v="509"/>
    <d v="2024-01-19T00:00:00"/>
    <x v="1"/>
    <x v="0"/>
    <x v="0"/>
    <x v="2"/>
    <x v="628"/>
    <n v="103.77"/>
    <x v="1"/>
    <x v="0"/>
    <x v="6"/>
  </r>
  <r>
    <x v="96"/>
    <x v="1705"/>
    <n v="1504"/>
    <n v="845"/>
    <n v="19.690000000000001"/>
    <n v="22"/>
    <x v="284"/>
    <d v="2023-06-10T00:00:00"/>
    <x v="1"/>
    <x v="2"/>
    <x v="5"/>
    <x v="10"/>
    <x v="94"/>
    <n v="42.92"/>
    <x v="1"/>
    <x v="1"/>
    <x v="5"/>
  </r>
  <r>
    <x v="45"/>
    <x v="1706"/>
    <n v="2129"/>
    <n v="958"/>
    <n v="13.54"/>
    <n v="9"/>
    <x v="556"/>
    <d v="2024-04-20T00:00:00"/>
    <x v="1"/>
    <x v="0"/>
    <x v="7"/>
    <x v="1"/>
    <x v="165"/>
    <n v="70.75"/>
    <x v="1"/>
    <x v="0"/>
    <x v="5"/>
  </r>
  <r>
    <x v="58"/>
    <x v="1621"/>
    <n v="6745"/>
    <n v="813"/>
    <n v="10.84"/>
    <n v="27"/>
    <x v="537"/>
    <d v="2024-12-25T00:00:00"/>
    <x v="0"/>
    <x v="0"/>
    <x v="7"/>
    <x v="9"/>
    <x v="544"/>
    <n v="75"/>
    <x v="1"/>
    <x v="0"/>
    <x v="5"/>
  </r>
  <r>
    <x v="75"/>
    <x v="1707"/>
    <n v="1476"/>
    <n v="946"/>
    <n v="8.2799999999999994"/>
    <n v="48"/>
    <x v="387"/>
    <d v="2023-07-22T00:00:00"/>
    <x v="1"/>
    <x v="2"/>
    <x v="0"/>
    <x v="8"/>
    <x v="548"/>
    <n v="114.25"/>
    <x v="1"/>
    <x v="0"/>
    <x v="4"/>
  </r>
  <r>
    <x v="98"/>
    <x v="1708"/>
    <n v="9834"/>
    <n v="979"/>
    <n v="11.56"/>
    <n v="39"/>
    <x v="690"/>
    <d v="2023-06-10T00:00:00"/>
    <x v="1"/>
    <x v="2"/>
    <x v="9"/>
    <x v="10"/>
    <x v="304"/>
    <n v="84.69"/>
    <x v="1"/>
    <x v="0"/>
    <x v="1"/>
  </r>
  <r>
    <x v="68"/>
    <x v="1709"/>
    <n v="2892"/>
    <n v="891"/>
    <n v="16.78"/>
    <n v="1"/>
    <x v="137"/>
    <d v="2024-08-10T00:00:00"/>
    <x v="0"/>
    <x v="0"/>
    <x v="8"/>
    <x v="3"/>
    <x v="375"/>
    <n v="53.1"/>
    <x v="1"/>
    <x v="1"/>
    <x v="3"/>
  </r>
  <r>
    <x v="47"/>
    <x v="1710"/>
    <n v="5565"/>
    <n v="645"/>
    <n v="10.32"/>
    <n v="36"/>
    <x v="617"/>
    <d v="2024-04-02T00:00:00"/>
    <x v="0"/>
    <x v="0"/>
    <x v="4"/>
    <x v="1"/>
    <x v="0"/>
    <n v="62.5"/>
    <x v="1"/>
    <x v="0"/>
    <x v="4"/>
  </r>
  <r>
    <x v="62"/>
    <x v="1711"/>
    <n v="5100"/>
    <n v="441"/>
    <n v="14.41"/>
    <n v="35"/>
    <x v="249"/>
    <d v="2024-06-21T00:00:00"/>
    <x v="1"/>
    <x v="0"/>
    <x v="3"/>
    <x v="10"/>
    <x v="567"/>
    <n v="30.6"/>
    <x v="1"/>
    <x v="0"/>
    <x v="3"/>
  </r>
  <r>
    <x v="30"/>
    <x v="1712"/>
    <n v="940"/>
    <n v="338"/>
    <n v="9.6199999999999992"/>
    <n v="42"/>
    <x v="535"/>
    <d v="2024-04-30T00:00:00"/>
    <x v="1"/>
    <x v="0"/>
    <x v="8"/>
    <x v="1"/>
    <x v="525"/>
    <n v="35.14"/>
    <x v="1"/>
    <x v="0"/>
    <x v="6"/>
  </r>
  <r>
    <x v="69"/>
    <x v="1713"/>
    <n v="5423"/>
    <n v="729"/>
    <n v="12.16"/>
    <n v="18"/>
    <x v="344"/>
    <d v="2024-08-12T00:00:00"/>
    <x v="2"/>
    <x v="0"/>
    <x v="8"/>
    <x v="3"/>
    <x v="52"/>
    <n v="59.95"/>
    <x v="1"/>
    <x v="0"/>
    <x v="6"/>
  </r>
  <r>
    <x v="0"/>
    <x v="1714"/>
    <n v="5269"/>
    <n v="455"/>
    <n v="9.9"/>
    <n v="21"/>
    <x v="125"/>
    <d v="2024-03-06T00:00:00"/>
    <x v="0"/>
    <x v="0"/>
    <x v="2"/>
    <x v="0"/>
    <x v="761"/>
    <n v="45.96"/>
    <x v="1"/>
    <x v="0"/>
    <x v="5"/>
  </r>
  <r>
    <x v="57"/>
    <x v="1715"/>
    <n v="727"/>
    <n v="618"/>
    <n v="19.68"/>
    <n v="2"/>
    <x v="247"/>
    <d v="2024-03-29T00:00:00"/>
    <x v="1"/>
    <x v="0"/>
    <x v="4"/>
    <x v="0"/>
    <x v="212"/>
    <n v="31.4"/>
    <x v="1"/>
    <x v="1"/>
    <x v="4"/>
  </r>
  <r>
    <x v="55"/>
    <x v="1716"/>
    <n v="461"/>
    <n v="981"/>
    <n v="11.45"/>
    <n v="23"/>
    <x v="566"/>
    <d v="2023-08-15T00:00:00"/>
    <x v="0"/>
    <x v="2"/>
    <x v="11"/>
    <x v="3"/>
    <x v="51"/>
    <n v="85.68"/>
    <x v="1"/>
    <x v="0"/>
    <x v="4"/>
  </r>
  <r>
    <x v="58"/>
    <x v="1717"/>
    <n v="1958"/>
    <n v="571"/>
    <n v="12.87"/>
    <n v="3"/>
    <x v="431"/>
    <d v="2024-04-17T00:00:00"/>
    <x v="1"/>
    <x v="0"/>
    <x v="3"/>
    <x v="1"/>
    <x v="246"/>
    <n v="44.37"/>
    <x v="1"/>
    <x v="0"/>
    <x v="6"/>
  </r>
  <r>
    <x v="48"/>
    <x v="1718"/>
    <n v="6596"/>
    <n v="54"/>
    <n v="5.14"/>
    <n v="14"/>
    <x v="65"/>
    <d v="2023-12-06T00:00:00"/>
    <x v="1"/>
    <x v="2"/>
    <x v="9"/>
    <x v="9"/>
    <x v="762"/>
    <n v="10.51"/>
    <x v="0"/>
    <x v="0"/>
    <x v="6"/>
  </r>
  <r>
    <x v="15"/>
    <x v="1719"/>
    <n v="6819"/>
    <n v="655"/>
    <n v="10.87"/>
    <n v="14"/>
    <x v="8"/>
    <d v="2024-11-29T00:00:00"/>
    <x v="2"/>
    <x v="0"/>
    <x v="4"/>
    <x v="6"/>
    <x v="285"/>
    <n v="60.26"/>
    <x v="1"/>
    <x v="0"/>
    <x v="3"/>
  </r>
  <r>
    <x v="52"/>
    <x v="788"/>
    <n v="2734"/>
    <n v="123"/>
    <n v="13.75"/>
    <n v="9"/>
    <x v="793"/>
    <d v="2025-01-07T00:00:00"/>
    <x v="2"/>
    <x v="3"/>
    <x v="4"/>
    <x v="2"/>
    <x v="416"/>
    <n v="8.9499999999999993"/>
    <x v="1"/>
    <x v="0"/>
    <x v="3"/>
  </r>
  <r>
    <x v="94"/>
    <x v="1720"/>
    <n v="4459"/>
    <n v="120"/>
    <n v="11.27"/>
    <n v="16"/>
    <x v="740"/>
    <d v="2025-01-13T00:00:00"/>
    <x v="1"/>
    <x v="3"/>
    <x v="10"/>
    <x v="2"/>
    <x v="763"/>
    <n v="10.65"/>
    <x v="1"/>
    <x v="0"/>
    <x v="6"/>
  </r>
  <r>
    <x v="99"/>
    <x v="1721"/>
    <n v="9508"/>
    <n v="573"/>
    <n v="9.18"/>
    <n v="44"/>
    <x v="329"/>
    <d v="2023-03-28T00:00:00"/>
    <x v="0"/>
    <x v="2"/>
    <x v="2"/>
    <x v="0"/>
    <x v="265"/>
    <n v="62.42"/>
    <x v="1"/>
    <x v="0"/>
    <x v="2"/>
  </r>
  <r>
    <x v="56"/>
    <x v="1722"/>
    <n v="7664"/>
    <n v="60"/>
    <n v="14.42"/>
    <n v="16"/>
    <x v="28"/>
    <d v="2024-03-02T00:00:00"/>
    <x v="0"/>
    <x v="0"/>
    <x v="10"/>
    <x v="0"/>
    <x v="296"/>
    <n v="4.16"/>
    <x v="0"/>
    <x v="0"/>
    <x v="6"/>
  </r>
  <r>
    <x v="86"/>
    <x v="1723"/>
    <n v="6045"/>
    <n v="809"/>
    <n v="18.059999999999999"/>
    <n v="44"/>
    <x v="259"/>
    <d v="2023-08-14T00:00:00"/>
    <x v="0"/>
    <x v="2"/>
    <x v="1"/>
    <x v="3"/>
    <x v="764"/>
    <n v="44.8"/>
    <x v="1"/>
    <x v="1"/>
    <x v="0"/>
  </r>
  <r>
    <x v="82"/>
    <x v="1724"/>
    <n v="5995"/>
    <n v="719"/>
    <n v="5.61"/>
    <n v="7"/>
    <x v="341"/>
    <d v="2023-09-21T00:00:00"/>
    <x v="1"/>
    <x v="2"/>
    <x v="0"/>
    <x v="11"/>
    <x v="504"/>
    <n v="128.16"/>
    <x v="1"/>
    <x v="0"/>
    <x v="6"/>
  </r>
  <r>
    <x v="44"/>
    <x v="1725"/>
    <n v="1368"/>
    <n v="343"/>
    <n v="11.13"/>
    <n v="41"/>
    <x v="321"/>
    <d v="2024-02-04T00:00:00"/>
    <x v="0"/>
    <x v="0"/>
    <x v="11"/>
    <x v="7"/>
    <x v="48"/>
    <n v="30.82"/>
    <x v="1"/>
    <x v="0"/>
    <x v="5"/>
  </r>
  <r>
    <x v="88"/>
    <x v="1726"/>
    <n v="8311"/>
    <n v="190"/>
    <n v="8.15"/>
    <n v="15"/>
    <x v="273"/>
    <d v="2025-01-13T00:00:00"/>
    <x v="0"/>
    <x v="3"/>
    <x v="4"/>
    <x v="2"/>
    <x v="765"/>
    <n v="23.31"/>
    <x v="1"/>
    <x v="0"/>
    <x v="0"/>
  </r>
  <r>
    <x v="76"/>
    <x v="1727"/>
    <n v="8754"/>
    <n v="291"/>
    <n v="13.78"/>
    <n v="20"/>
    <x v="218"/>
    <d v="2024-12-09T00:00:00"/>
    <x v="1"/>
    <x v="0"/>
    <x v="0"/>
    <x v="9"/>
    <x v="766"/>
    <n v="21.12"/>
    <x v="1"/>
    <x v="0"/>
    <x v="6"/>
  </r>
  <r>
    <x v="85"/>
    <x v="1728"/>
    <n v="5665"/>
    <n v="757"/>
    <n v="9.39"/>
    <n v="26"/>
    <x v="751"/>
    <d v="2023-04-29T00:00:00"/>
    <x v="0"/>
    <x v="2"/>
    <x v="6"/>
    <x v="1"/>
    <x v="151"/>
    <n v="80.62"/>
    <x v="1"/>
    <x v="0"/>
    <x v="2"/>
  </r>
  <r>
    <x v="12"/>
    <x v="1729"/>
    <n v="8934"/>
    <n v="289"/>
    <n v="14.62"/>
    <n v="16"/>
    <x v="65"/>
    <d v="2023-11-03T00:00:00"/>
    <x v="1"/>
    <x v="2"/>
    <x v="9"/>
    <x v="6"/>
    <x v="767"/>
    <n v="19.77"/>
    <x v="1"/>
    <x v="0"/>
    <x v="6"/>
  </r>
  <r>
    <x v="68"/>
    <x v="1730"/>
    <n v="2584"/>
    <n v="148"/>
    <n v="7.41"/>
    <n v="6"/>
    <x v="782"/>
    <d v="2024-12-24T00:00:00"/>
    <x v="2"/>
    <x v="0"/>
    <x v="10"/>
    <x v="9"/>
    <x v="238"/>
    <n v="19.97"/>
    <x v="1"/>
    <x v="0"/>
    <x v="6"/>
  </r>
  <r>
    <x v="86"/>
    <x v="1731"/>
    <n v="1030"/>
    <n v="669"/>
    <n v="14.85"/>
    <n v="26"/>
    <x v="645"/>
    <d v="2024-01-12T00:00:00"/>
    <x v="0"/>
    <x v="0"/>
    <x v="4"/>
    <x v="2"/>
    <x v="768"/>
    <n v="45.05"/>
    <x v="1"/>
    <x v="0"/>
    <x v="3"/>
  </r>
  <r>
    <x v="55"/>
    <x v="388"/>
    <n v="5371"/>
    <n v="584"/>
    <n v="5.39"/>
    <n v="10"/>
    <x v="564"/>
    <d v="2024-12-13T00:00:00"/>
    <x v="1"/>
    <x v="0"/>
    <x v="2"/>
    <x v="9"/>
    <x v="769"/>
    <n v="108.35"/>
    <x v="1"/>
    <x v="0"/>
    <x v="1"/>
  </r>
  <r>
    <x v="19"/>
    <x v="1732"/>
    <n v="522"/>
    <n v="830"/>
    <n v="7.17"/>
    <n v="26"/>
    <x v="794"/>
    <d v="2024-01-25T00:00:00"/>
    <x v="1"/>
    <x v="0"/>
    <x v="11"/>
    <x v="2"/>
    <x v="283"/>
    <n v="115.76"/>
    <x v="1"/>
    <x v="0"/>
    <x v="0"/>
  </r>
  <r>
    <x v="13"/>
    <x v="1733"/>
    <n v="6739"/>
    <n v="976"/>
    <n v="18.02"/>
    <n v="13"/>
    <x v="574"/>
    <d v="2024-10-22T00:00:00"/>
    <x v="1"/>
    <x v="0"/>
    <x v="8"/>
    <x v="5"/>
    <x v="167"/>
    <n v="54.16"/>
    <x v="1"/>
    <x v="1"/>
    <x v="4"/>
  </r>
  <r>
    <x v="73"/>
    <x v="1734"/>
    <n v="1573"/>
    <n v="340"/>
    <n v="10.32"/>
    <n v="24"/>
    <x v="540"/>
    <d v="2023-04-13T00:00:00"/>
    <x v="1"/>
    <x v="2"/>
    <x v="2"/>
    <x v="1"/>
    <x v="488"/>
    <n v="32.950000000000003"/>
    <x v="1"/>
    <x v="0"/>
    <x v="6"/>
  </r>
  <r>
    <x v="95"/>
    <x v="1735"/>
    <n v="3467"/>
    <n v="798"/>
    <n v="9.5"/>
    <n v="31"/>
    <x v="795"/>
    <d v="2024-12-06T00:00:00"/>
    <x v="2"/>
    <x v="0"/>
    <x v="4"/>
    <x v="9"/>
    <x v="60"/>
    <n v="84"/>
    <x v="1"/>
    <x v="0"/>
    <x v="4"/>
  </r>
  <r>
    <x v="14"/>
    <x v="1736"/>
    <n v="2311"/>
    <n v="124"/>
    <n v="17.71"/>
    <n v="11"/>
    <x v="796"/>
    <d v="2024-11-16T00:00:00"/>
    <x v="2"/>
    <x v="0"/>
    <x v="4"/>
    <x v="6"/>
    <x v="598"/>
    <n v="7"/>
    <x v="1"/>
    <x v="1"/>
    <x v="5"/>
  </r>
  <r>
    <x v="12"/>
    <x v="1737"/>
    <n v="1561"/>
    <n v="850"/>
    <n v="14.67"/>
    <n v="42"/>
    <x v="639"/>
    <d v="2024-06-20T00:00:00"/>
    <x v="0"/>
    <x v="0"/>
    <x v="0"/>
    <x v="10"/>
    <x v="666"/>
    <n v="57.94"/>
    <x v="1"/>
    <x v="0"/>
    <x v="2"/>
  </r>
  <r>
    <x v="3"/>
    <x v="1738"/>
    <n v="9054"/>
    <n v="640"/>
    <n v="8.2100000000000009"/>
    <n v="19"/>
    <x v="674"/>
    <d v="2023-07-13T00:00:00"/>
    <x v="0"/>
    <x v="2"/>
    <x v="1"/>
    <x v="8"/>
    <x v="484"/>
    <n v="77.95"/>
    <x v="1"/>
    <x v="0"/>
    <x v="1"/>
  </r>
  <r>
    <x v="58"/>
    <x v="1739"/>
    <n v="2653"/>
    <n v="748"/>
    <n v="16.87"/>
    <n v="47"/>
    <x v="552"/>
    <d v="2024-11-22T00:00:00"/>
    <x v="1"/>
    <x v="0"/>
    <x v="10"/>
    <x v="6"/>
    <x v="449"/>
    <n v="44.34"/>
    <x v="1"/>
    <x v="1"/>
    <x v="3"/>
  </r>
  <r>
    <x v="65"/>
    <x v="1740"/>
    <n v="1047"/>
    <n v="985"/>
    <n v="8.49"/>
    <n v="28"/>
    <x v="772"/>
    <d v="2023-09-13T00:00:00"/>
    <x v="0"/>
    <x v="2"/>
    <x v="6"/>
    <x v="11"/>
    <x v="613"/>
    <n v="116.02"/>
    <x v="1"/>
    <x v="0"/>
    <x v="3"/>
  </r>
  <r>
    <x v="65"/>
    <x v="1741"/>
    <n v="5023"/>
    <n v="216"/>
    <n v="6.17"/>
    <n v="12"/>
    <x v="86"/>
    <d v="2022-04-23T00:00:00"/>
    <x v="0"/>
    <x v="1"/>
    <x v="2"/>
    <x v="1"/>
    <x v="534"/>
    <n v="35.01"/>
    <x v="1"/>
    <x v="0"/>
    <x v="5"/>
  </r>
  <r>
    <x v="91"/>
    <x v="1166"/>
    <n v="44"/>
    <n v="893"/>
    <n v="8.3000000000000007"/>
    <n v="28"/>
    <x v="561"/>
    <d v="2024-09-14T00:00:00"/>
    <x v="1"/>
    <x v="0"/>
    <x v="7"/>
    <x v="11"/>
    <x v="356"/>
    <n v="107.59"/>
    <x v="1"/>
    <x v="0"/>
    <x v="5"/>
  </r>
  <r>
    <x v="17"/>
    <x v="1742"/>
    <n v="4238"/>
    <n v="290"/>
    <n v="17.489999999999998"/>
    <n v="35"/>
    <x v="704"/>
    <d v="2023-01-02T00:00:00"/>
    <x v="0"/>
    <x v="2"/>
    <x v="9"/>
    <x v="2"/>
    <x v="281"/>
    <n v="16.579999999999998"/>
    <x v="1"/>
    <x v="1"/>
    <x v="3"/>
  </r>
  <r>
    <x v="94"/>
    <x v="1743"/>
    <n v="5817"/>
    <n v="591"/>
    <n v="12.92"/>
    <n v="8"/>
    <x v="390"/>
    <d v="2024-02-29T00:00:00"/>
    <x v="1"/>
    <x v="0"/>
    <x v="9"/>
    <x v="7"/>
    <x v="428"/>
    <n v="45.74"/>
    <x v="1"/>
    <x v="0"/>
    <x v="4"/>
  </r>
  <r>
    <x v="93"/>
    <x v="1744"/>
    <n v="828"/>
    <n v="436"/>
    <n v="15.03"/>
    <n v="11"/>
    <x v="224"/>
    <d v="2024-07-07T00:00:00"/>
    <x v="0"/>
    <x v="0"/>
    <x v="7"/>
    <x v="8"/>
    <x v="162"/>
    <n v="29.01"/>
    <x v="1"/>
    <x v="1"/>
    <x v="3"/>
  </r>
  <r>
    <x v="62"/>
    <x v="1162"/>
    <n v="4700"/>
    <n v="898"/>
    <n v="14.56"/>
    <n v="24"/>
    <x v="265"/>
    <d v="2024-09-10T00:00:00"/>
    <x v="0"/>
    <x v="0"/>
    <x v="4"/>
    <x v="11"/>
    <x v="770"/>
    <n v="61.68"/>
    <x v="1"/>
    <x v="0"/>
    <x v="2"/>
  </r>
  <r>
    <x v="31"/>
    <x v="1745"/>
    <n v="6264"/>
    <n v="100"/>
    <n v="6.56"/>
    <n v="40"/>
    <x v="323"/>
    <d v="2024-02-19T00:00:00"/>
    <x v="0"/>
    <x v="0"/>
    <x v="2"/>
    <x v="7"/>
    <x v="771"/>
    <n v="15.24"/>
    <x v="1"/>
    <x v="0"/>
    <x v="6"/>
  </r>
  <r>
    <x v="88"/>
    <x v="1329"/>
    <n v="8410"/>
    <n v="480"/>
    <n v="18.850000000000001"/>
    <n v="42"/>
    <x v="191"/>
    <d v="2024-08-17T00:00:00"/>
    <x v="0"/>
    <x v="0"/>
    <x v="3"/>
    <x v="3"/>
    <x v="162"/>
    <n v="25.46"/>
    <x v="1"/>
    <x v="1"/>
    <x v="4"/>
  </r>
  <r>
    <x v="78"/>
    <x v="1746"/>
    <n v="5662"/>
    <n v="663"/>
    <n v="15.51"/>
    <n v="11"/>
    <x v="487"/>
    <d v="2024-09-02T00:00:00"/>
    <x v="0"/>
    <x v="0"/>
    <x v="8"/>
    <x v="11"/>
    <x v="375"/>
    <n v="42.75"/>
    <x v="1"/>
    <x v="1"/>
    <x v="1"/>
  </r>
  <r>
    <x v="65"/>
    <x v="1747"/>
    <n v="9413"/>
    <n v="979"/>
    <n v="6.18"/>
    <n v="31"/>
    <x v="26"/>
    <d v="2024-04-14T00:00:00"/>
    <x v="1"/>
    <x v="0"/>
    <x v="9"/>
    <x v="1"/>
    <x v="596"/>
    <n v="158.41"/>
    <x v="1"/>
    <x v="0"/>
    <x v="5"/>
  </r>
  <r>
    <x v="96"/>
    <x v="1748"/>
    <n v="1330"/>
    <n v="391"/>
    <n v="9.73"/>
    <n v="8"/>
    <x v="422"/>
    <d v="2024-03-29T00:00:00"/>
    <x v="0"/>
    <x v="0"/>
    <x v="11"/>
    <x v="0"/>
    <x v="11"/>
    <n v="40.18"/>
    <x v="1"/>
    <x v="0"/>
    <x v="0"/>
  </r>
  <r>
    <x v="61"/>
    <x v="1749"/>
    <n v="3078"/>
    <n v="746"/>
    <n v="17.8"/>
    <n v="36"/>
    <x v="111"/>
    <d v="2024-12-21T00:00:00"/>
    <x v="1"/>
    <x v="0"/>
    <x v="4"/>
    <x v="9"/>
    <x v="772"/>
    <n v="41.91"/>
    <x v="1"/>
    <x v="1"/>
    <x v="1"/>
  </r>
  <r>
    <x v="90"/>
    <x v="1750"/>
    <n v="9959"/>
    <n v="637"/>
    <n v="5.37"/>
    <n v="34"/>
    <x v="137"/>
    <d v="2024-04-09T00:00:00"/>
    <x v="0"/>
    <x v="0"/>
    <x v="8"/>
    <x v="1"/>
    <x v="355"/>
    <n v="118.62"/>
    <x v="1"/>
    <x v="0"/>
    <x v="3"/>
  </r>
  <r>
    <x v="60"/>
    <x v="1751"/>
    <n v="539"/>
    <n v="825"/>
    <n v="10.76"/>
    <n v="36"/>
    <x v="512"/>
    <d v="2022-07-11T00:00:00"/>
    <x v="0"/>
    <x v="1"/>
    <x v="9"/>
    <x v="8"/>
    <x v="187"/>
    <n v="76.67"/>
    <x v="1"/>
    <x v="0"/>
    <x v="6"/>
  </r>
  <r>
    <x v="78"/>
    <x v="1752"/>
    <n v="2723"/>
    <n v="875"/>
    <n v="17.350000000000001"/>
    <n v="25"/>
    <x v="16"/>
    <d v="2024-07-19T00:00:00"/>
    <x v="0"/>
    <x v="0"/>
    <x v="0"/>
    <x v="8"/>
    <x v="522"/>
    <n v="50.43"/>
    <x v="1"/>
    <x v="1"/>
    <x v="3"/>
  </r>
  <r>
    <x v="56"/>
    <x v="1753"/>
    <n v="2685"/>
    <n v="209"/>
    <n v="17.45"/>
    <n v="36"/>
    <x v="322"/>
    <d v="2024-05-04T00:00:00"/>
    <x v="0"/>
    <x v="0"/>
    <x v="8"/>
    <x v="4"/>
    <x v="773"/>
    <n v="11.98"/>
    <x v="1"/>
    <x v="1"/>
    <x v="3"/>
  </r>
  <r>
    <x v="62"/>
    <x v="1754"/>
    <n v="916"/>
    <n v="360"/>
    <n v="18.98"/>
    <n v="37"/>
    <x v="447"/>
    <d v="2025-02-02T00:00:00"/>
    <x v="0"/>
    <x v="3"/>
    <x v="10"/>
    <x v="7"/>
    <x v="465"/>
    <n v="18.97"/>
    <x v="1"/>
    <x v="1"/>
    <x v="0"/>
  </r>
  <r>
    <x v="91"/>
    <x v="1755"/>
    <n v="5595"/>
    <n v="825"/>
    <n v="15.96"/>
    <n v="6"/>
    <x v="550"/>
    <d v="2024-05-28T00:00:00"/>
    <x v="1"/>
    <x v="0"/>
    <x v="1"/>
    <x v="4"/>
    <x v="774"/>
    <n v="51.69"/>
    <x v="1"/>
    <x v="1"/>
    <x v="3"/>
  </r>
  <r>
    <x v="55"/>
    <x v="1756"/>
    <n v="9320"/>
    <n v="286"/>
    <n v="5.69"/>
    <n v="25"/>
    <x v="136"/>
    <d v="2024-07-24T00:00:00"/>
    <x v="1"/>
    <x v="0"/>
    <x v="11"/>
    <x v="8"/>
    <x v="739"/>
    <n v="50.26"/>
    <x v="1"/>
    <x v="0"/>
    <x v="2"/>
  </r>
  <r>
    <x v="3"/>
    <x v="1757"/>
    <n v="297"/>
    <n v="380"/>
    <n v="10.66"/>
    <n v="23"/>
    <x v="797"/>
    <d v="2024-04-02T00:00:00"/>
    <x v="1"/>
    <x v="0"/>
    <x v="6"/>
    <x v="1"/>
    <x v="20"/>
    <n v="35.65"/>
    <x v="1"/>
    <x v="0"/>
    <x v="5"/>
  </r>
  <r>
    <x v="16"/>
    <x v="1758"/>
    <n v="2668"/>
    <n v="195"/>
    <n v="9.34"/>
    <n v="37"/>
    <x v="496"/>
    <d v="2025-01-17T00:00:00"/>
    <x v="0"/>
    <x v="3"/>
    <x v="7"/>
    <x v="2"/>
    <x v="277"/>
    <n v="20.88"/>
    <x v="1"/>
    <x v="0"/>
    <x v="1"/>
  </r>
  <r>
    <x v="22"/>
    <x v="466"/>
    <n v="9268"/>
    <n v="226"/>
    <n v="8.9700000000000006"/>
    <n v="43"/>
    <x v="341"/>
    <d v="2024-01-20T00:00:00"/>
    <x v="1"/>
    <x v="0"/>
    <x v="0"/>
    <x v="2"/>
    <x v="567"/>
    <n v="25.2"/>
    <x v="1"/>
    <x v="0"/>
    <x v="6"/>
  </r>
  <r>
    <x v="56"/>
    <x v="1759"/>
    <n v="7929"/>
    <n v="804"/>
    <n v="16.690000000000001"/>
    <n v="15"/>
    <x v="798"/>
    <d v="2023-11-16T00:00:00"/>
    <x v="1"/>
    <x v="2"/>
    <x v="6"/>
    <x v="6"/>
    <x v="473"/>
    <n v="48.17"/>
    <x v="1"/>
    <x v="1"/>
    <x v="6"/>
  </r>
  <r>
    <x v="33"/>
    <x v="1760"/>
    <n v="5259"/>
    <n v="980"/>
    <n v="9.4"/>
    <n v="1"/>
    <x v="799"/>
    <d v="2024-12-01T00:00:00"/>
    <x v="2"/>
    <x v="0"/>
    <x v="8"/>
    <x v="9"/>
    <x v="471"/>
    <n v="104.26"/>
    <x v="1"/>
    <x v="0"/>
    <x v="5"/>
  </r>
  <r>
    <x v="25"/>
    <x v="531"/>
    <n v="1290"/>
    <n v="307"/>
    <n v="12.57"/>
    <n v="31"/>
    <x v="147"/>
    <d v="2023-08-30T00:00:00"/>
    <x v="0"/>
    <x v="2"/>
    <x v="4"/>
    <x v="3"/>
    <x v="556"/>
    <n v="24.42"/>
    <x v="1"/>
    <x v="0"/>
    <x v="1"/>
  </r>
  <r>
    <x v="80"/>
    <x v="1761"/>
    <n v="8673"/>
    <n v="701"/>
    <n v="7.53"/>
    <n v="7"/>
    <x v="34"/>
    <d v="2023-12-10T00:00:00"/>
    <x v="0"/>
    <x v="2"/>
    <x v="9"/>
    <x v="9"/>
    <x v="775"/>
    <n v="93.09"/>
    <x v="1"/>
    <x v="0"/>
    <x v="4"/>
  </r>
  <r>
    <x v="75"/>
    <x v="1762"/>
    <n v="5421"/>
    <n v="792"/>
    <n v="9.57"/>
    <n v="19"/>
    <x v="555"/>
    <d v="2022-08-17T00:00:00"/>
    <x v="0"/>
    <x v="1"/>
    <x v="2"/>
    <x v="3"/>
    <x v="165"/>
    <n v="82.76"/>
    <x v="1"/>
    <x v="0"/>
    <x v="1"/>
  </r>
  <r>
    <x v="34"/>
    <x v="1763"/>
    <n v="6827"/>
    <n v="112"/>
    <n v="13.66"/>
    <n v="37"/>
    <x v="189"/>
    <d v="2025-02-07T00:00:00"/>
    <x v="1"/>
    <x v="3"/>
    <x v="7"/>
    <x v="7"/>
    <x v="341"/>
    <n v="8.1999999999999993"/>
    <x v="1"/>
    <x v="0"/>
    <x v="1"/>
  </r>
  <r>
    <x v="94"/>
    <x v="1764"/>
    <n v="3367"/>
    <n v="65"/>
    <n v="7.15"/>
    <n v="27"/>
    <x v="800"/>
    <d v="2024-02-05T00:00:00"/>
    <x v="1"/>
    <x v="0"/>
    <x v="3"/>
    <x v="7"/>
    <x v="247"/>
    <n v="9.09"/>
    <x v="0"/>
    <x v="0"/>
    <x v="4"/>
  </r>
  <r>
    <x v="74"/>
    <x v="1754"/>
    <n v="574"/>
    <n v="383"/>
    <n v="12.47"/>
    <n v="3"/>
    <x v="755"/>
    <d v="2024-07-17T00:00:00"/>
    <x v="2"/>
    <x v="0"/>
    <x v="2"/>
    <x v="8"/>
    <x v="234"/>
    <n v="30.71"/>
    <x v="1"/>
    <x v="0"/>
    <x v="3"/>
  </r>
  <r>
    <x v="76"/>
    <x v="1765"/>
    <n v="5369"/>
    <n v="487"/>
    <n v="8.99"/>
    <n v="45"/>
    <x v="364"/>
    <d v="2024-02-11T00:00:00"/>
    <x v="1"/>
    <x v="0"/>
    <x v="11"/>
    <x v="7"/>
    <x v="267"/>
    <n v="54.17"/>
    <x v="1"/>
    <x v="0"/>
    <x v="2"/>
  </r>
  <r>
    <x v="24"/>
    <x v="1766"/>
    <n v="6241"/>
    <n v="93"/>
    <n v="8.43"/>
    <n v="36"/>
    <x v="2"/>
    <d v="2025-02-04T00:00:00"/>
    <x v="1"/>
    <x v="3"/>
    <x v="2"/>
    <x v="7"/>
    <x v="776"/>
    <n v="11.03"/>
    <x v="0"/>
    <x v="0"/>
    <x v="2"/>
  </r>
  <r>
    <x v="14"/>
    <x v="1767"/>
    <n v="2046"/>
    <n v="163"/>
    <n v="5.24"/>
    <n v="20"/>
    <x v="49"/>
    <d v="2024-08-14T00:00:00"/>
    <x v="2"/>
    <x v="0"/>
    <x v="4"/>
    <x v="3"/>
    <x v="57"/>
    <n v="31.11"/>
    <x v="1"/>
    <x v="0"/>
    <x v="3"/>
  </r>
  <r>
    <x v="32"/>
    <x v="1768"/>
    <n v="4584"/>
    <n v="847"/>
    <n v="19.63"/>
    <n v="37"/>
    <x v="515"/>
    <d v="2023-12-06T00:00:00"/>
    <x v="0"/>
    <x v="2"/>
    <x v="11"/>
    <x v="9"/>
    <x v="754"/>
    <n v="43.15"/>
    <x v="1"/>
    <x v="1"/>
    <x v="0"/>
  </r>
  <r>
    <x v="89"/>
    <x v="929"/>
    <n v="2348"/>
    <n v="443"/>
    <n v="16.87"/>
    <n v="25"/>
    <x v="406"/>
    <d v="2024-12-23T00:00:00"/>
    <x v="1"/>
    <x v="0"/>
    <x v="9"/>
    <x v="9"/>
    <x v="777"/>
    <n v="26.26"/>
    <x v="1"/>
    <x v="1"/>
    <x v="2"/>
  </r>
  <r>
    <x v="88"/>
    <x v="1769"/>
    <n v="6515"/>
    <n v="333"/>
    <n v="15.59"/>
    <n v="15"/>
    <x v="197"/>
    <d v="2024-03-10T00:00:00"/>
    <x v="0"/>
    <x v="0"/>
    <x v="8"/>
    <x v="0"/>
    <x v="329"/>
    <n v="21.36"/>
    <x v="1"/>
    <x v="1"/>
    <x v="3"/>
  </r>
  <r>
    <x v="30"/>
    <x v="45"/>
    <n v="9682"/>
    <n v="559"/>
    <n v="16.77"/>
    <n v="31"/>
    <x v="122"/>
    <d v="2022-12-12T00:00:00"/>
    <x v="0"/>
    <x v="1"/>
    <x v="9"/>
    <x v="9"/>
    <x v="281"/>
    <n v="33.33"/>
    <x v="1"/>
    <x v="1"/>
    <x v="3"/>
  </r>
  <r>
    <x v="72"/>
    <x v="1770"/>
    <n v="9700"/>
    <n v="181"/>
    <n v="16.54"/>
    <n v="8"/>
    <x v="451"/>
    <d v="2023-09-18T00:00:00"/>
    <x v="0"/>
    <x v="2"/>
    <x v="7"/>
    <x v="11"/>
    <x v="191"/>
    <n v="10.94"/>
    <x v="1"/>
    <x v="1"/>
    <x v="4"/>
  </r>
  <r>
    <x v="25"/>
    <x v="1771"/>
    <n v="3917"/>
    <n v="561"/>
    <n v="12.2"/>
    <n v="5"/>
    <x v="411"/>
    <d v="2024-12-21T00:00:00"/>
    <x v="0"/>
    <x v="0"/>
    <x v="7"/>
    <x v="9"/>
    <x v="778"/>
    <n v="45.98"/>
    <x v="1"/>
    <x v="0"/>
    <x v="2"/>
  </r>
  <r>
    <x v="18"/>
    <x v="1772"/>
    <n v="3503"/>
    <n v="716"/>
    <n v="13.13"/>
    <n v="34"/>
    <x v="432"/>
    <d v="2024-12-17T00:00:00"/>
    <x v="1"/>
    <x v="0"/>
    <x v="1"/>
    <x v="9"/>
    <x v="40"/>
    <n v="54.53"/>
    <x v="1"/>
    <x v="0"/>
    <x v="5"/>
  </r>
  <r>
    <x v="14"/>
    <x v="1773"/>
    <n v="1750"/>
    <n v="60"/>
    <n v="12.47"/>
    <n v="2"/>
    <x v="440"/>
    <d v="2025-01-26T00:00:00"/>
    <x v="1"/>
    <x v="3"/>
    <x v="1"/>
    <x v="2"/>
    <x v="709"/>
    <n v="4.8099999999999996"/>
    <x v="0"/>
    <x v="0"/>
    <x v="5"/>
  </r>
  <r>
    <x v="17"/>
    <x v="1774"/>
    <n v="376"/>
    <n v="407"/>
    <n v="7.57"/>
    <n v="48"/>
    <x v="797"/>
    <d v="2024-07-21T00:00:00"/>
    <x v="1"/>
    <x v="0"/>
    <x v="6"/>
    <x v="8"/>
    <x v="588"/>
    <n v="53.76"/>
    <x v="1"/>
    <x v="0"/>
    <x v="5"/>
  </r>
  <r>
    <x v="5"/>
    <x v="1775"/>
    <n v="3313"/>
    <n v="68"/>
    <n v="15.95"/>
    <n v="33"/>
    <x v="351"/>
    <d v="2025-01-27T00:00:00"/>
    <x v="0"/>
    <x v="3"/>
    <x v="8"/>
    <x v="2"/>
    <x v="779"/>
    <n v="4.26"/>
    <x v="0"/>
    <x v="1"/>
    <x v="4"/>
  </r>
  <r>
    <x v="53"/>
    <x v="1776"/>
    <n v="8799"/>
    <n v="731"/>
    <n v="7.23"/>
    <n v="40"/>
    <x v="437"/>
    <d v="2025-02-03T00:00:00"/>
    <x v="0"/>
    <x v="3"/>
    <x v="10"/>
    <x v="7"/>
    <x v="780"/>
    <n v="101.11"/>
    <x v="1"/>
    <x v="0"/>
    <x v="6"/>
  </r>
  <r>
    <x v="67"/>
    <x v="574"/>
    <n v="5756"/>
    <n v="578"/>
    <n v="19.28"/>
    <n v="29"/>
    <x v="283"/>
    <d v="2022-08-24T00:00:00"/>
    <x v="0"/>
    <x v="1"/>
    <x v="2"/>
    <x v="3"/>
    <x v="20"/>
    <n v="29.98"/>
    <x v="1"/>
    <x v="1"/>
    <x v="4"/>
  </r>
  <r>
    <x v="40"/>
    <x v="1777"/>
    <n v="1543"/>
    <n v="125"/>
    <n v="14.58"/>
    <n v="21"/>
    <x v="801"/>
    <d v="2023-10-17T00:00:00"/>
    <x v="1"/>
    <x v="2"/>
    <x v="5"/>
    <x v="5"/>
    <x v="53"/>
    <n v="8.57"/>
    <x v="1"/>
    <x v="0"/>
    <x v="0"/>
  </r>
  <r>
    <x v="9"/>
    <x v="950"/>
    <n v="9011"/>
    <n v="970"/>
    <n v="19.97"/>
    <n v="21"/>
    <x v="139"/>
    <d v="2023-06-29T00:00:00"/>
    <x v="0"/>
    <x v="2"/>
    <x v="10"/>
    <x v="10"/>
    <x v="321"/>
    <n v="48.57"/>
    <x v="1"/>
    <x v="1"/>
    <x v="6"/>
  </r>
  <r>
    <x v="97"/>
    <x v="1778"/>
    <n v="8389"/>
    <n v="750"/>
    <n v="10.85"/>
    <n v="25"/>
    <x v="90"/>
    <d v="2024-08-29T00:00:00"/>
    <x v="0"/>
    <x v="0"/>
    <x v="3"/>
    <x v="3"/>
    <x v="758"/>
    <n v="69.12"/>
    <x v="1"/>
    <x v="0"/>
    <x v="4"/>
  </r>
  <r>
    <x v="17"/>
    <x v="1779"/>
    <n v="161"/>
    <n v="233"/>
    <n v="17.57"/>
    <n v="19"/>
    <x v="669"/>
    <d v="2024-11-09T00:00:00"/>
    <x v="0"/>
    <x v="0"/>
    <x v="6"/>
    <x v="6"/>
    <x v="544"/>
    <n v="13.26"/>
    <x v="1"/>
    <x v="1"/>
    <x v="6"/>
  </r>
  <r>
    <x v="36"/>
    <x v="1780"/>
    <n v="3504"/>
    <n v="181"/>
    <n v="7.05"/>
    <n v="41"/>
    <x v="241"/>
    <d v="2023-05-10T00:00:00"/>
    <x v="1"/>
    <x v="2"/>
    <x v="9"/>
    <x v="4"/>
    <x v="135"/>
    <n v="25.67"/>
    <x v="1"/>
    <x v="0"/>
    <x v="6"/>
  </r>
  <r>
    <x v="56"/>
    <x v="1781"/>
    <n v="5216"/>
    <n v="924"/>
    <n v="17.14"/>
    <n v="5"/>
    <x v="122"/>
    <d v="2024-09-01T00:00:00"/>
    <x v="0"/>
    <x v="0"/>
    <x v="9"/>
    <x v="11"/>
    <x v="781"/>
    <n v="53.91"/>
    <x v="1"/>
    <x v="1"/>
    <x v="3"/>
  </r>
  <r>
    <x v="86"/>
    <x v="1782"/>
    <n v="1711"/>
    <n v="912"/>
    <n v="9.51"/>
    <n v="29"/>
    <x v="418"/>
    <d v="2023-11-06T00:00:00"/>
    <x v="0"/>
    <x v="2"/>
    <x v="6"/>
    <x v="6"/>
    <x v="239"/>
    <n v="95.9"/>
    <x v="1"/>
    <x v="0"/>
    <x v="0"/>
  </r>
  <r>
    <x v="89"/>
    <x v="1783"/>
    <n v="8493"/>
    <n v="484"/>
    <n v="11.14"/>
    <n v="12"/>
    <x v="693"/>
    <d v="2024-05-27T00:00:00"/>
    <x v="1"/>
    <x v="0"/>
    <x v="1"/>
    <x v="4"/>
    <x v="515"/>
    <n v="43.45"/>
    <x v="1"/>
    <x v="0"/>
    <x v="2"/>
  </r>
  <r>
    <x v="69"/>
    <x v="1784"/>
    <n v="9362"/>
    <n v="412"/>
    <n v="15.07"/>
    <n v="14"/>
    <x v="101"/>
    <d v="2024-05-19T00:00:00"/>
    <x v="1"/>
    <x v="0"/>
    <x v="5"/>
    <x v="4"/>
    <x v="782"/>
    <n v="27.34"/>
    <x v="1"/>
    <x v="1"/>
    <x v="2"/>
  </r>
  <r>
    <x v="11"/>
    <x v="1156"/>
    <n v="3621"/>
    <n v="1000"/>
    <n v="13.18"/>
    <n v="42"/>
    <x v="639"/>
    <d v="2024-05-11T00:00:00"/>
    <x v="0"/>
    <x v="0"/>
    <x v="0"/>
    <x v="4"/>
    <x v="355"/>
    <n v="75.87"/>
    <x v="1"/>
    <x v="0"/>
    <x v="2"/>
  </r>
  <r>
    <x v="70"/>
    <x v="1785"/>
    <n v="4588"/>
    <n v="154"/>
    <n v="15.51"/>
    <n v="14"/>
    <x v="46"/>
    <d v="2023-06-14T00:00:00"/>
    <x v="0"/>
    <x v="2"/>
    <x v="3"/>
    <x v="10"/>
    <x v="72"/>
    <n v="9.93"/>
    <x v="1"/>
    <x v="1"/>
    <x v="1"/>
  </r>
  <r>
    <x v="56"/>
    <x v="1786"/>
    <n v="3975"/>
    <n v="882"/>
    <n v="13.34"/>
    <n v="16"/>
    <x v="802"/>
    <d v="2024-02-10T00:00:00"/>
    <x v="1"/>
    <x v="0"/>
    <x v="2"/>
    <x v="7"/>
    <x v="114"/>
    <n v="66.12"/>
    <x v="1"/>
    <x v="0"/>
    <x v="5"/>
  </r>
  <r>
    <x v="70"/>
    <x v="1787"/>
    <n v="7649"/>
    <n v="633"/>
    <n v="15.43"/>
    <n v="17"/>
    <x v="778"/>
    <d v="2024-01-16T00:00:00"/>
    <x v="0"/>
    <x v="0"/>
    <x v="3"/>
    <x v="2"/>
    <x v="783"/>
    <n v="41.02"/>
    <x v="1"/>
    <x v="1"/>
    <x v="5"/>
  </r>
  <r>
    <x v="60"/>
    <x v="1788"/>
    <n v="1056"/>
    <n v="457"/>
    <n v="11.87"/>
    <n v="31"/>
    <x v="751"/>
    <d v="2024-03-14T00:00:00"/>
    <x v="0"/>
    <x v="0"/>
    <x v="6"/>
    <x v="0"/>
    <x v="495"/>
    <n v="38.5"/>
    <x v="1"/>
    <x v="0"/>
    <x v="2"/>
  </r>
  <r>
    <x v="97"/>
    <x v="1789"/>
    <n v="2917"/>
    <n v="50"/>
    <n v="13.05"/>
    <n v="8"/>
    <x v="488"/>
    <d v="2023-12-30T00:00:00"/>
    <x v="1"/>
    <x v="2"/>
    <x v="4"/>
    <x v="9"/>
    <x v="491"/>
    <n v="3.83"/>
    <x v="0"/>
    <x v="0"/>
    <x v="2"/>
  </r>
  <r>
    <x v="90"/>
    <x v="1790"/>
    <n v="8555"/>
    <n v="573"/>
    <n v="16.489999999999998"/>
    <n v="19"/>
    <x v="536"/>
    <d v="2023-09-25T00:00:00"/>
    <x v="0"/>
    <x v="2"/>
    <x v="1"/>
    <x v="11"/>
    <x v="784"/>
    <n v="34.75"/>
    <x v="1"/>
    <x v="1"/>
    <x v="5"/>
  </r>
  <r>
    <x v="25"/>
    <x v="1564"/>
    <n v="5098"/>
    <n v="213"/>
    <n v="18.350000000000001"/>
    <n v="5"/>
    <x v="271"/>
    <d v="2022-05-03T00:00:00"/>
    <x v="0"/>
    <x v="1"/>
    <x v="9"/>
    <x v="4"/>
    <x v="31"/>
    <n v="11.61"/>
    <x v="1"/>
    <x v="1"/>
    <x v="5"/>
  </r>
  <r>
    <x v="1"/>
    <x v="1791"/>
    <n v="8274"/>
    <n v="978"/>
    <n v="11.48"/>
    <n v="32"/>
    <x v="108"/>
    <d v="2025-01-20T00:00:00"/>
    <x v="0"/>
    <x v="3"/>
    <x v="10"/>
    <x v="2"/>
    <x v="494"/>
    <n v="85.19"/>
    <x v="1"/>
    <x v="0"/>
    <x v="0"/>
  </r>
  <r>
    <x v="96"/>
    <x v="842"/>
    <n v="3757"/>
    <n v="177"/>
    <n v="5.43"/>
    <n v="23"/>
    <x v="723"/>
    <d v="2024-07-30T00:00:00"/>
    <x v="2"/>
    <x v="0"/>
    <x v="8"/>
    <x v="8"/>
    <x v="267"/>
    <n v="32.6"/>
    <x v="1"/>
    <x v="0"/>
    <x v="4"/>
  </r>
  <r>
    <x v="16"/>
    <x v="1792"/>
    <n v="3934"/>
    <n v="229"/>
    <n v="6.51"/>
    <n v="32"/>
    <x v="183"/>
    <d v="2023-08-03T00:00:00"/>
    <x v="0"/>
    <x v="2"/>
    <x v="1"/>
    <x v="3"/>
    <x v="785"/>
    <n v="35.18"/>
    <x v="1"/>
    <x v="0"/>
    <x v="3"/>
  </r>
  <r>
    <x v="37"/>
    <x v="1793"/>
    <n v="4211"/>
    <n v="203"/>
    <n v="8.14"/>
    <n v="17"/>
    <x v="15"/>
    <d v="2023-04-30T00:00:00"/>
    <x v="1"/>
    <x v="2"/>
    <x v="1"/>
    <x v="1"/>
    <x v="425"/>
    <n v="24.94"/>
    <x v="1"/>
    <x v="0"/>
    <x v="3"/>
  </r>
  <r>
    <x v="56"/>
    <x v="1794"/>
    <n v="2906"/>
    <n v="875"/>
    <n v="6.25"/>
    <n v="20"/>
    <x v="355"/>
    <d v="2024-05-29T00:00:00"/>
    <x v="1"/>
    <x v="0"/>
    <x v="1"/>
    <x v="4"/>
    <x v="119"/>
    <n v="140"/>
    <x v="1"/>
    <x v="0"/>
    <x v="4"/>
  </r>
  <r>
    <x v="98"/>
    <x v="1795"/>
    <n v="1548"/>
    <n v="246"/>
    <n v="19.52"/>
    <n v="15"/>
    <x v="203"/>
    <d v="2024-09-06T00:00:00"/>
    <x v="0"/>
    <x v="0"/>
    <x v="8"/>
    <x v="11"/>
    <x v="786"/>
    <n v="12.6"/>
    <x v="1"/>
    <x v="1"/>
    <x v="5"/>
  </r>
  <r>
    <x v="86"/>
    <x v="1796"/>
    <n v="8965"/>
    <n v="418"/>
    <n v="10.84"/>
    <n v="4"/>
    <x v="466"/>
    <d v="2024-04-07T00:00:00"/>
    <x v="0"/>
    <x v="0"/>
    <x v="1"/>
    <x v="1"/>
    <x v="7"/>
    <n v="38.56"/>
    <x v="1"/>
    <x v="0"/>
    <x v="3"/>
  </r>
  <r>
    <x v="1"/>
    <x v="1797"/>
    <n v="3136"/>
    <n v="798"/>
    <n v="19.98"/>
    <n v="33"/>
    <x v="803"/>
    <d v="2024-05-02T00:00:00"/>
    <x v="1"/>
    <x v="0"/>
    <x v="9"/>
    <x v="4"/>
    <x v="571"/>
    <n v="39.94"/>
    <x v="1"/>
    <x v="1"/>
    <x v="6"/>
  </r>
  <r>
    <x v="35"/>
    <x v="1798"/>
    <n v="1272"/>
    <n v="908"/>
    <n v="10.52"/>
    <n v="30"/>
    <x v="312"/>
    <d v="2024-01-03T00:00:00"/>
    <x v="0"/>
    <x v="0"/>
    <x v="7"/>
    <x v="2"/>
    <x v="376"/>
    <n v="86.31"/>
    <x v="1"/>
    <x v="0"/>
    <x v="5"/>
  </r>
  <r>
    <x v="49"/>
    <x v="1589"/>
    <n v="9339"/>
    <n v="572"/>
    <n v="15.04"/>
    <n v="36"/>
    <x v="804"/>
    <d v="2024-07-29T00:00:00"/>
    <x v="1"/>
    <x v="0"/>
    <x v="6"/>
    <x v="8"/>
    <x v="787"/>
    <n v="38.03"/>
    <x v="1"/>
    <x v="1"/>
    <x v="4"/>
  </r>
  <r>
    <x v="32"/>
    <x v="1799"/>
    <n v="6748"/>
    <n v="963"/>
    <n v="6.52"/>
    <n v="45"/>
    <x v="304"/>
    <d v="2023-07-12T00:00:00"/>
    <x v="0"/>
    <x v="2"/>
    <x v="0"/>
    <x v="8"/>
    <x v="38"/>
    <n v="147.69999999999999"/>
    <x v="1"/>
    <x v="0"/>
    <x v="5"/>
  </r>
  <r>
    <x v="4"/>
    <x v="1800"/>
    <n v="7623"/>
    <n v="111"/>
    <n v="9.31"/>
    <n v="37"/>
    <x v="457"/>
    <d v="2024-10-22T00:00:00"/>
    <x v="1"/>
    <x v="0"/>
    <x v="4"/>
    <x v="5"/>
    <x v="630"/>
    <n v="11.92"/>
    <x v="1"/>
    <x v="0"/>
    <x v="3"/>
  </r>
  <r>
    <x v="41"/>
    <x v="757"/>
    <n v="552"/>
    <n v="60"/>
    <n v="6.12"/>
    <n v="28"/>
    <x v="63"/>
    <d v="2022-12-17T00:00:00"/>
    <x v="0"/>
    <x v="1"/>
    <x v="8"/>
    <x v="9"/>
    <x v="628"/>
    <n v="9.8000000000000007"/>
    <x v="0"/>
    <x v="0"/>
    <x v="1"/>
  </r>
  <r>
    <x v="12"/>
    <x v="1801"/>
    <n v="8013"/>
    <n v="534"/>
    <n v="6.16"/>
    <n v="30"/>
    <x v="805"/>
    <d v="2024-12-26T00:00:00"/>
    <x v="2"/>
    <x v="0"/>
    <x v="4"/>
    <x v="9"/>
    <x v="352"/>
    <n v="86.69"/>
    <x v="1"/>
    <x v="0"/>
    <x v="4"/>
  </r>
  <r>
    <x v="67"/>
    <x v="1802"/>
    <n v="1136"/>
    <n v="586"/>
    <n v="10.29"/>
    <n v="25"/>
    <x v="764"/>
    <d v="2024-08-02T00:00:00"/>
    <x v="1"/>
    <x v="0"/>
    <x v="11"/>
    <x v="3"/>
    <x v="218"/>
    <n v="56.95"/>
    <x v="1"/>
    <x v="0"/>
    <x v="3"/>
  </r>
  <r>
    <x v="92"/>
    <x v="1803"/>
    <n v="5225"/>
    <n v="165"/>
    <n v="10.199999999999999"/>
    <n v="37"/>
    <x v="390"/>
    <d v="2024-02-09T00:00:00"/>
    <x v="1"/>
    <x v="0"/>
    <x v="9"/>
    <x v="7"/>
    <x v="300"/>
    <n v="16.18"/>
    <x v="1"/>
    <x v="0"/>
    <x v="4"/>
  </r>
  <r>
    <x v="6"/>
    <x v="1804"/>
    <n v="9949"/>
    <n v="690"/>
    <n v="12.16"/>
    <n v="29"/>
    <x v="634"/>
    <d v="2022-05-13T00:00:00"/>
    <x v="0"/>
    <x v="1"/>
    <x v="1"/>
    <x v="4"/>
    <x v="676"/>
    <n v="56.74"/>
    <x v="1"/>
    <x v="0"/>
    <x v="2"/>
  </r>
  <r>
    <x v="25"/>
    <x v="1805"/>
    <n v="7494"/>
    <n v="901"/>
    <n v="17.09"/>
    <n v="34"/>
    <x v="806"/>
    <d v="2025-01-04T00:00:00"/>
    <x v="2"/>
    <x v="3"/>
    <x v="2"/>
    <x v="2"/>
    <x v="656"/>
    <n v="52.72"/>
    <x v="1"/>
    <x v="1"/>
    <x v="2"/>
  </r>
  <r>
    <x v="73"/>
    <x v="1806"/>
    <n v="7136"/>
    <n v="632"/>
    <n v="6.05"/>
    <n v="16"/>
    <x v="93"/>
    <d v="2024-06-08T00:00:00"/>
    <x v="1"/>
    <x v="0"/>
    <x v="7"/>
    <x v="10"/>
    <x v="286"/>
    <n v="104.46"/>
    <x v="1"/>
    <x v="0"/>
    <x v="3"/>
  </r>
  <r>
    <x v="30"/>
    <x v="1807"/>
    <n v="2351"/>
    <n v="331"/>
    <n v="15.9"/>
    <n v="7"/>
    <x v="682"/>
    <d v="2024-06-19T00:00:00"/>
    <x v="0"/>
    <x v="0"/>
    <x v="2"/>
    <x v="10"/>
    <x v="788"/>
    <n v="20.82"/>
    <x v="1"/>
    <x v="1"/>
    <x v="2"/>
  </r>
  <r>
    <x v="18"/>
    <x v="1808"/>
    <n v="4210"/>
    <n v="267"/>
    <n v="16.510000000000002"/>
    <n v="11"/>
    <x v="441"/>
    <d v="2024-07-25T00:00:00"/>
    <x v="0"/>
    <x v="0"/>
    <x v="11"/>
    <x v="8"/>
    <x v="579"/>
    <n v="16.170000000000002"/>
    <x v="1"/>
    <x v="1"/>
    <x v="2"/>
  </r>
  <r>
    <x v="29"/>
    <x v="1809"/>
    <n v="138"/>
    <n v="79"/>
    <n v="11.3"/>
    <n v="37"/>
    <x v="98"/>
    <d v="2024-12-02T00:00:00"/>
    <x v="1"/>
    <x v="0"/>
    <x v="4"/>
    <x v="9"/>
    <x v="546"/>
    <n v="6.99"/>
    <x v="0"/>
    <x v="0"/>
    <x v="1"/>
  </r>
  <r>
    <x v="8"/>
    <x v="1810"/>
    <n v="5645"/>
    <n v="941"/>
    <n v="6.07"/>
    <n v="1"/>
    <x v="92"/>
    <d v="2023-12-29T00:00:00"/>
    <x v="1"/>
    <x v="2"/>
    <x v="9"/>
    <x v="9"/>
    <x v="588"/>
    <n v="155.02000000000001"/>
    <x v="1"/>
    <x v="0"/>
    <x v="0"/>
  </r>
  <r>
    <x v="61"/>
    <x v="1811"/>
    <n v="5875"/>
    <n v="761"/>
    <n v="11.34"/>
    <n v="26"/>
    <x v="28"/>
    <d v="2023-12-14T00:00:00"/>
    <x v="0"/>
    <x v="2"/>
    <x v="10"/>
    <x v="9"/>
    <x v="782"/>
    <n v="67.11"/>
    <x v="1"/>
    <x v="0"/>
    <x v="6"/>
  </r>
  <r>
    <x v="65"/>
    <x v="1812"/>
    <n v="1999"/>
    <n v="402"/>
    <n v="8.2799999999999994"/>
    <n v="32"/>
    <x v="235"/>
    <d v="2025-01-23T00:00:00"/>
    <x v="1"/>
    <x v="3"/>
    <x v="4"/>
    <x v="2"/>
    <x v="549"/>
    <n v="48.55"/>
    <x v="1"/>
    <x v="0"/>
    <x v="6"/>
  </r>
  <r>
    <x v="5"/>
    <x v="1813"/>
    <n v="4294"/>
    <n v="841"/>
    <n v="11.11"/>
    <n v="29"/>
    <x v="284"/>
    <d v="2025-01-19T00:00:00"/>
    <x v="1"/>
    <x v="3"/>
    <x v="5"/>
    <x v="2"/>
    <x v="789"/>
    <n v="75.7"/>
    <x v="1"/>
    <x v="0"/>
    <x v="5"/>
  </r>
  <r>
    <x v="51"/>
    <x v="1814"/>
    <n v="3516"/>
    <n v="595"/>
    <n v="12.96"/>
    <n v="27"/>
    <x v="337"/>
    <d v="2024-04-23T00:00:00"/>
    <x v="0"/>
    <x v="0"/>
    <x v="11"/>
    <x v="1"/>
    <x v="724"/>
    <n v="45.91"/>
    <x v="1"/>
    <x v="0"/>
    <x v="3"/>
  </r>
  <r>
    <x v="74"/>
    <x v="1815"/>
    <n v="4258"/>
    <n v="673"/>
    <n v="12.3"/>
    <n v="13"/>
    <x v="63"/>
    <d v="2022-08-03T00:00:00"/>
    <x v="0"/>
    <x v="1"/>
    <x v="8"/>
    <x v="3"/>
    <x v="497"/>
    <n v="54.72"/>
    <x v="1"/>
    <x v="0"/>
    <x v="1"/>
  </r>
  <r>
    <x v="31"/>
    <x v="1816"/>
    <n v="8057"/>
    <n v="781"/>
    <n v="18.7"/>
    <n v="30"/>
    <x v="807"/>
    <d v="2024-04-20T00:00:00"/>
    <x v="1"/>
    <x v="0"/>
    <x v="5"/>
    <x v="1"/>
    <x v="790"/>
    <n v="41.76"/>
    <x v="1"/>
    <x v="1"/>
    <x v="6"/>
  </r>
  <r>
    <x v="29"/>
    <x v="1817"/>
    <n v="8286"/>
    <n v="917"/>
    <n v="11.72"/>
    <n v="32"/>
    <x v="387"/>
    <d v="2023-08-21T00:00:00"/>
    <x v="1"/>
    <x v="2"/>
    <x v="0"/>
    <x v="3"/>
    <x v="325"/>
    <n v="78.239999999999995"/>
    <x v="1"/>
    <x v="0"/>
    <x v="4"/>
  </r>
  <r>
    <x v="50"/>
    <x v="1818"/>
    <n v="5022"/>
    <n v="651"/>
    <n v="19.07"/>
    <n v="25"/>
    <x v="225"/>
    <d v="2023-08-16T00:00:00"/>
    <x v="0"/>
    <x v="2"/>
    <x v="4"/>
    <x v="3"/>
    <x v="137"/>
    <n v="34.14"/>
    <x v="1"/>
    <x v="1"/>
    <x v="0"/>
  </r>
  <r>
    <x v="79"/>
    <x v="1819"/>
    <n v="3268"/>
    <n v="100"/>
    <n v="15.01"/>
    <n v="3"/>
    <x v="9"/>
    <d v="2024-03-17T00:00:00"/>
    <x v="0"/>
    <x v="0"/>
    <x v="1"/>
    <x v="0"/>
    <x v="791"/>
    <n v="6.66"/>
    <x v="1"/>
    <x v="1"/>
    <x v="2"/>
  </r>
  <r>
    <x v="17"/>
    <x v="1820"/>
    <n v="2939"/>
    <n v="879"/>
    <n v="14.7"/>
    <n v="30"/>
    <x v="614"/>
    <d v="2023-08-19T00:00:00"/>
    <x v="0"/>
    <x v="2"/>
    <x v="8"/>
    <x v="3"/>
    <x v="746"/>
    <n v="59.8"/>
    <x v="1"/>
    <x v="0"/>
    <x v="5"/>
  </r>
  <r>
    <x v="81"/>
    <x v="1821"/>
    <n v="578"/>
    <n v="989"/>
    <n v="11.17"/>
    <n v="39"/>
    <x v="150"/>
    <d v="2024-06-05T00:00:00"/>
    <x v="0"/>
    <x v="0"/>
    <x v="2"/>
    <x v="10"/>
    <x v="645"/>
    <n v="88.54"/>
    <x v="1"/>
    <x v="0"/>
    <x v="2"/>
  </r>
  <r>
    <x v="54"/>
    <x v="1822"/>
    <n v="4690"/>
    <n v="368"/>
    <n v="19.28"/>
    <n v="44"/>
    <x v="808"/>
    <d v="2025-01-06T00:00:00"/>
    <x v="2"/>
    <x v="3"/>
    <x v="11"/>
    <x v="2"/>
    <x v="729"/>
    <n v="19.09"/>
    <x v="1"/>
    <x v="1"/>
    <x v="5"/>
  </r>
  <r>
    <x v="85"/>
    <x v="1823"/>
    <n v="6770"/>
    <n v="568"/>
    <n v="8.3699999999999992"/>
    <n v="37"/>
    <x v="275"/>
    <d v="2024-08-16T00:00:00"/>
    <x v="2"/>
    <x v="0"/>
    <x v="1"/>
    <x v="3"/>
    <x v="600"/>
    <n v="67.86"/>
    <x v="1"/>
    <x v="0"/>
    <x v="0"/>
  </r>
  <r>
    <x v="58"/>
    <x v="1824"/>
    <n v="6287"/>
    <n v="962"/>
    <n v="18.89"/>
    <n v="23"/>
    <x v="337"/>
    <d v="2023-06-16T00:00:00"/>
    <x v="0"/>
    <x v="2"/>
    <x v="11"/>
    <x v="10"/>
    <x v="417"/>
    <n v="50.93"/>
    <x v="1"/>
    <x v="1"/>
    <x v="3"/>
  </r>
  <r>
    <x v="50"/>
    <x v="1825"/>
    <n v="7704"/>
    <n v="153"/>
    <n v="8.9700000000000006"/>
    <n v="45"/>
    <x v="230"/>
    <d v="2023-03-26T00:00:00"/>
    <x v="0"/>
    <x v="2"/>
    <x v="10"/>
    <x v="0"/>
    <x v="628"/>
    <n v="17.059999999999999"/>
    <x v="1"/>
    <x v="0"/>
    <x v="0"/>
  </r>
  <r>
    <x v="37"/>
    <x v="1826"/>
    <n v="7221"/>
    <n v="190"/>
    <n v="11.86"/>
    <n v="21"/>
    <x v="551"/>
    <d v="2023-06-14T00:00:00"/>
    <x v="0"/>
    <x v="2"/>
    <x v="10"/>
    <x v="10"/>
    <x v="279"/>
    <n v="16.02"/>
    <x v="1"/>
    <x v="0"/>
    <x v="2"/>
  </r>
  <r>
    <x v="58"/>
    <x v="1827"/>
    <n v="9250"/>
    <n v="223"/>
    <n v="18.329999999999998"/>
    <n v="9"/>
    <x v="682"/>
    <d v="2022-04-19T00:00:00"/>
    <x v="0"/>
    <x v="1"/>
    <x v="2"/>
    <x v="1"/>
    <x v="420"/>
    <n v="12.17"/>
    <x v="1"/>
    <x v="1"/>
    <x v="2"/>
  </r>
  <r>
    <x v="49"/>
    <x v="1828"/>
    <n v="7212"/>
    <n v="724"/>
    <n v="18.14"/>
    <n v="48"/>
    <x v="809"/>
    <d v="2025-01-27T00:00:00"/>
    <x v="1"/>
    <x v="3"/>
    <x v="7"/>
    <x v="2"/>
    <x v="341"/>
    <n v="39.909999999999997"/>
    <x v="1"/>
    <x v="1"/>
    <x v="5"/>
  </r>
  <r>
    <x v="8"/>
    <x v="1829"/>
    <n v="8568"/>
    <n v="868"/>
    <n v="10.78"/>
    <n v="4"/>
    <x v="810"/>
    <d v="2024-04-20T00:00:00"/>
    <x v="1"/>
    <x v="0"/>
    <x v="10"/>
    <x v="1"/>
    <x v="259"/>
    <n v="80.52"/>
    <x v="1"/>
    <x v="0"/>
    <x v="3"/>
  </r>
  <r>
    <x v="35"/>
    <x v="1830"/>
    <n v="3386"/>
    <n v="963"/>
    <n v="16.89"/>
    <n v="39"/>
    <x v="145"/>
    <d v="2023-08-03T00:00:00"/>
    <x v="1"/>
    <x v="2"/>
    <x v="1"/>
    <x v="3"/>
    <x v="721"/>
    <n v="57.02"/>
    <x v="1"/>
    <x v="1"/>
    <x v="1"/>
  </r>
  <r>
    <x v="9"/>
    <x v="1516"/>
    <n v="5060"/>
    <n v="581"/>
    <n v="9.4700000000000006"/>
    <n v="30"/>
    <x v="338"/>
    <d v="2023-05-25T00:00:00"/>
    <x v="1"/>
    <x v="2"/>
    <x v="9"/>
    <x v="4"/>
    <x v="420"/>
    <n v="61.35"/>
    <x v="1"/>
    <x v="0"/>
    <x v="4"/>
  </r>
  <r>
    <x v="15"/>
    <x v="1831"/>
    <n v="6561"/>
    <n v="972"/>
    <n v="5.17"/>
    <n v="40"/>
    <x v="682"/>
    <d v="2022-05-25T00:00:00"/>
    <x v="0"/>
    <x v="1"/>
    <x v="2"/>
    <x v="4"/>
    <x v="292"/>
    <n v="188.01"/>
    <x v="1"/>
    <x v="0"/>
    <x v="2"/>
  </r>
  <r>
    <x v="73"/>
    <x v="808"/>
    <n v="6932"/>
    <n v="707"/>
    <n v="14.39"/>
    <n v="29"/>
    <x v="564"/>
    <d v="2024-02-23T00:00:00"/>
    <x v="1"/>
    <x v="0"/>
    <x v="2"/>
    <x v="7"/>
    <x v="134"/>
    <n v="49.13"/>
    <x v="1"/>
    <x v="0"/>
    <x v="1"/>
  </r>
  <r>
    <x v="38"/>
    <x v="261"/>
    <n v="7311"/>
    <n v="89"/>
    <n v="18.27"/>
    <n v="48"/>
    <x v="629"/>
    <d v="2024-11-29T00:00:00"/>
    <x v="0"/>
    <x v="0"/>
    <x v="6"/>
    <x v="6"/>
    <x v="792"/>
    <n v="4.87"/>
    <x v="0"/>
    <x v="1"/>
    <x v="2"/>
  </r>
  <r>
    <x v="18"/>
    <x v="1832"/>
    <n v="9302"/>
    <n v="964"/>
    <n v="9.25"/>
    <n v="5"/>
    <x v="811"/>
    <d v="2024-02-19T00:00:00"/>
    <x v="1"/>
    <x v="0"/>
    <x v="10"/>
    <x v="7"/>
    <x v="749"/>
    <n v="104.22"/>
    <x v="1"/>
    <x v="0"/>
    <x v="1"/>
  </r>
  <r>
    <x v="55"/>
    <x v="822"/>
    <n v="1321"/>
    <n v="197"/>
    <n v="9.51"/>
    <n v="22"/>
    <x v="258"/>
    <d v="2023-09-23T00:00:00"/>
    <x v="0"/>
    <x v="2"/>
    <x v="8"/>
    <x v="11"/>
    <x v="189"/>
    <n v="20.72"/>
    <x v="1"/>
    <x v="0"/>
    <x v="4"/>
  </r>
  <r>
    <x v="1"/>
    <x v="79"/>
    <n v="7002"/>
    <n v="905"/>
    <n v="12.14"/>
    <n v="42"/>
    <x v="812"/>
    <d v="2023-12-29T00:00:00"/>
    <x v="1"/>
    <x v="2"/>
    <x v="3"/>
    <x v="9"/>
    <x v="729"/>
    <n v="74.55"/>
    <x v="1"/>
    <x v="0"/>
    <x v="1"/>
  </r>
  <r>
    <x v="47"/>
    <x v="1833"/>
    <n v="6483"/>
    <n v="888"/>
    <n v="10.64"/>
    <n v="8"/>
    <x v="120"/>
    <d v="2024-05-08T00:00:00"/>
    <x v="1"/>
    <x v="0"/>
    <x v="2"/>
    <x v="4"/>
    <x v="484"/>
    <n v="83.46"/>
    <x v="1"/>
    <x v="0"/>
    <x v="6"/>
  </r>
  <r>
    <x v="93"/>
    <x v="905"/>
    <n v="3875"/>
    <n v="832"/>
    <n v="11.75"/>
    <n v="12"/>
    <x v="813"/>
    <d v="2024-07-22T00:00:00"/>
    <x v="2"/>
    <x v="0"/>
    <x v="5"/>
    <x v="8"/>
    <x v="318"/>
    <n v="70.81"/>
    <x v="1"/>
    <x v="0"/>
    <x v="5"/>
  </r>
  <r>
    <x v="84"/>
    <x v="1834"/>
    <n v="9651"/>
    <n v="916"/>
    <n v="8.27"/>
    <n v="15"/>
    <x v="435"/>
    <d v="2024-01-25T00:00:00"/>
    <x v="1"/>
    <x v="0"/>
    <x v="0"/>
    <x v="2"/>
    <x v="407"/>
    <n v="110.76"/>
    <x v="1"/>
    <x v="0"/>
    <x v="2"/>
  </r>
  <r>
    <x v="83"/>
    <x v="1835"/>
    <n v="9580"/>
    <n v="792"/>
    <n v="11.89"/>
    <n v="1"/>
    <x v="288"/>
    <d v="2024-09-09T00:00:00"/>
    <x v="1"/>
    <x v="0"/>
    <x v="5"/>
    <x v="11"/>
    <x v="793"/>
    <n v="66.61"/>
    <x v="1"/>
    <x v="0"/>
    <x v="6"/>
  </r>
  <r>
    <x v="75"/>
    <x v="1836"/>
    <n v="3929"/>
    <n v="723"/>
    <n v="18.36"/>
    <n v="37"/>
    <x v="99"/>
    <d v="2024-02-15T00:00:00"/>
    <x v="0"/>
    <x v="0"/>
    <x v="9"/>
    <x v="7"/>
    <x v="371"/>
    <n v="39.380000000000003"/>
    <x v="1"/>
    <x v="1"/>
    <x v="2"/>
  </r>
  <r>
    <x v="87"/>
    <x v="1837"/>
    <n v="5288"/>
    <n v="689"/>
    <n v="17.43"/>
    <n v="27"/>
    <x v="100"/>
    <d v="2024-12-28T00:00:00"/>
    <x v="2"/>
    <x v="0"/>
    <x v="5"/>
    <x v="9"/>
    <x v="434"/>
    <n v="39.53"/>
    <x v="1"/>
    <x v="1"/>
    <x v="1"/>
  </r>
  <r>
    <x v="80"/>
    <x v="1838"/>
    <n v="6098"/>
    <n v="54"/>
    <n v="9.35"/>
    <n v="3"/>
    <x v="679"/>
    <d v="2023-05-19T00:00:00"/>
    <x v="0"/>
    <x v="2"/>
    <x v="1"/>
    <x v="4"/>
    <x v="240"/>
    <n v="5.78"/>
    <x v="0"/>
    <x v="0"/>
    <x v="1"/>
  </r>
  <r>
    <x v="75"/>
    <x v="1839"/>
    <n v="7839"/>
    <n v="262"/>
    <n v="7.59"/>
    <n v="15"/>
    <x v="677"/>
    <d v="2024-01-30T00:00:00"/>
    <x v="0"/>
    <x v="0"/>
    <x v="7"/>
    <x v="2"/>
    <x v="683"/>
    <n v="34.520000000000003"/>
    <x v="1"/>
    <x v="0"/>
    <x v="5"/>
  </r>
  <r>
    <x v="33"/>
    <x v="1840"/>
    <n v="431"/>
    <n v="210"/>
    <n v="12.36"/>
    <n v="33"/>
    <x v="514"/>
    <d v="2025-01-07T00:00:00"/>
    <x v="2"/>
    <x v="3"/>
    <x v="10"/>
    <x v="2"/>
    <x v="467"/>
    <n v="16.989999999999998"/>
    <x v="1"/>
    <x v="0"/>
    <x v="0"/>
  </r>
  <r>
    <x v="91"/>
    <x v="1841"/>
    <n v="4131"/>
    <n v="986"/>
    <n v="6.54"/>
    <n v="29"/>
    <x v="814"/>
    <d v="2023-06-20T00:00:00"/>
    <x v="0"/>
    <x v="2"/>
    <x v="7"/>
    <x v="10"/>
    <x v="794"/>
    <n v="150.76"/>
    <x v="1"/>
    <x v="0"/>
    <x v="2"/>
  </r>
  <r>
    <x v="8"/>
    <x v="1842"/>
    <n v="3809"/>
    <n v="232"/>
    <n v="11.45"/>
    <n v="12"/>
    <x v="402"/>
    <d v="2024-08-17T00:00:00"/>
    <x v="0"/>
    <x v="0"/>
    <x v="8"/>
    <x v="3"/>
    <x v="183"/>
    <n v="20.260000000000002"/>
    <x v="1"/>
    <x v="0"/>
    <x v="4"/>
  </r>
  <r>
    <x v="72"/>
    <x v="503"/>
    <n v="1906"/>
    <n v="550"/>
    <n v="19.649999999999999"/>
    <n v="30"/>
    <x v="729"/>
    <d v="2023-08-27T00:00:00"/>
    <x v="0"/>
    <x v="2"/>
    <x v="8"/>
    <x v="3"/>
    <x v="643"/>
    <n v="27.99"/>
    <x v="1"/>
    <x v="1"/>
    <x v="5"/>
  </r>
  <r>
    <x v="58"/>
    <x v="393"/>
    <n v="4840"/>
    <n v="73"/>
    <n v="14.04"/>
    <n v="37"/>
    <x v="313"/>
    <d v="2022-11-17T00:00:00"/>
    <x v="0"/>
    <x v="1"/>
    <x v="4"/>
    <x v="6"/>
    <x v="235"/>
    <n v="5.2"/>
    <x v="0"/>
    <x v="0"/>
    <x v="1"/>
  </r>
  <r>
    <x v="31"/>
    <x v="316"/>
    <n v="9305"/>
    <n v="922"/>
    <n v="16.760000000000002"/>
    <n v="15"/>
    <x v="40"/>
    <d v="2024-06-21T00:00:00"/>
    <x v="0"/>
    <x v="0"/>
    <x v="6"/>
    <x v="10"/>
    <x v="542"/>
    <n v="55.01"/>
    <x v="1"/>
    <x v="1"/>
    <x v="2"/>
  </r>
  <r>
    <x v="75"/>
    <x v="391"/>
    <n v="8724"/>
    <n v="221"/>
    <n v="9.35"/>
    <n v="46"/>
    <x v="594"/>
    <d v="2024-04-13T00:00:00"/>
    <x v="1"/>
    <x v="0"/>
    <x v="4"/>
    <x v="1"/>
    <x v="728"/>
    <n v="23.64"/>
    <x v="1"/>
    <x v="0"/>
    <x v="4"/>
  </r>
  <r>
    <x v="10"/>
    <x v="1843"/>
    <n v="2075"/>
    <n v="640"/>
    <n v="10.31"/>
    <n v="40"/>
    <x v="14"/>
    <d v="2024-02-29T00:00:00"/>
    <x v="1"/>
    <x v="0"/>
    <x v="6"/>
    <x v="7"/>
    <x v="749"/>
    <n v="62.08"/>
    <x v="1"/>
    <x v="0"/>
    <x v="5"/>
  </r>
  <r>
    <x v="0"/>
    <x v="1844"/>
    <n v="1315"/>
    <n v="214"/>
    <n v="11.84"/>
    <n v="42"/>
    <x v="669"/>
    <d v="2023-02-03T00:00:00"/>
    <x v="0"/>
    <x v="2"/>
    <x v="6"/>
    <x v="7"/>
    <x v="412"/>
    <n v="18.07"/>
    <x v="1"/>
    <x v="0"/>
    <x v="6"/>
  </r>
  <r>
    <x v="58"/>
    <x v="1635"/>
    <n v="9839"/>
    <n v="395"/>
    <n v="17.87"/>
    <n v="33"/>
    <x v="28"/>
    <d v="2024-12-26T00:00:00"/>
    <x v="0"/>
    <x v="0"/>
    <x v="10"/>
    <x v="9"/>
    <x v="324"/>
    <n v="22.1"/>
    <x v="1"/>
    <x v="1"/>
    <x v="6"/>
  </r>
  <r>
    <x v="74"/>
    <x v="1845"/>
    <n v="9257"/>
    <n v="360"/>
    <n v="19.62"/>
    <n v="40"/>
    <x v="633"/>
    <d v="2024-06-22T00:00:00"/>
    <x v="1"/>
    <x v="0"/>
    <x v="8"/>
    <x v="10"/>
    <x v="239"/>
    <n v="18.350000000000001"/>
    <x v="1"/>
    <x v="1"/>
    <x v="6"/>
  </r>
  <r>
    <x v="91"/>
    <x v="1846"/>
    <n v="2659"/>
    <n v="240"/>
    <n v="12.49"/>
    <n v="1"/>
    <x v="292"/>
    <d v="2024-03-10T00:00:00"/>
    <x v="1"/>
    <x v="0"/>
    <x v="7"/>
    <x v="0"/>
    <x v="174"/>
    <n v="19.22"/>
    <x v="1"/>
    <x v="0"/>
    <x v="0"/>
  </r>
  <r>
    <x v="95"/>
    <x v="1847"/>
    <n v="82"/>
    <n v="690"/>
    <n v="9.02"/>
    <n v="39"/>
    <x v="384"/>
    <d v="2022-08-11T00:00:00"/>
    <x v="0"/>
    <x v="1"/>
    <x v="0"/>
    <x v="3"/>
    <x v="488"/>
    <n v="76.5"/>
    <x v="1"/>
    <x v="0"/>
    <x v="6"/>
  </r>
  <r>
    <x v="51"/>
    <x v="1848"/>
    <n v="1506"/>
    <n v="250"/>
    <n v="17.53"/>
    <n v="11"/>
    <x v="118"/>
    <d v="2024-09-10T00:00:00"/>
    <x v="1"/>
    <x v="0"/>
    <x v="11"/>
    <x v="11"/>
    <x v="795"/>
    <n v="14.26"/>
    <x v="1"/>
    <x v="1"/>
    <x v="4"/>
  </r>
  <r>
    <x v="43"/>
    <x v="1849"/>
    <n v="8156"/>
    <n v="898"/>
    <n v="16.84"/>
    <n v="34"/>
    <x v="713"/>
    <d v="2024-12-29T00:00:00"/>
    <x v="2"/>
    <x v="0"/>
    <x v="0"/>
    <x v="9"/>
    <x v="50"/>
    <n v="53.33"/>
    <x v="1"/>
    <x v="1"/>
    <x v="2"/>
  </r>
  <r>
    <x v="98"/>
    <x v="1850"/>
    <n v="2748"/>
    <n v="319"/>
    <n v="8.52"/>
    <n v="38"/>
    <x v="521"/>
    <d v="2023-02-23T00:00:00"/>
    <x v="0"/>
    <x v="2"/>
    <x v="10"/>
    <x v="7"/>
    <x v="417"/>
    <n v="37.44"/>
    <x v="1"/>
    <x v="0"/>
    <x v="4"/>
  </r>
  <r>
    <x v="9"/>
    <x v="1851"/>
    <n v="7374"/>
    <n v="87"/>
    <n v="16.14"/>
    <n v="1"/>
    <x v="485"/>
    <d v="2023-02-04T00:00:00"/>
    <x v="0"/>
    <x v="2"/>
    <x v="6"/>
    <x v="7"/>
    <x v="514"/>
    <n v="5.39"/>
    <x v="0"/>
    <x v="1"/>
    <x v="0"/>
  </r>
  <r>
    <x v="66"/>
    <x v="330"/>
    <n v="9798"/>
    <n v="410"/>
    <n v="19.57"/>
    <n v="18"/>
    <x v="520"/>
    <d v="2024-08-28T00:00:00"/>
    <x v="2"/>
    <x v="0"/>
    <x v="0"/>
    <x v="3"/>
    <x v="26"/>
    <n v="20.95"/>
    <x v="1"/>
    <x v="1"/>
    <x v="1"/>
  </r>
  <r>
    <x v="68"/>
    <x v="1852"/>
    <n v="7002"/>
    <n v="149"/>
    <n v="7.14"/>
    <n v="2"/>
    <x v="322"/>
    <d v="2023-12-12T00:00:00"/>
    <x v="0"/>
    <x v="2"/>
    <x v="8"/>
    <x v="9"/>
    <x v="437"/>
    <n v="20.87"/>
    <x v="1"/>
    <x v="0"/>
    <x v="3"/>
  </r>
  <r>
    <x v="25"/>
    <x v="1853"/>
    <n v="7151"/>
    <n v="500"/>
    <n v="5.87"/>
    <n v="11"/>
    <x v="112"/>
    <d v="2024-08-09T00:00:00"/>
    <x v="0"/>
    <x v="0"/>
    <x v="6"/>
    <x v="3"/>
    <x v="4"/>
    <n v="85.18"/>
    <x v="1"/>
    <x v="0"/>
    <x v="6"/>
  </r>
  <r>
    <x v="43"/>
    <x v="1854"/>
    <n v="2477"/>
    <n v="206"/>
    <n v="16.54"/>
    <n v="22"/>
    <x v="329"/>
    <d v="2024-02-17T00:00:00"/>
    <x v="0"/>
    <x v="0"/>
    <x v="2"/>
    <x v="7"/>
    <x v="393"/>
    <n v="12.45"/>
    <x v="1"/>
    <x v="1"/>
    <x v="2"/>
  </r>
  <r>
    <x v="3"/>
    <x v="1855"/>
    <n v="4840"/>
    <n v="828"/>
    <n v="15.91"/>
    <n v="30"/>
    <x v="509"/>
    <d v="2023-06-27T00:00:00"/>
    <x v="1"/>
    <x v="2"/>
    <x v="0"/>
    <x v="10"/>
    <x v="662"/>
    <n v="52.04"/>
    <x v="1"/>
    <x v="1"/>
    <x v="6"/>
  </r>
  <r>
    <x v="7"/>
    <x v="314"/>
    <n v="1689"/>
    <n v="636"/>
    <n v="10.92"/>
    <n v="25"/>
    <x v="175"/>
    <d v="2022-11-11T00:00:00"/>
    <x v="0"/>
    <x v="1"/>
    <x v="7"/>
    <x v="6"/>
    <x v="729"/>
    <n v="58.24"/>
    <x v="1"/>
    <x v="0"/>
    <x v="1"/>
  </r>
  <r>
    <x v="51"/>
    <x v="219"/>
    <n v="4804"/>
    <n v="738"/>
    <n v="12.09"/>
    <n v="41"/>
    <x v="233"/>
    <d v="2023-01-30T00:00:00"/>
    <x v="0"/>
    <x v="2"/>
    <x v="1"/>
    <x v="2"/>
    <x v="476"/>
    <n v="61.04"/>
    <x v="1"/>
    <x v="0"/>
    <x v="4"/>
  </r>
  <r>
    <x v="54"/>
    <x v="478"/>
    <n v="1571"/>
    <n v="220"/>
    <n v="16.899999999999999"/>
    <n v="45"/>
    <x v="815"/>
    <d v="2024-09-04T00:00:00"/>
    <x v="1"/>
    <x v="0"/>
    <x v="8"/>
    <x v="11"/>
    <x v="368"/>
    <n v="13.02"/>
    <x v="1"/>
    <x v="1"/>
    <x v="2"/>
  </r>
  <r>
    <x v="8"/>
    <x v="1856"/>
    <n v="4982"/>
    <n v="149"/>
    <n v="15.14"/>
    <n v="21"/>
    <x v="364"/>
    <d v="2024-03-18T00:00:00"/>
    <x v="1"/>
    <x v="0"/>
    <x v="11"/>
    <x v="0"/>
    <x v="12"/>
    <n v="9.84"/>
    <x v="1"/>
    <x v="1"/>
    <x v="2"/>
  </r>
  <r>
    <x v="98"/>
    <x v="1857"/>
    <n v="371"/>
    <n v="485"/>
    <n v="7.85"/>
    <n v="36"/>
    <x v="816"/>
    <d v="2025-01-10T00:00:00"/>
    <x v="2"/>
    <x v="3"/>
    <x v="11"/>
    <x v="2"/>
    <x v="13"/>
    <n v="61.78"/>
    <x v="1"/>
    <x v="0"/>
    <x v="1"/>
  </r>
  <r>
    <x v="30"/>
    <x v="1858"/>
    <n v="483"/>
    <n v="334"/>
    <n v="11.68"/>
    <n v="1"/>
    <x v="540"/>
    <d v="2024-08-21T00:00:00"/>
    <x v="1"/>
    <x v="0"/>
    <x v="2"/>
    <x v="3"/>
    <x v="796"/>
    <n v="28.6"/>
    <x v="1"/>
    <x v="0"/>
    <x v="6"/>
  </r>
  <r>
    <x v="70"/>
    <x v="764"/>
    <n v="6677"/>
    <n v="338"/>
    <n v="19.07"/>
    <n v="34"/>
    <x v="497"/>
    <d v="2023-12-08T00:00:00"/>
    <x v="0"/>
    <x v="2"/>
    <x v="8"/>
    <x v="9"/>
    <x v="797"/>
    <n v="17.72"/>
    <x v="1"/>
    <x v="1"/>
    <x v="1"/>
  </r>
  <r>
    <x v="27"/>
    <x v="1859"/>
    <n v="724"/>
    <n v="185"/>
    <n v="5.25"/>
    <n v="43"/>
    <x v="382"/>
    <d v="2024-06-12T00:00:00"/>
    <x v="2"/>
    <x v="0"/>
    <x v="2"/>
    <x v="10"/>
    <x v="41"/>
    <n v="35.24"/>
    <x v="1"/>
    <x v="0"/>
    <x v="6"/>
  </r>
  <r>
    <x v="92"/>
    <x v="1284"/>
    <n v="6534"/>
    <n v="813"/>
    <n v="17.600000000000001"/>
    <n v="47"/>
    <x v="506"/>
    <d v="2024-09-08T00:00:00"/>
    <x v="1"/>
    <x v="0"/>
    <x v="7"/>
    <x v="11"/>
    <x v="487"/>
    <n v="46.19"/>
    <x v="1"/>
    <x v="1"/>
    <x v="6"/>
  </r>
  <r>
    <x v="58"/>
    <x v="1860"/>
    <n v="7390"/>
    <n v="751"/>
    <n v="13.14"/>
    <n v="14"/>
    <x v="266"/>
    <d v="2023-07-04T00:00:00"/>
    <x v="0"/>
    <x v="2"/>
    <x v="10"/>
    <x v="8"/>
    <x v="798"/>
    <n v="57.15"/>
    <x v="1"/>
    <x v="0"/>
    <x v="1"/>
  </r>
  <r>
    <x v="65"/>
    <x v="1861"/>
    <n v="8924"/>
    <n v="223"/>
    <n v="15.14"/>
    <n v="35"/>
    <x v="255"/>
    <d v="2023-10-18T00:00:00"/>
    <x v="1"/>
    <x v="2"/>
    <x v="9"/>
    <x v="5"/>
    <x v="251"/>
    <n v="14.73"/>
    <x v="1"/>
    <x v="1"/>
    <x v="3"/>
  </r>
  <r>
    <x v="20"/>
    <x v="1862"/>
    <n v="274"/>
    <n v="969"/>
    <n v="13.26"/>
    <n v="3"/>
    <x v="607"/>
    <d v="2024-06-01T00:00:00"/>
    <x v="0"/>
    <x v="0"/>
    <x v="11"/>
    <x v="10"/>
    <x v="327"/>
    <n v="73.08"/>
    <x v="1"/>
    <x v="0"/>
    <x v="6"/>
  </r>
  <r>
    <x v="89"/>
    <x v="1863"/>
    <n v="5182"/>
    <n v="884"/>
    <n v="8.83"/>
    <n v="9"/>
    <x v="583"/>
    <d v="2023-02-05T00:00:00"/>
    <x v="0"/>
    <x v="2"/>
    <x v="3"/>
    <x v="7"/>
    <x v="169"/>
    <n v="100.11"/>
    <x v="1"/>
    <x v="0"/>
    <x v="0"/>
  </r>
  <r>
    <x v="14"/>
    <x v="1864"/>
    <n v="621"/>
    <n v="322"/>
    <n v="15.44"/>
    <n v="20"/>
    <x v="817"/>
    <d v="2024-01-02T00:00:00"/>
    <x v="1"/>
    <x v="0"/>
    <x v="8"/>
    <x v="2"/>
    <x v="347"/>
    <n v="20.85"/>
    <x v="1"/>
    <x v="1"/>
    <x v="1"/>
  </r>
  <r>
    <x v="29"/>
    <x v="1865"/>
    <n v="3680"/>
    <n v="242"/>
    <n v="7.13"/>
    <n v="8"/>
    <x v="136"/>
    <d v="2024-03-15T00:00:00"/>
    <x v="1"/>
    <x v="0"/>
    <x v="11"/>
    <x v="0"/>
    <x v="466"/>
    <n v="33.94"/>
    <x v="1"/>
    <x v="0"/>
    <x v="2"/>
  </r>
  <r>
    <x v="11"/>
    <x v="1866"/>
    <n v="166"/>
    <n v="808"/>
    <n v="10.09"/>
    <n v="33"/>
    <x v="342"/>
    <d v="2022-04-20T00:00:00"/>
    <x v="0"/>
    <x v="1"/>
    <x v="9"/>
    <x v="1"/>
    <x v="676"/>
    <n v="80.08"/>
    <x v="1"/>
    <x v="0"/>
    <x v="1"/>
  </r>
  <r>
    <x v="47"/>
    <x v="1867"/>
    <n v="9117"/>
    <n v="70"/>
    <n v="13.73"/>
    <n v="31"/>
    <x v="818"/>
    <d v="2025-01-12T00:00:00"/>
    <x v="2"/>
    <x v="3"/>
    <x v="10"/>
    <x v="2"/>
    <x v="531"/>
    <n v="5.0999999999999996"/>
    <x v="0"/>
    <x v="0"/>
    <x v="3"/>
  </r>
  <r>
    <x v="85"/>
    <x v="1868"/>
    <n v="5745"/>
    <n v="939"/>
    <n v="9.98"/>
    <n v="48"/>
    <x v="151"/>
    <d v="2024-01-20T00:00:00"/>
    <x v="1"/>
    <x v="0"/>
    <x v="2"/>
    <x v="2"/>
    <x v="272"/>
    <n v="94.09"/>
    <x v="1"/>
    <x v="0"/>
    <x v="0"/>
  </r>
  <r>
    <x v="15"/>
    <x v="522"/>
    <n v="5336"/>
    <n v="809"/>
    <n v="6.66"/>
    <n v="44"/>
    <x v="760"/>
    <d v="2024-11-19T00:00:00"/>
    <x v="1"/>
    <x v="0"/>
    <x v="3"/>
    <x v="6"/>
    <x v="799"/>
    <n v="121.47"/>
    <x v="1"/>
    <x v="0"/>
    <x v="2"/>
  </r>
  <r>
    <x v="73"/>
    <x v="1869"/>
    <n v="5074"/>
    <n v="50"/>
    <n v="10.35"/>
    <n v="24"/>
    <x v="257"/>
    <d v="2023-05-04T00:00:00"/>
    <x v="1"/>
    <x v="2"/>
    <x v="5"/>
    <x v="4"/>
    <x v="56"/>
    <n v="4.83"/>
    <x v="0"/>
    <x v="0"/>
    <x v="0"/>
  </r>
  <r>
    <x v="83"/>
    <x v="1870"/>
    <n v="2886"/>
    <n v="348"/>
    <n v="8.9700000000000006"/>
    <n v="25"/>
    <x v="345"/>
    <d v="2024-06-18T00:00:00"/>
    <x v="2"/>
    <x v="0"/>
    <x v="5"/>
    <x v="10"/>
    <x v="638"/>
    <n v="38.799999999999997"/>
    <x v="1"/>
    <x v="0"/>
    <x v="1"/>
  </r>
  <r>
    <x v="8"/>
    <x v="1871"/>
    <n v="7334"/>
    <n v="115"/>
    <n v="7.07"/>
    <n v="7"/>
    <x v="128"/>
    <d v="2023-10-18T00:00:00"/>
    <x v="0"/>
    <x v="2"/>
    <x v="11"/>
    <x v="5"/>
    <x v="299"/>
    <n v="16.27"/>
    <x v="1"/>
    <x v="0"/>
    <x v="1"/>
  </r>
  <r>
    <x v="61"/>
    <x v="1872"/>
    <n v="3444"/>
    <n v="710"/>
    <n v="10.78"/>
    <n v="10"/>
    <x v="239"/>
    <d v="2024-11-17T00:00:00"/>
    <x v="2"/>
    <x v="0"/>
    <x v="8"/>
    <x v="6"/>
    <x v="154"/>
    <n v="65.86"/>
    <x v="1"/>
    <x v="0"/>
    <x v="6"/>
  </r>
  <r>
    <x v="31"/>
    <x v="1873"/>
    <n v="1189"/>
    <n v="456"/>
    <n v="19.010000000000002"/>
    <n v="12"/>
    <x v="537"/>
    <d v="2023-01-14T00:00:00"/>
    <x v="0"/>
    <x v="2"/>
    <x v="7"/>
    <x v="2"/>
    <x v="497"/>
    <n v="23.99"/>
    <x v="1"/>
    <x v="1"/>
    <x v="5"/>
  </r>
  <r>
    <x v="4"/>
    <x v="1874"/>
    <n v="6751"/>
    <n v="496"/>
    <n v="7.83"/>
    <n v="30"/>
    <x v="337"/>
    <d v="2024-01-06T00:00:00"/>
    <x v="0"/>
    <x v="0"/>
    <x v="11"/>
    <x v="2"/>
    <x v="750"/>
    <n v="63.35"/>
    <x v="1"/>
    <x v="0"/>
    <x v="3"/>
  </r>
  <r>
    <x v="31"/>
    <x v="1875"/>
    <n v="4879"/>
    <n v="586"/>
    <n v="10.78"/>
    <n v="22"/>
    <x v="819"/>
    <d v="2024-10-09T00:00:00"/>
    <x v="1"/>
    <x v="0"/>
    <x v="7"/>
    <x v="5"/>
    <x v="492"/>
    <n v="54.36"/>
    <x v="1"/>
    <x v="0"/>
    <x v="3"/>
  </r>
  <r>
    <x v="46"/>
    <x v="1876"/>
    <n v="3213"/>
    <n v="874"/>
    <n v="15.86"/>
    <n v="38"/>
    <x v="626"/>
    <d v="2023-07-21T00:00:00"/>
    <x v="1"/>
    <x v="2"/>
    <x v="1"/>
    <x v="8"/>
    <x v="800"/>
    <n v="55.11"/>
    <x v="1"/>
    <x v="1"/>
    <x v="0"/>
  </r>
  <r>
    <x v="25"/>
    <x v="1877"/>
    <n v="3913"/>
    <n v="667"/>
    <n v="8.15"/>
    <n v="15"/>
    <x v="383"/>
    <d v="2023-05-30T00:00:00"/>
    <x v="0"/>
    <x v="2"/>
    <x v="7"/>
    <x v="4"/>
    <x v="117"/>
    <n v="81.84"/>
    <x v="1"/>
    <x v="0"/>
    <x v="4"/>
  </r>
  <r>
    <x v="53"/>
    <x v="1878"/>
    <n v="1166"/>
    <n v="491"/>
    <n v="6.25"/>
    <n v="46"/>
    <x v="86"/>
    <d v="2023-02-25T00:00:00"/>
    <x v="0"/>
    <x v="2"/>
    <x v="2"/>
    <x v="7"/>
    <x v="521"/>
    <n v="78.56"/>
    <x v="1"/>
    <x v="0"/>
    <x v="5"/>
  </r>
  <r>
    <x v="22"/>
    <x v="1879"/>
    <n v="6020"/>
    <n v="116"/>
    <n v="6.55"/>
    <n v="45"/>
    <x v="683"/>
    <d v="2023-08-29T00:00:00"/>
    <x v="1"/>
    <x v="2"/>
    <x v="4"/>
    <x v="3"/>
    <x v="729"/>
    <n v="17.71"/>
    <x v="1"/>
    <x v="0"/>
    <x v="4"/>
  </r>
  <r>
    <x v="74"/>
    <x v="1880"/>
    <n v="4649"/>
    <n v="365"/>
    <n v="8.0399999999999991"/>
    <n v="16"/>
    <x v="250"/>
    <d v="2025-02-04T00:00:00"/>
    <x v="1"/>
    <x v="3"/>
    <x v="1"/>
    <x v="7"/>
    <x v="192"/>
    <n v="45.4"/>
    <x v="1"/>
    <x v="0"/>
    <x v="2"/>
  </r>
  <r>
    <x v="23"/>
    <x v="1881"/>
    <n v="8010"/>
    <n v="260"/>
    <n v="6.24"/>
    <n v="14"/>
    <x v="656"/>
    <d v="2024-08-27T00:00:00"/>
    <x v="0"/>
    <x v="0"/>
    <x v="9"/>
    <x v="3"/>
    <x v="625"/>
    <n v="41.67"/>
    <x v="1"/>
    <x v="0"/>
    <x v="4"/>
  </r>
  <r>
    <x v="15"/>
    <x v="1882"/>
    <n v="6347"/>
    <n v="607"/>
    <n v="17.59"/>
    <n v="18"/>
    <x v="175"/>
    <d v="2024-09-26T00:00:00"/>
    <x v="0"/>
    <x v="0"/>
    <x v="7"/>
    <x v="11"/>
    <x v="393"/>
    <n v="34.51"/>
    <x v="1"/>
    <x v="1"/>
    <x v="1"/>
  </r>
  <r>
    <x v="96"/>
    <x v="1883"/>
    <n v="9757"/>
    <n v="336"/>
    <n v="5.34"/>
    <n v="23"/>
    <x v="314"/>
    <d v="2024-01-16T00:00:00"/>
    <x v="0"/>
    <x v="0"/>
    <x v="11"/>
    <x v="2"/>
    <x v="343"/>
    <n v="62.92"/>
    <x v="1"/>
    <x v="0"/>
    <x v="1"/>
  </r>
  <r>
    <x v="37"/>
    <x v="1884"/>
    <n v="8628"/>
    <n v="789"/>
    <n v="6.26"/>
    <n v="30"/>
    <x v="820"/>
    <d v="2025-02-12T00:00:00"/>
    <x v="1"/>
    <x v="3"/>
    <x v="4"/>
    <x v="7"/>
    <x v="595"/>
    <n v="126.04"/>
    <x v="1"/>
    <x v="0"/>
    <x v="5"/>
  </r>
  <r>
    <x v="7"/>
    <x v="1885"/>
    <n v="3721"/>
    <n v="740"/>
    <n v="10.19"/>
    <n v="41"/>
    <x v="385"/>
    <d v="2024-07-14T00:00:00"/>
    <x v="2"/>
    <x v="0"/>
    <x v="9"/>
    <x v="8"/>
    <x v="801"/>
    <n v="72.62"/>
    <x v="1"/>
    <x v="0"/>
    <x v="6"/>
  </r>
  <r>
    <x v="10"/>
    <x v="1886"/>
    <n v="7043"/>
    <n v="416"/>
    <n v="6.89"/>
    <n v="6"/>
    <x v="290"/>
    <d v="2023-08-11T00:00:00"/>
    <x v="1"/>
    <x v="2"/>
    <x v="2"/>
    <x v="3"/>
    <x v="17"/>
    <n v="60.38"/>
    <x v="1"/>
    <x v="0"/>
    <x v="1"/>
  </r>
  <r>
    <x v="41"/>
    <x v="1887"/>
    <n v="3323"/>
    <n v="637"/>
    <n v="11.39"/>
    <n v="29"/>
    <x v="516"/>
    <d v="2024-02-08T00:00:00"/>
    <x v="0"/>
    <x v="0"/>
    <x v="11"/>
    <x v="7"/>
    <x v="250"/>
    <n v="55.93"/>
    <x v="1"/>
    <x v="0"/>
    <x v="5"/>
  </r>
  <r>
    <x v="81"/>
    <x v="1888"/>
    <n v="6512"/>
    <n v="738"/>
    <n v="7.64"/>
    <n v="28"/>
    <x v="12"/>
    <d v="2024-10-13T00:00:00"/>
    <x v="1"/>
    <x v="0"/>
    <x v="4"/>
    <x v="5"/>
    <x v="323"/>
    <n v="96.6"/>
    <x v="1"/>
    <x v="0"/>
    <x v="5"/>
  </r>
  <r>
    <x v="43"/>
    <x v="1889"/>
    <n v="5673"/>
    <n v="799"/>
    <n v="8.2200000000000006"/>
    <n v="5"/>
    <x v="289"/>
    <d v="2022-11-17T00:00:00"/>
    <x v="0"/>
    <x v="1"/>
    <x v="0"/>
    <x v="6"/>
    <x v="245"/>
    <n v="97.2"/>
    <x v="1"/>
    <x v="0"/>
    <x v="4"/>
  </r>
  <r>
    <x v="97"/>
    <x v="1890"/>
    <n v="8341"/>
    <n v="673"/>
    <n v="11.4"/>
    <n v="26"/>
    <x v="43"/>
    <d v="2024-07-06T00:00:00"/>
    <x v="0"/>
    <x v="0"/>
    <x v="9"/>
    <x v="8"/>
    <x v="387"/>
    <n v="59.04"/>
    <x v="1"/>
    <x v="0"/>
    <x v="2"/>
  </r>
  <r>
    <x v="31"/>
    <x v="1891"/>
    <n v="9418"/>
    <n v="711"/>
    <n v="16.16"/>
    <n v="1"/>
    <x v="821"/>
    <d v="2024-10-22T00:00:00"/>
    <x v="2"/>
    <x v="0"/>
    <x v="10"/>
    <x v="5"/>
    <x v="582"/>
    <n v="44"/>
    <x v="1"/>
    <x v="1"/>
    <x v="2"/>
  </r>
  <r>
    <x v="65"/>
    <x v="1892"/>
    <n v="5921"/>
    <n v="274"/>
    <n v="8.14"/>
    <n v="27"/>
    <x v="170"/>
    <d v="2023-01-08T00:00:00"/>
    <x v="0"/>
    <x v="2"/>
    <x v="6"/>
    <x v="2"/>
    <x v="146"/>
    <n v="33.659999999999997"/>
    <x v="1"/>
    <x v="0"/>
    <x v="2"/>
  </r>
  <r>
    <x v="43"/>
    <x v="1893"/>
    <n v="5273"/>
    <n v="697"/>
    <n v="15.79"/>
    <n v="1"/>
    <x v="452"/>
    <d v="2022-04-14T00:00:00"/>
    <x v="0"/>
    <x v="1"/>
    <x v="9"/>
    <x v="1"/>
    <x v="369"/>
    <n v="44.14"/>
    <x v="1"/>
    <x v="1"/>
    <x v="3"/>
  </r>
  <r>
    <x v="21"/>
    <x v="1894"/>
    <n v="1008"/>
    <n v="413"/>
    <n v="10.130000000000001"/>
    <n v="33"/>
    <x v="262"/>
    <d v="2024-04-08T00:00:00"/>
    <x v="1"/>
    <x v="0"/>
    <x v="1"/>
    <x v="1"/>
    <x v="68"/>
    <n v="40.770000000000003"/>
    <x v="1"/>
    <x v="0"/>
    <x v="2"/>
  </r>
  <r>
    <x v="92"/>
    <x v="1895"/>
    <n v="269"/>
    <n v="989"/>
    <n v="9.02"/>
    <n v="25"/>
    <x v="398"/>
    <d v="2025-01-21T00:00:00"/>
    <x v="0"/>
    <x v="3"/>
    <x v="11"/>
    <x v="2"/>
    <x v="802"/>
    <n v="109.65"/>
    <x v="1"/>
    <x v="0"/>
    <x v="4"/>
  </r>
  <r>
    <x v="61"/>
    <x v="1896"/>
    <n v="5459"/>
    <n v="954"/>
    <n v="15.6"/>
    <n v="23"/>
    <x v="814"/>
    <d v="2023-10-01T00:00:00"/>
    <x v="0"/>
    <x v="2"/>
    <x v="7"/>
    <x v="5"/>
    <x v="96"/>
    <n v="61.15"/>
    <x v="1"/>
    <x v="1"/>
    <x v="2"/>
  </r>
  <r>
    <x v="8"/>
    <x v="1897"/>
    <n v="9906"/>
    <n v="96"/>
    <n v="8.83"/>
    <n v="2"/>
    <x v="470"/>
    <d v="2024-08-09T00:00:00"/>
    <x v="2"/>
    <x v="0"/>
    <x v="9"/>
    <x v="3"/>
    <x v="285"/>
    <n v="10.87"/>
    <x v="0"/>
    <x v="0"/>
    <x v="3"/>
  </r>
  <r>
    <x v="6"/>
    <x v="1898"/>
    <n v="1127"/>
    <n v="530"/>
    <n v="19.25"/>
    <n v="16"/>
    <x v="251"/>
    <d v="2024-03-30T00:00:00"/>
    <x v="0"/>
    <x v="0"/>
    <x v="6"/>
    <x v="0"/>
    <x v="731"/>
    <n v="27.53"/>
    <x v="1"/>
    <x v="1"/>
    <x v="1"/>
  </r>
  <r>
    <x v="61"/>
    <x v="1899"/>
    <n v="7832"/>
    <n v="679"/>
    <n v="6.32"/>
    <n v="24"/>
    <x v="184"/>
    <d v="2024-01-05T00:00:00"/>
    <x v="0"/>
    <x v="0"/>
    <x v="3"/>
    <x v="2"/>
    <x v="571"/>
    <n v="107.44"/>
    <x v="1"/>
    <x v="0"/>
    <x v="1"/>
  </r>
  <r>
    <x v="60"/>
    <x v="1900"/>
    <n v="8810"/>
    <n v="58"/>
    <n v="18.52"/>
    <n v="48"/>
    <x v="601"/>
    <d v="2024-07-17T00:00:00"/>
    <x v="1"/>
    <x v="0"/>
    <x v="8"/>
    <x v="8"/>
    <x v="295"/>
    <n v="3.13"/>
    <x v="0"/>
    <x v="1"/>
    <x v="5"/>
  </r>
  <r>
    <x v="40"/>
    <x v="1901"/>
    <n v="495"/>
    <n v="139"/>
    <n v="19.16"/>
    <n v="16"/>
    <x v="822"/>
    <d v="2024-09-26T00:00:00"/>
    <x v="2"/>
    <x v="0"/>
    <x v="4"/>
    <x v="11"/>
    <x v="253"/>
    <n v="7.25"/>
    <x v="1"/>
    <x v="1"/>
    <x v="3"/>
  </r>
  <r>
    <x v="21"/>
    <x v="733"/>
    <n v="3928"/>
    <n v="764"/>
    <n v="7.7"/>
    <n v="14"/>
    <x v="823"/>
    <d v="2024-05-09T00:00:00"/>
    <x v="1"/>
    <x v="0"/>
    <x v="4"/>
    <x v="4"/>
    <x v="243"/>
    <n v="99.22"/>
    <x v="1"/>
    <x v="0"/>
    <x v="2"/>
  </r>
  <r>
    <x v="94"/>
    <x v="722"/>
    <n v="2583"/>
    <n v="857"/>
    <n v="13.76"/>
    <n v="26"/>
    <x v="83"/>
    <d v="2023-08-15T00:00:00"/>
    <x v="0"/>
    <x v="2"/>
    <x v="3"/>
    <x v="3"/>
    <x v="53"/>
    <n v="62.28"/>
    <x v="1"/>
    <x v="0"/>
    <x v="0"/>
  </r>
  <r>
    <x v="27"/>
    <x v="1902"/>
    <n v="2029"/>
    <n v="534"/>
    <n v="10.14"/>
    <n v="24"/>
    <x v="357"/>
    <d v="2022-11-23T00:00:00"/>
    <x v="0"/>
    <x v="1"/>
    <x v="9"/>
    <x v="6"/>
    <x v="205"/>
    <n v="52.66"/>
    <x v="1"/>
    <x v="0"/>
    <x v="1"/>
  </r>
  <r>
    <x v="78"/>
    <x v="1903"/>
    <n v="5253"/>
    <n v="556"/>
    <n v="10.02"/>
    <n v="24"/>
    <x v="530"/>
    <d v="2024-09-27T00:00:00"/>
    <x v="1"/>
    <x v="0"/>
    <x v="1"/>
    <x v="11"/>
    <x v="703"/>
    <n v="55.49"/>
    <x v="1"/>
    <x v="0"/>
    <x v="4"/>
  </r>
  <r>
    <x v="77"/>
    <x v="1904"/>
    <n v="9335"/>
    <n v="211"/>
    <n v="15.86"/>
    <n v="24"/>
    <x v="373"/>
    <d v="2024-12-30T00:00:00"/>
    <x v="0"/>
    <x v="0"/>
    <x v="10"/>
    <x v="9"/>
    <x v="634"/>
    <n v="13.3"/>
    <x v="1"/>
    <x v="1"/>
    <x v="0"/>
  </r>
  <r>
    <x v="71"/>
    <x v="1905"/>
    <n v="6805"/>
    <n v="160"/>
    <n v="17.32"/>
    <n v="13"/>
    <x v="557"/>
    <d v="2024-10-21T00:00:00"/>
    <x v="1"/>
    <x v="0"/>
    <x v="5"/>
    <x v="5"/>
    <x v="615"/>
    <n v="9.24"/>
    <x v="1"/>
    <x v="1"/>
    <x v="3"/>
  </r>
  <r>
    <x v="81"/>
    <x v="1485"/>
    <n v="6642"/>
    <n v="647"/>
    <n v="6.92"/>
    <n v="6"/>
    <x v="558"/>
    <d v="2023-09-25T00:00:00"/>
    <x v="0"/>
    <x v="2"/>
    <x v="10"/>
    <x v="11"/>
    <x v="515"/>
    <n v="93.5"/>
    <x v="1"/>
    <x v="0"/>
    <x v="2"/>
  </r>
  <r>
    <x v="54"/>
    <x v="1906"/>
    <n v="9573"/>
    <n v="676"/>
    <n v="14.46"/>
    <n v="34"/>
    <x v="824"/>
    <d v="2025-01-23T00:00:00"/>
    <x v="0"/>
    <x v="3"/>
    <x v="0"/>
    <x v="2"/>
    <x v="803"/>
    <n v="46.75"/>
    <x v="1"/>
    <x v="0"/>
    <x v="6"/>
  </r>
  <r>
    <x v="75"/>
    <x v="1907"/>
    <n v="3556"/>
    <n v="813"/>
    <n v="11.1"/>
    <n v="6"/>
    <x v="171"/>
    <d v="2023-09-26T00:00:00"/>
    <x v="1"/>
    <x v="2"/>
    <x v="2"/>
    <x v="11"/>
    <x v="739"/>
    <n v="73.239999999999995"/>
    <x v="1"/>
    <x v="0"/>
    <x v="0"/>
  </r>
  <r>
    <x v="75"/>
    <x v="1908"/>
    <n v="3889"/>
    <n v="91"/>
    <n v="16.93"/>
    <n v="28"/>
    <x v="772"/>
    <d v="2024-12-20T00:00:00"/>
    <x v="0"/>
    <x v="0"/>
    <x v="6"/>
    <x v="9"/>
    <x v="804"/>
    <n v="5.38"/>
    <x v="0"/>
    <x v="1"/>
    <x v="3"/>
  </r>
  <r>
    <x v="47"/>
    <x v="1909"/>
    <n v="2032"/>
    <n v="840"/>
    <n v="18.22"/>
    <n v="27"/>
    <x v="241"/>
    <d v="2025-01-20T00:00:00"/>
    <x v="1"/>
    <x v="3"/>
    <x v="9"/>
    <x v="2"/>
    <x v="704"/>
    <n v="46.1"/>
    <x v="1"/>
    <x v="1"/>
    <x v="6"/>
  </r>
  <r>
    <x v="87"/>
    <x v="1910"/>
    <n v="3993"/>
    <n v="981"/>
    <n v="9.73"/>
    <n v="35"/>
    <x v="174"/>
    <d v="2023-01-29T00:00:00"/>
    <x v="0"/>
    <x v="2"/>
    <x v="10"/>
    <x v="2"/>
    <x v="491"/>
    <n v="100.82"/>
    <x v="1"/>
    <x v="0"/>
    <x v="5"/>
  </r>
  <r>
    <x v="8"/>
    <x v="670"/>
    <n v="7655"/>
    <n v="868"/>
    <n v="14.84"/>
    <n v="22"/>
    <x v="503"/>
    <d v="2024-06-28T00:00:00"/>
    <x v="2"/>
    <x v="0"/>
    <x v="9"/>
    <x v="10"/>
    <x v="805"/>
    <n v="58.49"/>
    <x v="1"/>
    <x v="0"/>
    <x v="1"/>
  </r>
  <r>
    <x v="77"/>
    <x v="1911"/>
    <n v="9529"/>
    <n v="632"/>
    <n v="12.35"/>
    <n v="21"/>
    <x v="644"/>
    <d v="2024-01-18T00:00:00"/>
    <x v="1"/>
    <x v="0"/>
    <x v="9"/>
    <x v="2"/>
    <x v="480"/>
    <n v="51.17"/>
    <x v="1"/>
    <x v="0"/>
    <x v="0"/>
  </r>
  <r>
    <x v="9"/>
    <x v="1912"/>
    <n v="4725"/>
    <n v="883"/>
    <n v="9.5"/>
    <n v="29"/>
    <x v="22"/>
    <d v="2022-08-20T00:00:00"/>
    <x v="0"/>
    <x v="1"/>
    <x v="9"/>
    <x v="3"/>
    <x v="416"/>
    <n v="92.95"/>
    <x v="1"/>
    <x v="0"/>
    <x v="2"/>
  </r>
  <r>
    <x v="83"/>
    <x v="1913"/>
    <n v="4401"/>
    <n v="901"/>
    <n v="19.100000000000001"/>
    <n v="46"/>
    <x v="343"/>
    <d v="2023-12-11T00:00:00"/>
    <x v="0"/>
    <x v="2"/>
    <x v="1"/>
    <x v="9"/>
    <x v="793"/>
    <n v="47.17"/>
    <x v="1"/>
    <x v="1"/>
    <x v="6"/>
  </r>
  <r>
    <x v="33"/>
    <x v="721"/>
    <n v="8070"/>
    <n v="126"/>
    <n v="17.920000000000002"/>
    <n v="22"/>
    <x v="501"/>
    <d v="2024-07-13T00:00:00"/>
    <x v="1"/>
    <x v="0"/>
    <x v="0"/>
    <x v="8"/>
    <x v="240"/>
    <n v="7.03"/>
    <x v="1"/>
    <x v="1"/>
    <x v="0"/>
  </r>
  <r>
    <x v="93"/>
    <x v="1914"/>
    <n v="8260"/>
    <n v="790"/>
    <n v="15.29"/>
    <n v="3"/>
    <x v="98"/>
    <d v="2024-09-01T00:00:00"/>
    <x v="1"/>
    <x v="0"/>
    <x v="4"/>
    <x v="11"/>
    <x v="38"/>
    <n v="51.67"/>
    <x v="1"/>
    <x v="1"/>
    <x v="1"/>
  </r>
  <r>
    <x v="67"/>
    <x v="1915"/>
    <n v="4318"/>
    <n v="968"/>
    <n v="17.91"/>
    <n v="7"/>
    <x v="528"/>
    <d v="2023-07-27T00:00:00"/>
    <x v="0"/>
    <x v="2"/>
    <x v="11"/>
    <x v="8"/>
    <x v="180"/>
    <n v="54.05"/>
    <x v="1"/>
    <x v="1"/>
    <x v="3"/>
  </r>
  <r>
    <x v="72"/>
    <x v="1916"/>
    <n v="6360"/>
    <n v="370"/>
    <n v="14"/>
    <n v="11"/>
    <x v="674"/>
    <d v="2022-09-13T00:00:00"/>
    <x v="0"/>
    <x v="1"/>
    <x v="1"/>
    <x v="11"/>
    <x v="638"/>
    <n v="26.43"/>
    <x v="1"/>
    <x v="0"/>
    <x v="1"/>
  </r>
  <r>
    <x v="55"/>
    <x v="1917"/>
    <n v="1666"/>
    <n v="521"/>
    <n v="17.559999999999999"/>
    <n v="8"/>
    <x v="705"/>
    <d v="2024-05-30T00:00:00"/>
    <x v="2"/>
    <x v="0"/>
    <x v="8"/>
    <x v="4"/>
    <x v="806"/>
    <n v="29.67"/>
    <x v="1"/>
    <x v="1"/>
    <x v="2"/>
  </r>
  <r>
    <x v="33"/>
    <x v="1393"/>
    <n v="419"/>
    <n v="443"/>
    <n v="13.98"/>
    <n v="4"/>
    <x v="541"/>
    <d v="2024-07-04T00:00:00"/>
    <x v="2"/>
    <x v="0"/>
    <x v="1"/>
    <x v="8"/>
    <x v="607"/>
    <n v="31.69"/>
    <x v="1"/>
    <x v="0"/>
    <x v="4"/>
  </r>
  <r>
    <x v="74"/>
    <x v="1918"/>
    <n v="2806"/>
    <n v="734"/>
    <n v="9.8000000000000007"/>
    <n v="27"/>
    <x v="473"/>
    <d v="2023-09-28T00:00:00"/>
    <x v="1"/>
    <x v="2"/>
    <x v="5"/>
    <x v="11"/>
    <x v="259"/>
    <n v="74.900000000000006"/>
    <x v="1"/>
    <x v="0"/>
    <x v="5"/>
  </r>
  <r>
    <x v="66"/>
    <x v="1919"/>
    <n v="9801"/>
    <n v="459"/>
    <n v="9.43"/>
    <n v="14"/>
    <x v="336"/>
    <d v="2023-12-24T00:00:00"/>
    <x v="0"/>
    <x v="2"/>
    <x v="6"/>
    <x v="9"/>
    <x v="451"/>
    <n v="48.67"/>
    <x v="1"/>
    <x v="0"/>
    <x v="0"/>
  </r>
  <r>
    <x v="64"/>
    <x v="1920"/>
    <n v="8948"/>
    <n v="535"/>
    <n v="19.510000000000002"/>
    <n v="45"/>
    <x v="805"/>
    <d v="2024-12-29T00:00:00"/>
    <x v="2"/>
    <x v="0"/>
    <x v="4"/>
    <x v="9"/>
    <x v="94"/>
    <n v="27.42"/>
    <x v="1"/>
    <x v="1"/>
    <x v="4"/>
  </r>
  <r>
    <x v="86"/>
    <x v="1921"/>
    <n v="7274"/>
    <n v="640"/>
    <n v="18.38"/>
    <n v="42"/>
    <x v="534"/>
    <d v="2024-03-25T00:00:00"/>
    <x v="0"/>
    <x v="0"/>
    <x v="9"/>
    <x v="0"/>
    <x v="7"/>
    <n v="34.82"/>
    <x v="1"/>
    <x v="1"/>
    <x v="6"/>
  </r>
  <r>
    <x v="19"/>
    <x v="1922"/>
    <n v="6486"/>
    <n v="74"/>
    <n v="18.12"/>
    <n v="47"/>
    <x v="461"/>
    <d v="2023-07-23T00:00:00"/>
    <x v="0"/>
    <x v="2"/>
    <x v="10"/>
    <x v="8"/>
    <x v="342"/>
    <n v="4.08"/>
    <x v="0"/>
    <x v="1"/>
    <x v="3"/>
  </r>
  <r>
    <x v="38"/>
    <x v="1391"/>
    <n v="5538"/>
    <n v="181"/>
    <n v="8.2100000000000009"/>
    <n v="27"/>
    <x v="765"/>
    <d v="2024-08-15T00:00:00"/>
    <x v="1"/>
    <x v="0"/>
    <x v="3"/>
    <x v="3"/>
    <x v="336"/>
    <n v="22.05"/>
    <x v="1"/>
    <x v="0"/>
    <x v="1"/>
  </r>
  <r>
    <x v="30"/>
    <x v="1821"/>
    <n v="8260"/>
    <n v="497"/>
    <n v="6.9"/>
    <n v="26"/>
    <x v="187"/>
    <d v="2023-03-27T00:00:00"/>
    <x v="0"/>
    <x v="2"/>
    <x v="4"/>
    <x v="0"/>
    <x v="719"/>
    <n v="72.03"/>
    <x v="1"/>
    <x v="0"/>
    <x v="3"/>
  </r>
  <r>
    <x v="74"/>
    <x v="1923"/>
    <n v="7635"/>
    <n v="670"/>
    <n v="12.86"/>
    <n v="46"/>
    <x v="225"/>
    <d v="2023-04-25T00:00:00"/>
    <x v="0"/>
    <x v="2"/>
    <x v="4"/>
    <x v="1"/>
    <x v="14"/>
    <n v="52.1"/>
    <x v="1"/>
    <x v="0"/>
    <x v="0"/>
  </r>
  <r>
    <x v="96"/>
    <x v="1924"/>
    <n v="8397"/>
    <n v="561"/>
    <n v="9.59"/>
    <n v="5"/>
    <x v="704"/>
    <d v="2022-12-12T00:00:00"/>
    <x v="0"/>
    <x v="1"/>
    <x v="9"/>
    <x v="9"/>
    <x v="553"/>
    <n v="58.5"/>
    <x v="1"/>
    <x v="0"/>
    <x v="3"/>
  </r>
  <r>
    <x v="40"/>
    <x v="1925"/>
    <n v="4829"/>
    <n v="284"/>
    <n v="18.61"/>
    <n v="24"/>
    <x v="825"/>
    <d v="2024-04-04T00:00:00"/>
    <x v="1"/>
    <x v="0"/>
    <x v="8"/>
    <x v="1"/>
    <x v="152"/>
    <n v="15.26"/>
    <x v="1"/>
    <x v="1"/>
    <x v="4"/>
  </r>
  <r>
    <x v="93"/>
    <x v="1926"/>
    <n v="2008"/>
    <n v="374"/>
    <n v="10.85"/>
    <n v="7"/>
    <x v="170"/>
    <d v="2024-04-03T00:00:00"/>
    <x v="0"/>
    <x v="0"/>
    <x v="6"/>
    <x v="1"/>
    <x v="807"/>
    <n v="34.47"/>
    <x v="1"/>
    <x v="0"/>
    <x v="2"/>
  </r>
  <r>
    <x v="28"/>
    <x v="1927"/>
    <n v="6304"/>
    <n v="537"/>
    <n v="13.37"/>
    <n v="27"/>
    <x v="826"/>
    <d v="2024-09-18T00:00:00"/>
    <x v="2"/>
    <x v="0"/>
    <x v="6"/>
    <x v="11"/>
    <x v="171"/>
    <n v="40.159999999999997"/>
    <x v="1"/>
    <x v="0"/>
    <x v="3"/>
  </r>
  <r>
    <x v="66"/>
    <x v="788"/>
    <n v="4991"/>
    <n v="168"/>
    <n v="12.08"/>
    <n v="20"/>
    <x v="293"/>
    <d v="2024-05-22T00:00:00"/>
    <x v="2"/>
    <x v="0"/>
    <x v="9"/>
    <x v="4"/>
    <x v="322"/>
    <n v="13.91"/>
    <x v="1"/>
    <x v="0"/>
    <x v="3"/>
  </r>
  <r>
    <x v="63"/>
    <x v="1918"/>
    <n v="173"/>
    <n v="487"/>
    <n v="19.899999999999999"/>
    <n v="5"/>
    <x v="52"/>
    <d v="2024-04-13T00:00:00"/>
    <x v="1"/>
    <x v="0"/>
    <x v="9"/>
    <x v="1"/>
    <x v="29"/>
    <n v="24.47"/>
    <x v="1"/>
    <x v="1"/>
    <x v="3"/>
  </r>
  <r>
    <x v="44"/>
    <x v="1734"/>
    <n v="4346"/>
    <n v="657"/>
    <n v="15.43"/>
    <n v="35"/>
    <x v="748"/>
    <d v="2024-09-01T00:00:00"/>
    <x v="2"/>
    <x v="0"/>
    <x v="5"/>
    <x v="11"/>
    <x v="767"/>
    <n v="42.58"/>
    <x v="1"/>
    <x v="1"/>
    <x v="0"/>
  </r>
  <r>
    <x v="56"/>
    <x v="1928"/>
    <n v="9678"/>
    <n v="279"/>
    <n v="18.399999999999999"/>
    <n v="36"/>
    <x v="397"/>
    <d v="2023-09-30T00:00:00"/>
    <x v="1"/>
    <x v="2"/>
    <x v="8"/>
    <x v="11"/>
    <x v="94"/>
    <n v="15.16"/>
    <x v="1"/>
    <x v="1"/>
    <x v="5"/>
  </r>
  <r>
    <x v="77"/>
    <x v="1929"/>
    <n v="3985"/>
    <n v="866"/>
    <n v="6.87"/>
    <n v="3"/>
    <x v="287"/>
    <d v="2024-11-22T00:00:00"/>
    <x v="1"/>
    <x v="0"/>
    <x v="0"/>
    <x v="6"/>
    <x v="222"/>
    <n v="126.06"/>
    <x v="1"/>
    <x v="0"/>
    <x v="4"/>
  </r>
  <r>
    <x v="71"/>
    <x v="1930"/>
    <n v="4973"/>
    <n v="783"/>
    <n v="12.34"/>
    <n v="36"/>
    <x v="141"/>
    <d v="2023-11-28T00:00:00"/>
    <x v="0"/>
    <x v="2"/>
    <x v="4"/>
    <x v="6"/>
    <x v="808"/>
    <n v="63.45"/>
    <x v="1"/>
    <x v="0"/>
    <x v="5"/>
  </r>
  <r>
    <x v="59"/>
    <x v="1931"/>
    <n v="890"/>
    <n v="642"/>
    <n v="12.76"/>
    <n v="19"/>
    <x v="693"/>
    <d v="2024-01-03T00:00:00"/>
    <x v="1"/>
    <x v="0"/>
    <x v="1"/>
    <x v="2"/>
    <x v="58"/>
    <n v="50.31"/>
    <x v="1"/>
    <x v="0"/>
    <x v="2"/>
  </r>
  <r>
    <x v="62"/>
    <x v="1932"/>
    <n v="5782"/>
    <n v="632"/>
    <n v="5.63"/>
    <n v="3"/>
    <x v="403"/>
    <d v="2022-11-18T00:00:00"/>
    <x v="0"/>
    <x v="1"/>
    <x v="7"/>
    <x v="6"/>
    <x v="621"/>
    <n v="112.26"/>
    <x v="1"/>
    <x v="0"/>
    <x v="2"/>
  </r>
  <r>
    <x v="32"/>
    <x v="1933"/>
    <n v="7847"/>
    <n v="599"/>
    <n v="17.559999999999999"/>
    <n v="1"/>
    <x v="322"/>
    <d v="2024-02-19T00:00:00"/>
    <x v="0"/>
    <x v="0"/>
    <x v="8"/>
    <x v="7"/>
    <x v="305"/>
    <n v="34.11"/>
    <x v="1"/>
    <x v="1"/>
    <x v="3"/>
  </r>
  <r>
    <x v="91"/>
    <x v="1934"/>
    <n v="1689"/>
    <n v="249"/>
    <n v="8.59"/>
    <n v="4"/>
    <x v="426"/>
    <d v="2024-05-24T00:00:00"/>
    <x v="0"/>
    <x v="0"/>
    <x v="2"/>
    <x v="4"/>
    <x v="214"/>
    <n v="28.99"/>
    <x v="1"/>
    <x v="0"/>
    <x v="0"/>
  </r>
  <r>
    <x v="30"/>
    <x v="1935"/>
    <n v="4069"/>
    <n v="224"/>
    <n v="10.85"/>
    <n v="8"/>
    <x v="531"/>
    <d v="2024-01-30T00:00:00"/>
    <x v="1"/>
    <x v="0"/>
    <x v="11"/>
    <x v="2"/>
    <x v="729"/>
    <n v="20.65"/>
    <x v="1"/>
    <x v="0"/>
    <x v="4"/>
  </r>
  <r>
    <x v="76"/>
    <x v="1936"/>
    <n v="5006"/>
    <n v="59"/>
    <n v="8.4700000000000006"/>
    <n v="12"/>
    <x v="440"/>
    <d v="2025-01-24T00:00:00"/>
    <x v="1"/>
    <x v="3"/>
    <x v="1"/>
    <x v="2"/>
    <x v="809"/>
    <n v="6.97"/>
    <x v="0"/>
    <x v="0"/>
    <x v="5"/>
  </r>
  <r>
    <x v="6"/>
    <x v="1937"/>
    <n v="9600"/>
    <n v="582"/>
    <n v="10.32"/>
    <n v="42"/>
    <x v="620"/>
    <d v="2022-07-11T00:00:00"/>
    <x v="0"/>
    <x v="1"/>
    <x v="4"/>
    <x v="8"/>
    <x v="568"/>
    <n v="56.4"/>
    <x v="1"/>
    <x v="0"/>
    <x v="2"/>
  </r>
  <r>
    <x v="86"/>
    <x v="1938"/>
    <n v="2187"/>
    <n v="758"/>
    <n v="16.61"/>
    <n v="27"/>
    <x v="594"/>
    <d v="2023-11-08T00:00:00"/>
    <x v="1"/>
    <x v="2"/>
    <x v="4"/>
    <x v="6"/>
    <x v="309"/>
    <n v="45.64"/>
    <x v="1"/>
    <x v="1"/>
    <x v="4"/>
  </r>
  <r>
    <x v="36"/>
    <x v="1939"/>
    <n v="2838"/>
    <n v="900"/>
    <n v="15.01"/>
    <n v="18"/>
    <x v="827"/>
    <d v="2024-04-22T00:00:00"/>
    <x v="1"/>
    <x v="0"/>
    <x v="10"/>
    <x v="1"/>
    <x v="664"/>
    <n v="59.96"/>
    <x v="1"/>
    <x v="1"/>
    <x v="2"/>
  </r>
  <r>
    <x v="53"/>
    <x v="1940"/>
    <n v="4802"/>
    <n v="426"/>
    <n v="10.029999999999999"/>
    <n v="36"/>
    <x v="828"/>
    <d v="2024-11-03T00:00:00"/>
    <x v="1"/>
    <x v="0"/>
    <x v="7"/>
    <x v="6"/>
    <x v="134"/>
    <n v="42.47"/>
    <x v="1"/>
    <x v="0"/>
    <x v="2"/>
  </r>
  <r>
    <x v="61"/>
    <x v="1674"/>
    <n v="8618"/>
    <n v="660"/>
    <n v="19.46"/>
    <n v="38"/>
    <x v="829"/>
    <d v="2024-12-01T00:00:00"/>
    <x v="2"/>
    <x v="0"/>
    <x v="5"/>
    <x v="9"/>
    <x v="753"/>
    <n v="33.92"/>
    <x v="1"/>
    <x v="1"/>
    <x v="6"/>
  </r>
  <r>
    <x v="59"/>
    <x v="1285"/>
    <n v="9138"/>
    <n v="656"/>
    <n v="8.5"/>
    <n v="3"/>
    <x v="215"/>
    <d v="2024-12-26T00:00:00"/>
    <x v="2"/>
    <x v="0"/>
    <x v="1"/>
    <x v="9"/>
    <x v="618"/>
    <n v="77.180000000000007"/>
    <x v="1"/>
    <x v="0"/>
    <x v="2"/>
  </r>
  <r>
    <x v="0"/>
    <x v="1941"/>
    <n v="1714"/>
    <n v="171"/>
    <n v="7.45"/>
    <n v="16"/>
    <x v="144"/>
    <d v="2023-12-10T00:00:00"/>
    <x v="1"/>
    <x v="2"/>
    <x v="2"/>
    <x v="9"/>
    <x v="509"/>
    <n v="22.95"/>
    <x v="1"/>
    <x v="0"/>
    <x v="6"/>
  </r>
  <r>
    <x v="43"/>
    <x v="1942"/>
    <n v="9142"/>
    <n v="706"/>
    <n v="6.46"/>
    <n v="43"/>
    <x v="91"/>
    <d v="2024-01-16T00:00:00"/>
    <x v="0"/>
    <x v="0"/>
    <x v="6"/>
    <x v="2"/>
    <x v="782"/>
    <n v="109.29"/>
    <x v="1"/>
    <x v="0"/>
    <x v="4"/>
  </r>
  <r>
    <x v="61"/>
    <x v="1943"/>
    <n v="2173"/>
    <n v="526"/>
    <n v="11.51"/>
    <n v="29"/>
    <x v="830"/>
    <d v="2024-07-29T00:00:00"/>
    <x v="0"/>
    <x v="0"/>
    <x v="6"/>
    <x v="8"/>
    <x v="371"/>
    <n v="45.7"/>
    <x v="1"/>
    <x v="0"/>
    <x v="6"/>
  </r>
  <r>
    <x v="79"/>
    <x v="1751"/>
    <n v="1023"/>
    <n v="918"/>
    <n v="18.53"/>
    <n v="6"/>
    <x v="76"/>
    <d v="2024-08-22T00:00:00"/>
    <x v="0"/>
    <x v="0"/>
    <x v="8"/>
    <x v="3"/>
    <x v="277"/>
    <n v="49.54"/>
    <x v="1"/>
    <x v="1"/>
    <x v="6"/>
  </r>
  <r>
    <x v="15"/>
    <x v="1931"/>
    <n v="7597"/>
    <n v="173"/>
    <n v="5.9"/>
    <n v="45"/>
    <x v="195"/>
    <d v="2024-03-19T00:00:00"/>
    <x v="0"/>
    <x v="0"/>
    <x v="11"/>
    <x v="0"/>
    <x v="790"/>
    <n v="29.32"/>
    <x v="1"/>
    <x v="0"/>
    <x v="2"/>
  </r>
  <r>
    <x v="93"/>
    <x v="1944"/>
    <n v="3093"/>
    <n v="790"/>
    <n v="7.75"/>
    <n v="37"/>
    <x v="262"/>
    <d v="2023-11-07T00:00:00"/>
    <x v="1"/>
    <x v="2"/>
    <x v="1"/>
    <x v="6"/>
    <x v="567"/>
    <n v="101.94"/>
    <x v="1"/>
    <x v="0"/>
    <x v="2"/>
  </r>
  <r>
    <x v="28"/>
    <x v="1642"/>
    <n v="7352"/>
    <n v="593"/>
    <n v="15.6"/>
    <n v="19"/>
    <x v="729"/>
    <d v="2022-10-18T00:00:00"/>
    <x v="0"/>
    <x v="1"/>
    <x v="8"/>
    <x v="5"/>
    <x v="414"/>
    <n v="38.01"/>
    <x v="1"/>
    <x v="1"/>
    <x v="5"/>
  </r>
  <r>
    <x v="71"/>
    <x v="1945"/>
    <n v="2643"/>
    <n v="695"/>
    <n v="9.89"/>
    <n v="2"/>
    <x v="791"/>
    <d v="2023-10-01T00:00:00"/>
    <x v="1"/>
    <x v="2"/>
    <x v="9"/>
    <x v="5"/>
    <x v="567"/>
    <n v="70.27"/>
    <x v="1"/>
    <x v="0"/>
    <x v="1"/>
  </r>
  <r>
    <x v="60"/>
    <x v="1946"/>
    <n v="3996"/>
    <n v="108"/>
    <n v="5.12"/>
    <n v="25"/>
    <x v="831"/>
    <d v="2025-02-11T00:00:00"/>
    <x v="2"/>
    <x v="3"/>
    <x v="3"/>
    <x v="7"/>
    <x v="527"/>
    <n v="21.09"/>
    <x v="1"/>
    <x v="0"/>
    <x v="3"/>
  </r>
  <r>
    <x v="36"/>
    <x v="1947"/>
    <n v="9981"/>
    <n v="817"/>
    <n v="12.76"/>
    <n v="27"/>
    <x v="680"/>
    <d v="2023-07-19T00:00:00"/>
    <x v="0"/>
    <x v="2"/>
    <x v="0"/>
    <x v="8"/>
    <x v="155"/>
    <n v="64.03"/>
    <x v="1"/>
    <x v="0"/>
    <x v="1"/>
  </r>
  <r>
    <x v="42"/>
    <x v="437"/>
    <n v="6757"/>
    <n v="843"/>
    <n v="17.809999999999999"/>
    <n v="23"/>
    <x v="655"/>
    <d v="2024-07-30T00:00:00"/>
    <x v="2"/>
    <x v="0"/>
    <x v="0"/>
    <x v="8"/>
    <x v="337"/>
    <n v="47.33"/>
    <x v="1"/>
    <x v="1"/>
    <x v="5"/>
  </r>
  <r>
    <x v="51"/>
    <x v="1948"/>
    <n v="4021"/>
    <n v="490"/>
    <n v="16.27"/>
    <n v="18"/>
    <x v="675"/>
    <d v="2023-07-21T00:00:00"/>
    <x v="0"/>
    <x v="2"/>
    <x v="0"/>
    <x v="8"/>
    <x v="119"/>
    <n v="30.12"/>
    <x v="1"/>
    <x v="1"/>
    <x v="6"/>
  </r>
  <r>
    <x v="35"/>
    <x v="1949"/>
    <n v="526"/>
    <n v="523"/>
    <n v="18.86"/>
    <n v="3"/>
    <x v="286"/>
    <d v="2025-01-08T00:00:00"/>
    <x v="1"/>
    <x v="3"/>
    <x v="3"/>
    <x v="2"/>
    <x v="571"/>
    <n v="27.73"/>
    <x v="1"/>
    <x v="1"/>
    <x v="3"/>
  </r>
  <r>
    <x v="40"/>
    <x v="1950"/>
    <n v="7798"/>
    <n v="670"/>
    <n v="9.14"/>
    <n v="28"/>
    <x v="208"/>
    <d v="2022-07-02T00:00:00"/>
    <x v="0"/>
    <x v="1"/>
    <x v="8"/>
    <x v="8"/>
    <x v="138"/>
    <n v="73.3"/>
    <x v="1"/>
    <x v="0"/>
    <x v="6"/>
  </r>
  <r>
    <x v="70"/>
    <x v="1951"/>
    <n v="5938"/>
    <n v="663"/>
    <n v="13.41"/>
    <n v="17"/>
    <x v="832"/>
    <d v="2024-10-04T00:00:00"/>
    <x v="2"/>
    <x v="0"/>
    <x v="5"/>
    <x v="5"/>
    <x v="205"/>
    <n v="49.44"/>
    <x v="1"/>
    <x v="0"/>
    <x v="2"/>
  </r>
  <r>
    <x v="12"/>
    <x v="1952"/>
    <n v="6637"/>
    <n v="793"/>
    <n v="5.56"/>
    <n v="45"/>
    <x v="467"/>
    <d v="2025-01-24T00:00:00"/>
    <x v="1"/>
    <x v="3"/>
    <x v="1"/>
    <x v="2"/>
    <x v="647"/>
    <n v="142.63"/>
    <x v="1"/>
    <x v="0"/>
    <x v="4"/>
  </r>
  <r>
    <x v="78"/>
    <x v="1953"/>
    <n v="491"/>
    <n v="721"/>
    <n v="12.28"/>
    <n v="46"/>
    <x v="190"/>
    <d v="2023-09-08T00:00:00"/>
    <x v="1"/>
    <x v="2"/>
    <x v="4"/>
    <x v="11"/>
    <x v="582"/>
    <n v="58.71"/>
    <x v="1"/>
    <x v="0"/>
    <x v="3"/>
  </r>
  <r>
    <x v="67"/>
    <x v="1954"/>
    <n v="1524"/>
    <n v="234"/>
    <n v="17.260000000000002"/>
    <n v="6"/>
    <x v="125"/>
    <d v="2024-11-29T00:00:00"/>
    <x v="0"/>
    <x v="0"/>
    <x v="2"/>
    <x v="6"/>
    <x v="810"/>
    <n v="13.56"/>
    <x v="1"/>
    <x v="1"/>
    <x v="5"/>
  </r>
  <r>
    <x v="2"/>
    <x v="1955"/>
    <n v="3256"/>
    <n v="732"/>
    <n v="17.37"/>
    <n v="8"/>
    <x v="588"/>
    <d v="2024-10-12T00:00:00"/>
    <x v="1"/>
    <x v="0"/>
    <x v="11"/>
    <x v="5"/>
    <x v="243"/>
    <n v="42.14"/>
    <x v="1"/>
    <x v="1"/>
    <x v="4"/>
  </r>
  <r>
    <x v="95"/>
    <x v="1956"/>
    <n v="8050"/>
    <n v="790"/>
    <n v="13.26"/>
    <n v="31"/>
    <x v="833"/>
    <d v="2024-04-26T00:00:00"/>
    <x v="2"/>
    <x v="0"/>
    <x v="5"/>
    <x v="1"/>
    <x v="182"/>
    <n v="59.58"/>
    <x v="1"/>
    <x v="0"/>
    <x v="4"/>
  </r>
  <r>
    <x v="30"/>
    <x v="1957"/>
    <n v="8369"/>
    <n v="143"/>
    <n v="14.86"/>
    <n v="32"/>
    <x v="703"/>
    <d v="2025-02-05T00:00:00"/>
    <x v="2"/>
    <x v="3"/>
    <x v="9"/>
    <x v="7"/>
    <x v="342"/>
    <n v="9.6199999999999992"/>
    <x v="1"/>
    <x v="0"/>
    <x v="0"/>
  </r>
  <r>
    <x v="36"/>
    <x v="1958"/>
    <n v="6775"/>
    <n v="890"/>
    <n v="8.25"/>
    <n v="1"/>
    <x v="340"/>
    <d v="2024-10-14T00:00:00"/>
    <x v="1"/>
    <x v="0"/>
    <x v="1"/>
    <x v="5"/>
    <x v="274"/>
    <n v="107.88"/>
    <x v="1"/>
    <x v="0"/>
    <x v="2"/>
  </r>
  <r>
    <x v="22"/>
    <x v="526"/>
    <n v="4817"/>
    <n v="502"/>
    <n v="13.11"/>
    <n v="4"/>
    <x v="189"/>
    <d v="2024-09-18T00:00:00"/>
    <x v="1"/>
    <x v="0"/>
    <x v="7"/>
    <x v="11"/>
    <x v="275"/>
    <n v="38.29"/>
    <x v="1"/>
    <x v="0"/>
    <x v="1"/>
  </r>
  <r>
    <x v="92"/>
    <x v="1159"/>
    <n v="99"/>
    <n v="871"/>
    <n v="11.63"/>
    <n v="42"/>
    <x v="52"/>
    <d v="2024-05-03T00:00:00"/>
    <x v="1"/>
    <x v="0"/>
    <x v="9"/>
    <x v="4"/>
    <x v="295"/>
    <n v="74.89"/>
    <x v="1"/>
    <x v="0"/>
    <x v="3"/>
  </r>
  <r>
    <x v="72"/>
    <x v="1959"/>
    <n v="7294"/>
    <n v="758"/>
    <n v="11.25"/>
    <n v="5"/>
    <x v="507"/>
    <d v="2024-08-01T00:00:00"/>
    <x v="2"/>
    <x v="0"/>
    <x v="8"/>
    <x v="3"/>
    <x v="169"/>
    <n v="67.38"/>
    <x v="1"/>
    <x v="0"/>
    <x v="3"/>
  </r>
  <r>
    <x v="85"/>
    <x v="1960"/>
    <n v="7693"/>
    <n v="959"/>
    <n v="9.77"/>
    <n v="37"/>
    <x v="432"/>
    <d v="2023-11-18T00:00:00"/>
    <x v="1"/>
    <x v="2"/>
    <x v="1"/>
    <x v="6"/>
    <x v="18"/>
    <n v="98.16"/>
    <x v="1"/>
    <x v="0"/>
    <x v="5"/>
  </r>
  <r>
    <x v="34"/>
    <x v="1961"/>
    <n v="9216"/>
    <n v="98"/>
    <n v="15.9"/>
    <n v="27"/>
    <x v="286"/>
    <d v="2024-04-17T00:00:00"/>
    <x v="1"/>
    <x v="0"/>
    <x v="3"/>
    <x v="1"/>
    <x v="234"/>
    <n v="6.16"/>
    <x v="0"/>
    <x v="1"/>
    <x v="3"/>
  </r>
  <r>
    <x v="51"/>
    <x v="1962"/>
    <n v="4576"/>
    <n v="471"/>
    <n v="11.47"/>
    <n v="43"/>
    <x v="457"/>
    <d v="2025-01-31T00:00:00"/>
    <x v="1"/>
    <x v="3"/>
    <x v="4"/>
    <x v="2"/>
    <x v="523"/>
    <n v="41.06"/>
    <x v="1"/>
    <x v="0"/>
    <x v="3"/>
  </r>
  <r>
    <x v="69"/>
    <x v="1963"/>
    <n v="7807"/>
    <n v="505"/>
    <n v="17.77"/>
    <n v="1"/>
    <x v="503"/>
    <d v="2025-01-13T00:00:00"/>
    <x v="2"/>
    <x v="3"/>
    <x v="9"/>
    <x v="2"/>
    <x v="279"/>
    <n v="28.42"/>
    <x v="1"/>
    <x v="1"/>
    <x v="1"/>
  </r>
  <r>
    <x v="70"/>
    <x v="1964"/>
    <n v="1968"/>
    <n v="99"/>
    <n v="16.329999999999998"/>
    <n v="33"/>
    <x v="504"/>
    <d v="2023-04-25T00:00:00"/>
    <x v="1"/>
    <x v="2"/>
    <x v="1"/>
    <x v="1"/>
    <x v="743"/>
    <n v="6.06"/>
    <x v="0"/>
    <x v="1"/>
    <x v="0"/>
  </r>
  <r>
    <x v="32"/>
    <x v="1965"/>
    <n v="5244"/>
    <n v="969"/>
    <n v="10.17"/>
    <n v="15"/>
    <x v="88"/>
    <d v="2024-01-12T00:00:00"/>
    <x v="1"/>
    <x v="0"/>
    <x v="10"/>
    <x v="2"/>
    <x v="28"/>
    <n v="95.28"/>
    <x v="1"/>
    <x v="0"/>
    <x v="0"/>
  </r>
  <r>
    <x v="71"/>
    <x v="1966"/>
    <n v="7808"/>
    <n v="648"/>
    <n v="8.52"/>
    <n v="19"/>
    <x v="100"/>
    <d v="2025-02-08T00:00:00"/>
    <x v="2"/>
    <x v="3"/>
    <x v="5"/>
    <x v="7"/>
    <x v="9"/>
    <n v="76.06"/>
    <x v="1"/>
    <x v="0"/>
    <x v="1"/>
  </r>
  <r>
    <x v="57"/>
    <x v="1967"/>
    <n v="9913"/>
    <n v="279"/>
    <n v="8.51"/>
    <n v="2"/>
    <x v="550"/>
    <d v="2024-12-08T00:00:00"/>
    <x v="1"/>
    <x v="0"/>
    <x v="1"/>
    <x v="9"/>
    <x v="579"/>
    <n v="32.78"/>
    <x v="1"/>
    <x v="0"/>
    <x v="3"/>
  </r>
  <r>
    <x v="3"/>
    <x v="1968"/>
    <n v="743"/>
    <n v="826"/>
    <n v="15.68"/>
    <n v="17"/>
    <x v="130"/>
    <d v="2023-01-07T00:00:00"/>
    <x v="0"/>
    <x v="2"/>
    <x v="3"/>
    <x v="2"/>
    <x v="346"/>
    <n v="52.68"/>
    <x v="1"/>
    <x v="1"/>
    <x v="5"/>
  </r>
  <r>
    <x v="75"/>
    <x v="1969"/>
    <n v="3118"/>
    <n v="285"/>
    <n v="5.79"/>
    <n v="42"/>
    <x v="456"/>
    <d v="2022-09-23T00:00:00"/>
    <x v="0"/>
    <x v="1"/>
    <x v="4"/>
    <x v="11"/>
    <x v="26"/>
    <n v="49.22"/>
    <x v="1"/>
    <x v="0"/>
    <x v="2"/>
  </r>
  <r>
    <x v="53"/>
    <x v="516"/>
    <n v="7687"/>
    <n v="700"/>
    <n v="19.79"/>
    <n v="36"/>
    <x v="419"/>
    <d v="2023-09-10T00:00:00"/>
    <x v="1"/>
    <x v="2"/>
    <x v="2"/>
    <x v="11"/>
    <x v="72"/>
    <n v="35.369999999999997"/>
    <x v="1"/>
    <x v="1"/>
    <x v="4"/>
  </r>
  <r>
    <x v="31"/>
    <x v="1970"/>
    <n v="781"/>
    <n v="848"/>
    <n v="14.65"/>
    <n v="22"/>
    <x v="397"/>
    <d v="2024-08-29T00:00:00"/>
    <x v="1"/>
    <x v="0"/>
    <x v="8"/>
    <x v="3"/>
    <x v="284"/>
    <n v="57.88"/>
    <x v="1"/>
    <x v="0"/>
    <x v="5"/>
  </r>
  <r>
    <x v="61"/>
    <x v="312"/>
    <n v="2189"/>
    <n v="128"/>
    <n v="14.83"/>
    <n v="14"/>
    <x v="336"/>
    <d v="2022-10-01T00:00:00"/>
    <x v="0"/>
    <x v="1"/>
    <x v="6"/>
    <x v="5"/>
    <x v="171"/>
    <n v="8.6300000000000008"/>
    <x v="1"/>
    <x v="0"/>
    <x v="0"/>
  </r>
  <r>
    <x v="49"/>
    <x v="254"/>
    <n v="2759"/>
    <n v="383"/>
    <n v="8.3699999999999992"/>
    <n v="17"/>
    <x v="530"/>
    <d v="2023-07-06T00:00:00"/>
    <x v="1"/>
    <x v="2"/>
    <x v="1"/>
    <x v="8"/>
    <x v="89"/>
    <n v="45.76"/>
    <x v="1"/>
    <x v="0"/>
    <x v="4"/>
  </r>
  <r>
    <x v="61"/>
    <x v="1971"/>
    <n v="5338"/>
    <n v="494"/>
    <n v="17.05"/>
    <n v="38"/>
    <x v="246"/>
    <d v="2024-03-05T00:00:00"/>
    <x v="0"/>
    <x v="0"/>
    <x v="6"/>
    <x v="0"/>
    <x v="63"/>
    <n v="28.97"/>
    <x v="1"/>
    <x v="1"/>
    <x v="0"/>
  </r>
  <r>
    <x v="89"/>
    <x v="1320"/>
    <n v="1627"/>
    <n v="676"/>
    <n v="11.67"/>
    <n v="42"/>
    <x v="175"/>
    <d v="2023-05-28T00:00:00"/>
    <x v="0"/>
    <x v="2"/>
    <x v="7"/>
    <x v="4"/>
    <x v="219"/>
    <n v="57.93"/>
    <x v="1"/>
    <x v="0"/>
    <x v="1"/>
  </r>
  <r>
    <x v="28"/>
    <x v="1972"/>
    <n v="7779"/>
    <n v="805"/>
    <n v="10.039999999999999"/>
    <n v="11"/>
    <x v="185"/>
    <d v="2023-06-29T00:00:00"/>
    <x v="0"/>
    <x v="2"/>
    <x v="6"/>
    <x v="10"/>
    <x v="336"/>
    <n v="80.180000000000007"/>
    <x v="1"/>
    <x v="0"/>
    <x v="1"/>
  </r>
  <r>
    <x v="49"/>
    <x v="1973"/>
    <n v="4483"/>
    <n v="946"/>
    <n v="18.21"/>
    <n v="27"/>
    <x v="465"/>
    <d v="2024-03-30T00:00:00"/>
    <x v="1"/>
    <x v="0"/>
    <x v="1"/>
    <x v="0"/>
    <x v="434"/>
    <n v="51.95"/>
    <x v="1"/>
    <x v="1"/>
    <x v="1"/>
  </r>
  <r>
    <x v="99"/>
    <x v="1974"/>
    <n v="8490"/>
    <n v="779"/>
    <n v="18.45"/>
    <n v="15"/>
    <x v="244"/>
    <d v="2024-03-06T00:00:00"/>
    <x v="0"/>
    <x v="0"/>
    <x v="10"/>
    <x v="0"/>
    <x v="595"/>
    <n v="42.22"/>
    <x v="1"/>
    <x v="1"/>
    <x v="5"/>
  </r>
  <r>
    <x v="62"/>
    <x v="1975"/>
    <n v="5271"/>
    <n v="366"/>
    <n v="9.65"/>
    <n v="9"/>
    <x v="212"/>
    <d v="2024-05-27T00:00:00"/>
    <x v="1"/>
    <x v="0"/>
    <x v="8"/>
    <x v="4"/>
    <x v="811"/>
    <n v="37.93"/>
    <x v="1"/>
    <x v="0"/>
    <x v="5"/>
  </r>
  <r>
    <x v="16"/>
    <x v="1976"/>
    <n v="9538"/>
    <n v="495"/>
    <n v="13.74"/>
    <n v="47"/>
    <x v="502"/>
    <d v="2023-09-13T00:00:00"/>
    <x v="0"/>
    <x v="2"/>
    <x v="0"/>
    <x v="11"/>
    <x v="350"/>
    <n v="36.03"/>
    <x v="1"/>
    <x v="0"/>
    <x v="3"/>
  </r>
  <r>
    <x v="35"/>
    <x v="1977"/>
    <n v="7945"/>
    <n v="923"/>
    <n v="13.05"/>
    <n v="5"/>
    <x v="590"/>
    <d v="2024-09-11T00:00:00"/>
    <x v="2"/>
    <x v="0"/>
    <x v="2"/>
    <x v="11"/>
    <x v="637"/>
    <n v="70.73"/>
    <x v="1"/>
    <x v="0"/>
    <x v="6"/>
  </r>
  <r>
    <x v="89"/>
    <x v="1978"/>
    <n v="2649"/>
    <n v="747"/>
    <n v="8.57"/>
    <n v="39"/>
    <x v="806"/>
    <d v="2024-05-17T00:00:00"/>
    <x v="2"/>
    <x v="0"/>
    <x v="2"/>
    <x v="4"/>
    <x v="497"/>
    <n v="87.16"/>
    <x v="1"/>
    <x v="0"/>
    <x v="2"/>
  </r>
  <r>
    <x v="6"/>
    <x v="1979"/>
    <n v="704"/>
    <n v="367"/>
    <n v="9.92"/>
    <n v="23"/>
    <x v="407"/>
    <d v="2022-12-28T00:00:00"/>
    <x v="0"/>
    <x v="1"/>
    <x v="4"/>
    <x v="9"/>
    <x v="115"/>
    <n v="37"/>
    <x v="1"/>
    <x v="0"/>
    <x v="2"/>
  </r>
  <r>
    <x v="73"/>
    <x v="1980"/>
    <n v="163"/>
    <n v="608"/>
    <n v="15.11"/>
    <n v="27"/>
    <x v="529"/>
    <d v="2024-11-23T00:00:00"/>
    <x v="2"/>
    <x v="0"/>
    <x v="1"/>
    <x v="6"/>
    <x v="18"/>
    <n v="40.24"/>
    <x v="1"/>
    <x v="1"/>
    <x v="5"/>
  </r>
  <r>
    <x v="61"/>
    <x v="1981"/>
    <n v="9811"/>
    <n v="689"/>
    <n v="14.36"/>
    <n v="2"/>
    <x v="387"/>
    <d v="2023-10-30T00:00:00"/>
    <x v="1"/>
    <x v="2"/>
    <x v="0"/>
    <x v="5"/>
    <x v="600"/>
    <n v="47.98"/>
    <x v="1"/>
    <x v="0"/>
    <x v="4"/>
  </r>
  <r>
    <x v="84"/>
    <x v="1802"/>
    <n v="8796"/>
    <n v="222"/>
    <n v="15.19"/>
    <n v="23"/>
    <x v="456"/>
    <d v="2023-07-30T00:00:00"/>
    <x v="0"/>
    <x v="2"/>
    <x v="4"/>
    <x v="8"/>
    <x v="613"/>
    <n v="14.61"/>
    <x v="1"/>
    <x v="1"/>
    <x v="2"/>
  </r>
  <r>
    <x v="99"/>
    <x v="1982"/>
    <n v="2066"/>
    <n v="560"/>
    <n v="19.39"/>
    <n v="4"/>
    <x v="789"/>
    <d v="2024-01-28T00:00:00"/>
    <x v="1"/>
    <x v="0"/>
    <x v="6"/>
    <x v="2"/>
    <x v="600"/>
    <n v="28.88"/>
    <x v="1"/>
    <x v="1"/>
    <x v="5"/>
  </r>
  <r>
    <x v="67"/>
    <x v="1983"/>
    <n v="975"/>
    <n v="100"/>
    <n v="10.97"/>
    <n v="42"/>
    <x v="223"/>
    <d v="2022-12-23T00:00:00"/>
    <x v="0"/>
    <x v="1"/>
    <x v="1"/>
    <x v="9"/>
    <x v="681"/>
    <n v="9.1199999999999992"/>
    <x v="1"/>
    <x v="0"/>
    <x v="0"/>
  </r>
  <r>
    <x v="7"/>
    <x v="1984"/>
    <n v="6176"/>
    <n v="437"/>
    <n v="11.24"/>
    <n v="11"/>
    <x v="76"/>
    <d v="2022-11-16T00:00:00"/>
    <x v="0"/>
    <x v="1"/>
    <x v="8"/>
    <x v="6"/>
    <x v="491"/>
    <n v="38.880000000000003"/>
    <x v="1"/>
    <x v="0"/>
    <x v="6"/>
  </r>
  <r>
    <x v="97"/>
    <x v="1985"/>
    <n v="8144"/>
    <n v="729"/>
    <n v="7.71"/>
    <n v="22"/>
    <x v="202"/>
    <d v="2022-11-01T00:00:00"/>
    <x v="0"/>
    <x v="1"/>
    <x v="2"/>
    <x v="6"/>
    <x v="99"/>
    <n v="94.55"/>
    <x v="1"/>
    <x v="0"/>
    <x v="5"/>
  </r>
  <r>
    <x v="28"/>
    <x v="1190"/>
    <n v="5414"/>
    <n v="120"/>
    <n v="8.5500000000000007"/>
    <n v="21"/>
    <x v="215"/>
    <d v="2024-12-26T00:00:00"/>
    <x v="2"/>
    <x v="0"/>
    <x v="1"/>
    <x v="9"/>
    <x v="618"/>
    <n v="14.04"/>
    <x v="1"/>
    <x v="0"/>
    <x v="2"/>
  </r>
  <r>
    <x v="34"/>
    <x v="1986"/>
    <n v="4702"/>
    <n v="414"/>
    <n v="11.7"/>
    <n v="3"/>
    <x v="406"/>
    <d v="2024-01-17T00:00:00"/>
    <x v="1"/>
    <x v="0"/>
    <x v="9"/>
    <x v="2"/>
    <x v="294"/>
    <n v="35.380000000000003"/>
    <x v="1"/>
    <x v="0"/>
    <x v="2"/>
  </r>
  <r>
    <x v="87"/>
    <x v="1987"/>
    <n v="4884"/>
    <n v="192"/>
    <n v="10.050000000000001"/>
    <n v="31"/>
    <x v="429"/>
    <d v="2023-05-26T00:00:00"/>
    <x v="0"/>
    <x v="2"/>
    <x v="7"/>
    <x v="4"/>
    <x v="637"/>
    <n v="19.100000000000001"/>
    <x v="1"/>
    <x v="0"/>
    <x v="0"/>
  </r>
  <r>
    <x v="26"/>
    <x v="1988"/>
    <n v="8324"/>
    <n v="625"/>
    <n v="15.47"/>
    <n v="47"/>
    <x v="370"/>
    <d v="2023-01-17T00:00:00"/>
    <x v="0"/>
    <x v="2"/>
    <x v="0"/>
    <x v="2"/>
    <x v="390"/>
    <n v="40.4"/>
    <x v="1"/>
    <x v="1"/>
    <x v="4"/>
  </r>
  <r>
    <x v="11"/>
    <x v="1989"/>
    <n v="9274"/>
    <n v="421"/>
    <n v="5.65"/>
    <n v="11"/>
    <x v="502"/>
    <d v="2023-04-08T00:00:00"/>
    <x v="0"/>
    <x v="2"/>
    <x v="0"/>
    <x v="1"/>
    <x v="279"/>
    <n v="74.510000000000005"/>
    <x v="1"/>
    <x v="0"/>
    <x v="3"/>
  </r>
  <r>
    <x v="0"/>
    <x v="1990"/>
    <n v="860"/>
    <n v="508"/>
    <n v="5.86"/>
    <n v="41"/>
    <x v="4"/>
    <d v="2023-12-09T00:00:00"/>
    <x v="0"/>
    <x v="2"/>
    <x v="0"/>
    <x v="9"/>
    <x v="167"/>
    <n v="86.69"/>
    <x v="1"/>
    <x v="0"/>
    <x v="0"/>
  </r>
  <r>
    <x v="35"/>
    <x v="927"/>
    <n v="3523"/>
    <n v="945"/>
    <n v="17.760000000000002"/>
    <n v="13"/>
    <x v="642"/>
    <d v="2023-11-27T00:00:00"/>
    <x v="0"/>
    <x v="2"/>
    <x v="6"/>
    <x v="6"/>
    <x v="715"/>
    <n v="53.21"/>
    <x v="1"/>
    <x v="1"/>
    <x v="3"/>
  </r>
  <r>
    <x v="4"/>
    <x v="1698"/>
    <n v="2452"/>
    <n v="613"/>
    <n v="7.57"/>
    <n v="13"/>
    <x v="379"/>
    <d v="2023-02-09T00:00:00"/>
    <x v="0"/>
    <x v="2"/>
    <x v="10"/>
    <x v="7"/>
    <x v="17"/>
    <n v="80.98"/>
    <x v="1"/>
    <x v="0"/>
    <x v="6"/>
  </r>
  <r>
    <x v="88"/>
    <x v="1991"/>
    <n v="4401"/>
    <n v="642"/>
    <n v="11.05"/>
    <n v="14"/>
    <x v="6"/>
    <d v="2023-12-29T00:00:00"/>
    <x v="0"/>
    <x v="2"/>
    <x v="3"/>
    <x v="9"/>
    <x v="556"/>
    <n v="58.1"/>
    <x v="1"/>
    <x v="0"/>
    <x v="2"/>
  </r>
  <r>
    <x v="21"/>
    <x v="1992"/>
    <n v="3968"/>
    <n v="137"/>
    <n v="10.24"/>
    <n v="37"/>
    <x v="834"/>
    <d v="2024-12-03T00:00:00"/>
    <x v="1"/>
    <x v="0"/>
    <x v="10"/>
    <x v="9"/>
    <x v="241"/>
    <n v="13.38"/>
    <x v="1"/>
    <x v="0"/>
    <x v="2"/>
  </r>
  <r>
    <x v="80"/>
    <x v="1774"/>
    <n v="9008"/>
    <n v="345"/>
    <n v="6.17"/>
    <n v="41"/>
    <x v="362"/>
    <d v="2024-09-04T00:00:00"/>
    <x v="0"/>
    <x v="0"/>
    <x v="4"/>
    <x v="11"/>
    <x v="812"/>
    <n v="55.92"/>
    <x v="1"/>
    <x v="0"/>
    <x v="3"/>
  </r>
  <r>
    <x v="85"/>
    <x v="1993"/>
    <n v="8317"/>
    <n v="517"/>
    <n v="6.65"/>
    <n v="36"/>
    <x v="756"/>
    <d v="2024-08-13T00:00:00"/>
    <x v="1"/>
    <x v="0"/>
    <x v="6"/>
    <x v="3"/>
    <x v="294"/>
    <n v="77.739999999999995"/>
    <x v="1"/>
    <x v="0"/>
    <x v="0"/>
  </r>
  <r>
    <x v="57"/>
    <x v="1994"/>
    <n v="9241"/>
    <n v="231"/>
    <n v="8.64"/>
    <n v="35"/>
    <x v="72"/>
    <d v="2024-01-15T00:00:00"/>
    <x v="1"/>
    <x v="0"/>
    <x v="11"/>
    <x v="2"/>
    <x v="369"/>
    <n v="26.74"/>
    <x v="1"/>
    <x v="0"/>
    <x v="2"/>
  </r>
  <r>
    <x v="19"/>
    <x v="1995"/>
    <n v="2324"/>
    <n v="61"/>
    <n v="13.87"/>
    <n v="46"/>
    <x v="174"/>
    <d v="2022-12-17T00:00:00"/>
    <x v="0"/>
    <x v="1"/>
    <x v="10"/>
    <x v="9"/>
    <x v="598"/>
    <n v="4.4000000000000004"/>
    <x v="0"/>
    <x v="0"/>
    <x v="5"/>
  </r>
  <r>
    <x v="32"/>
    <x v="1996"/>
    <n v="8644"/>
    <n v="56"/>
    <n v="19.07"/>
    <n v="15"/>
    <x v="340"/>
    <d v="2024-07-07T00:00:00"/>
    <x v="1"/>
    <x v="0"/>
    <x v="1"/>
    <x v="8"/>
    <x v="813"/>
    <n v="2.94"/>
    <x v="0"/>
    <x v="1"/>
    <x v="2"/>
  </r>
  <r>
    <x v="97"/>
    <x v="1603"/>
    <n v="8802"/>
    <n v="394"/>
    <n v="10.34"/>
    <n v="45"/>
    <x v="422"/>
    <d v="2024-12-18T00:00:00"/>
    <x v="0"/>
    <x v="0"/>
    <x v="11"/>
    <x v="9"/>
    <x v="771"/>
    <n v="38.1"/>
    <x v="1"/>
    <x v="0"/>
    <x v="0"/>
  </r>
  <r>
    <x v="96"/>
    <x v="1997"/>
    <n v="6479"/>
    <n v="739"/>
    <n v="11.75"/>
    <n v="37"/>
    <x v="16"/>
    <d v="2025-01-01T00:00:00"/>
    <x v="0"/>
    <x v="3"/>
    <x v="0"/>
    <x v="2"/>
    <x v="312"/>
    <n v="62.89"/>
    <x v="1"/>
    <x v="0"/>
    <x v="3"/>
  </r>
  <r>
    <x v="29"/>
    <x v="1998"/>
    <n v="6924"/>
    <n v="973"/>
    <n v="7.71"/>
    <n v="37"/>
    <x v="73"/>
    <d v="2023-04-05T00:00:00"/>
    <x v="0"/>
    <x v="2"/>
    <x v="9"/>
    <x v="1"/>
    <x v="438"/>
    <n v="126.2"/>
    <x v="1"/>
    <x v="0"/>
    <x v="0"/>
  </r>
  <r>
    <x v="31"/>
    <x v="1999"/>
    <n v="9142"/>
    <n v="498"/>
    <n v="17.16"/>
    <n v="14"/>
    <x v="752"/>
    <d v="2025-02-01T00:00:00"/>
    <x v="2"/>
    <x v="3"/>
    <x v="8"/>
    <x v="7"/>
    <x v="204"/>
    <n v="29.02"/>
    <x v="1"/>
    <x v="1"/>
    <x v="6"/>
  </r>
  <r>
    <x v="29"/>
    <x v="2000"/>
    <n v="4771"/>
    <n v="560"/>
    <n v="13.27"/>
    <n v="43"/>
    <x v="214"/>
    <d v="2024-10-19T00:00:00"/>
    <x v="0"/>
    <x v="0"/>
    <x v="4"/>
    <x v="5"/>
    <x v="127"/>
    <n v="42.2"/>
    <x v="1"/>
    <x v="0"/>
    <x v="6"/>
  </r>
  <r>
    <x v="81"/>
    <x v="2001"/>
    <n v="6989"/>
    <n v="644"/>
    <n v="12.21"/>
    <n v="27"/>
    <x v="287"/>
    <d v="2024-01-30T00:00:00"/>
    <x v="1"/>
    <x v="0"/>
    <x v="0"/>
    <x v="2"/>
    <x v="696"/>
    <n v="52.74"/>
    <x v="1"/>
    <x v="0"/>
    <x v="4"/>
  </r>
  <r>
    <x v="93"/>
    <x v="2002"/>
    <n v="4441"/>
    <n v="54"/>
    <n v="18.899999999999999"/>
    <n v="23"/>
    <x v="685"/>
    <d v="2023-06-06T00:00:00"/>
    <x v="0"/>
    <x v="2"/>
    <x v="8"/>
    <x v="10"/>
    <x v="131"/>
    <n v="2.86"/>
    <x v="0"/>
    <x v="1"/>
    <x v="6"/>
  </r>
  <r>
    <x v="54"/>
    <x v="2003"/>
    <n v="8726"/>
    <n v="904"/>
    <n v="13.71"/>
    <n v="44"/>
    <x v="26"/>
    <d v="2023-11-16T00:00:00"/>
    <x v="1"/>
    <x v="2"/>
    <x v="9"/>
    <x v="6"/>
    <x v="286"/>
    <n v="65.94"/>
    <x v="1"/>
    <x v="0"/>
    <x v="5"/>
  </r>
  <r>
    <x v="23"/>
    <x v="2004"/>
    <n v="9879"/>
    <n v="302"/>
    <n v="11.87"/>
    <n v="40"/>
    <x v="227"/>
    <d v="2024-08-16T00:00:00"/>
    <x v="1"/>
    <x v="0"/>
    <x v="8"/>
    <x v="3"/>
    <x v="376"/>
    <n v="25.44"/>
    <x v="1"/>
    <x v="0"/>
    <x v="3"/>
  </r>
  <r>
    <x v="55"/>
    <x v="1094"/>
    <n v="1897"/>
    <n v="739"/>
    <n v="8.2799999999999994"/>
    <n v="8"/>
    <x v="835"/>
    <d v="2024-08-29T00:00:00"/>
    <x v="0"/>
    <x v="0"/>
    <x v="10"/>
    <x v="3"/>
    <x v="666"/>
    <n v="89.25"/>
    <x v="1"/>
    <x v="0"/>
    <x v="2"/>
  </r>
  <r>
    <x v="12"/>
    <x v="2005"/>
    <n v="4332"/>
    <n v="431"/>
    <n v="14.56"/>
    <n v="29"/>
    <x v="388"/>
    <d v="2024-11-18T00:00:00"/>
    <x v="2"/>
    <x v="0"/>
    <x v="8"/>
    <x v="6"/>
    <x v="694"/>
    <n v="29.6"/>
    <x v="1"/>
    <x v="0"/>
    <x v="4"/>
  </r>
  <r>
    <x v="97"/>
    <x v="2006"/>
    <n v="5021"/>
    <n v="431"/>
    <n v="10.4"/>
    <n v="3"/>
    <x v="725"/>
    <d v="2024-04-02T00:00:00"/>
    <x v="1"/>
    <x v="0"/>
    <x v="7"/>
    <x v="1"/>
    <x v="128"/>
    <n v="41.44"/>
    <x v="1"/>
    <x v="0"/>
    <x v="6"/>
  </r>
  <r>
    <x v="68"/>
    <x v="2007"/>
    <n v="4988"/>
    <n v="114"/>
    <n v="6.63"/>
    <n v="22"/>
    <x v="290"/>
    <d v="2023-08-02T00:00:00"/>
    <x v="1"/>
    <x v="2"/>
    <x v="2"/>
    <x v="3"/>
    <x v="30"/>
    <n v="17.190000000000001"/>
    <x v="1"/>
    <x v="0"/>
    <x v="1"/>
  </r>
  <r>
    <x v="16"/>
    <x v="2008"/>
    <n v="9308"/>
    <n v="370"/>
    <n v="13.21"/>
    <n v="21"/>
    <x v="836"/>
    <d v="2024-07-07T00:00:00"/>
    <x v="2"/>
    <x v="0"/>
    <x v="2"/>
    <x v="8"/>
    <x v="514"/>
    <n v="28.01"/>
    <x v="1"/>
    <x v="0"/>
    <x v="2"/>
  </r>
  <r>
    <x v="63"/>
    <x v="2009"/>
    <n v="794"/>
    <n v="815"/>
    <n v="17.07"/>
    <n v="4"/>
    <x v="556"/>
    <d v="2024-04-10T00:00:00"/>
    <x v="1"/>
    <x v="0"/>
    <x v="7"/>
    <x v="1"/>
    <x v="113"/>
    <n v="47.74"/>
    <x v="1"/>
    <x v="1"/>
    <x v="5"/>
  </r>
  <r>
    <x v="61"/>
    <x v="2010"/>
    <n v="7258"/>
    <n v="809"/>
    <n v="17.260000000000002"/>
    <n v="9"/>
    <x v="837"/>
    <d v="2024-11-10T00:00:00"/>
    <x v="2"/>
    <x v="0"/>
    <x v="0"/>
    <x v="6"/>
    <x v="285"/>
    <n v="46.87"/>
    <x v="1"/>
    <x v="1"/>
    <x v="1"/>
  </r>
  <r>
    <x v="87"/>
    <x v="2011"/>
    <n v="2332"/>
    <n v="153"/>
    <n v="8.44"/>
    <n v="45"/>
    <x v="838"/>
    <d v="2024-04-18T00:00:00"/>
    <x v="1"/>
    <x v="0"/>
    <x v="7"/>
    <x v="1"/>
    <x v="510"/>
    <n v="18.13"/>
    <x v="1"/>
    <x v="0"/>
    <x v="0"/>
  </r>
  <r>
    <x v="93"/>
    <x v="2012"/>
    <n v="7092"/>
    <n v="641"/>
    <n v="13.08"/>
    <n v="45"/>
    <x v="88"/>
    <d v="2024-10-18T00:00:00"/>
    <x v="1"/>
    <x v="0"/>
    <x v="10"/>
    <x v="5"/>
    <x v="418"/>
    <n v="49.01"/>
    <x v="1"/>
    <x v="0"/>
    <x v="0"/>
  </r>
  <r>
    <x v="63"/>
    <x v="2013"/>
    <n v="6658"/>
    <n v="928"/>
    <n v="17.89"/>
    <n v="18"/>
    <x v="471"/>
    <d v="2024-05-02T00:00:00"/>
    <x v="0"/>
    <x v="0"/>
    <x v="6"/>
    <x v="4"/>
    <x v="814"/>
    <n v="51.87"/>
    <x v="1"/>
    <x v="1"/>
    <x v="4"/>
  </r>
  <r>
    <x v="68"/>
    <x v="2014"/>
    <n v="2526"/>
    <n v="601"/>
    <n v="13.01"/>
    <n v="13"/>
    <x v="95"/>
    <d v="2022-10-09T00:00:00"/>
    <x v="0"/>
    <x v="1"/>
    <x v="4"/>
    <x v="5"/>
    <x v="800"/>
    <n v="46.2"/>
    <x v="1"/>
    <x v="0"/>
    <x v="5"/>
  </r>
  <r>
    <x v="16"/>
    <x v="2015"/>
    <n v="3381"/>
    <n v="115"/>
    <n v="15.55"/>
    <n v="3"/>
    <x v="411"/>
    <d v="2024-02-16T00:00:00"/>
    <x v="0"/>
    <x v="0"/>
    <x v="7"/>
    <x v="7"/>
    <x v="106"/>
    <n v="7.4"/>
    <x v="1"/>
    <x v="1"/>
    <x v="2"/>
  </r>
  <r>
    <x v="96"/>
    <x v="2016"/>
    <n v="5683"/>
    <n v="561"/>
    <n v="12.64"/>
    <n v="43"/>
    <x v="389"/>
    <d v="2023-02-18T00:00:00"/>
    <x v="0"/>
    <x v="2"/>
    <x v="11"/>
    <x v="7"/>
    <x v="374"/>
    <n v="44.38"/>
    <x v="1"/>
    <x v="0"/>
    <x v="4"/>
  </r>
  <r>
    <x v="91"/>
    <x v="2017"/>
    <n v="7150"/>
    <n v="446"/>
    <n v="5.07"/>
    <n v="38"/>
    <x v="839"/>
    <d v="2024-08-10T00:00:00"/>
    <x v="1"/>
    <x v="0"/>
    <x v="5"/>
    <x v="3"/>
    <x v="815"/>
    <n v="87.97"/>
    <x v="1"/>
    <x v="0"/>
    <x v="4"/>
  </r>
  <r>
    <x v="19"/>
    <x v="2018"/>
    <n v="522"/>
    <n v="348"/>
    <n v="18.739999999999998"/>
    <n v="27"/>
    <x v="217"/>
    <d v="2024-03-24T00:00:00"/>
    <x v="1"/>
    <x v="0"/>
    <x v="1"/>
    <x v="0"/>
    <x v="816"/>
    <n v="18.57"/>
    <x v="1"/>
    <x v="1"/>
    <x v="0"/>
  </r>
  <r>
    <x v="46"/>
    <x v="2019"/>
    <n v="9531"/>
    <n v="479"/>
    <n v="6.72"/>
    <n v="48"/>
    <x v="459"/>
    <d v="2024-03-28T00:00:00"/>
    <x v="1"/>
    <x v="0"/>
    <x v="8"/>
    <x v="0"/>
    <x v="139"/>
    <n v="71.28"/>
    <x v="1"/>
    <x v="0"/>
    <x v="4"/>
  </r>
  <r>
    <x v="99"/>
    <x v="2020"/>
    <n v="7004"/>
    <n v="957"/>
    <n v="10.210000000000001"/>
    <n v="6"/>
    <x v="811"/>
    <d v="2023-09-07T00:00:00"/>
    <x v="1"/>
    <x v="2"/>
    <x v="10"/>
    <x v="11"/>
    <x v="458"/>
    <n v="93.73"/>
    <x v="1"/>
    <x v="0"/>
    <x v="1"/>
  </r>
  <r>
    <x v="48"/>
    <x v="2021"/>
    <n v="3052"/>
    <n v="714"/>
    <n v="10.77"/>
    <n v="21"/>
    <x v="798"/>
    <d v="2024-06-02T00:00:00"/>
    <x v="1"/>
    <x v="0"/>
    <x v="6"/>
    <x v="10"/>
    <x v="53"/>
    <n v="66.3"/>
    <x v="1"/>
    <x v="0"/>
    <x v="6"/>
  </r>
  <r>
    <x v="47"/>
    <x v="779"/>
    <n v="4148"/>
    <n v="221"/>
    <n v="16.79"/>
    <n v="12"/>
    <x v="223"/>
    <d v="2024-03-29T00:00:00"/>
    <x v="0"/>
    <x v="0"/>
    <x v="1"/>
    <x v="0"/>
    <x v="817"/>
    <n v="13.16"/>
    <x v="1"/>
    <x v="1"/>
    <x v="0"/>
  </r>
  <r>
    <x v="95"/>
    <x v="2022"/>
    <n v="6746"/>
    <n v="314"/>
    <n v="5.58"/>
    <n v="47"/>
    <x v="3"/>
    <d v="2024-03-31T00:00:00"/>
    <x v="0"/>
    <x v="0"/>
    <x v="2"/>
    <x v="0"/>
    <x v="377"/>
    <n v="56.27"/>
    <x v="1"/>
    <x v="0"/>
    <x v="3"/>
  </r>
  <r>
    <x v="90"/>
    <x v="2023"/>
    <n v="4324"/>
    <n v="255"/>
    <n v="16.61"/>
    <n v="40"/>
    <x v="416"/>
    <d v="2024-07-03T00:00:00"/>
    <x v="2"/>
    <x v="0"/>
    <x v="2"/>
    <x v="8"/>
    <x v="116"/>
    <n v="15.35"/>
    <x v="1"/>
    <x v="1"/>
    <x v="0"/>
  </r>
  <r>
    <x v="41"/>
    <x v="2024"/>
    <n v="2062"/>
    <n v="189"/>
    <n v="14.51"/>
    <n v="30"/>
    <x v="422"/>
    <d v="2023-01-20T00:00:00"/>
    <x v="0"/>
    <x v="2"/>
    <x v="11"/>
    <x v="2"/>
    <x v="452"/>
    <n v="13.03"/>
    <x v="1"/>
    <x v="0"/>
    <x v="0"/>
  </r>
  <r>
    <x v="41"/>
    <x v="1137"/>
    <n v="4514"/>
    <n v="653"/>
    <n v="17.260000000000002"/>
    <n v="23"/>
    <x v="385"/>
    <d v="2024-10-01T00:00:00"/>
    <x v="2"/>
    <x v="0"/>
    <x v="9"/>
    <x v="5"/>
    <x v="631"/>
    <n v="37.83"/>
    <x v="1"/>
    <x v="1"/>
    <x v="6"/>
  </r>
  <r>
    <x v="77"/>
    <x v="2025"/>
    <n v="4988"/>
    <n v="229"/>
    <n v="17.03"/>
    <n v="6"/>
    <x v="840"/>
    <d v="2024-08-08T00:00:00"/>
    <x v="0"/>
    <x v="0"/>
    <x v="4"/>
    <x v="3"/>
    <x v="761"/>
    <n v="13.45"/>
    <x v="1"/>
    <x v="1"/>
    <x v="4"/>
  </r>
  <r>
    <x v="80"/>
    <x v="242"/>
    <n v="6715"/>
    <n v="726"/>
    <n v="5.17"/>
    <n v="17"/>
    <x v="841"/>
    <d v="2025-02-06T00:00:00"/>
    <x v="3"/>
    <x v="3"/>
    <x v="5"/>
    <x v="7"/>
    <x v="217"/>
    <n v="140.43"/>
    <x v="1"/>
    <x v="0"/>
    <x v="3"/>
  </r>
  <r>
    <x v="67"/>
    <x v="2026"/>
    <n v="33"/>
    <n v="684"/>
    <n v="14.52"/>
    <n v="3"/>
    <x v="842"/>
    <d v="2024-08-10T00:00:00"/>
    <x v="1"/>
    <x v="0"/>
    <x v="8"/>
    <x v="3"/>
    <x v="418"/>
    <n v="47.11"/>
    <x v="1"/>
    <x v="0"/>
    <x v="2"/>
  </r>
  <r>
    <x v="15"/>
    <x v="241"/>
    <n v="4583"/>
    <n v="309"/>
    <n v="19.16"/>
    <n v="17"/>
    <x v="469"/>
    <d v="2024-12-20T00:00:00"/>
    <x v="1"/>
    <x v="0"/>
    <x v="5"/>
    <x v="9"/>
    <x v="472"/>
    <n v="16.13"/>
    <x v="1"/>
    <x v="1"/>
    <x v="3"/>
  </r>
  <r>
    <x v="51"/>
    <x v="2027"/>
    <n v="6070"/>
    <n v="541"/>
    <n v="9.2799999999999994"/>
    <n v="11"/>
    <x v="223"/>
    <d v="2022-06-01T00:00:00"/>
    <x v="0"/>
    <x v="1"/>
    <x v="1"/>
    <x v="10"/>
    <x v="400"/>
    <n v="58.3"/>
    <x v="1"/>
    <x v="0"/>
    <x v="0"/>
  </r>
  <r>
    <x v="17"/>
    <x v="2028"/>
    <n v="9778"/>
    <n v="141"/>
    <n v="7.03"/>
    <n v="12"/>
    <x v="28"/>
    <d v="2023-10-21T00:00:00"/>
    <x v="0"/>
    <x v="2"/>
    <x v="10"/>
    <x v="5"/>
    <x v="410"/>
    <n v="20.059999999999999"/>
    <x v="1"/>
    <x v="0"/>
    <x v="6"/>
  </r>
  <r>
    <x v="84"/>
    <x v="2029"/>
    <n v="9937"/>
    <n v="688"/>
    <n v="18.38"/>
    <n v="25"/>
    <x v="45"/>
    <d v="2024-03-22T00:00:00"/>
    <x v="0"/>
    <x v="0"/>
    <x v="0"/>
    <x v="0"/>
    <x v="758"/>
    <n v="37.43"/>
    <x v="1"/>
    <x v="1"/>
    <x v="3"/>
  </r>
  <r>
    <x v="21"/>
    <x v="2030"/>
    <n v="7919"/>
    <n v="367"/>
    <n v="14.04"/>
    <n v="39"/>
    <x v="708"/>
    <d v="2024-11-18T00:00:00"/>
    <x v="2"/>
    <x v="0"/>
    <x v="0"/>
    <x v="6"/>
    <x v="512"/>
    <n v="26.14"/>
    <x v="1"/>
    <x v="0"/>
    <x v="6"/>
  </r>
  <r>
    <x v="75"/>
    <x v="2031"/>
    <n v="1411"/>
    <n v="756"/>
    <n v="13.84"/>
    <n v="27"/>
    <x v="71"/>
    <d v="2024-05-30T00:00:00"/>
    <x v="0"/>
    <x v="0"/>
    <x v="8"/>
    <x v="4"/>
    <x v="690"/>
    <n v="54.62"/>
    <x v="1"/>
    <x v="0"/>
    <x v="2"/>
  </r>
  <r>
    <x v="55"/>
    <x v="2032"/>
    <n v="8958"/>
    <n v="848"/>
    <n v="10.77"/>
    <n v="12"/>
    <x v="492"/>
    <d v="2024-10-24T00:00:00"/>
    <x v="2"/>
    <x v="0"/>
    <x v="6"/>
    <x v="5"/>
    <x v="163"/>
    <n v="78.739999999999995"/>
    <x v="1"/>
    <x v="0"/>
    <x v="3"/>
  </r>
  <r>
    <x v="59"/>
    <x v="2033"/>
    <n v="8001"/>
    <n v="287"/>
    <n v="16.25"/>
    <n v="35"/>
    <x v="226"/>
    <d v="2024-10-26T00:00:00"/>
    <x v="2"/>
    <x v="0"/>
    <x v="7"/>
    <x v="5"/>
    <x v="621"/>
    <n v="17.66"/>
    <x v="1"/>
    <x v="1"/>
    <x v="5"/>
  </r>
  <r>
    <x v="7"/>
    <x v="2034"/>
    <n v="7442"/>
    <n v="711"/>
    <n v="18.55"/>
    <n v="1"/>
    <x v="843"/>
    <d v="2024-07-02T00:00:00"/>
    <x v="0"/>
    <x v="0"/>
    <x v="7"/>
    <x v="8"/>
    <x v="178"/>
    <n v="38.33"/>
    <x v="1"/>
    <x v="1"/>
    <x v="3"/>
  </r>
  <r>
    <x v="64"/>
    <x v="2035"/>
    <n v="9334"/>
    <n v="684"/>
    <n v="8.7799999999999994"/>
    <n v="5"/>
    <x v="51"/>
    <d v="2023-01-12T00:00:00"/>
    <x v="0"/>
    <x v="2"/>
    <x v="10"/>
    <x v="2"/>
    <x v="602"/>
    <n v="77.900000000000006"/>
    <x v="1"/>
    <x v="0"/>
    <x v="3"/>
  </r>
  <r>
    <x v="28"/>
    <x v="2036"/>
    <n v="701"/>
    <n v="890"/>
    <n v="18.329999999999998"/>
    <n v="23"/>
    <x v="567"/>
    <d v="2024-09-03T00:00:00"/>
    <x v="0"/>
    <x v="0"/>
    <x v="1"/>
    <x v="11"/>
    <x v="328"/>
    <n v="48.55"/>
    <x v="1"/>
    <x v="1"/>
    <x v="0"/>
  </r>
  <r>
    <x v="10"/>
    <x v="2037"/>
    <n v="971"/>
    <n v="946"/>
    <n v="16.23"/>
    <n v="39"/>
    <x v="111"/>
    <d v="2024-09-20T00:00:00"/>
    <x v="1"/>
    <x v="0"/>
    <x v="4"/>
    <x v="11"/>
    <x v="231"/>
    <n v="58.29"/>
    <x v="1"/>
    <x v="1"/>
    <x v="1"/>
  </r>
  <r>
    <x v="25"/>
    <x v="1313"/>
    <n v="4129"/>
    <n v="580"/>
    <n v="7.21"/>
    <n v="45"/>
    <x v="719"/>
    <d v="2023-06-03T00:00:00"/>
    <x v="0"/>
    <x v="2"/>
    <x v="3"/>
    <x v="10"/>
    <x v="818"/>
    <n v="80.44"/>
    <x v="1"/>
    <x v="0"/>
    <x v="6"/>
  </r>
  <r>
    <x v="85"/>
    <x v="2038"/>
    <n v="1057"/>
    <n v="299"/>
    <n v="10.92"/>
    <n v="7"/>
    <x v="603"/>
    <d v="2023-12-01T00:00:00"/>
    <x v="0"/>
    <x v="2"/>
    <x v="4"/>
    <x v="9"/>
    <x v="808"/>
    <n v="27.38"/>
    <x v="1"/>
    <x v="0"/>
    <x v="6"/>
  </r>
  <r>
    <x v="54"/>
    <x v="2039"/>
    <n v="645"/>
    <n v="400"/>
    <n v="18.38"/>
    <n v="36"/>
    <x v="246"/>
    <d v="2025-01-20T00:00:00"/>
    <x v="0"/>
    <x v="3"/>
    <x v="6"/>
    <x v="2"/>
    <x v="819"/>
    <n v="21.76"/>
    <x v="1"/>
    <x v="1"/>
    <x v="0"/>
  </r>
  <r>
    <x v="31"/>
    <x v="2040"/>
    <n v="3553"/>
    <n v="958"/>
    <n v="6.47"/>
    <n v="16"/>
    <x v="107"/>
    <d v="2024-11-16T00:00:00"/>
    <x v="2"/>
    <x v="0"/>
    <x v="10"/>
    <x v="6"/>
    <x v="427"/>
    <n v="148.07"/>
    <x v="1"/>
    <x v="0"/>
    <x v="6"/>
  </r>
  <r>
    <x v="28"/>
    <x v="2041"/>
    <n v="4766"/>
    <n v="715"/>
    <n v="16.21"/>
    <n v="35"/>
    <x v="495"/>
    <d v="2024-11-18T00:00:00"/>
    <x v="1"/>
    <x v="0"/>
    <x v="3"/>
    <x v="6"/>
    <x v="685"/>
    <n v="44.11"/>
    <x v="1"/>
    <x v="1"/>
    <x v="4"/>
  </r>
  <r>
    <x v="74"/>
    <x v="396"/>
    <n v="7596"/>
    <n v="651"/>
    <n v="8.68"/>
    <n v="31"/>
    <x v="774"/>
    <d v="2023-06-25T00:00:00"/>
    <x v="0"/>
    <x v="2"/>
    <x v="4"/>
    <x v="10"/>
    <x v="367"/>
    <n v="75"/>
    <x v="1"/>
    <x v="0"/>
    <x v="4"/>
  </r>
  <r>
    <x v="87"/>
    <x v="2042"/>
    <n v="2391"/>
    <n v="277"/>
    <n v="15.32"/>
    <n v="36"/>
    <x v="844"/>
    <d v="2024-09-29T00:00:00"/>
    <x v="1"/>
    <x v="0"/>
    <x v="8"/>
    <x v="11"/>
    <x v="288"/>
    <n v="18.079999999999998"/>
    <x v="1"/>
    <x v="1"/>
    <x v="3"/>
  </r>
  <r>
    <x v="57"/>
    <x v="947"/>
    <n v="6074"/>
    <n v="485"/>
    <n v="12.95"/>
    <n v="27"/>
    <x v="353"/>
    <d v="2024-07-25T00:00:00"/>
    <x v="1"/>
    <x v="0"/>
    <x v="6"/>
    <x v="8"/>
    <x v="356"/>
    <n v="37.450000000000003"/>
    <x v="1"/>
    <x v="0"/>
    <x v="0"/>
  </r>
  <r>
    <x v="7"/>
    <x v="2043"/>
    <n v="3268"/>
    <n v="653"/>
    <n v="15.63"/>
    <n v="1"/>
    <x v="631"/>
    <d v="2024-08-27T00:00:00"/>
    <x v="0"/>
    <x v="0"/>
    <x v="11"/>
    <x v="3"/>
    <x v="453"/>
    <n v="41.78"/>
    <x v="1"/>
    <x v="1"/>
    <x v="5"/>
  </r>
  <r>
    <x v="6"/>
    <x v="2044"/>
    <n v="895"/>
    <n v="631"/>
    <n v="15.17"/>
    <n v="31"/>
    <x v="533"/>
    <d v="2024-12-31T00:00:00"/>
    <x v="1"/>
    <x v="0"/>
    <x v="6"/>
    <x v="9"/>
    <x v="785"/>
    <n v="41.6"/>
    <x v="1"/>
    <x v="1"/>
    <x v="5"/>
  </r>
  <r>
    <x v="0"/>
    <x v="2045"/>
    <n v="4742"/>
    <n v="642"/>
    <n v="14.54"/>
    <n v="3"/>
    <x v="50"/>
    <d v="2025-01-27T00:00:00"/>
    <x v="1"/>
    <x v="3"/>
    <x v="2"/>
    <x v="2"/>
    <x v="820"/>
    <n v="44.15"/>
    <x v="1"/>
    <x v="0"/>
    <x v="3"/>
  </r>
  <r>
    <x v="79"/>
    <x v="2046"/>
    <n v="6976"/>
    <n v="730"/>
    <n v="6.93"/>
    <n v="22"/>
    <x v="845"/>
    <d v="2024-10-29T00:00:00"/>
    <x v="2"/>
    <x v="0"/>
    <x v="8"/>
    <x v="5"/>
    <x v="533"/>
    <n v="105.34"/>
    <x v="1"/>
    <x v="0"/>
    <x v="1"/>
  </r>
  <r>
    <x v="89"/>
    <x v="2047"/>
    <n v="9425"/>
    <n v="235"/>
    <n v="10.1"/>
    <n v="26"/>
    <x v="233"/>
    <d v="2024-10-24T00:00:00"/>
    <x v="0"/>
    <x v="0"/>
    <x v="1"/>
    <x v="5"/>
    <x v="408"/>
    <n v="23.27"/>
    <x v="1"/>
    <x v="0"/>
    <x v="4"/>
  </r>
  <r>
    <x v="32"/>
    <x v="1270"/>
    <n v="1153"/>
    <n v="290"/>
    <n v="19.48"/>
    <n v="12"/>
    <x v="218"/>
    <d v="2024-06-21T00:00:00"/>
    <x v="1"/>
    <x v="0"/>
    <x v="0"/>
    <x v="10"/>
    <x v="388"/>
    <n v="14.89"/>
    <x v="1"/>
    <x v="1"/>
    <x v="6"/>
  </r>
  <r>
    <x v="79"/>
    <x v="2048"/>
    <n v="6977"/>
    <n v="860"/>
    <n v="14.02"/>
    <n v="2"/>
    <x v="448"/>
    <d v="2023-06-09T00:00:00"/>
    <x v="0"/>
    <x v="2"/>
    <x v="9"/>
    <x v="10"/>
    <x v="640"/>
    <n v="61.34"/>
    <x v="1"/>
    <x v="0"/>
    <x v="5"/>
  </r>
  <r>
    <x v="1"/>
    <x v="1596"/>
    <n v="5911"/>
    <n v="748"/>
    <n v="15.49"/>
    <n v="11"/>
    <x v="846"/>
    <d v="2024-08-01T00:00:00"/>
    <x v="1"/>
    <x v="0"/>
    <x v="3"/>
    <x v="3"/>
    <x v="553"/>
    <n v="48.29"/>
    <x v="1"/>
    <x v="1"/>
    <x v="0"/>
  </r>
  <r>
    <x v="63"/>
    <x v="2049"/>
    <n v="1232"/>
    <n v="613"/>
    <n v="5.36"/>
    <n v="47"/>
    <x v="847"/>
    <d v="2024-04-06T00:00:00"/>
    <x v="1"/>
    <x v="0"/>
    <x v="11"/>
    <x v="1"/>
    <x v="238"/>
    <n v="114.37"/>
    <x v="1"/>
    <x v="0"/>
    <x v="5"/>
  </r>
  <r>
    <x v="11"/>
    <x v="1475"/>
    <n v="9833"/>
    <n v="162"/>
    <n v="5.85"/>
    <n v="41"/>
    <x v="848"/>
    <d v="2022-07-31T00:00:00"/>
    <x v="0"/>
    <x v="1"/>
    <x v="9"/>
    <x v="8"/>
    <x v="409"/>
    <n v="27.69"/>
    <x v="1"/>
    <x v="0"/>
    <x v="3"/>
  </r>
  <r>
    <x v="56"/>
    <x v="2050"/>
    <n v="7781"/>
    <n v="827"/>
    <n v="18.04"/>
    <n v="25"/>
    <x v="475"/>
    <d v="2024-07-07T00:00:00"/>
    <x v="0"/>
    <x v="0"/>
    <x v="9"/>
    <x v="8"/>
    <x v="642"/>
    <n v="45.84"/>
    <x v="1"/>
    <x v="1"/>
    <x v="2"/>
  </r>
  <r>
    <x v="66"/>
    <x v="2051"/>
    <n v="9846"/>
    <n v="407"/>
    <n v="12.91"/>
    <n v="27"/>
    <x v="75"/>
    <d v="2024-07-23T00:00:00"/>
    <x v="2"/>
    <x v="0"/>
    <x v="4"/>
    <x v="8"/>
    <x v="543"/>
    <n v="31.53"/>
    <x v="1"/>
    <x v="0"/>
    <x v="0"/>
  </r>
  <r>
    <x v="7"/>
    <x v="2052"/>
    <n v="5809"/>
    <n v="511"/>
    <n v="14.25"/>
    <n v="39"/>
    <x v="593"/>
    <d v="2024-09-23T00:00:00"/>
    <x v="2"/>
    <x v="0"/>
    <x v="5"/>
    <x v="11"/>
    <x v="111"/>
    <n v="35.86"/>
    <x v="1"/>
    <x v="0"/>
    <x v="6"/>
  </r>
  <r>
    <x v="9"/>
    <x v="1259"/>
    <n v="9583"/>
    <n v="609"/>
    <n v="10.43"/>
    <n v="33"/>
    <x v="844"/>
    <d v="2023-10-12T00:00:00"/>
    <x v="1"/>
    <x v="2"/>
    <x v="8"/>
    <x v="5"/>
    <x v="174"/>
    <n v="58.39"/>
    <x v="1"/>
    <x v="0"/>
    <x v="3"/>
  </r>
  <r>
    <x v="35"/>
    <x v="853"/>
    <n v="4167"/>
    <n v="606"/>
    <n v="12.8"/>
    <n v="22"/>
    <x v="68"/>
    <d v="2024-04-03T00:00:00"/>
    <x v="1"/>
    <x v="0"/>
    <x v="5"/>
    <x v="1"/>
    <x v="715"/>
    <n v="47.34"/>
    <x v="1"/>
    <x v="0"/>
    <x v="1"/>
  </r>
  <r>
    <x v="68"/>
    <x v="2053"/>
    <n v="6251"/>
    <n v="463"/>
    <n v="18.95"/>
    <n v="40"/>
    <x v="673"/>
    <d v="2025-01-12T00:00:00"/>
    <x v="2"/>
    <x v="3"/>
    <x v="3"/>
    <x v="2"/>
    <x v="415"/>
    <n v="24.43"/>
    <x v="1"/>
    <x v="1"/>
    <x v="6"/>
  </r>
  <r>
    <x v="15"/>
    <x v="2054"/>
    <n v="3671"/>
    <n v="520"/>
    <n v="13.53"/>
    <n v="8"/>
    <x v="849"/>
    <d v="2024-11-11T00:00:00"/>
    <x v="1"/>
    <x v="0"/>
    <x v="0"/>
    <x v="6"/>
    <x v="264"/>
    <n v="38.43"/>
    <x v="1"/>
    <x v="0"/>
    <x v="5"/>
  </r>
  <r>
    <x v="71"/>
    <x v="1834"/>
    <n v="3494"/>
    <n v="794"/>
    <n v="11.68"/>
    <n v="16"/>
    <x v="31"/>
    <d v="2022-08-31T00:00:00"/>
    <x v="0"/>
    <x v="1"/>
    <x v="8"/>
    <x v="3"/>
    <x v="554"/>
    <n v="67.98"/>
    <x v="1"/>
    <x v="0"/>
    <x v="2"/>
  </r>
  <r>
    <x v="51"/>
    <x v="2055"/>
    <n v="1521"/>
    <n v="939"/>
    <n v="11.57"/>
    <n v="26"/>
    <x v="13"/>
    <d v="2024-04-08T00:00:00"/>
    <x v="0"/>
    <x v="0"/>
    <x v="3"/>
    <x v="1"/>
    <x v="220"/>
    <n v="81.16"/>
    <x v="1"/>
    <x v="0"/>
    <x v="5"/>
  </r>
  <r>
    <x v="69"/>
    <x v="2056"/>
    <n v="9976"/>
    <n v="506"/>
    <n v="15.06"/>
    <n v="13"/>
    <x v="596"/>
    <d v="2025-01-10T00:00:00"/>
    <x v="0"/>
    <x v="3"/>
    <x v="6"/>
    <x v="2"/>
    <x v="786"/>
    <n v="33.6"/>
    <x v="1"/>
    <x v="1"/>
    <x v="5"/>
  </r>
  <r>
    <x v="48"/>
    <x v="2057"/>
    <n v="9990"/>
    <n v="318"/>
    <n v="8.7899999999999991"/>
    <n v="31"/>
    <x v="704"/>
    <d v="2022-06-20T00:00:00"/>
    <x v="0"/>
    <x v="1"/>
    <x v="9"/>
    <x v="10"/>
    <x v="497"/>
    <n v="36.18"/>
    <x v="1"/>
    <x v="0"/>
    <x v="3"/>
  </r>
  <r>
    <x v="6"/>
    <x v="2058"/>
    <n v="8187"/>
    <n v="326"/>
    <n v="19.61"/>
    <n v="19"/>
    <x v="118"/>
    <d v="2024-08-26T00:00:00"/>
    <x v="1"/>
    <x v="0"/>
    <x v="11"/>
    <x v="3"/>
    <x v="762"/>
    <n v="16.62"/>
    <x v="1"/>
    <x v="1"/>
    <x v="4"/>
  </r>
  <r>
    <x v="40"/>
    <x v="1415"/>
    <n v="8633"/>
    <n v="441"/>
    <n v="8.74"/>
    <n v="44"/>
    <x v="330"/>
    <d v="2023-01-25T00:00:00"/>
    <x v="0"/>
    <x v="2"/>
    <x v="3"/>
    <x v="2"/>
    <x v="129"/>
    <n v="50.46"/>
    <x v="1"/>
    <x v="0"/>
    <x v="3"/>
  </r>
  <r>
    <x v="32"/>
    <x v="2059"/>
    <n v="1104"/>
    <n v="586"/>
    <n v="14.63"/>
    <n v="5"/>
    <x v="59"/>
    <d v="2024-07-30T00:00:00"/>
    <x v="2"/>
    <x v="0"/>
    <x v="1"/>
    <x v="8"/>
    <x v="120"/>
    <n v="40.049999999999997"/>
    <x v="1"/>
    <x v="0"/>
    <x v="4"/>
  </r>
  <r>
    <x v="67"/>
    <x v="1699"/>
    <n v="5767"/>
    <n v="349"/>
    <n v="7.79"/>
    <n v="7"/>
    <x v="545"/>
    <d v="2022-11-02T00:00:00"/>
    <x v="0"/>
    <x v="1"/>
    <x v="8"/>
    <x v="6"/>
    <x v="475"/>
    <n v="44.8"/>
    <x v="1"/>
    <x v="0"/>
    <x v="1"/>
  </r>
  <r>
    <x v="10"/>
    <x v="2060"/>
    <n v="1781"/>
    <n v="787"/>
    <n v="19.25"/>
    <n v="16"/>
    <x v="50"/>
    <d v="2023-10-20T00:00:00"/>
    <x v="1"/>
    <x v="2"/>
    <x v="2"/>
    <x v="5"/>
    <x v="218"/>
    <n v="40.880000000000003"/>
    <x v="1"/>
    <x v="1"/>
    <x v="3"/>
  </r>
  <r>
    <x v="44"/>
    <x v="2061"/>
    <n v="7441"/>
    <n v="529"/>
    <n v="18.690000000000001"/>
    <n v="16"/>
    <x v="76"/>
    <d v="2022-06-14T00:00:00"/>
    <x v="0"/>
    <x v="1"/>
    <x v="8"/>
    <x v="10"/>
    <x v="621"/>
    <n v="28.3"/>
    <x v="1"/>
    <x v="1"/>
    <x v="6"/>
  </r>
  <r>
    <x v="56"/>
    <x v="2062"/>
    <n v="4785"/>
    <n v="663"/>
    <n v="10.25"/>
    <n v="14"/>
    <x v="67"/>
    <d v="2024-12-24T00:00:00"/>
    <x v="2"/>
    <x v="0"/>
    <x v="1"/>
    <x v="9"/>
    <x v="111"/>
    <n v="64.680000000000007"/>
    <x v="1"/>
    <x v="0"/>
    <x v="1"/>
  </r>
  <r>
    <x v="41"/>
    <x v="2063"/>
    <n v="1119"/>
    <n v="904"/>
    <n v="8.9600000000000009"/>
    <n v="43"/>
    <x v="338"/>
    <d v="2024-09-02T00:00:00"/>
    <x v="1"/>
    <x v="0"/>
    <x v="9"/>
    <x v="11"/>
    <x v="693"/>
    <n v="100.89"/>
    <x v="1"/>
    <x v="0"/>
    <x v="4"/>
  </r>
  <r>
    <x v="65"/>
    <x v="2064"/>
    <n v="3569"/>
    <n v="480"/>
    <n v="19.95"/>
    <n v="10"/>
    <x v="339"/>
    <d v="2024-06-25T00:00:00"/>
    <x v="2"/>
    <x v="0"/>
    <x v="2"/>
    <x v="10"/>
    <x v="413"/>
    <n v="24.06"/>
    <x v="1"/>
    <x v="1"/>
    <x v="0"/>
  </r>
  <r>
    <x v="5"/>
    <x v="2065"/>
    <n v="4683"/>
    <n v="873"/>
    <n v="6.3"/>
    <n v="10"/>
    <x v="850"/>
    <d v="2024-07-22T00:00:00"/>
    <x v="1"/>
    <x v="0"/>
    <x v="8"/>
    <x v="8"/>
    <x v="821"/>
    <n v="138.57"/>
    <x v="1"/>
    <x v="0"/>
    <x v="6"/>
  </r>
  <r>
    <x v="1"/>
    <x v="2066"/>
    <n v="4003"/>
    <n v="814"/>
    <n v="14.55"/>
    <n v="40"/>
    <x v="312"/>
    <d v="2023-09-16T00:00:00"/>
    <x v="0"/>
    <x v="2"/>
    <x v="7"/>
    <x v="11"/>
    <x v="525"/>
    <n v="55.95"/>
    <x v="1"/>
    <x v="0"/>
    <x v="5"/>
  </r>
  <r>
    <x v="19"/>
    <x v="414"/>
    <n v="7784"/>
    <n v="218"/>
    <n v="12.3"/>
    <n v="36"/>
    <x v="360"/>
    <d v="2024-07-03T00:00:00"/>
    <x v="1"/>
    <x v="0"/>
    <x v="10"/>
    <x v="8"/>
    <x v="787"/>
    <n v="17.72"/>
    <x v="1"/>
    <x v="0"/>
    <x v="6"/>
  </r>
  <r>
    <x v="19"/>
    <x v="409"/>
    <n v="4823"/>
    <n v="573"/>
    <n v="9.5500000000000007"/>
    <n v="6"/>
    <x v="31"/>
    <d v="2023-03-05T00:00:00"/>
    <x v="0"/>
    <x v="2"/>
    <x v="8"/>
    <x v="0"/>
    <x v="91"/>
    <n v="60"/>
    <x v="1"/>
    <x v="0"/>
    <x v="2"/>
  </r>
  <r>
    <x v="35"/>
    <x v="2067"/>
    <n v="3041"/>
    <n v="744"/>
    <n v="5.93"/>
    <n v="39"/>
    <x v="614"/>
    <d v="2024-05-09T00:00:00"/>
    <x v="0"/>
    <x v="0"/>
    <x v="8"/>
    <x v="4"/>
    <x v="822"/>
    <n v="125.46"/>
    <x v="1"/>
    <x v="0"/>
    <x v="5"/>
  </r>
  <r>
    <x v="1"/>
    <x v="2068"/>
    <n v="9499"/>
    <n v="500"/>
    <n v="15.69"/>
    <n v="13"/>
    <x v="587"/>
    <d v="2023-11-29T00:00:00"/>
    <x v="1"/>
    <x v="2"/>
    <x v="5"/>
    <x v="6"/>
    <x v="237"/>
    <n v="31.87"/>
    <x v="1"/>
    <x v="1"/>
    <x v="5"/>
  </r>
  <r>
    <x v="30"/>
    <x v="125"/>
    <n v="3340"/>
    <n v="139"/>
    <n v="5.46"/>
    <n v="19"/>
    <x v="264"/>
    <d v="2023-06-20T00:00:00"/>
    <x v="0"/>
    <x v="2"/>
    <x v="11"/>
    <x v="10"/>
    <x v="468"/>
    <n v="25.46"/>
    <x v="1"/>
    <x v="0"/>
    <x v="0"/>
  </r>
  <r>
    <x v="33"/>
    <x v="2069"/>
    <n v="1157"/>
    <n v="658"/>
    <n v="13.65"/>
    <n v="21"/>
    <x v="687"/>
    <d v="2024-07-01T00:00:00"/>
    <x v="2"/>
    <x v="0"/>
    <x v="9"/>
    <x v="8"/>
    <x v="378"/>
    <n v="48.21"/>
    <x v="1"/>
    <x v="0"/>
    <x v="4"/>
  </r>
  <r>
    <x v="24"/>
    <x v="291"/>
    <n v="1599"/>
    <n v="234"/>
    <n v="9.36"/>
    <n v="17"/>
    <x v="831"/>
    <d v="2024-11-28T00:00:00"/>
    <x v="2"/>
    <x v="0"/>
    <x v="3"/>
    <x v="6"/>
    <x v="568"/>
    <n v="25"/>
    <x v="1"/>
    <x v="0"/>
    <x v="3"/>
  </r>
  <r>
    <x v="94"/>
    <x v="393"/>
    <n v="2421"/>
    <n v="928"/>
    <n v="14.48"/>
    <n v="31"/>
    <x v="851"/>
    <d v="2024-04-20T00:00:00"/>
    <x v="1"/>
    <x v="0"/>
    <x v="2"/>
    <x v="1"/>
    <x v="404"/>
    <n v="64.09"/>
    <x v="1"/>
    <x v="0"/>
    <x v="2"/>
  </r>
  <r>
    <x v="59"/>
    <x v="2070"/>
    <n v="9278"/>
    <n v="966"/>
    <n v="19.059999999999999"/>
    <n v="41"/>
    <x v="827"/>
    <d v="2024-06-02T00:00:00"/>
    <x v="1"/>
    <x v="0"/>
    <x v="10"/>
    <x v="10"/>
    <x v="823"/>
    <n v="50.68"/>
    <x v="1"/>
    <x v="1"/>
    <x v="2"/>
  </r>
  <r>
    <x v="84"/>
    <x v="2071"/>
    <n v="5479"/>
    <n v="825"/>
    <n v="12.4"/>
    <n v="28"/>
    <x v="42"/>
    <d v="2022-10-10T00:00:00"/>
    <x v="0"/>
    <x v="1"/>
    <x v="6"/>
    <x v="5"/>
    <x v="676"/>
    <n v="66.53"/>
    <x v="1"/>
    <x v="0"/>
    <x v="3"/>
  </r>
  <r>
    <x v="34"/>
    <x v="2072"/>
    <n v="4320"/>
    <n v="557"/>
    <n v="8.6199999999999992"/>
    <n v="25"/>
    <x v="852"/>
    <d v="2024-04-24T00:00:00"/>
    <x v="1"/>
    <x v="0"/>
    <x v="4"/>
    <x v="1"/>
    <x v="87"/>
    <n v="64.62"/>
    <x v="1"/>
    <x v="0"/>
    <x v="5"/>
  </r>
  <r>
    <x v="35"/>
    <x v="1685"/>
    <n v="758"/>
    <n v="687"/>
    <n v="5.16"/>
    <n v="26"/>
    <x v="515"/>
    <d v="2023-11-22T00:00:00"/>
    <x v="0"/>
    <x v="2"/>
    <x v="11"/>
    <x v="6"/>
    <x v="748"/>
    <n v="133.13999999999999"/>
    <x v="1"/>
    <x v="0"/>
    <x v="0"/>
  </r>
  <r>
    <x v="87"/>
    <x v="2073"/>
    <n v="6110"/>
    <n v="713"/>
    <n v="14.3"/>
    <n v="28"/>
    <x v="298"/>
    <d v="2024-12-14T00:00:00"/>
    <x v="1"/>
    <x v="0"/>
    <x v="10"/>
    <x v="9"/>
    <x v="170"/>
    <n v="49.86"/>
    <x v="1"/>
    <x v="0"/>
    <x v="1"/>
  </r>
  <r>
    <x v="21"/>
    <x v="2074"/>
    <n v="7175"/>
    <n v="314"/>
    <n v="13.26"/>
    <n v="39"/>
    <x v="84"/>
    <d v="2023-03-14T00:00:00"/>
    <x v="1"/>
    <x v="2"/>
    <x v="5"/>
    <x v="0"/>
    <x v="488"/>
    <n v="23.68"/>
    <x v="1"/>
    <x v="0"/>
    <x v="4"/>
  </r>
  <r>
    <x v="26"/>
    <x v="2075"/>
    <n v="2113"/>
    <n v="470"/>
    <n v="7.11"/>
    <n v="1"/>
    <x v="413"/>
    <d v="2024-09-22T00:00:00"/>
    <x v="0"/>
    <x v="0"/>
    <x v="7"/>
    <x v="11"/>
    <x v="791"/>
    <n v="66.099999999999994"/>
    <x v="1"/>
    <x v="0"/>
    <x v="2"/>
  </r>
  <r>
    <x v="64"/>
    <x v="2076"/>
    <n v="6783"/>
    <n v="357"/>
    <n v="7.83"/>
    <n v="47"/>
    <x v="558"/>
    <d v="2023-08-03T00:00:00"/>
    <x v="0"/>
    <x v="2"/>
    <x v="10"/>
    <x v="3"/>
    <x v="748"/>
    <n v="45.59"/>
    <x v="1"/>
    <x v="0"/>
    <x v="2"/>
  </r>
  <r>
    <x v="40"/>
    <x v="2077"/>
    <n v="1073"/>
    <n v="437"/>
    <n v="13.63"/>
    <n v="27"/>
    <x v="377"/>
    <d v="2024-09-15T00:00:00"/>
    <x v="2"/>
    <x v="0"/>
    <x v="2"/>
    <x v="11"/>
    <x v="567"/>
    <n v="32.06"/>
    <x v="1"/>
    <x v="0"/>
    <x v="1"/>
  </r>
  <r>
    <x v="66"/>
    <x v="2078"/>
    <n v="6711"/>
    <n v="775"/>
    <n v="11.56"/>
    <n v="1"/>
    <x v="853"/>
    <d v="2024-12-30T00:00:00"/>
    <x v="2"/>
    <x v="0"/>
    <x v="11"/>
    <x v="9"/>
    <x v="373"/>
    <n v="67.040000000000006"/>
    <x v="1"/>
    <x v="0"/>
    <x v="1"/>
  </r>
  <r>
    <x v="13"/>
    <x v="2079"/>
    <n v="1386"/>
    <n v="844"/>
    <n v="10.06"/>
    <n v="32"/>
    <x v="540"/>
    <d v="2024-07-04T00:00:00"/>
    <x v="1"/>
    <x v="0"/>
    <x v="2"/>
    <x v="8"/>
    <x v="220"/>
    <n v="83.9"/>
    <x v="1"/>
    <x v="0"/>
    <x v="6"/>
  </r>
  <r>
    <x v="14"/>
    <x v="2080"/>
    <n v="9569"/>
    <n v="260"/>
    <n v="6.29"/>
    <n v="8"/>
    <x v="678"/>
    <d v="2022-12-26T00:00:00"/>
    <x v="0"/>
    <x v="1"/>
    <x v="8"/>
    <x v="9"/>
    <x v="567"/>
    <n v="41.34"/>
    <x v="1"/>
    <x v="0"/>
    <x v="0"/>
  </r>
  <r>
    <x v="95"/>
    <x v="2081"/>
    <n v="1552"/>
    <n v="381"/>
    <n v="17.559999999999999"/>
    <n v="6"/>
    <x v="828"/>
    <d v="2023-11-11T00:00:00"/>
    <x v="1"/>
    <x v="2"/>
    <x v="7"/>
    <x v="6"/>
    <x v="452"/>
    <n v="21.7"/>
    <x v="1"/>
    <x v="1"/>
    <x v="2"/>
  </r>
  <r>
    <x v="80"/>
    <x v="2082"/>
    <n v="584"/>
    <n v="96"/>
    <n v="11.02"/>
    <n v="11"/>
    <x v="247"/>
    <d v="2024-10-19T00:00:00"/>
    <x v="1"/>
    <x v="0"/>
    <x v="4"/>
    <x v="5"/>
    <x v="65"/>
    <n v="8.7100000000000009"/>
    <x v="0"/>
    <x v="0"/>
    <x v="4"/>
  </r>
  <r>
    <x v="71"/>
    <x v="2083"/>
    <n v="8893"/>
    <n v="769"/>
    <n v="19.61"/>
    <n v="27"/>
    <x v="588"/>
    <d v="2025-01-29T00:00:00"/>
    <x v="1"/>
    <x v="3"/>
    <x v="11"/>
    <x v="2"/>
    <x v="119"/>
    <n v="39.21"/>
    <x v="1"/>
    <x v="1"/>
    <x v="4"/>
  </r>
  <r>
    <x v="78"/>
    <x v="2084"/>
    <n v="7663"/>
    <n v="399"/>
    <n v="16.75"/>
    <n v="14"/>
    <x v="76"/>
    <d v="2024-07-14T00:00:00"/>
    <x v="0"/>
    <x v="0"/>
    <x v="8"/>
    <x v="8"/>
    <x v="711"/>
    <n v="23.82"/>
    <x v="1"/>
    <x v="1"/>
    <x v="6"/>
  </r>
  <r>
    <x v="18"/>
    <x v="2085"/>
    <n v="4687"/>
    <n v="631"/>
    <n v="5.66"/>
    <n v="16"/>
    <x v="304"/>
    <d v="2024-08-14T00:00:00"/>
    <x v="0"/>
    <x v="0"/>
    <x v="0"/>
    <x v="3"/>
    <x v="587"/>
    <n v="111.48"/>
    <x v="1"/>
    <x v="0"/>
    <x v="5"/>
  </r>
  <r>
    <x v="17"/>
    <x v="1676"/>
    <n v="1929"/>
    <n v="199"/>
    <n v="15.46"/>
    <n v="33"/>
    <x v="608"/>
    <d v="2024-10-01T00:00:00"/>
    <x v="2"/>
    <x v="0"/>
    <x v="5"/>
    <x v="5"/>
    <x v="53"/>
    <n v="12.87"/>
    <x v="1"/>
    <x v="1"/>
    <x v="0"/>
  </r>
  <r>
    <x v="27"/>
    <x v="679"/>
    <n v="3056"/>
    <n v="279"/>
    <n v="13.82"/>
    <n v="4"/>
    <x v="575"/>
    <d v="2023-10-14T00:00:00"/>
    <x v="0"/>
    <x v="2"/>
    <x v="9"/>
    <x v="5"/>
    <x v="594"/>
    <n v="20.190000000000001"/>
    <x v="1"/>
    <x v="0"/>
    <x v="4"/>
  </r>
  <r>
    <x v="93"/>
    <x v="2086"/>
    <n v="7856"/>
    <n v="886"/>
    <n v="14.93"/>
    <n v="20"/>
    <x v="179"/>
    <d v="2023-03-27T00:00:00"/>
    <x v="0"/>
    <x v="2"/>
    <x v="0"/>
    <x v="0"/>
    <x v="795"/>
    <n v="59.34"/>
    <x v="1"/>
    <x v="0"/>
    <x v="5"/>
  </r>
  <r>
    <x v="76"/>
    <x v="2087"/>
    <n v="7437"/>
    <n v="191"/>
    <n v="7.37"/>
    <n v="31"/>
    <x v="635"/>
    <d v="2024-10-05T00:00:00"/>
    <x v="0"/>
    <x v="0"/>
    <x v="3"/>
    <x v="5"/>
    <x v="45"/>
    <n v="25.92"/>
    <x v="1"/>
    <x v="0"/>
    <x v="5"/>
  </r>
  <r>
    <x v="41"/>
    <x v="2088"/>
    <n v="3502"/>
    <n v="849"/>
    <n v="16.27"/>
    <n v="2"/>
    <x v="260"/>
    <d v="2023-11-12T00:00:00"/>
    <x v="0"/>
    <x v="2"/>
    <x v="9"/>
    <x v="6"/>
    <x v="84"/>
    <n v="52.18"/>
    <x v="1"/>
    <x v="1"/>
    <x v="5"/>
  </r>
  <r>
    <x v="28"/>
    <x v="2089"/>
    <n v="6668"/>
    <n v="347"/>
    <n v="11.57"/>
    <n v="38"/>
    <x v="854"/>
    <d v="2024-09-25T00:00:00"/>
    <x v="2"/>
    <x v="0"/>
    <x v="10"/>
    <x v="11"/>
    <x v="446"/>
    <n v="29.99"/>
    <x v="1"/>
    <x v="0"/>
    <x v="2"/>
  </r>
  <r>
    <x v="45"/>
    <x v="2090"/>
    <n v="9654"/>
    <n v="815"/>
    <n v="8.76"/>
    <n v="17"/>
    <x v="732"/>
    <d v="2024-10-06T00:00:00"/>
    <x v="1"/>
    <x v="0"/>
    <x v="3"/>
    <x v="5"/>
    <x v="816"/>
    <n v="93.04"/>
    <x v="1"/>
    <x v="0"/>
    <x v="0"/>
  </r>
  <r>
    <x v="29"/>
    <x v="2091"/>
    <n v="1292"/>
    <n v="453"/>
    <n v="8.1999999999999993"/>
    <n v="26"/>
    <x v="565"/>
    <d v="2022-09-24T00:00:00"/>
    <x v="0"/>
    <x v="1"/>
    <x v="8"/>
    <x v="11"/>
    <x v="86"/>
    <n v="55.24"/>
    <x v="1"/>
    <x v="0"/>
    <x v="4"/>
  </r>
  <r>
    <x v="96"/>
    <x v="2092"/>
    <n v="9384"/>
    <n v="952"/>
    <n v="10.48"/>
    <n v="45"/>
    <x v="506"/>
    <d v="2024-10-06T00:00:00"/>
    <x v="1"/>
    <x v="0"/>
    <x v="7"/>
    <x v="5"/>
    <x v="499"/>
    <n v="90.84"/>
    <x v="1"/>
    <x v="0"/>
    <x v="6"/>
  </r>
  <r>
    <x v="20"/>
    <x v="2093"/>
    <n v="3896"/>
    <n v="951"/>
    <n v="9.19"/>
    <n v="4"/>
    <x v="677"/>
    <d v="2024-12-16T00:00:00"/>
    <x v="0"/>
    <x v="0"/>
    <x v="7"/>
    <x v="9"/>
    <x v="812"/>
    <n v="103.48"/>
    <x v="1"/>
    <x v="0"/>
    <x v="5"/>
  </r>
  <r>
    <x v="86"/>
    <x v="2094"/>
    <n v="6053"/>
    <n v="257"/>
    <n v="16.55"/>
    <n v="30"/>
    <x v="521"/>
    <d v="2024-02-13T00:00:00"/>
    <x v="0"/>
    <x v="0"/>
    <x v="10"/>
    <x v="7"/>
    <x v="167"/>
    <n v="15.53"/>
    <x v="1"/>
    <x v="1"/>
    <x v="4"/>
  </r>
  <r>
    <x v="20"/>
    <x v="34"/>
    <n v="8654"/>
    <n v="274"/>
    <n v="16.3"/>
    <n v="35"/>
    <x v="258"/>
    <d v="2024-07-20T00:00:00"/>
    <x v="0"/>
    <x v="0"/>
    <x v="8"/>
    <x v="8"/>
    <x v="230"/>
    <n v="16.809999999999999"/>
    <x v="1"/>
    <x v="1"/>
    <x v="4"/>
  </r>
  <r>
    <x v="2"/>
    <x v="2095"/>
    <n v="3802"/>
    <n v="479"/>
    <n v="19.34"/>
    <n v="15"/>
    <x v="677"/>
    <d v="2023-12-19T00:00:00"/>
    <x v="0"/>
    <x v="2"/>
    <x v="7"/>
    <x v="9"/>
    <x v="392"/>
    <n v="24.77"/>
    <x v="1"/>
    <x v="1"/>
    <x v="5"/>
  </r>
  <r>
    <x v="38"/>
    <x v="2096"/>
    <n v="5733"/>
    <n v="252"/>
    <n v="8.8000000000000007"/>
    <n v="17"/>
    <x v="406"/>
    <d v="2024-02-17T00:00:00"/>
    <x v="1"/>
    <x v="0"/>
    <x v="9"/>
    <x v="7"/>
    <x v="260"/>
    <n v="28.64"/>
    <x v="1"/>
    <x v="0"/>
    <x v="2"/>
  </r>
  <r>
    <x v="13"/>
    <x v="2097"/>
    <n v="8208"/>
    <n v="800"/>
    <n v="19.95"/>
    <n v="31"/>
    <x v="338"/>
    <d v="2023-05-03T00:00:00"/>
    <x v="1"/>
    <x v="2"/>
    <x v="9"/>
    <x v="4"/>
    <x v="34"/>
    <n v="40.1"/>
    <x v="1"/>
    <x v="1"/>
    <x v="4"/>
  </r>
  <r>
    <x v="31"/>
    <x v="2098"/>
    <n v="9169"/>
    <n v="454"/>
    <n v="12.59"/>
    <n v="12"/>
    <x v="575"/>
    <d v="2023-11-26T00:00:00"/>
    <x v="0"/>
    <x v="2"/>
    <x v="9"/>
    <x v="6"/>
    <x v="775"/>
    <n v="36.06"/>
    <x v="1"/>
    <x v="0"/>
    <x v="4"/>
  </r>
  <r>
    <x v="55"/>
    <x v="2099"/>
    <n v="1571"/>
    <n v="136"/>
    <n v="8.1999999999999993"/>
    <n v="1"/>
    <x v="587"/>
    <d v="2023-06-04T00:00:00"/>
    <x v="1"/>
    <x v="2"/>
    <x v="5"/>
    <x v="10"/>
    <x v="246"/>
    <n v="16.59"/>
    <x v="1"/>
    <x v="0"/>
    <x v="5"/>
  </r>
  <r>
    <x v="17"/>
    <x v="1725"/>
    <n v="8156"/>
    <n v="586"/>
    <n v="9.1199999999999992"/>
    <n v="46"/>
    <x v="520"/>
    <d v="2024-10-03T00:00:00"/>
    <x v="2"/>
    <x v="0"/>
    <x v="0"/>
    <x v="5"/>
    <x v="378"/>
    <n v="64.25"/>
    <x v="1"/>
    <x v="0"/>
    <x v="1"/>
  </r>
  <r>
    <x v="64"/>
    <x v="2100"/>
    <n v="4500"/>
    <n v="886"/>
    <n v="13.84"/>
    <n v="23"/>
    <x v="847"/>
    <d v="2024-09-01T00:00:00"/>
    <x v="1"/>
    <x v="0"/>
    <x v="11"/>
    <x v="11"/>
    <x v="681"/>
    <n v="64.02"/>
    <x v="1"/>
    <x v="0"/>
    <x v="5"/>
  </r>
  <r>
    <x v="4"/>
    <x v="2101"/>
    <n v="1524"/>
    <n v="511"/>
    <n v="13.6"/>
    <n v="20"/>
    <x v="46"/>
    <d v="2024-09-05T00:00:00"/>
    <x v="0"/>
    <x v="0"/>
    <x v="3"/>
    <x v="11"/>
    <x v="709"/>
    <n v="37.57"/>
    <x v="1"/>
    <x v="0"/>
    <x v="1"/>
  </r>
  <r>
    <x v="31"/>
    <x v="1188"/>
    <n v="2033"/>
    <n v="972"/>
    <n v="8.84"/>
    <n v="9"/>
    <x v="543"/>
    <d v="2022-07-15T00:00:00"/>
    <x v="0"/>
    <x v="1"/>
    <x v="0"/>
    <x v="8"/>
    <x v="500"/>
    <n v="109.95"/>
    <x v="1"/>
    <x v="0"/>
    <x v="4"/>
  </r>
  <r>
    <x v="23"/>
    <x v="456"/>
    <n v="5251"/>
    <n v="753"/>
    <n v="9.5299999999999994"/>
    <n v="26"/>
    <x v="9"/>
    <d v="2024-10-19T00:00:00"/>
    <x v="0"/>
    <x v="0"/>
    <x v="1"/>
    <x v="5"/>
    <x v="824"/>
    <n v="79.010000000000005"/>
    <x v="1"/>
    <x v="0"/>
    <x v="2"/>
  </r>
  <r>
    <x v="67"/>
    <x v="2102"/>
    <n v="6744"/>
    <n v="561"/>
    <n v="18.98"/>
    <n v="17"/>
    <x v="539"/>
    <d v="2023-04-08T00:00:00"/>
    <x v="0"/>
    <x v="2"/>
    <x v="0"/>
    <x v="1"/>
    <x v="526"/>
    <n v="29.56"/>
    <x v="1"/>
    <x v="1"/>
    <x v="6"/>
  </r>
  <r>
    <x v="19"/>
    <x v="2103"/>
    <n v="9818"/>
    <n v="615"/>
    <n v="15.39"/>
    <n v="4"/>
    <x v="855"/>
    <d v="2024-11-09T00:00:00"/>
    <x v="2"/>
    <x v="0"/>
    <x v="6"/>
    <x v="6"/>
    <x v="534"/>
    <n v="39.96"/>
    <x v="1"/>
    <x v="1"/>
    <x v="5"/>
  </r>
  <r>
    <x v="83"/>
    <x v="2104"/>
    <n v="1099"/>
    <n v="206"/>
    <n v="10.06"/>
    <n v="32"/>
    <x v="109"/>
    <d v="2023-10-20T00:00:00"/>
    <x v="1"/>
    <x v="2"/>
    <x v="2"/>
    <x v="5"/>
    <x v="762"/>
    <n v="20.48"/>
    <x v="1"/>
    <x v="0"/>
    <x v="0"/>
  </r>
  <r>
    <x v="32"/>
    <x v="197"/>
    <n v="5830"/>
    <n v="446"/>
    <n v="13.49"/>
    <n v="33"/>
    <x v="524"/>
    <d v="2023-12-29T00:00:00"/>
    <x v="1"/>
    <x v="2"/>
    <x v="3"/>
    <x v="9"/>
    <x v="708"/>
    <n v="33.06"/>
    <x v="1"/>
    <x v="0"/>
    <x v="4"/>
  </r>
  <r>
    <x v="23"/>
    <x v="2105"/>
    <n v="2943"/>
    <n v="355"/>
    <n v="12.99"/>
    <n v="41"/>
    <x v="410"/>
    <d v="2022-05-19T00:00:00"/>
    <x v="0"/>
    <x v="1"/>
    <x v="9"/>
    <x v="4"/>
    <x v="379"/>
    <n v="27.33"/>
    <x v="1"/>
    <x v="0"/>
    <x v="0"/>
  </r>
  <r>
    <x v="91"/>
    <x v="2106"/>
    <n v="4925"/>
    <n v="223"/>
    <n v="7.26"/>
    <n v="8"/>
    <x v="538"/>
    <d v="2024-06-17T00:00:00"/>
    <x v="1"/>
    <x v="0"/>
    <x v="8"/>
    <x v="10"/>
    <x v="316"/>
    <n v="30.72"/>
    <x v="1"/>
    <x v="0"/>
    <x v="5"/>
  </r>
  <r>
    <x v="76"/>
    <x v="2107"/>
    <n v="2479"/>
    <n v="533"/>
    <n v="14.22"/>
    <n v="1"/>
    <x v="208"/>
    <d v="2022-08-22T00:00:00"/>
    <x v="0"/>
    <x v="1"/>
    <x v="8"/>
    <x v="3"/>
    <x v="389"/>
    <n v="37.479999999999997"/>
    <x v="1"/>
    <x v="0"/>
    <x v="6"/>
  </r>
  <r>
    <x v="61"/>
    <x v="237"/>
    <n v="9630"/>
    <n v="358"/>
    <n v="18.79"/>
    <n v="4"/>
    <x v="679"/>
    <d v="2023-11-22T00:00:00"/>
    <x v="0"/>
    <x v="2"/>
    <x v="1"/>
    <x v="6"/>
    <x v="570"/>
    <n v="19.05"/>
    <x v="1"/>
    <x v="1"/>
    <x v="1"/>
  </r>
  <r>
    <x v="29"/>
    <x v="2108"/>
    <n v="1844"/>
    <n v="190"/>
    <n v="16.21"/>
    <n v="37"/>
    <x v="238"/>
    <d v="2023-02-01T00:00:00"/>
    <x v="0"/>
    <x v="2"/>
    <x v="3"/>
    <x v="7"/>
    <x v="700"/>
    <n v="11.72"/>
    <x v="1"/>
    <x v="1"/>
    <x v="2"/>
  </r>
  <r>
    <x v="5"/>
    <x v="2109"/>
    <n v="4451"/>
    <n v="928"/>
    <n v="6.44"/>
    <n v="27"/>
    <x v="729"/>
    <d v="2023-12-17T00:00:00"/>
    <x v="0"/>
    <x v="2"/>
    <x v="8"/>
    <x v="9"/>
    <x v="84"/>
    <n v="144.1"/>
    <x v="1"/>
    <x v="0"/>
    <x v="5"/>
  </r>
  <r>
    <x v="90"/>
    <x v="2110"/>
    <n v="3229"/>
    <n v="964"/>
    <n v="17.93"/>
    <n v="21"/>
    <x v="789"/>
    <d v="2023-10-06T00:00:00"/>
    <x v="1"/>
    <x v="2"/>
    <x v="6"/>
    <x v="5"/>
    <x v="425"/>
    <n v="53.76"/>
    <x v="1"/>
    <x v="1"/>
    <x v="5"/>
  </r>
  <r>
    <x v="89"/>
    <x v="2111"/>
    <n v="9261"/>
    <n v="322"/>
    <n v="19.64"/>
    <n v="8"/>
    <x v="409"/>
    <d v="2023-12-05T00:00:00"/>
    <x v="1"/>
    <x v="2"/>
    <x v="8"/>
    <x v="9"/>
    <x v="468"/>
    <n v="16.399999999999999"/>
    <x v="1"/>
    <x v="1"/>
    <x v="0"/>
  </r>
  <r>
    <x v="83"/>
    <x v="2112"/>
    <n v="3039"/>
    <n v="752"/>
    <n v="8.48"/>
    <n v="30"/>
    <x v="61"/>
    <d v="2024-06-25T00:00:00"/>
    <x v="1"/>
    <x v="0"/>
    <x v="4"/>
    <x v="10"/>
    <x v="483"/>
    <n v="88.68"/>
    <x v="1"/>
    <x v="0"/>
    <x v="0"/>
  </r>
  <r>
    <x v="97"/>
    <x v="2113"/>
    <n v="9838"/>
    <n v="664"/>
    <n v="9.92"/>
    <n v="36"/>
    <x v="287"/>
    <d v="2024-11-13T00:00:00"/>
    <x v="1"/>
    <x v="0"/>
    <x v="0"/>
    <x v="6"/>
    <x v="39"/>
    <n v="66.94"/>
    <x v="1"/>
    <x v="0"/>
    <x v="4"/>
  </r>
  <r>
    <x v="19"/>
    <x v="1895"/>
    <n v="45"/>
    <n v="636"/>
    <n v="9.82"/>
    <n v="1"/>
    <x v="205"/>
    <d v="2025-01-18T00:00:00"/>
    <x v="1"/>
    <x v="3"/>
    <x v="10"/>
    <x v="2"/>
    <x v="693"/>
    <n v="64.77"/>
    <x v="1"/>
    <x v="0"/>
    <x v="2"/>
  </r>
  <r>
    <x v="5"/>
    <x v="2114"/>
    <n v="2308"/>
    <n v="937"/>
    <n v="17.95"/>
    <n v="10"/>
    <x v="140"/>
    <d v="2022-12-10T00:00:00"/>
    <x v="0"/>
    <x v="1"/>
    <x v="0"/>
    <x v="9"/>
    <x v="818"/>
    <n v="52.2"/>
    <x v="1"/>
    <x v="1"/>
    <x v="6"/>
  </r>
  <r>
    <x v="7"/>
    <x v="2115"/>
    <n v="6635"/>
    <n v="759"/>
    <n v="8.2799999999999994"/>
    <n v="46"/>
    <x v="483"/>
    <d v="2024-10-26T00:00:00"/>
    <x v="2"/>
    <x v="0"/>
    <x v="1"/>
    <x v="5"/>
    <x v="81"/>
    <n v="91.67"/>
    <x v="1"/>
    <x v="0"/>
    <x v="6"/>
  </r>
  <r>
    <x v="33"/>
    <x v="2116"/>
    <n v="3993"/>
    <n v="514"/>
    <n v="17.25"/>
    <n v="22"/>
    <x v="295"/>
    <d v="2024-06-03T00:00:00"/>
    <x v="1"/>
    <x v="0"/>
    <x v="3"/>
    <x v="10"/>
    <x v="95"/>
    <n v="29.8"/>
    <x v="1"/>
    <x v="1"/>
    <x v="3"/>
  </r>
  <r>
    <x v="91"/>
    <x v="2117"/>
    <n v="3891"/>
    <n v="919"/>
    <n v="6.77"/>
    <n v="43"/>
    <x v="376"/>
    <d v="2022-10-19T00:00:00"/>
    <x v="0"/>
    <x v="1"/>
    <x v="1"/>
    <x v="5"/>
    <x v="188"/>
    <n v="135.75"/>
    <x v="1"/>
    <x v="0"/>
    <x v="6"/>
  </r>
  <r>
    <x v="41"/>
    <x v="2118"/>
    <n v="8455"/>
    <n v="364"/>
    <n v="13.47"/>
    <n v="5"/>
    <x v="160"/>
    <d v="2022-10-17T00:00:00"/>
    <x v="0"/>
    <x v="1"/>
    <x v="10"/>
    <x v="5"/>
    <x v="135"/>
    <n v="27.02"/>
    <x v="1"/>
    <x v="0"/>
    <x v="4"/>
  </r>
  <r>
    <x v="38"/>
    <x v="2119"/>
    <n v="5213"/>
    <n v="301"/>
    <n v="9.8000000000000007"/>
    <n v="7"/>
    <x v="441"/>
    <d v="2024-10-01T00:00:00"/>
    <x v="0"/>
    <x v="0"/>
    <x v="11"/>
    <x v="5"/>
    <x v="366"/>
    <n v="30.71"/>
    <x v="1"/>
    <x v="0"/>
    <x v="2"/>
  </r>
  <r>
    <x v="42"/>
    <x v="2120"/>
    <n v="8253"/>
    <n v="577"/>
    <n v="8.64"/>
    <n v="4"/>
    <x v="57"/>
    <d v="2025-01-18T00:00:00"/>
    <x v="1"/>
    <x v="3"/>
    <x v="4"/>
    <x v="2"/>
    <x v="211"/>
    <n v="66.78"/>
    <x v="1"/>
    <x v="0"/>
    <x v="3"/>
  </r>
  <r>
    <x v="81"/>
    <x v="692"/>
    <n v="7985"/>
    <n v="536"/>
    <n v="8.4"/>
    <n v="35"/>
    <x v="388"/>
    <d v="2024-11-01T00:00:00"/>
    <x v="2"/>
    <x v="0"/>
    <x v="8"/>
    <x v="6"/>
    <x v="104"/>
    <n v="63.81"/>
    <x v="1"/>
    <x v="0"/>
    <x v="4"/>
  </r>
  <r>
    <x v="51"/>
    <x v="2121"/>
    <n v="3316"/>
    <n v="827"/>
    <n v="7.67"/>
    <n v="29"/>
    <x v="524"/>
    <d v="2024-05-14T00:00:00"/>
    <x v="1"/>
    <x v="0"/>
    <x v="3"/>
    <x v="4"/>
    <x v="50"/>
    <n v="107.82"/>
    <x v="1"/>
    <x v="0"/>
    <x v="4"/>
  </r>
  <r>
    <x v="56"/>
    <x v="2122"/>
    <n v="3070"/>
    <n v="326"/>
    <n v="10.29"/>
    <n v="40"/>
    <x v="511"/>
    <d v="2022-08-08T00:00:00"/>
    <x v="0"/>
    <x v="1"/>
    <x v="9"/>
    <x v="3"/>
    <x v="531"/>
    <n v="31.68"/>
    <x v="1"/>
    <x v="0"/>
    <x v="6"/>
  </r>
  <r>
    <x v="29"/>
    <x v="2123"/>
    <n v="4029"/>
    <n v="896"/>
    <n v="11.25"/>
    <n v="33"/>
    <x v="112"/>
    <d v="2023-12-25T00:00:00"/>
    <x v="0"/>
    <x v="2"/>
    <x v="6"/>
    <x v="9"/>
    <x v="335"/>
    <n v="79.64"/>
    <x v="1"/>
    <x v="0"/>
    <x v="6"/>
  </r>
  <r>
    <x v="18"/>
    <x v="2124"/>
    <n v="2864"/>
    <n v="988"/>
    <n v="15.31"/>
    <n v="45"/>
    <x v="228"/>
    <d v="2023-04-13T00:00:00"/>
    <x v="0"/>
    <x v="2"/>
    <x v="4"/>
    <x v="1"/>
    <x v="276"/>
    <n v="64.53"/>
    <x v="1"/>
    <x v="1"/>
    <x v="3"/>
  </r>
  <r>
    <x v="27"/>
    <x v="1417"/>
    <n v="8678"/>
    <n v="442"/>
    <n v="8.5299999999999994"/>
    <n v="24"/>
    <x v="560"/>
    <d v="2023-08-27T00:00:00"/>
    <x v="0"/>
    <x v="2"/>
    <x v="3"/>
    <x v="3"/>
    <x v="670"/>
    <n v="51.82"/>
    <x v="1"/>
    <x v="0"/>
    <x v="6"/>
  </r>
  <r>
    <x v="49"/>
    <x v="2125"/>
    <n v="2839"/>
    <n v="410"/>
    <n v="5.97"/>
    <n v="9"/>
    <x v="451"/>
    <d v="2024-07-05T00:00:00"/>
    <x v="0"/>
    <x v="0"/>
    <x v="7"/>
    <x v="8"/>
    <x v="825"/>
    <n v="68.680000000000007"/>
    <x v="1"/>
    <x v="0"/>
    <x v="4"/>
  </r>
  <r>
    <x v="95"/>
    <x v="2126"/>
    <n v="3333"/>
    <n v="412"/>
    <n v="8.8699999999999992"/>
    <n v="42"/>
    <x v="243"/>
    <d v="2024-12-03T00:00:00"/>
    <x v="2"/>
    <x v="0"/>
    <x v="0"/>
    <x v="9"/>
    <x v="826"/>
    <n v="46.45"/>
    <x v="1"/>
    <x v="0"/>
    <x v="4"/>
  </r>
  <r>
    <x v="50"/>
    <x v="2127"/>
    <n v="8969"/>
    <n v="995"/>
    <n v="15.59"/>
    <n v="11"/>
    <x v="851"/>
    <d v="2023-10-20T00:00:00"/>
    <x v="1"/>
    <x v="2"/>
    <x v="2"/>
    <x v="5"/>
    <x v="719"/>
    <n v="63.82"/>
    <x v="1"/>
    <x v="1"/>
    <x v="2"/>
  </r>
  <r>
    <x v="5"/>
    <x v="2128"/>
    <n v="1294"/>
    <n v="539"/>
    <n v="13.75"/>
    <n v="8"/>
    <x v="856"/>
    <d v="2024-12-31T00:00:00"/>
    <x v="2"/>
    <x v="0"/>
    <x v="3"/>
    <x v="9"/>
    <x v="517"/>
    <n v="39.200000000000003"/>
    <x v="1"/>
    <x v="0"/>
    <x v="0"/>
  </r>
  <r>
    <x v="90"/>
    <x v="2129"/>
    <n v="1345"/>
    <n v="52"/>
    <n v="18.04"/>
    <n v="10"/>
    <x v="133"/>
    <d v="2023-12-19T00:00:00"/>
    <x v="0"/>
    <x v="2"/>
    <x v="7"/>
    <x v="9"/>
    <x v="308"/>
    <n v="2.88"/>
    <x v="0"/>
    <x v="1"/>
    <x v="6"/>
  </r>
  <r>
    <x v="81"/>
    <x v="2130"/>
    <n v="8998"/>
    <n v="693"/>
    <n v="17.190000000000001"/>
    <n v="30"/>
    <x v="125"/>
    <d v="2022-12-23T00:00:00"/>
    <x v="0"/>
    <x v="1"/>
    <x v="2"/>
    <x v="9"/>
    <x v="118"/>
    <n v="40.31"/>
    <x v="1"/>
    <x v="1"/>
    <x v="5"/>
  </r>
  <r>
    <x v="33"/>
    <x v="2131"/>
    <n v="1312"/>
    <n v="327"/>
    <n v="13.05"/>
    <n v="16"/>
    <x v="452"/>
    <d v="2022-04-22T00:00:00"/>
    <x v="0"/>
    <x v="1"/>
    <x v="9"/>
    <x v="1"/>
    <x v="101"/>
    <n v="25.06"/>
    <x v="1"/>
    <x v="0"/>
    <x v="3"/>
  </r>
  <r>
    <x v="23"/>
    <x v="2132"/>
    <n v="7076"/>
    <n v="319"/>
    <n v="16.97"/>
    <n v="37"/>
    <x v="689"/>
    <d v="2024-07-06T00:00:00"/>
    <x v="2"/>
    <x v="0"/>
    <x v="9"/>
    <x v="8"/>
    <x v="146"/>
    <n v="18.8"/>
    <x v="1"/>
    <x v="1"/>
    <x v="0"/>
  </r>
  <r>
    <x v="73"/>
    <x v="2133"/>
    <n v="5264"/>
    <n v="751"/>
    <n v="11.15"/>
    <n v="34"/>
    <x v="147"/>
    <d v="2024-10-20T00:00:00"/>
    <x v="0"/>
    <x v="0"/>
    <x v="4"/>
    <x v="5"/>
    <x v="804"/>
    <n v="67.349999999999994"/>
    <x v="1"/>
    <x v="0"/>
    <x v="1"/>
  </r>
  <r>
    <x v="45"/>
    <x v="2134"/>
    <n v="1860"/>
    <n v="495"/>
    <n v="10.44"/>
    <n v="3"/>
    <x v="265"/>
    <d v="2023-05-17T00:00:00"/>
    <x v="0"/>
    <x v="2"/>
    <x v="4"/>
    <x v="4"/>
    <x v="509"/>
    <n v="47.41"/>
    <x v="1"/>
    <x v="0"/>
    <x v="2"/>
  </r>
  <r>
    <x v="24"/>
    <x v="2135"/>
    <n v="9403"/>
    <n v="920"/>
    <n v="13.67"/>
    <n v="20"/>
    <x v="516"/>
    <d v="2023-11-06T00:00:00"/>
    <x v="0"/>
    <x v="2"/>
    <x v="11"/>
    <x v="6"/>
    <x v="321"/>
    <n v="67.3"/>
    <x v="1"/>
    <x v="0"/>
    <x v="5"/>
  </r>
  <r>
    <x v="15"/>
    <x v="2136"/>
    <n v="1338"/>
    <n v="233"/>
    <n v="11.32"/>
    <n v="18"/>
    <x v="453"/>
    <d v="2022-08-10T00:00:00"/>
    <x v="0"/>
    <x v="1"/>
    <x v="4"/>
    <x v="3"/>
    <x v="452"/>
    <n v="20.58"/>
    <x v="1"/>
    <x v="0"/>
    <x v="6"/>
  </r>
  <r>
    <x v="32"/>
    <x v="2137"/>
    <n v="6243"/>
    <n v="197"/>
    <n v="19.64"/>
    <n v="14"/>
    <x v="149"/>
    <d v="2024-01-27T00:00:00"/>
    <x v="1"/>
    <x v="0"/>
    <x v="10"/>
    <x v="2"/>
    <x v="245"/>
    <n v="10.029999999999999"/>
    <x v="1"/>
    <x v="1"/>
    <x v="6"/>
  </r>
  <r>
    <x v="45"/>
    <x v="1950"/>
    <n v="1641"/>
    <n v="163"/>
    <n v="16.04"/>
    <n v="22"/>
    <x v="770"/>
    <d v="2024-03-10T00:00:00"/>
    <x v="2"/>
    <x v="0"/>
    <x v="5"/>
    <x v="0"/>
    <x v="473"/>
    <n v="10.16"/>
    <x v="1"/>
    <x v="1"/>
    <x v="2"/>
  </r>
  <r>
    <x v="17"/>
    <x v="2138"/>
    <n v="8336"/>
    <n v="137"/>
    <n v="17.190000000000001"/>
    <n v="5"/>
    <x v="657"/>
    <d v="2025-01-22T00:00:00"/>
    <x v="1"/>
    <x v="3"/>
    <x v="3"/>
    <x v="2"/>
    <x v="813"/>
    <n v="7.97"/>
    <x v="1"/>
    <x v="1"/>
    <x v="3"/>
  </r>
  <r>
    <x v="38"/>
    <x v="2139"/>
    <n v="9695"/>
    <n v="907"/>
    <n v="10.83"/>
    <n v="33"/>
    <x v="258"/>
    <d v="2023-09-05T00:00:00"/>
    <x v="0"/>
    <x v="2"/>
    <x v="8"/>
    <x v="11"/>
    <x v="782"/>
    <n v="83.75"/>
    <x v="1"/>
    <x v="0"/>
    <x v="4"/>
  </r>
  <r>
    <x v="87"/>
    <x v="2140"/>
    <n v="4236"/>
    <n v="595"/>
    <n v="5.5"/>
    <n v="3"/>
    <x v="793"/>
    <d v="2024-11-12T00:00:00"/>
    <x v="2"/>
    <x v="0"/>
    <x v="4"/>
    <x v="6"/>
    <x v="235"/>
    <n v="108.18"/>
    <x v="1"/>
    <x v="0"/>
    <x v="3"/>
  </r>
  <r>
    <x v="96"/>
    <x v="1138"/>
    <n v="8261"/>
    <n v="449"/>
    <n v="15.14"/>
    <n v="23"/>
    <x v="726"/>
    <d v="2023-10-21T00:00:00"/>
    <x v="0"/>
    <x v="2"/>
    <x v="9"/>
    <x v="5"/>
    <x v="296"/>
    <n v="29.66"/>
    <x v="1"/>
    <x v="1"/>
    <x v="6"/>
  </r>
  <r>
    <x v="49"/>
    <x v="2141"/>
    <n v="5472"/>
    <n v="592"/>
    <n v="7.23"/>
    <n v="36"/>
    <x v="323"/>
    <d v="2023-07-18T00:00:00"/>
    <x v="0"/>
    <x v="2"/>
    <x v="2"/>
    <x v="8"/>
    <x v="827"/>
    <n v="81.88"/>
    <x v="1"/>
    <x v="0"/>
    <x v="6"/>
  </r>
  <r>
    <x v="99"/>
    <x v="2142"/>
    <n v="1410"/>
    <n v="222"/>
    <n v="6.7"/>
    <n v="26"/>
    <x v="682"/>
    <d v="2024-06-09T00:00:00"/>
    <x v="0"/>
    <x v="0"/>
    <x v="2"/>
    <x v="10"/>
    <x v="828"/>
    <n v="33.130000000000003"/>
    <x v="1"/>
    <x v="0"/>
    <x v="2"/>
  </r>
  <r>
    <x v="91"/>
    <x v="2143"/>
    <n v="3780"/>
    <n v="295"/>
    <n v="7.87"/>
    <n v="40"/>
    <x v="179"/>
    <d v="2023-11-01T00:00:00"/>
    <x v="0"/>
    <x v="2"/>
    <x v="0"/>
    <x v="6"/>
    <x v="78"/>
    <n v="37.479999999999997"/>
    <x v="1"/>
    <x v="0"/>
    <x v="5"/>
  </r>
  <r>
    <x v="42"/>
    <x v="2079"/>
    <n v="3420"/>
    <n v="911"/>
    <n v="15.38"/>
    <n v="39"/>
    <x v="693"/>
    <d v="2023-09-09T00:00:00"/>
    <x v="1"/>
    <x v="2"/>
    <x v="1"/>
    <x v="11"/>
    <x v="600"/>
    <n v="59.23"/>
    <x v="1"/>
    <x v="1"/>
    <x v="2"/>
  </r>
  <r>
    <x v="13"/>
    <x v="2144"/>
    <n v="5492"/>
    <n v="73"/>
    <n v="8.7200000000000006"/>
    <n v="30"/>
    <x v="22"/>
    <d v="2024-12-24T00:00:00"/>
    <x v="0"/>
    <x v="0"/>
    <x v="9"/>
    <x v="9"/>
    <x v="619"/>
    <n v="8.3699999999999992"/>
    <x v="0"/>
    <x v="0"/>
    <x v="2"/>
  </r>
  <r>
    <x v="85"/>
    <x v="2145"/>
    <n v="9232"/>
    <n v="351"/>
    <n v="15.47"/>
    <n v="39"/>
    <x v="415"/>
    <d v="2023-07-15T00:00:00"/>
    <x v="0"/>
    <x v="2"/>
    <x v="7"/>
    <x v="8"/>
    <x v="445"/>
    <n v="22.69"/>
    <x v="1"/>
    <x v="1"/>
    <x v="0"/>
  </r>
  <r>
    <x v="8"/>
    <x v="2146"/>
    <n v="8935"/>
    <n v="220"/>
    <n v="8"/>
    <n v="2"/>
    <x v="214"/>
    <d v="2023-02-18T00:00:00"/>
    <x v="0"/>
    <x v="2"/>
    <x v="4"/>
    <x v="7"/>
    <x v="567"/>
    <n v="27.5"/>
    <x v="1"/>
    <x v="0"/>
    <x v="6"/>
  </r>
  <r>
    <x v="19"/>
    <x v="716"/>
    <n v="2202"/>
    <n v="720"/>
    <n v="6.58"/>
    <n v="20"/>
    <x v="238"/>
    <d v="2024-10-21T00:00:00"/>
    <x v="0"/>
    <x v="0"/>
    <x v="3"/>
    <x v="5"/>
    <x v="4"/>
    <n v="109.42"/>
    <x v="1"/>
    <x v="0"/>
    <x v="2"/>
  </r>
  <r>
    <x v="35"/>
    <x v="2147"/>
    <n v="4488"/>
    <n v="477"/>
    <n v="7.08"/>
    <n v="46"/>
    <x v="398"/>
    <d v="2023-04-28T00:00:00"/>
    <x v="0"/>
    <x v="2"/>
    <x v="11"/>
    <x v="1"/>
    <x v="801"/>
    <n v="67.37"/>
    <x v="1"/>
    <x v="0"/>
    <x v="4"/>
  </r>
  <r>
    <x v="86"/>
    <x v="2148"/>
    <n v="2344"/>
    <n v="840"/>
    <n v="15.04"/>
    <n v="40"/>
    <x v="744"/>
    <d v="2023-12-04T00:00:00"/>
    <x v="1"/>
    <x v="2"/>
    <x v="7"/>
    <x v="9"/>
    <x v="400"/>
    <n v="55.85"/>
    <x v="1"/>
    <x v="1"/>
    <x v="6"/>
  </r>
  <r>
    <x v="44"/>
    <x v="2149"/>
    <n v="647"/>
    <n v="473"/>
    <n v="14.74"/>
    <n v="46"/>
    <x v="172"/>
    <d v="2024-03-22T00:00:00"/>
    <x v="1"/>
    <x v="0"/>
    <x v="7"/>
    <x v="0"/>
    <x v="128"/>
    <n v="32.090000000000003"/>
    <x v="1"/>
    <x v="0"/>
    <x v="2"/>
  </r>
  <r>
    <x v="35"/>
    <x v="2150"/>
    <n v="1555"/>
    <n v="154"/>
    <n v="10.58"/>
    <n v="18"/>
    <x v="444"/>
    <d v="2024-05-04T00:00:00"/>
    <x v="0"/>
    <x v="0"/>
    <x v="11"/>
    <x v="4"/>
    <x v="672"/>
    <n v="14.56"/>
    <x v="1"/>
    <x v="0"/>
    <x v="2"/>
  </r>
  <r>
    <x v="85"/>
    <x v="2151"/>
    <n v="1485"/>
    <n v="207"/>
    <n v="6.6"/>
    <n v="4"/>
    <x v="290"/>
    <d v="2023-06-11T00:00:00"/>
    <x v="1"/>
    <x v="2"/>
    <x v="2"/>
    <x v="10"/>
    <x v="540"/>
    <n v="31.36"/>
    <x v="1"/>
    <x v="0"/>
    <x v="1"/>
  </r>
  <r>
    <x v="55"/>
    <x v="2152"/>
    <n v="7989"/>
    <n v="209"/>
    <n v="5.18"/>
    <n v="5"/>
    <x v="58"/>
    <d v="2024-10-28T00:00:00"/>
    <x v="0"/>
    <x v="0"/>
    <x v="7"/>
    <x v="5"/>
    <x v="232"/>
    <n v="40.35"/>
    <x v="1"/>
    <x v="0"/>
    <x v="5"/>
  </r>
  <r>
    <x v="52"/>
    <x v="693"/>
    <n v="9655"/>
    <n v="447"/>
    <n v="6.21"/>
    <n v="43"/>
    <x v="857"/>
    <d v="2024-03-28T00:00:00"/>
    <x v="2"/>
    <x v="0"/>
    <x v="2"/>
    <x v="0"/>
    <x v="729"/>
    <n v="71.98"/>
    <x v="1"/>
    <x v="0"/>
    <x v="6"/>
  </r>
  <r>
    <x v="72"/>
    <x v="2153"/>
    <n v="998"/>
    <n v="940"/>
    <n v="18.2"/>
    <n v="23"/>
    <x v="817"/>
    <d v="2024-09-29T00:00:00"/>
    <x v="1"/>
    <x v="0"/>
    <x v="8"/>
    <x v="11"/>
    <x v="680"/>
    <n v="51.65"/>
    <x v="1"/>
    <x v="1"/>
    <x v="1"/>
  </r>
  <r>
    <x v="83"/>
    <x v="2154"/>
    <n v="9029"/>
    <n v="583"/>
    <n v="8.84"/>
    <n v="40"/>
    <x v="639"/>
    <d v="2024-10-17T00:00:00"/>
    <x v="0"/>
    <x v="0"/>
    <x v="0"/>
    <x v="5"/>
    <x v="829"/>
    <n v="65.95"/>
    <x v="1"/>
    <x v="0"/>
    <x v="2"/>
  </r>
  <r>
    <x v="78"/>
    <x v="2155"/>
    <n v="2402"/>
    <n v="390"/>
    <n v="7.76"/>
    <n v="10"/>
    <x v="678"/>
    <d v="2023-08-16T00:00:00"/>
    <x v="0"/>
    <x v="2"/>
    <x v="8"/>
    <x v="3"/>
    <x v="258"/>
    <n v="50.26"/>
    <x v="1"/>
    <x v="0"/>
    <x v="0"/>
  </r>
  <r>
    <x v="87"/>
    <x v="368"/>
    <n v="2069"/>
    <n v="884"/>
    <n v="14.23"/>
    <n v="12"/>
    <x v="858"/>
    <d v="2024-01-20T00:00:00"/>
    <x v="1"/>
    <x v="0"/>
    <x v="11"/>
    <x v="2"/>
    <x v="357"/>
    <n v="62.12"/>
    <x v="1"/>
    <x v="0"/>
    <x v="5"/>
  </r>
  <r>
    <x v="50"/>
    <x v="2156"/>
    <n v="2504"/>
    <n v="137"/>
    <n v="6"/>
    <n v="44"/>
    <x v="859"/>
    <d v="2023-07-15T00:00:00"/>
    <x v="1"/>
    <x v="2"/>
    <x v="8"/>
    <x v="8"/>
    <x v="473"/>
    <n v="22.83"/>
    <x v="1"/>
    <x v="0"/>
    <x v="0"/>
  </r>
  <r>
    <x v="93"/>
    <x v="2157"/>
    <n v="2465"/>
    <n v="89"/>
    <n v="9.65"/>
    <n v="43"/>
    <x v="399"/>
    <d v="2024-11-25T00:00:00"/>
    <x v="2"/>
    <x v="0"/>
    <x v="4"/>
    <x v="6"/>
    <x v="801"/>
    <n v="9.2200000000000006"/>
    <x v="0"/>
    <x v="0"/>
    <x v="1"/>
  </r>
  <r>
    <x v="67"/>
    <x v="1648"/>
    <n v="2974"/>
    <n v="856"/>
    <n v="12.84"/>
    <n v="14"/>
    <x v="496"/>
    <d v="2024-03-01T00:00:00"/>
    <x v="0"/>
    <x v="0"/>
    <x v="7"/>
    <x v="0"/>
    <x v="220"/>
    <n v="66.67"/>
    <x v="1"/>
    <x v="0"/>
    <x v="1"/>
  </r>
  <r>
    <x v="72"/>
    <x v="2158"/>
    <n v="8281"/>
    <n v="716"/>
    <n v="8.77"/>
    <n v="11"/>
    <x v="729"/>
    <d v="2024-04-25T00:00:00"/>
    <x v="0"/>
    <x v="0"/>
    <x v="8"/>
    <x v="1"/>
    <x v="822"/>
    <n v="81.64"/>
    <x v="1"/>
    <x v="0"/>
    <x v="5"/>
  </r>
  <r>
    <x v="21"/>
    <x v="2159"/>
    <n v="5726"/>
    <n v="950"/>
    <n v="19.23"/>
    <n v="20"/>
    <x v="8"/>
    <d v="2024-12-08T00:00:00"/>
    <x v="2"/>
    <x v="0"/>
    <x v="4"/>
    <x v="9"/>
    <x v="531"/>
    <n v="49.4"/>
    <x v="1"/>
    <x v="1"/>
    <x v="3"/>
  </r>
  <r>
    <x v="76"/>
    <x v="2160"/>
    <n v="881"/>
    <n v="970"/>
    <n v="12.19"/>
    <n v="38"/>
    <x v="179"/>
    <d v="2024-07-15T00:00:00"/>
    <x v="0"/>
    <x v="0"/>
    <x v="0"/>
    <x v="8"/>
    <x v="723"/>
    <n v="79.569999999999993"/>
    <x v="1"/>
    <x v="0"/>
    <x v="5"/>
  </r>
  <r>
    <x v="83"/>
    <x v="133"/>
    <n v="9270"/>
    <n v="867"/>
    <n v="18.96"/>
    <n v="6"/>
    <x v="365"/>
    <d v="2023-05-29T00:00:00"/>
    <x v="1"/>
    <x v="2"/>
    <x v="5"/>
    <x v="4"/>
    <x v="41"/>
    <n v="45.73"/>
    <x v="1"/>
    <x v="1"/>
    <x v="4"/>
  </r>
  <r>
    <x v="31"/>
    <x v="622"/>
    <n v="4946"/>
    <n v="760"/>
    <n v="12.6"/>
    <n v="21"/>
    <x v="860"/>
    <d v="2024-04-06T00:00:00"/>
    <x v="1"/>
    <x v="0"/>
    <x v="0"/>
    <x v="1"/>
    <x v="830"/>
    <n v="60.32"/>
    <x v="1"/>
    <x v="0"/>
    <x v="1"/>
  </r>
  <r>
    <x v="5"/>
    <x v="2161"/>
    <n v="4594"/>
    <n v="477"/>
    <n v="19.73"/>
    <n v="4"/>
    <x v="127"/>
    <d v="2024-03-12T00:00:00"/>
    <x v="1"/>
    <x v="0"/>
    <x v="4"/>
    <x v="0"/>
    <x v="58"/>
    <n v="24.18"/>
    <x v="1"/>
    <x v="1"/>
    <x v="0"/>
  </r>
  <r>
    <x v="63"/>
    <x v="2162"/>
    <n v="2733"/>
    <n v="912"/>
    <n v="16.690000000000001"/>
    <n v="24"/>
    <x v="93"/>
    <d v="2023-10-21T00:00:00"/>
    <x v="1"/>
    <x v="2"/>
    <x v="7"/>
    <x v="5"/>
    <x v="543"/>
    <n v="54.64"/>
    <x v="1"/>
    <x v="1"/>
    <x v="3"/>
  </r>
  <r>
    <x v="92"/>
    <x v="2163"/>
    <n v="2046"/>
    <n v="466"/>
    <n v="14.67"/>
    <n v="41"/>
    <x v="365"/>
    <d v="2024-12-08T00:00:00"/>
    <x v="1"/>
    <x v="0"/>
    <x v="5"/>
    <x v="9"/>
    <x v="538"/>
    <n v="31.77"/>
    <x v="1"/>
    <x v="0"/>
    <x v="4"/>
  </r>
  <r>
    <x v="10"/>
    <x v="594"/>
    <n v="3272"/>
    <n v="382"/>
    <n v="8.33"/>
    <n v="36"/>
    <x v="244"/>
    <d v="2022-11-27T00:00:00"/>
    <x v="0"/>
    <x v="1"/>
    <x v="10"/>
    <x v="6"/>
    <x v="41"/>
    <n v="45.86"/>
    <x v="1"/>
    <x v="0"/>
    <x v="5"/>
  </r>
  <r>
    <x v="15"/>
    <x v="2164"/>
    <n v="5706"/>
    <n v="242"/>
    <n v="14.14"/>
    <n v="27"/>
    <x v="119"/>
    <d v="2024-11-13T00:00:00"/>
    <x v="1"/>
    <x v="0"/>
    <x v="5"/>
    <x v="6"/>
    <x v="831"/>
    <n v="17.11"/>
    <x v="1"/>
    <x v="0"/>
    <x v="6"/>
  </r>
  <r>
    <x v="27"/>
    <x v="2165"/>
    <n v="1705"/>
    <n v="477"/>
    <n v="17.149999999999999"/>
    <n v="43"/>
    <x v="726"/>
    <d v="2023-12-28T00:00:00"/>
    <x v="0"/>
    <x v="2"/>
    <x v="9"/>
    <x v="9"/>
    <x v="725"/>
    <n v="27.81"/>
    <x v="1"/>
    <x v="1"/>
    <x v="6"/>
  </r>
  <r>
    <x v="76"/>
    <x v="2166"/>
    <n v="6348"/>
    <n v="225"/>
    <n v="8.82"/>
    <n v="26"/>
    <x v="176"/>
    <d v="2022-11-20T00:00:00"/>
    <x v="0"/>
    <x v="1"/>
    <x v="1"/>
    <x v="6"/>
    <x v="360"/>
    <n v="25.51"/>
    <x v="1"/>
    <x v="0"/>
    <x v="4"/>
  </r>
  <r>
    <x v="9"/>
    <x v="2167"/>
    <n v="300"/>
    <n v="766"/>
    <n v="7.52"/>
    <n v="5"/>
    <x v="600"/>
    <d v="2023-03-13T00:00:00"/>
    <x v="1"/>
    <x v="2"/>
    <x v="2"/>
    <x v="0"/>
    <x v="518"/>
    <n v="101.86"/>
    <x v="1"/>
    <x v="0"/>
    <x v="3"/>
  </r>
  <r>
    <x v="73"/>
    <x v="146"/>
    <n v="7893"/>
    <n v="535"/>
    <n v="8.1999999999999993"/>
    <n v="1"/>
    <x v="521"/>
    <d v="2023-09-22T00:00:00"/>
    <x v="0"/>
    <x v="2"/>
    <x v="10"/>
    <x v="11"/>
    <x v="575"/>
    <n v="65.239999999999995"/>
    <x v="1"/>
    <x v="0"/>
    <x v="4"/>
  </r>
  <r>
    <x v="13"/>
    <x v="2168"/>
    <n v="1833"/>
    <n v="462"/>
    <n v="6.89"/>
    <n v="44"/>
    <x v="674"/>
    <d v="2024-10-19T00:00:00"/>
    <x v="0"/>
    <x v="0"/>
    <x v="1"/>
    <x v="5"/>
    <x v="359"/>
    <n v="67.05"/>
    <x v="1"/>
    <x v="0"/>
    <x v="1"/>
  </r>
  <r>
    <x v="50"/>
    <x v="2169"/>
    <n v="498"/>
    <n v="776"/>
    <n v="15.95"/>
    <n v="24"/>
    <x v="742"/>
    <d v="2024-08-08T00:00:00"/>
    <x v="1"/>
    <x v="0"/>
    <x v="5"/>
    <x v="3"/>
    <x v="209"/>
    <n v="48.65"/>
    <x v="1"/>
    <x v="1"/>
    <x v="0"/>
  </r>
  <r>
    <x v="79"/>
    <x v="2170"/>
    <n v="3659"/>
    <n v="496"/>
    <n v="8.98"/>
    <n v="22"/>
    <x v="29"/>
    <d v="2024-08-09T00:00:00"/>
    <x v="2"/>
    <x v="0"/>
    <x v="8"/>
    <x v="3"/>
    <x v="253"/>
    <n v="55.23"/>
    <x v="1"/>
    <x v="0"/>
    <x v="6"/>
  </r>
  <r>
    <x v="76"/>
    <x v="2171"/>
    <n v="9286"/>
    <n v="765"/>
    <n v="19.39"/>
    <n v="27"/>
    <x v="697"/>
    <d v="2024-12-21T00:00:00"/>
    <x v="2"/>
    <x v="0"/>
    <x v="7"/>
    <x v="9"/>
    <x v="19"/>
    <n v="39.450000000000003"/>
    <x v="1"/>
    <x v="1"/>
    <x v="3"/>
  </r>
  <r>
    <x v="14"/>
    <x v="2172"/>
    <n v="8001"/>
    <n v="615"/>
    <n v="13.18"/>
    <n v="47"/>
    <x v="152"/>
    <d v="2024-11-16T00:00:00"/>
    <x v="0"/>
    <x v="0"/>
    <x v="4"/>
    <x v="6"/>
    <x v="660"/>
    <n v="46.66"/>
    <x v="1"/>
    <x v="0"/>
    <x v="0"/>
  </r>
  <r>
    <x v="0"/>
    <x v="2173"/>
    <n v="568"/>
    <n v="568"/>
    <n v="5.72"/>
    <n v="21"/>
    <x v="214"/>
    <d v="2024-10-16T00:00:00"/>
    <x v="0"/>
    <x v="0"/>
    <x v="4"/>
    <x v="5"/>
    <x v="214"/>
    <n v="99.3"/>
    <x v="1"/>
    <x v="0"/>
    <x v="6"/>
  </r>
  <r>
    <x v="44"/>
    <x v="2174"/>
    <n v="8982"/>
    <n v="140"/>
    <n v="10.039999999999999"/>
    <n v="34"/>
    <x v="3"/>
    <d v="2024-08-06T00:00:00"/>
    <x v="0"/>
    <x v="0"/>
    <x v="2"/>
    <x v="3"/>
    <x v="832"/>
    <n v="13.94"/>
    <x v="1"/>
    <x v="0"/>
    <x v="3"/>
  </r>
  <r>
    <x v="0"/>
    <x v="1691"/>
    <n v="5831"/>
    <n v="666"/>
    <n v="15.57"/>
    <n v="7"/>
    <x v="751"/>
    <d v="2024-09-22T00:00:00"/>
    <x v="0"/>
    <x v="0"/>
    <x v="6"/>
    <x v="11"/>
    <x v="232"/>
    <n v="42.77"/>
    <x v="1"/>
    <x v="1"/>
    <x v="2"/>
  </r>
  <r>
    <x v="60"/>
    <x v="864"/>
    <n v="9394"/>
    <n v="869"/>
    <n v="19.18"/>
    <n v="47"/>
    <x v="456"/>
    <d v="2024-11-05T00:00:00"/>
    <x v="0"/>
    <x v="0"/>
    <x v="4"/>
    <x v="6"/>
    <x v="804"/>
    <n v="45.31"/>
    <x v="1"/>
    <x v="1"/>
    <x v="2"/>
  </r>
  <r>
    <x v="79"/>
    <x v="2175"/>
    <n v="932"/>
    <n v="632"/>
    <n v="18.11"/>
    <n v="43"/>
    <x v="234"/>
    <d v="2022-08-05T00:00:00"/>
    <x v="0"/>
    <x v="1"/>
    <x v="0"/>
    <x v="3"/>
    <x v="325"/>
    <n v="34.9"/>
    <x v="1"/>
    <x v="1"/>
    <x v="0"/>
  </r>
  <r>
    <x v="83"/>
    <x v="2176"/>
    <n v="5007"/>
    <n v="932"/>
    <n v="17"/>
    <n v="12"/>
    <x v="440"/>
    <d v="2024-10-16T00:00:00"/>
    <x v="1"/>
    <x v="0"/>
    <x v="1"/>
    <x v="5"/>
    <x v="833"/>
    <n v="54.82"/>
    <x v="1"/>
    <x v="1"/>
    <x v="5"/>
  </r>
  <r>
    <x v="26"/>
    <x v="177"/>
    <n v="863"/>
    <n v="153"/>
    <n v="19.05"/>
    <n v="12"/>
    <x v="696"/>
    <d v="2024-09-29T00:00:00"/>
    <x v="1"/>
    <x v="0"/>
    <x v="11"/>
    <x v="11"/>
    <x v="299"/>
    <n v="8.0299999999999994"/>
    <x v="1"/>
    <x v="1"/>
    <x v="4"/>
  </r>
  <r>
    <x v="32"/>
    <x v="2177"/>
    <n v="6891"/>
    <n v="659"/>
    <n v="13.24"/>
    <n v="32"/>
    <x v="9"/>
    <d v="2024-11-12T00:00:00"/>
    <x v="0"/>
    <x v="0"/>
    <x v="1"/>
    <x v="6"/>
    <x v="429"/>
    <n v="49.77"/>
    <x v="1"/>
    <x v="0"/>
    <x v="2"/>
  </r>
  <r>
    <x v="53"/>
    <x v="2178"/>
    <n v="4291"/>
    <n v="304"/>
    <n v="16.190000000000001"/>
    <n v="2"/>
    <x v="510"/>
    <d v="2024-06-03T00:00:00"/>
    <x v="0"/>
    <x v="0"/>
    <x v="10"/>
    <x v="10"/>
    <x v="834"/>
    <n v="18.78"/>
    <x v="1"/>
    <x v="1"/>
    <x v="3"/>
  </r>
  <r>
    <x v="34"/>
    <x v="2179"/>
    <n v="9082"/>
    <n v="306"/>
    <n v="16.22"/>
    <n v="27"/>
    <x v="642"/>
    <d v="2022-12-23T00:00:00"/>
    <x v="0"/>
    <x v="1"/>
    <x v="6"/>
    <x v="9"/>
    <x v="427"/>
    <n v="18.87"/>
    <x v="1"/>
    <x v="1"/>
    <x v="3"/>
  </r>
  <r>
    <x v="41"/>
    <x v="2180"/>
    <n v="6802"/>
    <n v="280"/>
    <n v="19.04"/>
    <n v="33"/>
    <x v="387"/>
    <d v="2024-04-02T00:00:00"/>
    <x v="1"/>
    <x v="0"/>
    <x v="0"/>
    <x v="1"/>
    <x v="91"/>
    <n v="14.71"/>
    <x v="1"/>
    <x v="1"/>
    <x v="4"/>
  </r>
  <r>
    <x v="55"/>
    <x v="2181"/>
    <n v="3472"/>
    <n v="987"/>
    <n v="9.69"/>
    <n v="38"/>
    <x v="187"/>
    <d v="2024-02-06T00:00:00"/>
    <x v="0"/>
    <x v="0"/>
    <x v="4"/>
    <x v="7"/>
    <x v="206"/>
    <n v="101.86"/>
    <x v="1"/>
    <x v="0"/>
    <x v="3"/>
  </r>
  <r>
    <x v="21"/>
    <x v="2182"/>
    <n v="6981"/>
    <n v="605"/>
    <n v="6.83"/>
    <n v="21"/>
    <x v="92"/>
    <d v="2023-03-28T00:00:00"/>
    <x v="1"/>
    <x v="2"/>
    <x v="9"/>
    <x v="0"/>
    <x v="536"/>
    <n v="88.58"/>
    <x v="1"/>
    <x v="0"/>
    <x v="0"/>
  </r>
  <r>
    <x v="51"/>
    <x v="2183"/>
    <n v="4325"/>
    <n v="164"/>
    <n v="12.06"/>
    <n v="30"/>
    <x v="244"/>
    <d v="2023-05-27T00:00:00"/>
    <x v="0"/>
    <x v="2"/>
    <x v="10"/>
    <x v="4"/>
    <x v="299"/>
    <n v="13.6"/>
    <x v="1"/>
    <x v="0"/>
    <x v="5"/>
  </r>
  <r>
    <x v="33"/>
    <x v="2184"/>
    <n v="7588"/>
    <n v="692"/>
    <n v="6.51"/>
    <n v="47"/>
    <x v="551"/>
    <d v="2024-10-15T00:00:00"/>
    <x v="0"/>
    <x v="0"/>
    <x v="10"/>
    <x v="5"/>
    <x v="770"/>
    <n v="106.3"/>
    <x v="1"/>
    <x v="0"/>
    <x v="2"/>
  </r>
  <r>
    <x v="69"/>
    <x v="198"/>
    <n v="8993"/>
    <n v="857"/>
    <n v="16.97"/>
    <n v="28"/>
    <x v="861"/>
    <d v="2025-01-12T00:00:00"/>
    <x v="0"/>
    <x v="3"/>
    <x v="6"/>
    <x v="2"/>
    <x v="835"/>
    <n v="50.5"/>
    <x v="1"/>
    <x v="1"/>
    <x v="6"/>
  </r>
  <r>
    <x v="65"/>
    <x v="2185"/>
    <n v="8317"/>
    <n v="925"/>
    <n v="19.47"/>
    <n v="24"/>
    <x v="236"/>
    <d v="2024-07-23T00:00:00"/>
    <x v="1"/>
    <x v="0"/>
    <x v="1"/>
    <x v="8"/>
    <x v="168"/>
    <n v="47.51"/>
    <x v="1"/>
    <x v="1"/>
    <x v="6"/>
  </r>
  <r>
    <x v="92"/>
    <x v="2186"/>
    <n v="3888"/>
    <n v="771"/>
    <n v="17.079999999999998"/>
    <n v="17"/>
    <x v="312"/>
    <d v="2023-05-17T00:00:00"/>
    <x v="0"/>
    <x v="2"/>
    <x v="7"/>
    <x v="4"/>
    <x v="836"/>
    <n v="45.14"/>
    <x v="1"/>
    <x v="1"/>
    <x v="5"/>
  </r>
  <r>
    <x v="19"/>
    <x v="2187"/>
    <n v="7443"/>
    <n v="283"/>
    <n v="7.71"/>
    <n v="45"/>
    <x v="248"/>
    <d v="2025-01-09T00:00:00"/>
    <x v="2"/>
    <x v="3"/>
    <x v="2"/>
    <x v="2"/>
    <x v="487"/>
    <n v="36.71"/>
    <x v="1"/>
    <x v="0"/>
    <x v="5"/>
  </r>
  <r>
    <x v="56"/>
    <x v="2188"/>
    <n v="973"/>
    <n v="359"/>
    <n v="17.09"/>
    <n v="47"/>
    <x v="824"/>
    <d v="2024-12-06T00:00:00"/>
    <x v="0"/>
    <x v="0"/>
    <x v="0"/>
    <x v="9"/>
    <x v="465"/>
    <n v="21.01"/>
    <x v="1"/>
    <x v="1"/>
    <x v="6"/>
  </r>
  <r>
    <x v="33"/>
    <x v="2189"/>
    <n v="4026"/>
    <n v="926"/>
    <n v="5.62"/>
    <n v="11"/>
    <x v="622"/>
    <d v="2024-06-12T00:00:00"/>
    <x v="2"/>
    <x v="0"/>
    <x v="1"/>
    <x v="10"/>
    <x v="163"/>
    <n v="164.77"/>
    <x v="1"/>
    <x v="0"/>
    <x v="4"/>
  </r>
  <r>
    <x v="75"/>
    <x v="2190"/>
    <n v="7054"/>
    <n v="784"/>
    <n v="13.48"/>
    <n v="41"/>
    <x v="862"/>
    <d v="2024-10-21T00:00:00"/>
    <x v="2"/>
    <x v="0"/>
    <x v="4"/>
    <x v="5"/>
    <x v="497"/>
    <n v="58.16"/>
    <x v="1"/>
    <x v="0"/>
    <x v="3"/>
  </r>
  <r>
    <x v="77"/>
    <x v="2191"/>
    <n v="6748"/>
    <n v="472"/>
    <n v="16.829999999999998"/>
    <n v="35"/>
    <x v="21"/>
    <d v="2023-08-14T00:00:00"/>
    <x v="0"/>
    <x v="2"/>
    <x v="8"/>
    <x v="3"/>
    <x v="790"/>
    <n v="28.05"/>
    <x v="1"/>
    <x v="1"/>
    <x v="0"/>
  </r>
  <r>
    <x v="15"/>
    <x v="2192"/>
    <n v="7681"/>
    <n v="621"/>
    <n v="15.5"/>
    <n v="16"/>
    <x v="444"/>
    <d v="2025-01-09T00:00:00"/>
    <x v="0"/>
    <x v="3"/>
    <x v="11"/>
    <x v="2"/>
    <x v="690"/>
    <n v="40.06"/>
    <x v="1"/>
    <x v="1"/>
    <x v="2"/>
  </r>
  <r>
    <x v="0"/>
    <x v="2193"/>
    <n v="2513"/>
    <n v="651"/>
    <n v="16.489999999999998"/>
    <n v="31"/>
    <x v="181"/>
    <d v="2022-03-31T00:00:00"/>
    <x v="0"/>
    <x v="1"/>
    <x v="9"/>
    <x v="0"/>
    <x v="621"/>
    <n v="39.479999999999997"/>
    <x v="1"/>
    <x v="1"/>
    <x v="0"/>
  </r>
  <r>
    <x v="71"/>
    <x v="2194"/>
    <n v="9416"/>
    <n v="560"/>
    <n v="5.75"/>
    <n v="44"/>
    <x v="73"/>
    <d v="2023-04-29T00:00:00"/>
    <x v="0"/>
    <x v="2"/>
    <x v="9"/>
    <x v="1"/>
    <x v="240"/>
    <n v="97.39"/>
    <x v="1"/>
    <x v="0"/>
    <x v="0"/>
  </r>
  <r>
    <x v="10"/>
    <x v="2195"/>
    <n v="8114"/>
    <n v="898"/>
    <n v="18.64"/>
    <n v="36"/>
    <x v="16"/>
    <d v="2022-09-12T00:00:00"/>
    <x v="0"/>
    <x v="1"/>
    <x v="0"/>
    <x v="11"/>
    <x v="379"/>
    <n v="48.18"/>
    <x v="1"/>
    <x v="1"/>
    <x v="3"/>
  </r>
  <r>
    <x v="10"/>
    <x v="2079"/>
    <n v="272"/>
    <n v="669"/>
    <n v="14.14"/>
    <n v="14"/>
    <x v="523"/>
    <d v="2024-05-03T00:00:00"/>
    <x v="0"/>
    <x v="0"/>
    <x v="3"/>
    <x v="4"/>
    <x v="837"/>
    <n v="47.31"/>
    <x v="1"/>
    <x v="0"/>
    <x v="2"/>
  </r>
  <r>
    <x v="45"/>
    <x v="2196"/>
    <n v="9614"/>
    <n v="570"/>
    <n v="12.48"/>
    <n v="44"/>
    <x v="383"/>
    <d v="2022-10-28T00:00:00"/>
    <x v="0"/>
    <x v="1"/>
    <x v="7"/>
    <x v="5"/>
    <x v="536"/>
    <n v="45.67"/>
    <x v="1"/>
    <x v="0"/>
    <x v="4"/>
  </r>
  <r>
    <x v="69"/>
    <x v="2197"/>
    <n v="5412"/>
    <n v="613"/>
    <n v="11.1"/>
    <n v="8"/>
    <x v="719"/>
    <d v="2025-02-06T00:00:00"/>
    <x v="0"/>
    <x v="3"/>
    <x v="3"/>
    <x v="7"/>
    <x v="710"/>
    <n v="55.23"/>
    <x v="1"/>
    <x v="0"/>
    <x v="6"/>
  </r>
  <r>
    <x v="26"/>
    <x v="2198"/>
    <n v="7512"/>
    <n v="124"/>
    <n v="19.850000000000001"/>
    <n v="19"/>
    <x v="290"/>
    <d v="2024-02-20T00:00:00"/>
    <x v="1"/>
    <x v="0"/>
    <x v="2"/>
    <x v="7"/>
    <x v="671"/>
    <n v="6.25"/>
    <x v="1"/>
    <x v="1"/>
    <x v="1"/>
  </r>
  <r>
    <x v="1"/>
    <x v="2199"/>
    <n v="6839"/>
    <n v="978"/>
    <n v="19.77"/>
    <n v="1"/>
    <x v="139"/>
    <d v="2024-05-20T00:00:00"/>
    <x v="0"/>
    <x v="0"/>
    <x v="10"/>
    <x v="4"/>
    <x v="838"/>
    <n v="49.47"/>
    <x v="1"/>
    <x v="1"/>
    <x v="6"/>
  </r>
  <r>
    <x v="24"/>
    <x v="2200"/>
    <n v="9793"/>
    <n v="195"/>
    <n v="12.2"/>
    <n v="6"/>
    <x v="25"/>
    <d v="2024-12-16T00:00:00"/>
    <x v="1"/>
    <x v="0"/>
    <x v="4"/>
    <x v="9"/>
    <x v="334"/>
    <n v="15.98"/>
    <x v="1"/>
    <x v="0"/>
    <x v="5"/>
  </r>
  <r>
    <x v="87"/>
    <x v="638"/>
    <n v="4158"/>
    <n v="265"/>
    <n v="5.0999999999999996"/>
    <n v="15"/>
    <x v="423"/>
    <d v="2024-02-18T00:00:00"/>
    <x v="1"/>
    <x v="0"/>
    <x v="4"/>
    <x v="7"/>
    <x v="463"/>
    <n v="51.96"/>
    <x v="1"/>
    <x v="0"/>
    <x v="1"/>
  </r>
  <r>
    <x v="33"/>
    <x v="2201"/>
    <n v="5920"/>
    <n v="548"/>
    <n v="6.82"/>
    <n v="42"/>
    <x v="178"/>
    <d v="2023-10-22T00:00:00"/>
    <x v="0"/>
    <x v="2"/>
    <x v="9"/>
    <x v="5"/>
    <x v="144"/>
    <n v="80.349999999999994"/>
    <x v="1"/>
    <x v="0"/>
    <x v="0"/>
  </r>
  <r>
    <x v="38"/>
    <x v="2202"/>
    <n v="8453"/>
    <n v="712"/>
    <n v="17.41"/>
    <n v="6"/>
    <x v="601"/>
    <d v="2024-05-08T00:00:00"/>
    <x v="1"/>
    <x v="0"/>
    <x v="8"/>
    <x v="4"/>
    <x v="428"/>
    <n v="40.9"/>
    <x v="1"/>
    <x v="1"/>
    <x v="5"/>
  </r>
  <r>
    <x v="48"/>
    <x v="2203"/>
    <n v="7968"/>
    <n v="942"/>
    <n v="17.690000000000001"/>
    <n v="21"/>
    <x v="639"/>
    <d v="2024-09-26T00:00:00"/>
    <x v="0"/>
    <x v="0"/>
    <x v="0"/>
    <x v="11"/>
    <x v="839"/>
    <n v="53.25"/>
    <x v="1"/>
    <x v="1"/>
    <x v="2"/>
  </r>
  <r>
    <x v="93"/>
    <x v="1087"/>
    <n v="801"/>
    <n v="842"/>
    <n v="16.48"/>
    <n v="13"/>
    <x v="685"/>
    <d v="2024-03-06T00:00:00"/>
    <x v="0"/>
    <x v="0"/>
    <x v="8"/>
    <x v="0"/>
    <x v="537"/>
    <n v="51.09"/>
    <x v="1"/>
    <x v="1"/>
    <x v="6"/>
  </r>
  <r>
    <x v="67"/>
    <x v="807"/>
    <n v="4916"/>
    <n v="341"/>
    <n v="5.29"/>
    <n v="14"/>
    <x v="168"/>
    <d v="2024-07-04T00:00:00"/>
    <x v="0"/>
    <x v="0"/>
    <x v="11"/>
    <x v="8"/>
    <x v="744"/>
    <n v="64.459999999999994"/>
    <x v="1"/>
    <x v="0"/>
    <x v="1"/>
  </r>
  <r>
    <x v="13"/>
    <x v="1739"/>
    <n v="4721"/>
    <n v="591"/>
    <n v="7.59"/>
    <n v="33"/>
    <x v="845"/>
    <d v="2024-11-21T00:00:00"/>
    <x v="2"/>
    <x v="0"/>
    <x v="8"/>
    <x v="6"/>
    <x v="188"/>
    <n v="77.87"/>
    <x v="1"/>
    <x v="0"/>
    <x v="1"/>
  </r>
  <r>
    <x v="78"/>
    <x v="2204"/>
    <n v="9377"/>
    <n v="697"/>
    <n v="7.63"/>
    <n v="9"/>
    <x v="72"/>
    <d v="2023-12-21T00:00:00"/>
    <x v="1"/>
    <x v="2"/>
    <x v="11"/>
    <x v="9"/>
    <x v="576"/>
    <n v="91.35"/>
    <x v="1"/>
    <x v="0"/>
    <x v="2"/>
  </r>
  <r>
    <x v="27"/>
    <x v="2205"/>
    <n v="5297"/>
    <n v="499"/>
    <n v="9.75"/>
    <n v="42"/>
    <x v="429"/>
    <d v="2023-11-18T00:00:00"/>
    <x v="0"/>
    <x v="2"/>
    <x v="7"/>
    <x v="6"/>
    <x v="240"/>
    <n v="51.18"/>
    <x v="1"/>
    <x v="0"/>
    <x v="0"/>
  </r>
  <r>
    <x v="39"/>
    <x v="2206"/>
    <n v="566"/>
    <n v="359"/>
    <n v="17.48"/>
    <n v="27"/>
    <x v="726"/>
    <d v="2023-07-18T00:00:00"/>
    <x v="0"/>
    <x v="2"/>
    <x v="9"/>
    <x v="8"/>
    <x v="168"/>
    <n v="20.54"/>
    <x v="1"/>
    <x v="1"/>
    <x v="6"/>
  </r>
  <r>
    <x v="66"/>
    <x v="2207"/>
    <n v="4376"/>
    <n v="146"/>
    <n v="10.39"/>
    <n v="36"/>
    <x v="192"/>
    <d v="2024-08-01T00:00:00"/>
    <x v="0"/>
    <x v="0"/>
    <x v="0"/>
    <x v="3"/>
    <x v="699"/>
    <n v="14.05"/>
    <x v="1"/>
    <x v="0"/>
    <x v="2"/>
  </r>
  <r>
    <x v="91"/>
    <x v="2208"/>
    <n v="7296"/>
    <n v="337"/>
    <n v="14.54"/>
    <n v="27"/>
    <x v="61"/>
    <d v="2024-03-19T00:00:00"/>
    <x v="1"/>
    <x v="0"/>
    <x v="4"/>
    <x v="0"/>
    <x v="53"/>
    <n v="23.18"/>
    <x v="1"/>
    <x v="0"/>
    <x v="0"/>
  </r>
  <r>
    <x v="22"/>
    <x v="2011"/>
    <n v="3421"/>
    <n v="423"/>
    <n v="15.15"/>
    <n v="29"/>
    <x v="750"/>
    <d v="2023-12-31T00:00:00"/>
    <x v="1"/>
    <x v="2"/>
    <x v="1"/>
    <x v="9"/>
    <x v="396"/>
    <n v="27.92"/>
    <x v="1"/>
    <x v="1"/>
    <x v="1"/>
  </r>
  <r>
    <x v="12"/>
    <x v="2209"/>
    <n v="5815"/>
    <n v="619"/>
    <n v="13.6"/>
    <n v="19"/>
    <x v="329"/>
    <d v="2023-10-19T00:00:00"/>
    <x v="0"/>
    <x v="2"/>
    <x v="2"/>
    <x v="5"/>
    <x v="579"/>
    <n v="45.51"/>
    <x v="1"/>
    <x v="0"/>
    <x v="2"/>
  </r>
  <r>
    <x v="66"/>
    <x v="2210"/>
    <n v="1320"/>
    <n v="325"/>
    <n v="11.5"/>
    <n v="29"/>
    <x v="357"/>
    <d v="2023-08-26T00:00:00"/>
    <x v="0"/>
    <x v="2"/>
    <x v="9"/>
    <x v="3"/>
    <x v="840"/>
    <n v="28.26"/>
    <x v="1"/>
    <x v="0"/>
    <x v="1"/>
  </r>
  <r>
    <x v="63"/>
    <x v="2211"/>
    <n v="930"/>
    <n v="745"/>
    <n v="12.87"/>
    <n v="21"/>
    <x v="402"/>
    <d v="2023-04-24T00:00:00"/>
    <x v="0"/>
    <x v="2"/>
    <x v="8"/>
    <x v="1"/>
    <x v="191"/>
    <n v="57.89"/>
    <x v="1"/>
    <x v="0"/>
    <x v="4"/>
  </r>
  <r>
    <x v="69"/>
    <x v="1689"/>
    <n v="6264"/>
    <n v="676"/>
    <n v="11.96"/>
    <n v="5"/>
    <x v="863"/>
    <d v="2023-12-10T00:00:00"/>
    <x v="0"/>
    <x v="2"/>
    <x v="3"/>
    <x v="9"/>
    <x v="386"/>
    <n v="56.52"/>
    <x v="1"/>
    <x v="0"/>
    <x v="4"/>
  </r>
  <r>
    <x v="57"/>
    <x v="2212"/>
    <n v="9469"/>
    <n v="199"/>
    <n v="13.3"/>
    <n v="47"/>
    <x v="308"/>
    <d v="2023-04-08T00:00:00"/>
    <x v="0"/>
    <x v="2"/>
    <x v="8"/>
    <x v="1"/>
    <x v="569"/>
    <n v="14.96"/>
    <x v="1"/>
    <x v="0"/>
    <x v="0"/>
  </r>
  <r>
    <x v="92"/>
    <x v="713"/>
    <n v="7550"/>
    <n v="735"/>
    <n v="17.46"/>
    <n v="27"/>
    <x v="574"/>
    <d v="2024-05-05T00:00:00"/>
    <x v="1"/>
    <x v="0"/>
    <x v="8"/>
    <x v="4"/>
    <x v="114"/>
    <n v="42.1"/>
    <x v="1"/>
    <x v="1"/>
    <x v="4"/>
  </r>
  <r>
    <x v="26"/>
    <x v="2213"/>
    <n v="4440"/>
    <n v="273"/>
    <n v="12.72"/>
    <n v="8"/>
    <x v="67"/>
    <d v="2024-07-30T00:00:00"/>
    <x v="2"/>
    <x v="0"/>
    <x v="1"/>
    <x v="8"/>
    <x v="478"/>
    <n v="21.46"/>
    <x v="1"/>
    <x v="0"/>
    <x v="1"/>
  </r>
  <r>
    <x v="30"/>
    <x v="2037"/>
    <n v="1321"/>
    <n v="694"/>
    <n v="13.54"/>
    <n v="6"/>
    <x v="571"/>
    <d v="2024-05-14T00:00:00"/>
    <x v="0"/>
    <x v="0"/>
    <x v="10"/>
    <x v="4"/>
    <x v="40"/>
    <n v="51.26"/>
    <x v="1"/>
    <x v="0"/>
    <x v="5"/>
  </r>
  <r>
    <x v="16"/>
    <x v="822"/>
    <n v="59"/>
    <n v="192"/>
    <n v="11.2"/>
    <n v="7"/>
    <x v="594"/>
    <d v="2025-01-16T00:00:00"/>
    <x v="1"/>
    <x v="3"/>
    <x v="4"/>
    <x v="2"/>
    <x v="833"/>
    <n v="17.14"/>
    <x v="1"/>
    <x v="0"/>
    <x v="4"/>
  </r>
  <r>
    <x v="90"/>
    <x v="2214"/>
    <n v="8510"/>
    <n v="793"/>
    <n v="7.62"/>
    <n v="20"/>
    <x v="864"/>
    <d v="2025-01-13T00:00:00"/>
    <x v="1"/>
    <x v="3"/>
    <x v="9"/>
    <x v="2"/>
    <x v="769"/>
    <n v="104.07"/>
    <x v="1"/>
    <x v="0"/>
    <x v="5"/>
  </r>
  <r>
    <x v="86"/>
    <x v="2215"/>
    <n v="6552"/>
    <n v="744"/>
    <n v="9.17"/>
    <n v="9"/>
    <x v="142"/>
    <d v="2023-08-29T00:00:00"/>
    <x v="0"/>
    <x v="2"/>
    <x v="0"/>
    <x v="3"/>
    <x v="630"/>
    <n v="81.13"/>
    <x v="1"/>
    <x v="0"/>
    <x v="3"/>
  </r>
  <r>
    <x v="11"/>
    <x v="2216"/>
    <n v="764"/>
    <n v="222"/>
    <n v="15.08"/>
    <n v="21"/>
    <x v="439"/>
    <d v="2024-09-04T00:00:00"/>
    <x v="1"/>
    <x v="0"/>
    <x v="10"/>
    <x v="11"/>
    <x v="841"/>
    <n v="14.72"/>
    <x v="1"/>
    <x v="1"/>
    <x v="2"/>
  </r>
  <r>
    <x v="71"/>
    <x v="2217"/>
    <n v="7910"/>
    <n v="716"/>
    <n v="13.83"/>
    <n v="30"/>
    <x v="45"/>
    <d v="2023-05-18T00:00:00"/>
    <x v="0"/>
    <x v="2"/>
    <x v="0"/>
    <x v="4"/>
    <x v="691"/>
    <n v="51.77"/>
    <x v="1"/>
    <x v="0"/>
    <x v="3"/>
  </r>
  <r>
    <x v="83"/>
    <x v="707"/>
    <n v="3830"/>
    <n v="903"/>
    <n v="9.2200000000000006"/>
    <n v="47"/>
    <x v="143"/>
    <d v="2025-01-01T00:00:00"/>
    <x v="2"/>
    <x v="3"/>
    <x v="6"/>
    <x v="2"/>
    <x v="378"/>
    <n v="97.94"/>
    <x v="1"/>
    <x v="0"/>
    <x v="6"/>
  </r>
  <r>
    <x v="40"/>
    <x v="2218"/>
    <n v="117"/>
    <n v="914"/>
    <n v="9.8000000000000007"/>
    <n v="6"/>
    <x v="358"/>
    <d v="2023-05-04T00:00:00"/>
    <x v="0"/>
    <x v="2"/>
    <x v="3"/>
    <x v="4"/>
    <x v="201"/>
    <n v="93.27"/>
    <x v="1"/>
    <x v="0"/>
    <x v="3"/>
  </r>
  <r>
    <x v="28"/>
    <x v="2219"/>
    <n v="5027"/>
    <n v="158"/>
    <n v="7.59"/>
    <n v="30"/>
    <x v="865"/>
    <d v="2023-08-12T00:00:00"/>
    <x v="0"/>
    <x v="2"/>
    <x v="1"/>
    <x v="3"/>
    <x v="288"/>
    <n v="20.82"/>
    <x v="1"/>
    <x v="0"/>
    <x v="4"/>
  </r>
  <r>
    <x v="93"/>
    <x v="733"/>
    <n v="2068"/>
    <n v="514"/>
    <n v="13.71"/>
    <n v="47"/>
    <x v="126"/>
    <d v="2023-09-21T00:00:00"/>
    <x v="0"/>
    <x v="2"/>
    <x v="0"/>
    <x v="11"/>
    <x v="842"/>
    <n v="37.49"/>
    <x v="1"/>
    <x v="0"/>
    <x v="5"/>
  </r>
  <r>
    <x v="28"/>
    <x v="2220"/>
    <n v="1749"/>
    <n v="268"/>
    <n v="17.809999999999999"/>
    <n v="1"/>
    <x v="760"/>
    <d v="2024-03-28T00:00:00"/>
    <x v="1"/>
    <x v="0"/>
    <x v="3"/>
    <x v="0"/>
    <x v="409"/>
    <n v="15.05"/>
    <x v="1"/>
    <x v="1"/>
    <x v="2"/>
  </r>
  <r>
    <x v="70"/>
    <x v="2221"/>
    <n v="3118"/>
    <n v="432"/>
    <n v="19.73"/>
    <n v="9"/>
    <x v="257"/>
    <d v="2023-08-01T00:00:00"/>
    <x v="1"/>
    <x v="2"/>
    <x v="5"/>
    <x v="3"/>
    <x v="468"/>
    <n v="21.9"/>
    <x v="1"/>
    <x v="1"/>
    <x v="0"/>
  </r>
  <r>
    <x v="50"/>
    <x v="477"/>
    <n v="2351"/>
    <n v="464"/>
    <n v="18.46"/>
    <n v="3"/>
    <x v="145"/>
    <d v="2024-01-12T00:00:00"/>
    <x v="1"/>
    <x v="0"/>
    <x v="1"/>
    <x v="2"/>
    <x v="550"/>
    <n v="25.14"/>
    <x v="1"/>
    <x v="1"/>
    <x v="1"/>
  </r>
  <r>
    <x v="27"/>
    <x v="2222"/>
    <n v="5313"/>
    <n v="755"/>
    <n v="6.68"/>
    <n v="38"/>
    <x v="762"/>
    <d v="2024-09-10T00:00:00"/>
    <x v="1"/>
    <x v="0"/>
    <x v="9"/>
    <x v="11"/>
    <x v="194"/>
    <n v="113.02"/>
    <x v="1"/>
    <x v="0"/>
    <x v="4"/>
  </r>
  <r>
    <x v="75"/>
    <x v="2223"/>
    <n v="8929"/>
    <n v="342"/>
    <n v="17.05"/>
    <n v="45"/>
    <x v="531"/>
    <d v="2024-12-07T00:00:00"/>
    <x v="1"/>
    <x v="0"/>
    <x v="11"/>
    <x v="9"/>
    <x v="2"/>
    <n v="20.059999999999999"/>
    <x v="1"/>
    <x v="1"/>
    <x v="4"/>
  </r>
  <r>
    <x v="59"/>
    <x v="481"/>
    <n v="3277"/>
    <n v="71"/>
    <n v="19.04"/>
    <n v="10"/>
    <x v="153"/>
    <d v="2023-05-18T00:00:00"/>
    <x v="1"/>
    <x v="2"/>
    <x v="5"/>
    <x v="4"/>
    <x v="409"/>
    <n v="3.73"/>
    <x v="0"/>
    <x v="1"/>
    <x v="2"/>
  </r>
  <r>
    <x v="40"/>
    <x v="2224"/>
    <n v="9805"/>
    <n v="116"/>
    <n v="8.1999999999999993"/>
    <n v="13"/>
    <x v="445"/>
    <d v="2024-05-07T00:00:00"/>
    <x v="1"/>
    <x v="0"/>
    <x v="7"/>
    <x v="4"/>
    <x v="130"/>
    <n v="14.15"/>
    <x v="1"/>
    <x v="0"/>
    <x v="5"/>
  </r>
  <r>
    <x v="34"/>
    <x v="2225"/>
    <n v="7001"/>
    <n v="845"/>
    <n v="9.09"/>
    <n v="23"/>
    <x v="456"/>
    <d v="2024-06-05T00:00:00"/>
    <x v="0"/>
    <x v="0"/>
    <x v="4"/>
    <x v="10"/>
    <x v="668"/>
    <n v="92.96"/>
    <x v="1"/>
    <x v="0"/>
    <x v="2"/>
  </r>
  <r>
    <x v="1"/>
    <x v="2115"/>
    <n v="2781"/>
    <n v="791"/>
    <n v="18.72"/>
    <n v="32"/>
    <x v="279"/>
    <d v="2024-08-01T00:00:00"/>
    <x v="1"/>
    <x v="0"/>
    <x v="6"/>
    <x v="3"/>
    <x v="315"/>
    <n v="42.25"/>
    <x v="1"/>
    <x v="1"/>
    <x v="6"/>
  </r>
  <r>
    <x v="21"/>
    <x v="2226"/>
    <n v="1590"/>
    <n v="700"/>
    <n v="6.31"/>
    <n v="24"/>
    <x v="121"/>
    <d v="2023-02-04T00:00:00"/>
    <x v="0"/>
    <x v="2"/>
    <x v="0"/>
    <x v="7"/>
    <x v="637"/>
    <n v="110.94"/>
    <x v="1"/>
    <x v="0"/>
    <x v="2"/>
  </r>
  <r>
    <x v="70"/>
    <x v="1939"/>
    <n v="8291"/>
    <n v="725"/>
    <n v="7.43"/>
    <n v="24"/>
    <x v="144"/>
    <d v="2024-07-01T00:00:00"/>
    <x v="1"/>
    <x v="0"/>
    <x v="2"/>
    <x v="8"/>
    <x v="189"/>
    <n v="97.58"/>
    <x v="1"/>
    <x v="0"/>
    <x v="6"/>
  </r>
  <r>
    <x v="21"/>
    <x v="2227"/>
    <n v="6740"/>
    <n v="104"/>
    <n v="12.81"/>
    <n v="35"/>
    <x v="133"/>
    <d v="2024-10-26T00:00:00"/>
    <x v="0"/>
    <x v="0"/>
    <x v="7"/>
    <x v="5"/>
    <x v="522"/>
    <n v="8.1199999999999992"/>
    <x v="1"/>
    <x v="0"/>
    <x v="6"/>
  </r>
  <r>
    <x v="33"/>
    <x v="2228"/>
    <n v="8377"/>
    <n v="175"/>
    <n v="17.23"/>
    <n v="1"/>
    <x v="635"/>
    <d v="2023-08-11T00:00:00"/>
    <x v="0"/>
    <x v="2"/>
    <x v="3"/>
    <x v="3"/>
    <x v="423"/>
    <n v="10.16"/>
    <x v="1"/>
    <x v="1"/>
    <x v="5"/>
  </r>
  <r>
    <x v="28"/>
    <x v="1747"/>
    <n v="5957"/>
    <n v="54"/>
    <n v="18.34"/>
    <n v="10"/>
    <x v="342"/>
    <d v="2024-10-01T00:00:00"/>
    <x v="0"/>
    <x v="0"/>
    <x v="9"/>
    <x v="5"/>
    <x v="624"/>
    <n v="2.94"/>
    <x v="0"/>
    <x v="1"/>
    <x v="1"/>
  </r>
  <r>
    <x v="30"/>
    <x v="560"/>
    <n v="817"/>
    <n v="637"/>
    <n v="7.66"/>
    <n v="39"/>
    <x v="544"/>
    <d v="2024-10-29T00:00:00"/>
    <x v="2"/>
    <x v="0"/>
    <x v="8"/>
    <x v="5"/>
    <x v="572"/>
    <n v="83.16"/>
    <x v="1"/>
    <x v="0"/>
    <x v="1"/>
  </r>
  <r>
    <x v="26"/>
    <x v="2229"/>
    <n v="4133"/>
    <n v="116"/>
    <n v="20"/>
    <n v="10"/>
    <x v="505"/>
    <d v="2022-06-02T00:00:00"/>
    <x v="0"/>
    <x v="1"/>
    <x v="9"/>
    <x v="10"/>
    <x v="247"/>
    <n v="5.8"/>
    <x v="1"/>
    <x v="1"/>
    <x v="1"/>
  </r>
  <r>
    <x v="12"/>
    <x v="2230"/>
    <n v="5085"/>
    <n v="804"/>
    <n v="10.3"/>
    <n v="30"/>
    <x v="191"/>
    <d v="2024-03-28T00:00:00"/>
    <x v="0"/>
    <x v="0"/>
    <x v="3"/>
    <x v="0"/>
    <x v="511"/>
    <n v="78.06"/>
    <x v="1"/>
    <x v="0"/>
    <x v="4"/>
  </r>
  <r>
    <x v="60"/>
    <x v="521"/>
    <n v="5301"/>
    <n v="251"/>
    <n v="17.62"/>
    <n v="29"/>
    <x v="426"/>
    <d v="2022-11-14T00:00:00"/>
    <x v="0"/>
    <x v="1"/>
    <x v="2"/>
    <x v="6"/>
    <x v="69"/>
    <n v="14.25"/>
    <x v="1"/>
    <x v="1"/>
    <x v="0"/>
  </r>
  <r>
    <x v="66"/>
    <x v="2156"/>
    <n v="4774"/>
    <n v="933"/>
    <n v="6.85"/>
    <n v="33"/>
    <x v="602"/>
    <d v="2024-03-15T00:00:00"/>
    <x v="0"/>
    <x v="0"/>
    <x v="9"/>
    <x v="0"/>
    <x v="442"/>
    <n v="136.19999999999999"/>
    <x v="1"/>
    <x v="0"/>
    <x v="4"/>
  </r>
  <r>
    <x v="86"/>
    <x v="2231"/>
    <n v="7740"/>
    <n v="782"/>
    <n v="19.7"/>
    <n v="45"/>
    <x v="749"/>
    <d v="2023-04-30T00:00:00"/>
    <x v="0"/>
    <x v="2"/>
    <x v="10"/>
    <x v="1"/>
    <x v="87"/>
    <n v="39.700000000000003"/>
    <x v="1"/>
    <x v="1"/>
    <x v="1"/>
  </r>
  <r>
    <x v="25"/>
    <x v="2232"/>
    <n v="5568"/>
    <n v="841"/>
    <n v="17.399999999999999"/>
    <n v="17"/>
    <x v="250"/>
    <d v="2023-07-23T00:00:00"/>
    <x v="1"/>
    <x v="2"/>
    <x v="1"/>
    <x v="8"/>
    <x v="70"/>
    <n v="48.33"/>
    <x v="1"/>
    <x v="1"/>
    <x v="2"/>
  </r>
  <r>
    <x v="45"/>
    <x v="556"/>
    <n v="7992"/>
    <n v="134"/>
    <n v="14.05"/>
    <n v="20"/>
    <x v="188"/>
    <d v="2024-11-28T00:00:00"/>
    <x v="0"/>
    <x v="0"/>
    <x v="1"/>
    <x v="6"/>
    <x v="843"/>
    <n v="9.5399999999999991"/>
    <x v="1"/>
    <x v="0"/>
    <x v="6"/>
  </r>
  <r>
    <x v="64"/>
    <x v="2233"/>
    <n v="9812"/>
    <n v="315"/>
    <n v="10.88"/>
    <n v="11"/>
    <x v="617"/>
    <d v="2023-05-13T00:00:00"/>
    <x v="0"/>
    <x v="2"/>
    <x v="4"/>
    <x v="4"/>
    <x v="118"/>
    <n v="28.95"/>
    <x v="1"/>
    <x v="0"/>
    <x v="4"/>
  </r>
  <r>
    <x v="67"/>
    <x v="2234"/>
    <n v="7504"/>
    <n v="236"/>
    <n v="12.49"/>
    <n v="27"/>
    <x v="413"/>
    <d v="2024-07-26T00:00:00"/>
    <x v="0"/>
    <x v="0"/>
    <x v="7"/>
    <x v="8"/>
    <x v="148"/>
    <n v="18.899999999999999"/>
    <x v="1"/>
    <x v="0"/>
    <x v="2"/>
  </r>
  <r>
    <x v="64"/>
    <x v="2235"/>
    <n v="7019"/>
    <n v="652"/>
    <n v="8.2899999999999991"/>
    <n v="24"/>
    <x v="288"/>
    <d v="2024-03-02T00:00:00"/>
    <x v="1"/>
    <x v="0"/>
    <x v="5"/>
    <x v="0"/>
    <x v="38"/>
    <n v="78.650000000000006"/>
    <x v="1"/>
    <x v="0"/>
    <x v="6"/>
  </r>
  <r>
    <x v="45"/>
    <x v="1300"/>
    <n v="4031"/>
    <n v="968"/>
    <n v="10.86"/>
    <n v="46"/>
    <x v="478"/>
    <d v="2023-07-04T00:00:00"/>
    <x v="1"/>
    <x v="2"/>
    <x v="9"/>
    <x v="8"/>
    <x v="405"/>
    <n v="89.13"/>
    <x v="1"/>
    <x v="0"/>
    <x v="2"/>
  </r>
  <r>
    <x v="98"/>
    <x v="2236"/>
    <n v="5552"/>
    <n v="713"/>
    <n v="13.41"/>
    <n v="30"/>
    <x v="866"/>
    <d v="2023-05-21T00:00:00"/>
    <x v="1"/>
    <x v="2"/>
    <x v="2"/>
    <x v="4"/>
    <x v="497"/>
    <n v="53.17"/>
    <x v="1"/>
    <x v="0"/>
    <x v="4"/>
  </r>
  <r>
    <x v="71"/>
    <x v="2237"/>
    <n v="8917"/>
    <n v="401"/>
    <n v="6.98"/>
    <n v="9"/>
    <x v="732"/>
    <d v="2024-11-27T00:00:00"/>
    <x v="1"/>
    <x v="0"/>
    <x v="3"/>
    <x v="6"/>
    <x v="330"/>
    <n v="57.45"/>
    <x v="1"/>
    <x v="0"/>
    <x v="0"/>
  </r>
  <r>
    <x v="82"/>
    <x v="2238"/>
    <n v="7468"/>
    <n v="630"/>
    <n v="12.47"/>
    <n v="32"/>
    <x v="133"/>
    <d v="2023-07-18T00:00:00"/>
    <x v="0"/>
    <x v="2"/>
    <x v="7"/>
    <x v="8"/>
    <x v="354"/>
    <n v="50.52"/>
    <x v="1"/>
    <x v="0"/>
    <x v="6"/>
  </r>
  <r>
    <x v="55"/>
    <x v="2239"/>
    <n v="4226"/>
    <n v="796"/>
    <n v="9.15"/>
    <n v="40"/>
    <x v="432"/>
    <d v="2023-09-16T00:00:00"/>
    <x v="1"/>
    <x v="2"/>
    <x v="1"/>
    <x v="11"/>
    <x v="475"/>
    <n v="86.99"/>
    <x v="1"/>
    <x v="0"/>
    <x v="5"/>
  </r>
  <r>
    <x v="16"/>
    <x v="2240"/>
    <n v="964"/>
    <n v="856"/>
    <n v="6.73"/>
    <n v="32"/>
    <x v="52"/>
    <d v="2024-12-10T00:00:00"/>
    <x v="1"/>
    <x v="0"/>
    <x v="9"/>
    <x v="9"/>
    <x v="709"/>
    <n v="127.19"/>
    <x v="1"/>
    <x v="0"/>
    <x v="3"/>
  </r>
  <r>
    <x v="41"/>
    <x v="2241"/>
    <n v="8351"/>
    <n v="396"/>
    <n v="15.23"/>
    <n v="3"/>
    <x v="867"/>
    <d v="2025-01-27T00:00:00"/>
    <x v="2"/>
    <x v="3"/>
    <x v="7"/>
    <x v="2"/>
    <x v="150"/>
    <n v="26"/>
    <x v="1"/>
    <x v="1"/>
    <x v="2"/>
  </r>
  <r>
    <x v="25"/>
    <x v="2242"/>
    <n v="39"/>
    <n v="401"/>
    <n v="5.22"/>
    <n v="10"/>
    <x v="103"/>
    <d v="2023-09-18T00:00:00"/>
    <x v="1"/>
    <x v="2"/>
    <x v="10"/>
    <x v="11"/>
    <x v="101"/>
    <n v="76.819999999999993"/>
    <x v="1"/>
    <x v="0"/>
    <x v="0"/>
  </r>
  <r>
    <x v="32"/>
    <x v="2243"/>
    <n v="1714"/>
    <n v="840"/>
    <n v="7.2"/>
    <n v="46"/>
    <x v="544"/>
    <d v="2024-08-22T00:00:00"/>
    <x v="2"/>
    <x v="0"/>
    <x v="8"/>
    <x v="3"/>
    <x v="247"/>
    <n v="116.67"/>
    <x v="1"/>
    <x v="0"/>
    <x v="1"/>
  </r>
  <r>
    <x v="57"/>
    <x v="2244"/>
    <n v="7186"/>
    <n v="318"/>
    <n v="14.3"/>
    <n v="20"/>
    <x v="406"/>
    <d v="2023-05-24T00:00:00"/>
    <x v="1"/>
    <x v="2"/>
    <x v="9"/>
    <x v="4"/>
    <x v="844"/>
    <n v="22.24"/>
    <x v="1"/>
    <x v="0"/>
    <x v="2"/>
  </r>
  <r>
    <x v="55"/>
    <x v="2245"/>
    <n v="5561"/>
    <n v="594"/>
    <n v="16.77"/>
    <n v="44"/>
    <x v="678"/>
    <d v="2023-02-18T00:00:00"/>
    <x v="0"/>
    <x v="2"/>
    <x v="8"/>
    <x v="7"/>
    <x v="550"/>
    <n v="35.42"/>
    <x v="1"/>
    <x v="1"/>
    <x v="0"/>
  </r>
  <r>
    <x v="74"/>
    <x v="2246"/>
    <n v="5507"/>
    <n v="944"/>
    <n v="15.47"/>
    <n v="24"/>
    <x v="868"/>
    <d v="2024-12-03T00:00:00"/>
    <x v="2"/>
    <x v="0"/>
    <x v="0"/>
    <x v="9"/>
    <x v="201"/>
    <n v="61.02"/>
    <x v="1"/>
    <x v="1"/>
    <x v="5"/>
  </r>
  <r>
    <x v="83"/>
    <x v="2247"/>
    <n v="6319"/>
    <n v="760"/>
    <n v="8.3800000000000008"/>
    <n v="4"/>
    <x v="649"/>
    <d v="2023-01-05T00:00:00"/>
    <x v="0"/>
    <x v="2"/>
    <x v="4"/>
    <x v="2"/>
    <x v="95"/>
    <n v="90.69"/>
    <x v="1"/>
    <x v="0"/>
    <x v="0"/>
  </r>
  <r>
    <x v="3"/>
    <x v="2248"/>
    <n v="3842"/>
    <n v="91"/>
    <n v="9.42"/>
    <n v="32"/>
    <x v="313"/>
    <d v="2023-10-20T00:00:00"/>
    <x v="0"/>
    <x v="2"/>
    <x v="4"/>
    <x v="5"/>
    <x v="813"/>
    <n v="9.66"/>
    <x v="0"/>
    <x v="0"/>
    <x v="1"/>
  </r>
  <r>
    <x v="38"/>
    <x v="2249"/>
    <n v="3399"/>
    <n v="673"/>
    <n v="18.57"/>
    <n v="46"/>
    <x v="384"/>
    <d v="2023-09-26T00:00:00"/>
    <x v="0"/>
    <x v="2"/>
    <x v="0"/>
    <x v="11"/>
    <x v="746"/>
    <n v="36.24"/>
    <x v="1"/>
    <x v="1"/>
    <x v="6"/>
  </r>
  <r>
    <x v="89"/>
    <x v="2250"/>
    <n v="7211"/>
    <n v="253"/>
    <n v="9.33"/>
    <n v="31"/>
    <x v="618"/>
    <d v="2023-08-28T00:00:00"/>
    <x v="1"/>
    <x v="2"/>
    <x v="8"/>
    <x v="3"/>
    <x v="554"/>
    <n v="27.12"/>
    <x v="1"/>
    <x v="0"/>
    <x v="1"/>
  </r>
  <r>
    <x v="57"/>
    <x v="2251"/>
    <n v="9568"/>
    <n v="636"/>
    <n v="5.73"/>
    <n v="41"/>
    <x v="181"/>
    <d v="2022-11-17T00:00:00"/>
    <x v="0"/>
    <x v="1"/>
    <x v="9"/>
    <x v="6"/>
    <x v="205"/>
    <n v="110.99"/>
    <x v="1"/>
    <x v="0"/>
    <x v="0"/>
  </r>
  <r>
    <x v="69"/>
    <x v="2252"/>
    <n v="3798"/>
    <n v="806"/>
    <n v="19.07"/>
    <n v="47"/>
    <x v="745"/>
    <d v="2024-04-26T00:00:00"/>
    <x v="1"/>
    <x v="0"/>
    <x v="9"/>
    <x v="1"/>
    <x v="172"/>
    <n v="42.27"/>
    <x v="1"/>
    <x v="1"/>
    <x v="3"/>
  </r>
  <r>
    <x v="56"/>
    <x v="2253"/>
    <n v="6716"/>
    <n v="692"/>
    <n v="11.89"/>
    <n v="31"/>
    <x v="450"/>
    <d v="2024-06-13T00:00:00"/>
    <x v="1"/>
    <x v="0"/>
    <x v="11"/>
    <x v="10"/>
    <x v="694"/>
    <n v="58.2"/>
    <x v="1"/>
    <x v="0"/>
    <x v="1"/>
  </r>
  <r>
    <x v="10"/>
    <x v="2254"/>
    <n v="823"/>
    <n v="266"/>
    <n v="17.39"/>
    <n v="46"/>
    <x v="521"/>
    <d v="2022-10-26T00:00:00"/>
    <x v="0"/>
    <x v="1"/>
    <x v="10"/>
    <x v="5"/>
    <x v="337"/>
    <n v="15.3"/>
    <x v="1"/>
    <x v="1"/>
    <x v="4"/>
  </r>
  <r>
    <x v="27"/>
    <x v="915"/>
    <n v="3752"/>
    <n v="719"/>
    <n v="11.41"/>
    <n v="8"/>
    <x v="718"/>
    <d v="2024-07-25T00:00:00"/>
    <x v="1"/>
    <x v="0"/>
    <x v="7"/>
    <x v="8"/>
    <x v="845"/>
    <n v="63.01"/>
    <x v="1"/>
    <x v="0"/>
    <x v="1"/>
  </r>
  <r>
    <x v="30"/>
    <x v="2255"/>
    <n v="4212"/>
    <n v="528"/>
    <n v="19.78"/>
    <n v="43"/>
    <x v="198"/>
    <d v="2024-05-09T00:00:00"/>
    <x v="0"/>
    <x v="0"/>
    <x v="4"/>
    <x v="4"/>
    <x v="333"/>
    <n v="26.69"/>
    <x v="1"/>
    <x v="1"/>
    <x v="5"/>
  </r>
  <r>
    <x v="26"/>
    <x v="2256"/>
    <n v="4038"/>
    <n v="230"/>
    <n v="15.38"/>
    <n v="38"/>
    <x v="393"/>
    <d v="2024-01-22T00:00:00"/>
    <x v="0"/>
    <x v="0"/>
    <x v="3"/>
    <x v="2"/>
    <x v="556"/>
    <n v="14.95"/>
    <x v="1"/>
    <x v="1"/>
    <x v="3"/>
  </r>
  <r>
    <x v="9"/>
    <x v="2257"/>
    <n v="2729"/>
    <n v="693"/>
    <n v="17.23"/>
    <n v="41"/>
    <x v="213"/>
    <d v="2024-08-19T00:00:00"/>
    <x v="2"/>
    <x v="0"/>
    <x v="5"/>
    <x v="3"/>
    <x v="72"/>
    <n v="40.22"/>
    <x v="1"/>
    <x v="1"/>
    <x v="3"/>
  </r>
  <r>
    <x v="19"/>
    <x v="2258"/>
    <n v="1289"/>
    <n v="120"/>
    <n v="13.88"/>
    <n v="3"/>
    <x v="165"/>
    <d v="2024-05-25T00:00:00"/>
    <x v="1"/>
    <x v="0"/>
    <x v="5"/>
    <x v="4"/>
    <x v="546"/>
    <n v="8.65"/>
    <x v="1"/>
    <x v="0"/>
    <x v="3"/>
  </r>
  <r>
    <x v="5"/>
    <x v="2259"/>
    <n v="9201"/>
    <n v="170"/>
    <n v="16.28"/>
    <n v="10"/>
    <x v="191"/>
    <d v="2024-03-28T00:00:00"/>
    <x v="0"/>
    <x v="0"/>
    <x v="3"/>
    <x v="0"/>
    <x v="511"/>
    <n v="10.44"/>
    <x v="1"/>
    <x v="1"/>
    <x v="4"/>
  </r>
  <r>
    <x v="8"/>
    <x v="73"/>
    <n v="1675"/>
    <n v="918"/>
    <n v="13.33"/>
    <n v="23"/>
    <x v="359"/>
    <d v="2024-03-12T00:00:00"/>
    <x v="1"/>
    <x v="0"/>
    <x v="11"/>
    <x v="0"/>
    <x v="527"/>
    <n v="68.87"/>
    <x v="1"/>
    <x v="0"/>
    <x v="3"/>
  </r>
  <r>
    <x v="10"/>
    <x v="2260"/>
    <n v="6953"/>
    <n v="277"/>
    <n v="13.41"/>
    <n v="4"/>
    <x v="719"/>
    <d v="2023-06-03T00:00:00"/>
    <x v="0"/>
    <x v="2"/>
    <x v="3"/>
    <x v="10"/>
    <x v="818"/>
    <n v="20.66"/>
    <x v="1"/>
    <x v="0"/>
    <x v="6"/>
  </r>
  <r>
    <x v="35"/>
    <x v="2261"/>
    <n v="6605"/>
    <n v="798"/>
    <n v="11.38"/>
    <n v="44"/>
    <x v="683"/>
    <d v="2023-11-06T00:00:00"/>
    <x v="1"/>
    <x v="2"/>
    <x v="4"/>
    <x v="6"/>
    <x v="721"/>
    <n v="70.12"/>
    <x v="1"/>
    <x v="0"/>
    <x v="4"/>
  </r>
  <r>
    <x v="5"/>
    <x v="2262"/>
    <n v="5089"/>
    <n v="310"/>
    <n v="9.82"/>
    <n v="13"/>
    <x v="135"/>
    <d v="2025-01-29T00:00:00"/>
    <x v="1"/>
    <x v="3"/>
    <x v="0"/>
    <x v="2"/>
    <x v="744"/>
    <n v="31.57"/>
    <x v="1"/>
    <x v="0"/>
    <x v="6"/>
  </r>
  <r>
    <x v="9"/>
    <x v="1240"/>
    <n v="1313"/>
    <n v="229"/>
    <n v="7.18"/>
    <n v="24"/>
    <x v="352"/>
    <d v="2023-12-23T00:00:00"/>
    <x v="1"/>
    <x v="2"/>
    <x v="1"/>
    <x v="9"/>
    <x v="142"/>
    <n v="31.89"/>
    <x v="1"/>
    <x v="0"/>
    <x v="2"/>
  </r>
  <r>
    <x v="16"/>
    <x v="2263"/>
    <n v="8637"/>
    <n v="948"/>
    <n v="8.14"/>
    <n v="46"/>
    <x v="869"/>
    <d v="2025-02-08T00:00:00"/>
    <x v="2"/>
    <x v="3"/>
    <x v="10"/>
    <x v="7"/>
    <x v="477"/>
    <n v="116.46"/>
    <x v="1"/>
    <x v="0"/>
    <x v="2"/>
  </r>
  <r>
    <x v="79"/>
    <x v="2264"/>
    <n v="3364"/>
    <n v="794"/>
    <n v="6.73"/>
    <n v="2"/>
    <x v="102"/>
    <d v="2024-07-07T00:00:00"/>
    <x v="0"/>
    <x v="0"/>
    <x v="11"/>
    <x v="8"/>
    <x v="584"/>
    <n v="117.98"/>
    <x v="1"/>
    <x v="0"/>
    <x v="6"/>
  </r>
  <r>
    <x v="16"/>
    <x v="2265"/>
    <n v="9652"/>
    <n v="82"/>
    <n v="15.84"/>
    <n v="21"/>
    <x v="258"/>
    <d v="2023-01-16T00:00:00"/>
    <x v="0"/>
    <x v="2"/>
    <x v="8"/>
    <x v="2"/>
    <x v="762"/>
    <n v="5.18"/>
    <x v="0"/>
    <x v="1"/>
    <x v="4"/>
  </r>
  <r>
    <x v="53"/>
    <x v="2266"/>
    <n v="7117"/>
    <n v="809"/>
    <n v="19.73"/>
    <n v="14"/>
    <x v="870"/>
    <d v="2023-08-02T00:00:00"/>
    <x v="1"/>
    <x v="2"/>
    <x v="4"/>
    <x v="3"/>
    <x v="458"/>
    <n v="41"/>
    <x v="1"/>
    <x v="1"/>
    <x v="6"/>
  </r>
  <r>
    <x v="61"/>
    <x v="353"/>
    <n v="1006"/>
    <n v="549"/>
    <n v="14.34"/>
    <n v="8"/>
    <x v="693"/>
    <d v="2023-08-11T00:00:00"/>
    <x v="1"/>
    <x v="2"/>
    <x v="1"/>
    <x v="3"/>
    <x v="846"/>
    <n v="38.28"/>
    <x v="1"/>
    <x v="0"/>
    <x v="2"/>
  </r>
  <r>
    <x v="81"/>
    <x v="2267"/>
    <n v="4566"/>
    <n v="184"/>
    <n v="9.6199999999999992"/>
    <n v="26"/>
    <x v="230"/>
    <d v="2024-09-19T00:00:00"/>
    <x v="0"/>
    <x v="0"/>
    <x v="10"/>
    <x v="11"/>
    <x v="847"/>
    <n v="19.13"/>
    <x v="1"/>
    <x v="0"/>
    <x v="0"/>
  </r>
  <r>
    <x v="32"/>
    <x v="2268"/>
    <n v="7684"/>
    <n v="282"/>
    <n v="12.92"/>
    <n v="44"/>
    <x v="145"/>
    <d v="2024-06-05T00:00:00"/>
    <x v="1"/>
    <x v="0"/>
    <x v="1"/>
    <x v="10"/>
    <x v="422"/>
    <n v="21.83"/>
    <x v="1"/>
    <x v="0"/>
    <x v="1"/>
  </r>
  <r>
    <x v="10"/>
    <x v="2269"/>
    <n v="2049"/>
    <n v="784"/>
    <n v="18.190000000000001"/>
    <n v="5"/>
    <x v="317"/>
    <d v="2023-07-30T00:00:00"/>
    <x v="0"/>
    <x v="2"/>
    <x v="7"/>
    <x v="8"/>
    <x v="823"/>
    <n v="43.1"/>
    <x v="1"/>
    <x v="1"/>
    <x v="2"/>
  </r>
  <r>
    <x v="23"/>
    <x v="2270"/>
    <n v="3496"/>
    <n v="544"/>
    <n v="8.93"/>
    <n v="8"/>
    <x v="324"/>
    <d v="2024-09-25T00:00:00"/>
    <x v="1"/>
    <x v="0"/>
    <x v="4"/>
    <x v="11"/>
    <x v="410"/>
    <n v="60.92"/>
    <x v="1"/>
    <x v="0"/>
    <x v="5"/>
  </r>
  <r>
    <x v="84"/>
    <x v="2271"/>
    <n v="8360"/>
    <n v="619"/>
    <n v="12.81"/>
    <n v="37"/>
    <x v="791"/>
    <d v="2024-04-10T00:00:00"/>
    <x v="1"/>
    <x v="0"/>
    <x v="9"/>
    <x v="1"/>
    <x v="386"/>
    <n v="48.32"/>
    <x v="1"/>
    <x v="0"/>
    <x v="1"/>
  </r>
  <r>
    <x v="71"/>
    <x v="2272"/>
    <n v="1028"/>
    <n v="437"/>
    <n v="19.38"/>
    <n v="6"/>
    <x v="398"/>
    <d v="2023-01-15T00:00:00"/>
    <x v="0"/>
    <x v="2"/>
    <x v="11"/>
    <x v="2"/>
    <x v="676"/>
    <n v="22.55"/>
    <x v="1"/>
    <x v="1"/>
    <x v="4"/>
  </r>
  <r>
    <x v="81"/>
    <x v="2021"/>
    <n v="7022"/>
    <n v="84"/>
    <n v="7.42"/>
    <n v="23"/>
    <x v="764"/>
    <d v="2024-07-15T00:00:00"/>
    <x v="1"/>
    <x v="0"/>
    <x v="11"/>
    <x v="8"/>
    <x v="360"/>
    <n v="11.32"/>
    <x v="0"/>
    <x v="0"/>
    <x v="3"/>
  </r>
  <r>
    <x v="51"/>
    <x v="1914"/>
    <n v="9289"/>
    <n v="665"/>
    <n v="7.2"/>
    <n v="16"/>
    <x v="432"/>
    <d v="2024-12-07T00:00:00"/>
    <x v="1"/>
    <x v="0"/>
    <x v="1"/>
    <x v="9"/>
    <x v="485"/>
    <n v="92.36"/>
    <x v="1"/>
    <x v="0"/>
    <x v="5"/>
  </r>
  <r>
    <x v="1"/>
    <x v="2273"/>
    <n v="9615"/>
    <n v="226"/>
    <n v="14.26"/>
    <n v="8"/>
    <x v="716"/>
    <d v="2024-07-27T00:00:00"/>
    <x v="1"/>
    <x v="0"/>
    <x v="3"/>
    <x v="8"/>
    <x v="848"/>
    <n v="15.85"/>
    <x v="1"/>
    <x v="0"/>
    <x v="1"/>
  </r>
  <r>
    <x v="28"/>
    <x v="1459"/>
    <n v="7574"/>
    <n v="751"/>
    <n v="14.23"/>
    <n v="48"/>
    <x v="301"/>
    <d v="2024-08-22T00:00:00"/>
    <x v="2"/>
    <x v="0"/>
    <x v="1"/>
    <x v="3"/>
    <x v="409"/>
    <n v="52.78"/>
    <x v="1"/>
    <x v="0"/>
    <x v="2"/>
  </r>
  <r>
    <x v="52"/>
    <x v="2274"/>
    <n v="7125"/>
    <n v="708"/>
    <n v="16.63"/>
    <n v="1"/>
    <x v="624"/>
    <d v="2025-01-25T00:00:00"/>
    <x v="0"/>
    <x v="3"/>
    <x v="1"/>
    <x v="2"/>
    <x v="849"/>
    <n v="42.57"/>
    <x v="1"/>
    <x v="1"/>
    <x v="1"/>
  </r>
  <r>
    <x v="22"/>
    <x v="2275"/>
    <n v="9000"/>
    <n v="392"/>
    <n v="10.72"/>
    <n v="41"/>
    <x v="161"/>
    <d v="2024-04-04T00:00:00"/>
    <x v="0"/>
    <x v="0"/>
    <x v="6"/>
    <x v="1"/>
    <x v="807"/>
    <n v="36.57"/>
    <x v="1"/>
    <x v="0"/>
    <x v="5"/>
  </r>
  <r>
    <x v="15"/>
    <x v="2276"/>
    <n v="7795"/>
    <n v="634"/>
    <n v="18.55"/>
    <n v="2"/>
    <x v="596"/>
    <d v="2022-12-24T00:00:00"/>
    <x v="0"/>
    <x v="1"/>
    <x v="6"/>
    <x v="9"/>
    <x v="166"/>
    <n v="34.18"/>
    <x v="1"/>
    <x v="1"/>
    <x v="5"/>
  </r>
  <r>
    <x v="86"/>
    <x v="2277"/>
    <n v="5334"/>
    <n v="737"/>
    <n v="17.84"/>
    <n v="8"/>
    <x v="298"/>
    <d v="2024-08-11T00:00:00"/>
    <x v="1"/>
    <x v="0"/>
    <x v="10"/>
    <x v="3"/>
    <x v="428"/>
    <n v="41.31"/>
    <x v="1"/>
    <x v="1"/>
    <x v="1"/>
  </r>
  <r>
    <x v="23"/>
    <x v="2278"/>
    <n v="769"/>
    <n v="671"/>
    <n v="19.55"/>
    <n v="32"/>
    <x v="332"/>
    <d v="2024-11-16T00:00:00"/>
    <x v="1"/>
    <x v="0"/>
    <x v="7"/>
    <x v="6"/>
    <x v="386"/>
    <n v="34.32"/>
    <x v="1"/>
    <x v="1"/>
    <x v="5"/>
  </r>
  <r>
    <x v="12"/>
    <x v="2279"/>
    <n v="8253"/>
    <n v="627"/>
    <n v="17.97"/>
    <n v="25"/>
    <x v="323"/>
    <d v="2023-02-11T00:00:00"/>
    <x v="0"/>
    <x v="2"/>
    <x v="2"/>
    <x v="7"/>
    <x v="757"/>
    <n v="34.89"/>
    <x v="1"/>
    <x v="1"/>
    <x v="6"/>
  </r>
  <r>
    <x v="4"/>
    <x v="2280"/>
    <n v="6164"/>
    <n v="967"/>
    <n v="19.649999999999999"/>
    <n v="29"/>
    <x v="601"/>
    <d v="2023-08-14T00:00:00"/>
    <x v="1"/>
    <x v="2"/>
    <x v="8"/>
    <x v="3"/>
    <x v="504"/>
    <n v="49.21"/>
    <x v="1"/>
    <x v="1"/>
    <x v="5"/>
  </r>
  <r>
    <x v="74"/>
    <x v="2281"/>
    <n v="8824"/>
    <n v="940"/>
    <n v="12.51"/>
    <n v="28"/>
    <x v="58"/>
    <d v="2023-03-01T00:00:00"/>
    <x v="0"/>
    <x v="2"/>
    <x v="7"/>
    <x v="0"/>
    <x v="227"/>
    <n v="75.14"/>
    <x v="1"/>
    <x v="0"/>
    <x v="5"/>
  </r>
  <r>
    <x v="31"/>
    <x v="2282"/>
    <n v="7655"/>
    <n v="923"/>
    <n v="7.74"/>
    <n v="31"/>
    <x v="257"/>
    <d v="2024-12-09T00:00:00"/>
    <x v="1"/>
    <x v="0"/>
    <x v="5"/>
    <x v="9"/>
    <x v="486"/>
    <n v="119.25"/>
    <x v="1"/>
    <x v="0"/>
    <x v="0"/>
  </r>
  <r>
    <x v="12"/>
    <x v="795"/>
    <n v="7384"/>
    <n v="698"/>
    <n v="16.809999999999999"/>
    <n v="21"/>
    <x v="863"/>
    <d v="2023-08-16T00:00:00"/>
    <x v="0"/>
    <x v="2"/>
    <x v="3"/>
    <x v="3"/>
    <x v="830"/>
    <n v="41.52"/>
    <x v="1"/>
    <x v="1"/>
    <x v="4"/>
  </r>
  <r>
    <x v="3"/>
    <x v="2283"/>
    <n v="8884"/>
    <n v="429"/>
    <n v="18.579999999999998"/>
    <n v="17"/>
    <x v="12"/>
    <d v="2023-11-13T00:00:00"/>
    <x v="1"/>
    <x v="2"/>
    <x v="4"/>
    <x v="6"/>
    <x v="268"/>
    <n v="23.09"/>
    <x v="1"/>
    <x v="1"/>
    <x v="5"/>
  </r>
  <r>
    <x v="31"/>
    <x v="2284"/>
    <n v="1025"/>
    <n v="321"/>
    <n v="15.3"/>
    <n v="30"/>
    <x v="48"/>
    <d v="2024-08-04T00:00:00"/>
    <x v="1"/>
    <x v="0"/>
    <x v="5"/>
    <x v="3"/>
    <x v="744"/>
    <n v="20.98"/>
    <x v="1"/>
    <x v="1"/>
    <x v="5"/>
  </r>
  <r>
    <x v="0"/>
    <x v="2285"/>
    <n v="7402"/>
    <n v="759"/>
    <n v="15.12"/>
    <n v="9"/>
    <x v="597"/>
    <d v="2023-06-15T00:00:00"/>
    <x v="1"/>
    <x v="2"/>
    <x v="8"/>
    <x v="10"/>
    <x v="621"/>
    <n v="50.2"/>
    <x v="1"/>
    <x v="1"/>
    <x v="0"/>
  </r>
  <r>
    <x v="77"/>
    <x v="2286"/>
    <n v="5483"/>
    <n v="363"/>
    <n v="12.86"/>
    <n v="33"/>
    <x v="551"/>
    <d v="2023-05-15T00:00:00"/>
    <x v="0"/>
    <x v="2"/>
    <x v="10"/>
    <x v="4"/>
    <x v="506"/>
    <n v="28.23"/>
    <x v="1"/>
    <x v="0"/>
    <x v="2"/>
  </r>
  <r>
    <x v="89"/>
    <x v="2287"/>
    <n v="5520"/>
    <n v="503"/>
    <n v="13.3"/>
    <n v="29"/>
    <x v="456"/>
    <d v="2024-11-12T00:00:00"/>
    <x v="0"/>
    <x v="0"/>
    <x v="4"/>
    <x v="6"/>
    <x v="850"/>
    <n v="37.82"/>
    <x v="1"/>
    <x v="0"/>
    <x v="2"/>
  </r>
  <r>
    <x v="9"/>
    <x v="2288"/>
    <n v="9969"/>
    <n v="615"/>
    <n v="18.079999999999998"/>
    <n v="14"/>
    <x v="582"/>
    <d v="2024-08-29T00:00:00"/>
    <x v="1"/>
    <x v="0"/>
    <x v="3"/>
    <x v="3"/>
    <x v="279"/>
    <n v="34.020000000000003"/>
    <x v="1"/>
    <x v="1"/>
    <x v="5"/>
  </r>
  <r>
    <x v="30"/>
    <x v="2289"/>
    <n v="3628"/>
    <n v="869"/>
    <n v="15.64"/>
    <n v="20"/>
    <x v="245"/>
    <d v="2024-06-09T00:00:00"/>
    <x v="1"/>
    <x v="0"/>
    <x v="11"/>
    <x v="10"/>
    <x v="201"/>
    <n v="55.56"/>
    <x v="1"/>
    <x v="1"/>
    <x v="0"/>
  </r>
  <r>
    <x v="43"/>
    <x v="2290"/>
    <n v="518"/>
    <n v="680"/>
    <n v="5.27"/>
    <n v="31"/>
    <x v="105"/>
    <d v="2024-11-28T00:00:00"/>
    <x v="1"/>
    <x v="0"/>
    <x v="9"/>
    <x v="6"/>
    <x v="456"/>
    <n v="129.03"/>
    <x v="1"/>
    <x v="0"/>
    <x v="1"/>
  </r>
  <r>
    <x v="66"/>
    <x v="2291"/>
    <n v="2449"/>
    <n v="471"/>
    <n v="5.65"/>
    <n v="6"/>
    <x v="717"/>
    <d v="2024-02-28T00:00:00"/>
    <x v="2"/>
    <x v="0"/>
    <x v="2"/>
    <x v="7"/>
    <x v="676"/>
    <n v="83.36"/>
    <x v="1"/>
    <x v="0"/>
    <x v="1"/>
  </r>
  <r>
    <x v="94"/>
    <x v="2292"/>
    <n v="2592"/>
    <n v="913"/>
    <n v="16.420000000000002"/>
    <n v="11"/>
    <x v="118"/>
    <d v="2024-01-19T00:00:00"/>
    <x v="1"/>
    <x v="0"/>
    <x v="11"/>
    <x v="2"/>
    <x v="500"/>
    <n v="55.6"/>
    <x v="1"/>
    <x v="1"/>
    <x v="4"/>
  </r>
  <r>
    <x v="95"/>
    <x v="400"/>
    <n v="9242"/>
    <n v="429"/>
    <n v="18.899999999999999"/>
    <n v="7"/>
    <x v="360"/>
    <d v="2024-03-23T00:00:00"/>
    <x v="1"/>
    <x v="0"/>
    <x v="10"/>
    <x v="0"/>
    <x v="463"/>
    <n v="22.7"/>
    <x v="1"/>
    <x v="1"/>
    <x v="6"/>
  </r>
  <r>
    <x v="84"/>
    <x v="2293"/>
    <n v="940"/>
    <n v="935"/>
    <n v="17.420000000000002"/>
    <n v="36"/>
    <x v="649"/>
    <d v="2024-06-05T00:00:00"/>
    <x v="0"/>
    <x v="0"/>
    <x v="4"/>
    <x v="10"/>
    <x v="713"/>
    <n v="53.67"/>
    <x v="1"/>
    <x v="1"/>
    <x v="0"/>
  </r>
  <r>
    <x v="81"/>
    <x v="2294"/>
    <n v="9691"/>
    <n v="930"/>
    <n v="16.18"/>
    <n v="21"/>
    <x v="794"/>
    <d v="2024-07-10T00:00:00"/>
    <x v="1"/>
    <x v="0"/>
    <x v="11"/>
    <x v="8"/>
    <x v="8"/>
    <n v="57.48"/>
    <x v="1"/>
    <x v="1"/>
    <x v="0"/>
  </r>
  <r>
    <x v="78"/>
    <x v="2295"/>
    <n v="7174"/>
    <n v="702"/>
    <n v="18.63"/>
    <n v="41"/>
    <x v="149"/>
    <d v="2023-10-07T00:00:00"/>
    <x v="1"/>
    <x v="2"/>
    <x v="10"/>
    <x v="5"/>
    <x v="686"/>
    <n v="37.68"/>
    <x v="1"/>
    <x v="1"/>
    <x v="6"/>
  </r>
  <r>
    <x v="21"/>
    <x v="1984"/>
    <n v="2627"/>
    <n v="931"/>
    <n v="7.96"/>
    <n v="8"/>
    <x v="775"/>
    <d v="2024-12-02T00:00:00"/>
    <x v="1"/>
    <x v="0"/>
    <x v="9"/>
    <x v="9"/>
    <x v="132"/>
    <n v="116.96"/>
    <x v="1"/>
    <x v="0"/>
    <x v="0"/>
  </r>
  <r>
    <x v="26"/>
    <x v="468"/>
    <n v="1680"/>
    <n v="251"/>
    <n v="17.309999999999999"/>
    <n v="10"/>
    <x v="255"/>
    <d v="2023-10-28T00:00:00"/>
    <x v="1"/>
    <x v="2"/>
    <x v="9"/>
    <x v="5"/>
    <x v="291"/>
    <n v="14.5"/>
    <x v="1"/>
    <x v="1"/>
    <x v="3"/>
  </r>
  <r>
    <x v="55"/>
    <x v="1486"/>
    <n v="9741"/>
    <n v="807"/>
    <n v="5.43"/>
    <n v="6"/>
    <x v="290"/>
    <d v="2023-07-03T00:00:00"/>
    <x v="1"/>
    <x v="2"/>
    <x v="2"/>
    <x v="8"/>
    <x v="801"/>
    <n v="148.62"/>
    <x v="1"/>
    <x v="0"/>
    <x v="1"/>
  </r>
  <r>
    <x v="91"/>
    <x v="2296"/>
    <n v="5537"/>
    <n v="114"/>
    <n v="9.2799999999999994"/>
    <n v="12"/>
    <x v="545"/>
    <d v="2023-05-19T00:00:00"/>
    <x v="0"/>
    <x v="2"/>
    <x v="8"/>
    <x v="4"/>
    <x v="811"/>
    <n v="12.28"/>
    <x v="1"/>
    <x v="0"/>
    <x v="1"/>
  </r>
  <r>
    <x v="58"/>
    <x v="2297"/>
    <n v="901"/>
    <n v="558"/>
    <n v="12.41"/>
    <n v="33"/>
    <x v="360"/>
    <d v="2024-01-28T00:00:00"/>
    <x v="1"/>
    <x v="0"/>
    <x v="10"/>
    <x v="2"/>
    <x v="364"/>
    <n v="44.96"/>
    <x v="1"/>
    <x v="0"/>
    <x v="6"/>
  </r>
  <r>
    <x v="94"/>
    <x v="749"/>
    <n v="9381"/>
    <n v="540"/>
    <n v="18.010000000000002"/>
    <n v="20"/>
    <x v="417"/>
    <d v="2023-09-07T00:00:00"/>
    <x v="1"/>
    <x v="2"/>
    <x v="1"/>
    <x v="11"/>
    <x v="514"/>
    <n v="29.98"/>
    <x v="1"/>
    <x v="1"/>
    <x v="6"/>
  </r>
  <r>
    <x v="33"/>
    <x v="676"/>
    <n v="3324"/>
    <n v="746"/>
    <n v="8.36"/>
    <n v="44"/>
    <x v="358"/>
    <d v="2023-02-02T00:00:00"/>
    <x v="0"/>
    <x v="2"/>
    <x v="3"/>
    <x v="7"/>
    <x v="253"/>
    <n v="89.23"/>
    <x v="1"/>
    <x v="0"/>
    <x v="3"/>
  </r>
  <r>
    <x v="61"/>
    <x v="2298"/>
    <n v="8551"/>
    <n v="405"/>
    <n v="12.68"/>
    <n v="9"/>
    <x v="814"/>
    <d v="2023-02-12T00:00:00"/>
    <x v="0"/>
    <x v="2"/>
    <x v="7"/>
    <x v="7"/>
    <x v="146"/>
    <n v="31.94"/>
    <x v="1"/>
    <x v="0"/>
    <x v="2"/>
  </r>
  <r>
    <x v="32"/>
    <x v="850"/>
    <n v="4139"/>
    <n v="545"/>
    <n v="6.69"/>
    <n v="12"/>
    <x v="694"/>
    <d v="2024-08-02T00:00:00"/>
    <x v="0"/>
    <x v="0"/>
    <x v="9"/>
    <x v="3"/>
    <x v="829"/>
    <n v="81.459999999999994"/>
    <x v="1"/>
    <x v="0"/>
    <x v="5"/>
  </r>
  <r>
    <x v="10"/>
    <x v="2299"/>
    <n v="8003"/>
    <n v="763"/>
    <n v="13.56"/>
    <n v="23"/>
    <x v="431"/>
    <d v="2024-11-15T00:00:00"/>
    <x v="1"/>
    <x v="0"/>
    <x v="3"/>
    <x v="6"/>
    <x v="557"/>
    <n v="56.27"/>
    <x v="1"/>
    <x v="0"/>
    <x v="6"/>
  </r>
  <r>
    <x v="11"/>
    <x v="2300"/>
    <n v="7578"/>
    <n v="550"/>
    <n v="17.649999999999999"/>
    <n v="28"/>
    <x v="19"/>
    <d v="2023-12-11T00:00:00"/>
    <x v="0"/>
    <x v="2"/>
    <x v="8"/>
    <x v="9"/>
    <x v="590"/>
    <n v="31.16"/>
    <x v="1"/>
    <x v="1"/>
    <x v="5"/>
  </r>
  <r>
    <x v="63"/>
    <x v="2301"/>
    <n v="5519"/>
    <n v="72"/>
    <n v="13.12"/>
    <n v="35"/>
    <x v="290"/>
    <d v="2025-01-14T00:00:00"/>
    <x v="1"/>
    <x v="3"/>
    <x v="2"/>
    <x v="2"/>
    <x v="704"/>
    <n v="5.49"/>
    <x v="0"/>
    <x v="0"/>
    <x v="1"/>
  </r>
  <r>
    <x v="76"/>
    <x v="2251"/>
    <n v="4939"/>
    <n v="670"/>
    <n v="12.39"/>
    <n v="15"/>
    <x v="147"/>
    <d v="2024-02-21T00:00:00"/>
    <x v="0"/>
    <x v="0"/>
    <x v="4"/>
    <x v="7"/>
    <x v="689"/>
    <n v="54.08"/>
    <x v="1"/>
    <x v="0"/>
    <x v="1"/>
  </r>
  <r>
    <x v="68"/>
    <x v="2302"/>
    <n v="4063"/>
    <n v="157"/>
    <n v="6.84"/>
    <n v="42"/>
    <x v="55"/>
    <d v="2024-11-12T00:00:00"/>
    <x v="2"/>
    <x v="0"/>
    <x v="8"/>
    <x v="6"/>
    <x v="128"/>
    <n v="22.95"/>
    <x v="1"/>
    <x v="0"/>
    <x v="6"/>
  </r>
  <r>
    <x v="51"/>
    <x v="2303"/>
    <n v="2875"/>
    <n v="320"/>
    <n v="5.44"/>
    <n v="41"/>
    <x v="223"/>
    <d v="2024-08-03T00:00:00"/>
    <x v="0"/>
    <x v="0"/>
    <x v="1"/>
    <x v="3"/>
    <x v="701"/>
    <n v="58.82"/>
    <x v="1"/>
    <x v="0"/>
    <x v="0"/>
  </r>
  <r>
    <x v="78"/>
    <x v="2304"/>
    <n v="5306"/>
    <n v="492"/>
    <n v="5.89"/>
    <n v="24"/>
    <x v="830"/>
    <d v="2024-11-21T00:00:00"/>
    <x v="0"/>
    <x v="0"/>
    <x v="6"/>
    <x v="6"/>
    <x v="474"/>
    <n v="83.53"/>
    <x v="1"/>
    <x v="0"/>
    <x v="6"/>
  </r>
  <r>
    <x v="18"/>
    <x v="2305"/>
    <n v="9559"/>
    <n v="279"/>
    <n v="5.72"/>
    <n v="7"/>
    <x v="142"/>
    <d v="2022-11-29T00:00:00"/>
    <x v="0"/>
    <x v="1"/>
    <x v="0"/>
    <x v="6"/>
    <x v="477"/>
    <n v="48.78"/>
    <x v="1"/>
    <x v="0"/>
    <x v="3"/>
  </r>
  <r>
    <x v="26"/>
    <x v="2306"/>
    <n v="8731"/>
    <n v="934"/>
    <n v="11.01"/>
    <n v="45"/>
    <x v="871"/>
    <d v="2024-09-29T00:00:00"/>
    <x v="2"/>
    <x v="0"/>
    <x v="8"/>
    <x v="11"/>
    <x v="227"/>
    <n v="84.83"/>
    <x v="1"/>
    <x v="0"/>
    <x v="1"/>
  </r>
  <r>
    <x v="14"/>
    <x v="2307"/>
    <n v="3071"/>
    <n v="903"/>
    <n v="19.010000000000002"/>
    <n v="29"/>
    <x v="742"/>
    <d v="2025-01-01T00:00:00"/>
    <x v="1"/>
    <x v="3"/>
    <x v="5"/>
    <x v="2"/>
    <x v="771"/>
    <n v="47.5"/>
    <x v="1"/>
    <x v="1"/>
    <x v="0"/>
  </r>
  <r>
    <x v="96"/>
    <x v="2308"/>
    <n v="2098"/>
    <n v="781"/>
    <n v="11.84"/>
    <n v="1"/>
    <x v="374"/>
    <d v="2022-10-10T00:00:00"/>
    <x v="0"/>
    <x v="1"/>
    <x v="8"/>
    <x v="5"/>
    <x v="234"/>
    <n v="65.959999999999994"/>
    <x v="1"/>
    <x v="0"/>
    <x v="5"/>
  </r>
  <r>
    <x v="1"/>
    <x v="2309"/>
    <n v="350"/>
    <n v="569"/>
    <n v="13.25"/>
    <n v="37"/>
    <x v="872"/>
    <d v="2024-05-23T00:00:00"/>
    <x v="0"/>
    <x v="0"/>
    <x v="3"/>
    <x v="4"/>
    <x v="213"/>
    <n v="42.94"/>
    <x v="1"/>
    <x v="0"/>
    <x v="4"/>
  </r>
  <r>
    <x v="91"/>
    <x v="2310"/>
    <n v="9608"/>
    <n v="70"/>
    <n v="8.4700000000000006"/>
    <n v="41"/>
    <x v="803"/>
    <d v="2024-02-22T00:00:00"/>
    <x v="1"/>
    <x v="0"/>
    <x v="9"/>
    <x v="7"/>
    <x v="492"/>
    <n v="8.26"/>
    <x v="0"/>
    <x v="0"/>
    <x v="6"/>
  </r>
  <r>
    <x v="0"/>
    <x v="1757"/>
    <n v="7266"/>
    <n v="919"/>
    <n v="12.88"/>
    <n v="21"/>
    <x v="388"/>
    <d v="2024-09-03T00:00:00"/>
    <x v="2"/>
    <x v="0"/>
    <x v="8"/>
    <x v="11"/>
    <x v="70"/>
    <n v="71.349999999999994"/>
    <x v="1"/>
    <x v="0"/>
    <x v="4"/>
  </r>
  <r>
    <x v="98"/>
    <x v="1601"/>
    <n v="2692"/>
    <n v="542"/>
    <n v="16.91"/>
    <n v="26"/>
    <x v="773"/>
    <d v="2022-11-12T00:00:00"/>
    <x v="0"/>
    <x v="1"/>
    <x v="8"/>
    <x v="6"/>
    <x v="50"/>
    <n v="32.049999999999997"/>
    <x v="1"/>
    <x v="1"/>
    <x v="0"/>
  </r>
  <r>
    <x v="81"/>
    <x v="2311"/>
    <n v="216"/>
    <n v="783"/>
    <n v="8.7100000000000009"/>
    <n v="13"/>
    <x v="679"/>
    <d v="2022-09-30T00:00:00"/>
    <x v="0"/>
    <x v="1"/>
    <x v="1"/>
    <x v="11"/>
    <x v="17"/>
    <n v="89.9"/>
    <x v="1"/>
    <x v="0"/>
    <x v="1"/>
  </r>
  <r>
    <x v="94"/>
    <x v="2312"/>
    <n v="2130"/>
    <n v="749"/>
    <n v="8.02"/>
    <n v="27"/>
    <x v="873"/>
    <d v="2024-04-26T00:00:00"/>
    <x v="1"/>
    <x v="0"/>
    <x v="11"/>
    <x v="1"/>
    <x v="363"/>
    <n v="93.39"/>
    <x v="1"/>
    <x v="0"/>
    <x v="1"/>
  </r>
  <r>
    <x v="5"/>
    <x v="585"/>
    <n v="7379"/>
    <n v="75"/>
    <n v="11.86"/>
    <n v="36"/>
    <x v="547"/>
    <d v="2023-09-27T00:00:00"/>
    <x v="1"/>
    <x v="2"/>
    <x v="0"/>
    <x v="11"/>
    <x v="540"/>
    <n v="6.32"/>
    <x v="0"/>
    <x v="0"/>
    <x v="5"/>
  </r>
  <r>
    <x v="69"/>
    <x v="2313"/>
    <n v="5558"/>
    <n v="403"/>
    <n v="17.37"/>
    <n v="11"/>
    <x v="372"/>
    <d v="2023-12-25T00:00:00"/>
    <x v="1"/>
    <x v="2"/>
    <x v="1"/>
    <x v="9"/>
    <x v="173"/>
    <n v="23.2"/>
    <x v="1"/>
    <x v="1"/>
    <x v="1"/>
  </r>
  <r>
    <x v="5"/>
    <x v="2314"/>
    <n v="2934"/>
    <n v="272"/>
    <n v="5.84"/>
    <n v="46"/>
    <x v="445"/>
    <d v="2024-01-05T00:00:00"/>
    <x v="1"/>
    <x v="0"/>
    <x v="7"/>
    <x v="2"/>
    <x v="90"/>
    <n v="46.58"/>
    <x v="1"/>
    <x v="0"/>
    <x v="5"/>
  </r>
  <r>
    <x v="67"/>
    <x v="2315"/>
    <n v="4343"/>
    <n v="954"/>
    <n v="9.5299999999999994"/>
    <n v="30"/>
    <x v="156"/>
    <d v="2024-05-18T00:00:00"/>
    <x v="1"/>
    <x v="0"/>
    <x v="4"/>
    <x v="4"/>
    <x v="823"/>
    <n v="100.1"/>
    <x v="1"/>
    <x v="0"/>
    <x v="0"/>
  </r>
  <r>
    <x v="64"/>
    <x v="2316"/>
    <n v="8481"/>
    <n v="727"/>
    <n v="16.79"/>
    <n v="14"/>
    <x v="874"/>
    <d v="2024-08-15T00:00:00"/>
    <x v="1"/>
    <x v="0"/>
    <x v="5"/>
    <x v="3"/>
    <x v="684"/>
    <n v="43.3"/>
    <x v="1"/>
    <x v="1"/>
    <x v="1"/>
  </r>
  <r>
    <x v="98"/>
    <x v="2317"/>
    <n v="3694"/>
    <n v="928"/>
    <n v="6.75"/>
    <n v="38"/>
    <x v="762"/>
    <d v="2023-08-23T00:00:00"/>
    <x v="1"/>
    <x v="2"/>
    <x v="9"/>
    <x v="3"/>
    <x v="201"/>
    <n v="137.47999999999999"/>
    <x v="1"/>
    <x v="0"/>
    <x v="4"/>
  </r>
  <r>
    <x v="21"/>
    <x v="2318"/>
    <n v="9812"/>
    <n v="396"/>
    <n v="6.15"/>
    <n v="8"/>
    <x v="451"/>
    <d v="2025-02-08T00:00:00"/>
    <x v="0"/>
    <x v="3"/>
    <x v="7"/>
    <x v="7"/>
    <x v="851"/>
    <n v="64.39"/>
    <x v="1"/>
    <x v="0"/>
    <x v="4"/>
  </r>
  <r>
    <x v="40"/>
    <x v="2319"/>
    <n v="5142"/>
    <n v="744"/>
    <n v="16.739999999999998"/>
    <n v="44"/>
    <x v="875"/>
    <d v="2024-12-09T00:00:00"/>
    <x v="2"/>
    <x v="0"/>
    <x v="3"/>
    <x v="9"/>
    <x v="676"/>
    <n v="44.44"/>
    <x v="1"/>
    <x v="1"/>
    <x v="3"/>
  </r>
  <r>
    <x v="44"/>
    <x v="2320"/>
    <n v="2996"/>
    <n v="87"/>
    <n v="19.66"/>
    <n v="7"/>
    <x v="751"/>
    <d v="2024-04-23T00:00:00"/>
    <x v="0"/>
    <x v="0"/>
    <x v="6"/>
    <x v="1"/>
    <x v="394"/>
    <n v="4.43"/>
    <x v="0"/>
    <x v="1"/>
    <x v="2"/>
  </r>
  <r>
    <x v="45"/>
    <x v="2321"/>
    <n v="4894"/>
    <n v="463"/>
    <n v="14.72"/>
    <n v="43"/>
    <x v="271"/>
    <d v="2024-06-20T00:00:00"/>
    <x v="0"/>
    <x v="0"/>
    <x v="9"/>
    <x v="10"/>
    <x v="375"/>
    <n v="31.45"/>
    <x v="1"/>
    <x v="0"/>
    <x v="5"/>
  </r>
  <r>
    <x v="71"/>
    <x v="346"/>
    <n v="4389"/>
    <n v="90"/>
    <n v="13.47"/>
    <n v="31"/>
    <x v="626"/>
    <d v="2023-12-07T00:00:00"/>
    <x v="1"/>
    <x v="2"/>
    <x v="1"/>
    <x v="9"/>
    <x v="360"/>
    <n v="6.68"/>
    <x v="0"/>
    <x v="0"/>
    <x v="0"/>
  </r>
  <r>
    <x v="22"/>
    <x v="2322"/>
    <n v="8252"/>
    <n v="819"/>
    <n v="9.1199999999999992"/>
    <n v="16"/>
    <x v="725"/>
    <d v="2024-07-10T00:00:00"/>
    <x v="1"/>
    <x v="0"/>
    <x v="7"/>
    <x v="8"/>
    <x v="852"/>
    <n v="89.8"/>
    <x v="1"/>
    <x v="0"/>
    <x v="6"/>
  </r>
  <r>
    <x v="81"/>
    <x v="84"/>
    <n v="8933"/>
    <n v="334"/>
    <n v="8.34"/>
    <n v="5"/>
    <x v="159"/>
    <d v="2023-08-11T00:00:00"/>
    <x v="0"/>
    <x v="2"/>
    <x v="10"/>
    <x v="3"/>
    <x v="811"/>
    <n v="40.049999999999997"/>
    <x v="1"/>
    <x v="0"/>
    <x v="1"/>
  </r>
  <r>
    <x v="24"/>
    <x v="1666"/>
    <n v="7948"/>
    <n v="998"/>
    <n v="17.96"/>
    <n v="8"/>
    <x v="701"/>
    <d v="2024-09-25T00:00:00"/>
    <x v="1"/>
    <x v="0"/>
    <x v="9"/>
    <x v="11"/>
    <x v="3"/>
    <n v="55.57"/>
    <x v="1"/>
    <x v="1"/>
    <x v="3"/>
  </r>
  <r>
    <x v="96"/>
    <x v="1181"/>
    <n v="895"/>
    <n v="491"/>
    <n v="17.600000000000001"/>
    <n v="23"/>
    <x v="204"/>
    <d v="2022-05-06T00:00:00"/>
    <x v="0"/>
    <x v="1"/>
    <x v="9"/>
    <x v="4"/>
    <x v="446"/>
    <n v="27.9"/>
    <x v="1"/>
    <x v="1"/>
    <x v="4"/>
  </r>
  <r>
    <x v="32"/>
    <x v="1997"/>
    <n v="3184"/>
    <n v="152"/>
    <n v="7.43"/>
    <n v="6"/>
    <x v="134"/>
    <d v="2024-09-27T00:00:00"/>
    <x v="2"/>
    <x v="0"/>
    <x v="5"/>
    <x v="11"/>
    <x v="142"/>
    <n v="20.46"/>
    <x v="1"/>
    <x v="0"/>
    <x v="0"/>
  </r>
  <r>
    <x v="7"/>
    <x v="2323"/>
    <n v="7807"/>
    <n v="854"/>
    <n v="9.23"/>
    <n v="29"/>
    <x v="79"/>
    <d v="2023-09-14T00:00:00"/>
    <x v="1"/>
    <x v="2"/>
    <x v="8"/>
    <x v="11"/>
    <x v="235"/>
    <n v="92.52"/>
    <x v="1"/>
    <x v="0"/>
    <x v="1"/>
  </r>
  <r>
    <x v="89"/>
    <x v="2324"/>
    <n v="3728"/>
    <n v="173"/>
    <n v="6.59"/>
    <n v="15"/>
    <x v="527"/>
    <d v="2025-01-22T00:00:00"/>
    <x v="2"/>
    <x v="3"/>
    <x v="10"/>
    <x v="2"/>
    <x v="414"/>
    <n v="26.25"/>
    <x v="1"/>
    <x v="0"/>
    <x v="4"/>
  </r>
  <r>
    <x v="27"/>
    <x v="2325"/>
    <n v="9799"/>
    <n v="843"/>
    <n v="15.31"/>
    <n v="9"/>
    <x v="418"/>
    <d v="2024-10-26T00:00:00"/>
    <x v="0"/>
    <x v="0"/>
    <x v="6"/>
    <x v="5"/>
    <x v="802"/>
    <n v="55.06"/>
    <x v="1"/>
    <x v="1"/>
    <x v="0"/>
  </r>
  <r>
    <x v="95"/>
    <x v="1594"/>
    <n v="6496"/>
    <n v="840"/>
    <n v="11.3"/>
    <n v="6"/>
    <x v="866"/>
    <d v="2023-06-16T00:00:00"/>
    <x v="1"/>
    <x v="2"/>
    <x v="2"/>
    <x v="10"/>
    <x v="36"/>
    <n v="74.34"/>
    <x v="1"/>
    <x v="0"/>
    <x v="4"/>
  </r>
  <r>
    <x v="4"/>
    <x v="1956"/>
    <n v="6077"/>
    <n v="924"/>
    <n v="18.510000000000002"/>
    <n v="17"/>
    <x v="114"/>
    <d v="2022-12-25T00:00:00"/>
    <x v="0"/>
    <x v="1"/>
    <x v="0"/>
    <x v="9"/>
    <x v="853"/>
    <n v="49.92"/>
    <x v="1"/>
    <x v="1"/>
    <x v="3"/>
  </r>
  <r>
    <x v="77"/>
    <x v="2296"/>
    <n v="6955"/>
    <n v="389"/>
    <n v="17.8"/>
    <n v="33"/>
    <x v="188"/>
    <d v="2024-09-09T00:00:00"/>
    <x v="0"/>
    <x v="0"/>
    <x v="1"/>
    <x v="11"/>
    <x v="854"/>
    <n v="21.85"/>
    <x v="1"/>
    <x v="1"/>
    <x v="6"/>
  </r>
  <r>
    <x v="21"/>
    <x v="2326"/>
    <n v="5126"/>
    <n v="225"/>
    <n v="11.64"/>
    <n v="4"/>
    <x v="669"/>
    <d v="2024-01-30T00:00:00"/>
    <x v="0"/>
    <x v="0"/>
    <x v="6"/>
    <x v="2"/>
    <x v="827"/>
    <n v="19.329999999999998"/>
    <x v="1"/>
    <x v="0"/>
    <x v="6"/>
  </r>
  <r>
    <x v="62"/>
    <x v="2327"/>
    <n v="6751"/>
    <n v="515"/>
    <n v="5.36"/>
    <n v="14"/>
    <x v="715"/>
    <d v="2023-05-27T00:00:00"/>
    <x v="0"/>
    <x v="2"/>
    <x v="6"/>
    <x v="4"/>
    <x v="205"/>
    <n v="96.08"/>
    <x v="1"/>
    <x v="0"/>
    <x v="5"/>
  </r>
  <r>
    <x v="61"/>
    <x v="163"/>
    <n v="7156"/>
    <n v="517"/>
    <n v="6.62"/>
    <n v="20"/>
    <x v="73"/>
    <d v="2024-07-23T00:00:00"/>
    <x v="0"/>
    <x v="0"/>
    <x v="9"/>
    <x v="8"/>
    <x v="788"/>
    <n v="78.099999999999994"/>
    <x v="1"/>
    <x v="0"/>
    <x v="0"/>
  </r>
  <r>
    <x v="7"/>
    <x v="2328"/>
    <n v="5216"/>
    <n v="772"/>
    <n v="14.59"/>
    <n v="15"/>
    <x v="287"/>
    <d v="2024-10-11T00:00:00"/>
    <x v="1"/>
    <x v="0"/>
    <x v="0"/>
    <x v="5"/>
    <x v="368"/>
    <n v="52.91"/>
    <x v="1"/>
    <x v="0"/>
    <x v="4"/>
  </r>
  <r>
    <x v="61"/>
    <x v="2329"/>
    <n v="6933"/>
    <n v="576"/>
    <n v="7.53"/>
    <n v="47"/>
    <x v="520"/>
    <d v="2025-02-09T00:00:00"/>
    <x v="2"/>
    <x v="3"/>
    <x v="0"/>
    <x v="7"/>
    <x v="836"/>
    <n v="76.489999999999995"/>
    <x v="1"/>
    <x v="0"/>
    <x v="1"/>
  </r>
  <r>
    <x v="26"/>
    <x v="2330"/>
    <n v="706"/>
    <n v="929"/>
    <n v="15.19"/>
    <n v="36"/>
    <x v="183"/>
    <d v="2022-12-14T00:00:00"/>
    <x v="0"/>
    <x v="1"/>
    <x v="1"/>
    <x v="9"/>
    <x v="208"/>
    <n v="61.16"/>
    <x v="1"/>
    <x v="1"/>
    <x v="3"/>
  </r>
  <r>
    <x v="10"/>
    <x v="2331"/>
    <n v="6209"/>
    <n v="359"/>
    <n v="12.98"/>
    <n v="46"/>
    <x v="674"/>
    <d v="2023-08-28T00:00:00"/>
    <x v="0"/>
    <x v="2"/>
    <x v="1"/>
    <x v="3"/>
    <x v="546"/>
    <n v="27.66"/>
    <x v="1"/>
    <x v="0"/>
    <x v="1"/>
  </r>
  <r>
    <x v="90"/>
    <x v="2332"/>
    <n v="415"/>
    <n v="928"/>
    <n v="8.5"/>
    <n v="23"/>
    <x v="665"/>
    <d v="2023-06-06T00:00:00"/>
    <x v="1"/>
    <x v="2"/>
    <x v="2"/>
    <x v="10"/>
    <x v="187"/>
    <n v="109.18"/>
    <x v="1"/>
    <x v="0"/>
    <x v="1"/>
  </r>
  <r>
    <x v="49"/>
    <x v="2333"/>
    <n v="716"/>
    <n v="807"/>
    <n v="14.55"/>
    <n v="48"/>
    <x v="516"/>
    <d v="2024-10-06T00:00:00"/>
    <x v="0"/>
    <x v="0"/>
    <x v="11"/>
    <x v="5"/>
    <x v="362"/>
    <n v="55.46"/>
    <x v="1"/>
    <x v="0"/>
    <x v="5"/>
  </r>
  <r>
    <x v="35"/>
    <x v="1519"/>
    <n v="1023"/>
    <n v="951"/>
    <n v="8.0399999999999991"/>
    <n v="6"/>
    <x v="200"/>
    <d v="2024-04-16T00:00:00"/>
    <x v="1"/>
    <x v="0"/>
    <x v="5"/>
    <x v="1"/>
    <x v="419"/>
    <n v="118.28"/>
    <x v="1"/>
    <x v="0"/>
    <x v="2"/>
  </r>
  <r>
    <x v="26"/>
    <x v="2334"/>
    <n v="5405"/>
    <n v="291"/>
    <n v="15.57"/>
    <n v="19"/>
    <x v="330"/>
    <d v="2024-09-28T00:00:00"/>
    <x v="0"/>
    <x v="0"/>
    <x v="3"/>
    <x v="11"/>
    <x v="88"/>
    <n v="18.690000000000001"/>
    <x v="1"/>
    <x v="1"/>
    <x v="3"/>
  </r>
  <r>
    <x v="76"/>
    <x v="2335"/>
    <n v="1253"/>
    <n v="203"/>
    <n v="16.600000000000001"/>
    <n v="6"/>
    <x v="876"/>
    <d v="2024-12-09T00:00:00"/>
    <x v="0"/>
    <x v="0"/>
    <x v="9"/>
    <x v="9"/>
    <x v="855"/>
    <n v="12.23"/>
    <x v="1"/>
    <x v="1"/>
    <x v="1"/>
  </r>
  <r>
    <x v="25"/>
    <x v="2336"/>
    <n v="2611"/>
    <n v="551"/>
    <n v="11.9"/>
    <n v="38"/>
    <x v="877"/>
    <d v="2024-06-17T00:00:00"/>
    <x v="1"/>
    <x v="0"/>
    <x v="8"/>
    <x v="10"/>
    <x v="29"/>
    <n v="46.3"/>
    <x v="1"/>
    <x v="0"/>
    <x v="1"/>
  </r>
  <r>
    <x v="24"/>
    <x v="2337"/>
    <n v="5196"/>
    <n v="552"/>
    <n v="12.29"/>
    <n v="31"/>
    <x v="20"/>
    <d v="2025-01-21T00:00:00"/>
    <x v="2"/>
    <x v="3"/>
    <x v="0"/>
    <x v="2"/>
    <x v="767"/>
    <n v="44.91"/>
    <x v="1"/>
    <x v="0"/>
    <x v="5"/>
  </r>
  <r>
    <x v="24"/>
    <x v="2338"/>
    <n v="8389"/>
    <n v="693"/>
    <n v="16.79"/>
    <n v="19"/>
    <x v="653"/>
    <d v="2024-05-15T00:00:00"/>
    <x v="1"/>
    <x v="0"/>
    <x v="3"/>
    <x v="4"/>
    <x v="694"/>
    <n v="41.27"/>
    <x v="1"/>
    <x v="1"/>
    <x v="6"/>
  </r>
  <r>
    <x v="7"/>
    <x v="2339"/>
    <n v="6894"/>
    <n v="331"/>
    <n v="7.63"/>
    <n v="2"/>
    <x v="523"/>
    <d v="2024-11-08T00:00:00"/>
    <x v="0"/>
    <x v="0"/>
    <x v="3"/>
    <x v="6"/>
    <x v="856"/>
    <n v="43.38"/>
    <x v="1"/>
    <x v="0"/>
    <x v="2"/>
  </r>
  <r>
    <x v="64"/>
    <x v="2340"/>
    <n v="5955"/>
    <n v="277"/>
    <n v="13.67"/>
    <n v="33"/>
    <x v="84"/>
    <d v="2024-09-09T00:00:00"/>
    <x v="1"/>
    <x v="0"/>
    <x v="5"/>
    <x v="11"/>
    <x v="84"/>
    <n v="20.260000000000002"/>
    <x v="1"/>
    <x v="0"/>
    <x v="4"/>
  </r>
  <r>
    <x v="47"/>
    <x v="2341"/>
    <n v="5064"/>
    <n v="449"/>
    <n v="15.2"/>
    <n v="29"/>
    <x v="878"/>
    <d v="2024-11-03T00:00:00"/>
    <x v="2"/>
    <x v="0"/>
    <x v="10"/>
    <x v="6"/>
    <x v="497"/>
    <n v="29.54"/>
    <x v="1"/>
    <x v="1"/>
    <x v="4"/>
  </r>
  <r>
    <x v="13"/>
    <x v="2342"/>
    <n v="2724"/>
    <n v="645"/>
    <n v="5.0199999999999996"/>
    <n v="12"/>
    <x v="73"/>
    <d v="2024-06-03T00:00:00"/>
    <x v="0"/>
    <x v="0"/>
    <x v="9"/>
    <x v="10"/>
    <x v="587"/>
    <n v="128.49"/>
    <x v="1"/>
    <x v="0"/>
    <x v="0"/>
  </r>
  <r>
    <x v="58"/>
    <x v="1484"/>
    <n v="6885"/>
    <n v="890"/>
    <n v="16.09"/>
    <n v="45"/>
    <x v="64"/>
    <d v="2025-01-24T00:00:00"/>
    <x v="2"/>
    <x v="3"/>
    <x v="3"/>
    <x v="2"/>
    <x v="98"/>
    <n v="55.31"/>
    <x v="1"/>
    <x v="1"/>
    <x v="1"/>
  </r>
  <r>
    <x v="21"/>
    <x v="2343"/>
    <n v="4090"/>
    <n v="853"/>
    <n v="13.66"/>
    <n v="27"/>
    <x v="487"/>
    <d v="2024-05-04T00:00:00"/>
    <x v="0"/>
    <x v="0"/>
    <x v="8"/>
    <x v="4"/>
    <x v="591"/>
    <n v="62.45"/>
    <x v="1"/>
    <x v="0"/>
    <x v="1"/>
  </r>
  <r>
    <x v="13"/>
    <x v="2344"/>
    <n v="6306"/>
    <n v="748"/>
    <n v="8.49"/>
    <n v="19"/>
    <x v="729"/>
    <d v="2022-09-09T00:00:00"/>
    <x v="0"/>
    <x v="1"/>
    <x v="8"/>
    <x v="11"/>
    <x v="409"/>
    <n v="88.1"/>
    <x v="1"/>
    <x v="0"/>
    <x v="5"/>
  </r>
  <r>
    <x v="24"/>
    <x v="2345"/>
    <n v="7393"/>
    <n v="810"/>
    <n v="7.38"/>
    <n v="10"/>
    <x v="429"/>
    <d v="2023-11-26T00:00:00"/>
    <x v="0"/>
    <x v="2"/>
    <x v="7"/>
    <x v="6"/>
    <x v="119"/>
    <n v="109.76"/>
    <x v="1"/>
    <x v="0"/>
    <x v="0"/>
  </r>
  <r>
    <x v="23"/>
    <x v="2346"/>
    <n v="4681"/>
    <n v="519"/>
    <n v="16.48"/>
    <n v="20"/>
    <x v="591"/>
    <d v="2023-10-08T00:00:00"/>
    <x v="1"/>
    <x v="2"/>
    <x v="5"/>
    <x v="5"/>
    <x v="664"/>
    <n v="31.49"/>
    <x v="1"/>
    <x v="1"/>
    <x v="0"/>
  </r>
  <r>
    <x v="26"/>
    <x v="1634"/>
    <n v="4070"/>
    <n v="782"/>
    <n v="6.47"/>
    <n v="26"/>
    <x v="412"/>
    <d v="2024-12-16T00:00:00"/>
    <x v="2"/>
    <x v="0"/>
    <x v="9"/>
    <x v="9"/>
    <x v="476"/>
    <n v="120.87"/>
    <x v="1"/>
    <x v="0"/>
    <x v="4"/>
  </r>
  <r>
    <x v="17"/>
    <x v="2347"/>
    <n v="3926"/>
    <n v="793"/>
    <n v="12.78"/>
    <n v="35"/>
    <x v="592"/>
    <d v="2024-04-09T00:00:00"/>
    <x v="1"/>
    <x v="0"/>
    <x v="10"/>
    <x v="1"/>
    <x v="99"/>
    <n v="62.05"/>
    <x v="1"/>
    <x v="0"/>
    <x v="5"/>
  </r>
  <r>
    <x v="81"/>
    <x v="777"/>
    <n v="143"/>
    <n v="569"/>
    <n v="14.83"/>
    <n v="10"/>
    <x v="188"/>
    <d v="2024-02-29T00:00:00"/>
    <x v="0"/>
    <x v="0"/>
    <x v="1"/>
    <x v="7"/>
    <x v="769"/>
    <n v="38.369999999999997"/>
    <x v="1"/>
    <x v="0"/>
    <x v="6"/>
  </r>
  <r>
    <x v="72"/>
    <x v="1138"/>
    <n v="4508"/>
    <n v="161"/>
    <n v="13.03"/>
    <n v="12"/>
    <x v="817"/>
    <d v="2024-07-12T00:00:00"/>
    <x v="1"/>
    <x v="0"/>
    <x v="8"/>
    <x v="8"/>
    <x v="231"/>
    <n v="12.36"/>
    <x v="1"/>
    <x v="0"/>
    <x v="1"/>
  </r>
  <r>
    <x v="39"/>
    <x v="2119"/>
    <n v="7152"/>
    <n v="742"/>
    <n v="17.5"/>
    <n v="12"/>
    <x v="361"/>
    <d v="2023-03-14T00:00:00"/>
    <x v="0"/>
    <x v="2"/>
    <x v="6"/>
    <x v="0"/>
    <x v="380"/>
    <n v="42.4"/>
    <x v="1"/>
    <x v="1"/>
    <x v="1"/>
  </r>
  <r>
    <x v="12"/>
    <x v="2348"/>
    <n v="5597"/>
    <n v="522"/>
    <n v="19.86"/>
    <n v="9"/>
    <x v="351"/>
    <d v="2024-10-24T00:00:00"/>
    <x v="0"/>
    <x v="0"/>
    <x v="8"/>
    <x v="5"/>
    <x v="765"/>
    <n v="26.28"/>
    <x v="1"/>
    <x v="1"/>
    <x v="4"/>
  </r>
  <r>
    <x v="37"/>
    <x v="2349"/>
    <n v="5393"/>
    <n v="928"/>
    <n v="11.35"/>
    <n v="14"/>
    <x v="656"/>
    <d v="2024-06-04T00:00:00"/>
    <x v="0"/>
    <x v="0"/>
    <x v="9"/>
    <x v="10"/>
    <x v="353"/>
    <n v="81.760000000000005"/>
    <x v="1"/>
    <x v="0"/>
    <x v="4"/>
  </r>
  <r>
    <x v="62"/>
    <x v="2350"/>
    <n v="6738"/>
    <n v="668"/>
    <n v="5.55"/>
    <n v="28"/>
    <x v="386"/>
    <d v="2024-04-14T00:00:00"/>
    <x v="0"/>
    <x v="0"/>
    <x v="10"/>
    <x v="1"/>
    <x v="456"/>
    <n v="120.36"/>
    <x v="1"/>
    <x v="0"/>
    <x v="5"/>
  </r>
  <r>
    <x v="84"/>
    <x v="1925"/>
    <n v="3580"/>
    <n v="269"/>
    <n v="6.55"/>
    <n v="10"/>
    <x v="762"/>
    <d v="2023-08-01T00:00:00"/>
    <x v="1"/>
    <x v="2"/>
    <x v="9"/>
    <x v="3"/>
    <x v="592"/>
    <n v="41.07"/>
    <x v="1"/>
    <x v="0"/>
    <x v="4"/>
  </r>
  <r>
    <x v="89"/>
    <x v="2351"/>
    <n v="8504"/>
    <n v="605"/>
    <n v="13.27"/>
    <n v="5"/>
    <x v="577"/>
    <d v="2024-06-15T00:00:00"/>
    <x v="2"/>
    <x v="0"/>
    <x v="2"/>
    <x v="10"/>
    <x v="311"/>
    <n v="45.59"/>
    <x v="1"/>
    <x v="0"/>
    <x v="6"/>
  </r>
  <r>
    <x v="67"/>
    <x v="2352"/>
    <n v="7554"/>
    <n v="304"/>
    <n v="9.48"/>
    <n v="38"/>
    <x v="511"/>
    <d v="2022-05-30T00:00:00"/>
    <x v="0"/>
    <x v="1"/>
    <x v="9"/>
    <x v="4"/>
    <x v="90"/>
    <n v="32.07"/>
    <x v="1"/>
    <x v="0"/>
    <x v="6"/>
  </r>
  <r>
    <x v="25"/>
    <x v="2353"/>
    <n v="8737"/>
    <n v="976"/>
    <n v="12.72"/>
    <n v="4"/>
    <x v="469"/>
    <d v="2024-08-23T00:00:00"/>
    <x v="1"/>
    <x v="0"/>
    <x v="5"/>
    <x v="3"/>
    <x v="190"/>
    <n v="76.73"/>
    <x v="1"/>
    <x v="0"/>
    <x v="3"/>
  </r>
  <r>
    <x v="67"/>
    <x v="2354"/>
    <n v="4987"/>
    <n v="587"/>
    <n v="7.54"/>
    <n v="2"/>
    <x v="619"/>
    <d v="2022-11-25T00:00:00"/>
    <x v="0"/>
    <x v="1"/>
    <x v="1"/>
    <x v="6"/>
    <x v="151"/>
    <n v="77.849999999999994"/>
    <x v="1"/>
    <x v="0"/>
    <x v="0"/>
  </r>
  <r>
    <x v="3"/>
    <x v="2355"/>
    <n v="5000"/>
    <n v="829"/>
    <n v="5.95"/>
    <n v="43"/>
    <x v="427"/>
    <d v="2025-01-20T00:00:00"/>
    <x v="2"/>
    <x v="3"/>
    <x v="5"/>
    <x v="2"/>
    <x v="332"/>
    <n v="139.33000000000001"/>
    <x v="1"/>
    <x v="0"/>
    <x v="2"/>
  </r>
  <r>
    <x v="34"/>
    <x v="816"/>
    <n v="8200"/>
    <n v="274"/>
    <n v="9.3800000000000008"/>
    <n v="30"/>
    <x v="8"/>
    <d v="2024-09-15T00:00:00"/>
    <x v="2"/>
    <x v="0"/>
    <x v="4"/>
    <x v="11"/>
    <x v="374"/>
    <n v="29.21"/>
    <x v="1"/>
    <x v="0"/>
    <x v="3"/>
  </r>
  <r>
    <x v="32"/>
    <x v="2356"/>
    <n v="6109"/>
    <n v="569"/>
    <n v="13.38"/>
    <n v="40"/>
    <x v="206"/>
    <d v="2024-10-04T00:00:00"/>
    <x v="1"/>
    <x v="0"/>
    <x v="10"/>
    <x v="5"/>
    <x v="507"/>
    <n v="42.53"/>
    <x v="1"/>
    <x v="0"/>
    <x v="4"/>
  </r>
  <r>
    <x v="13"/>
    <x v="1313"/>
    <n v="8341"/>
    <n v="586"/>
    <n v="17.62"/>
    <n v="9"/>
    <x v="0"/>
    <d v="2023-01-30T00:00:00"/>
    <x v="0"/>
    <x v="2"/>
    <x v="0"/>
    <x v="2"/>
    <x v="219"/>
    <n v="33.26"/>
    <x v="1"/>
    <x v="1"/>
    <x v="0"/>
  </r>
  <r>
    <x v="6"/>
    <x v="2357"/>
    <n v="9893"/>
    <n v="830"/>
    <n v="17.63"/>
    <n v="46"/>
    <x v="299"/>
    <d v="2024-06-10T00:00:00"/>
    <x v="0"/>
    <x v="0"/>
    <x v="11"/>
    <x v="10"/>
    <x v="54"/>
    <n v="47.08"/>
    <x v="1"/>
    <x v="1"/>
    <x v="6"/>
  </r>
  <r>
    <x v="78"/>
    <x v="2358"/>
    <n v="4228"/>
    <n v="976"/>
    <n v="11.83"/>
    <n v="14"/>
    <x v="635"/>
    <d v="2024-06-26T00:00:00"/>
    <x v="0"/>
    <x v="0"/>
    <x v="3"/>
    <x v="10"/>
    <x v="331"/>
    <n v="82.5"/>
    <x v="1"/>
    <x v="0"/>
    <x v="5"/>
  </r>
  <r>
    <x v="61"/>
    <x v="2359"/>
    <n v="6524"/>
    <n v="529"/>
    <n v="6.88"/>
    <n v="2"/>
    <x v="298"/>
    <d v="2024-09-18T00:00:00"/>
    <x v="1"/>
    <x v="0"/>
    <x v="10"/>
    <x v="11"/>
    <x v="131"/>
    <n v="76.89"/>
    <x v="1"/>
    <x v="0"/>
    <x v="1"/>
  </r>
  <r>
    <x v="85"/>
    <x v="2360"/>
    <n v="7095"/>
    <n v="672"/>
    <n v="7.81"/>
    <n v="40"/>
    <x v="551"/>
    <d v="2025-01-17T00:00:00"/>
    <x v="0"/>
    <x v="3"/>
    <x v="10"/>
    <x v="2"/>
    <x v="857"/>
    <n v="86.04"/>
    <x v="1"/>
    <x v="0"/>
    <x v="2"/>
  </r>
  <r>
    <x v="20"/>
    <x v="2361"/>
    <n v="3458"/>
    <n v="221"/>
    <n v="17.7"/>
    <n v="34"/>
    <x v="56"/>
    <d v="2024-08-27T00:00:00"/>
    <x v="1"/>
    <x v="0"/>
    <x v="8"/>
    <x v="3"/>
    <x v="858"/>
    <n v="12.49"/>
    <x v="1"/>
    <x v="1"/>
    <x v="3"/>
  </r>
  <r>
    <x v="65"/>
    <x v="2362"/>
    <n v="8518"/>
    <n v="827"/>
    <n v="12.68"/>
    <n v="2"/>
    <x v="255"/>
    <d v="2024-08-21T00:00:00"/>
    <x v="1"/>
    <x v="0"/>
    <x v="9"/>
    <x v="3"/>
    <x v="334"/>
    <n v="65.22"/>
    <x v="1"/>
    <x v="0"/>
    <x v="3"/>
  </r>
  <r>
    <x v="21"/>
    <x v="716"/>
    <n v="8114"/>
    <n v="800"/>
    <n v="7.61"/>
    <n v="9"/>
    <x v="766"/>
    <d v="2023-10-10T00:00:00"/>
    <x v="1"/>
    <x v="2"/>
    <x v="8"/>
    <x v="5"/>
    <x v="352"/>
    <n v="105.12"/>
    <x v="1"/>
    <x v="0"/>
    <x v="2"/>
  </r>
  <r>
    <x v="29"/>
    <x v="2363"/>
    <n v="6965"/>
    <n v="816"/>
    <n v="16.399999999999999"/>
    <n v="5"/>
    <x v="382"/>
    <d v="2024-06-22T00:00:00"/>
    <x v="2"/>
    <x v="0"/>
    <x v="2"/>
    <x v="10"/>
    <x v="311"/>
    <n v="49.76"/>
    <x v="1"/>
    <x v="1"/>
    <x v="6"/>
  </r>
  <r>
    <x v="80"/>
    <x v="2364"/>
    <n v="532"/>
    <n v="287"/>
    <n v="13.02"/>
    <n v="23"/>
    <x v="326"/>
    <d v="2022-12-01T00:00:00"/>
    <x v="0"/>
    <x v="1"/>
    <x v="0"/>
    <x v="9"/>
    <x v="364"/>
    <n v="22.04"/>
    <x v="1"/>
    <x v="0"/>
    <x v="5"/>
  </r>
  <r>
    <x v="71"/>
    <x v="2365"/>
    <n v="1589"/>
    <n v="544"/>
    <n v="14.73"/>
    <n v="35"/>
    <x v="794"/>
    <d v="2024-07-15T00:00:00"/>
    <x v="1"/>
    <x v="0"/>
    <x v="11"/>
    <x v="8"/>
    <x v="463"/>
    <n v="36.93"/>
    <x v="1"/>
    <x v="0"/>
    <x v="0"/>
  </r>
  <r>
    <x v="77"/>
    <x v="2366"/>
    <n v="5119"/>
    <n v="495"/>
    <n v="10.02"/>
    <n v="19"/>
    <x v="723"/>
    <d v="2025-01-27T00:00:00"/>
    <x v="2"/>
    <x v="3"/>
    <x v="8"/>
    <x v="2"/>
    <x v="15"/>
    <n v="49.4"/>
    <x v="1"/>
    <x v="0"/>
    <x v="4"/>
  </r>
  <r>
    <x v="51"/>
    <x v="2367"/>
    <n v="9211"/>
    <n v="156"/>
    <n v="7.66"/>
    <n v="25"/>
    <x v="574"/>
    <d v="2023-11-16T00:00:00"/>
    <x v="1"/>
    <x v="2"/>
    <x v="8"/>
    <x v="6"/>
    <x v="818"/>
    <n v="20.37"/>
    <x v="1"/>
    <x v="0"/>
    <x v="4"/>
  </r>
  <r>
    <x v="48"/>
    <x v="1461"/>
    <n v="3165"/>
    <n v="900"/>
    <n v="8.07"/>
    <n v="6"/>
    <x v="872"/>
    <d v="2024-10-18T00:00:00"/>
    <x v="0"/>
    <x v="0"/>
    <x v="3"/>
    <x v="5"/>
    <x v="773"/>
    <n v="111.52"/>
    <x v="1"/>
    <x v="0"/>
    <x v="4"/>
  </r>
  <r>
    <x v="98"/>
    <x v="808"/>
    <n v="1302"/>
    <n v="150"/>
    <n v="9.9499999999999993"/>
    <n v="32"/>
    <x v="847"/>
    <d v="2024-02-25T00:00:00"/>
    <x v="1"/>
    <x v="0"/>
    <x v="11"/>
    <x v="7"/>
    <x v="527"/>
    <n v="15.08"/>
    <x v="1"/>
    <x v="0"/>
    <x v="5"/>
  </r>
  <r>
    <x v="90"/>
    <x v="2368"/>
    <n v="1175"/>
    <n v="540"/>
    <n v="15.16"/>
    <n v="45"/>
    <x v="335"/>
    <d v="2024-07-25T00:00:00"/>
    <x v="0"/>
    <x v="0"/>
    <x v="1"/>
    <x v="8"/>
    <x v="839"/>
    <n v="35.619999999999997"/>
    <x v="1"/>
    <x v="1"/>
    <x v="2"/>
  </r>
  <r>
    <x v="39"/>
    <x v="2308"/>
    <n v="7577"/>
    <n v="165"/>
    <n v="5.93"/>
    <n v="12"/>
    <x v="427"/>
    <d v="2024-02-22T00:00:00"/>
    <x v="2"/>
    <x v="0"/>
    <x v="5"/>
    <x v="7"/>
    <x v="149"/>
    <n v="27.82"/>
    <x v="1"/>
    <x v="0"/>
    <x v="2"/>
  </r>
  <r>
    <x v="33"/>
    <x v="2369"/>
    <n v="8397"/>
    <n v="925"/>
    <n v="8.91"/>
    <n v="42"/>
    <x v="160"/>
    <d v="2025-01-08T00:00:00"/>
    <x v="0"/>
    <x v="3"/>
    <x v="10"/>
    <x v="2"/>
    <x v="859"/>
    <n v="103.82"/>
    <x v="1"/>
    <x v="0"/>
    <x v="4"/>
  </r>
  <r>
    <x v="87"/>
    <x v="2370"/>
    <n v="3906"/>
    <n v="52"/>
    <n v="18.010000000000002"/>
    <n v="30"/>
    <x v="879"/>
    <d v="2024-12-08T00:00:00"/>
    <x v="2"/>
    <x v="0"/>
    <x v="4"/>
    <x v="9"/>
    <x v="133"/>
    <n v="2.89"/>
    <x v="0"/>
    <x v="1"/>
    <x v="4"/>
  </r>
  <r>
    <x v="29"/>
    <x v="2371"/>
    <n v="424"/>
    <n v="476"/>
    <n v="12.79"/>
    <n v="5"/>
    <x v="300"/>
    <d v="2025-01-12T00:00:00"/>
    <x v="2"/>
    <x v="3"/>
    <x v="10"/>
    <x v="2"/>
    <x v="246"/>
    <n v="37.22"/>
    <x v="1"/>
    <x v="0"/>
    <x v="5"/>
  </r>
  <r>
    <x v="70"/>
    <x v="2372"/>
    <n v="6382"/>
    <n v="913"/>
    <n v="16.46"/>
    <n v="48"/>
    <x v="192"/>
    <d v="2023-02-04T00:00:00"/>
    <x v="0"/>
    <x v="2"/>
    <x v="0"/>
    <x v="7"/>
    <x v="37"/>
    <n v="55.47"/>
    <x v="1"/>
    <x v="1"/>
    <x v="2"/>
  </r>
  <r>
    <x v="71"/>
    <x v="2373"/>
    <n v="2220"/>
    <n v="157"/>
    <n v="10.02"/>
    <n v="13"/>
    <x v="789"/>
    <d v="2024-11-15T00:00:00"/>
    <x v="1"/>
    <x v="0"/>
    <x v="6"/>
    <x v="6"/>
    <x v="821"/>
    <n v="15.67"/>
    <x v="1"/>
    <x v="0"/>
    <x v="5"/>
  </r>
  <r>
    <x v="61"/>
    <x v="2374"/>
    <n v="6201"/>
    <n v="542"/>
    <n v="7.03"/>
    <n v="19"/>
    <x v="190"/>
    <d v="2024-07-28T00:00:00"/>
    <x v="1"/>
    <x v="0"/>
    <x v="4"/>
    <x v="8"/>
    <x v="330"/>
    <n v="77.099999999999994"/>
    <x v="1"/>
    <x v="0"/>
    <x v="3"/>
  </r>
  <r>
    <x v="72"/>
    <x v="2375"/>
    <n v="4257"/>
    <n v="487"/>
    <n v="9.6300000000000008"/>
    <n v="1"/>
    <x v="421"/>
    <d v="2022-10-14T00:00:00"/>
    <x v="0"/>
    <x v="1"/>
    <x v="1"/>
    <x v="5"/>
    <x v="416"/>
    <n v="50.57"/>
    <x v="1"/>
    <x v="0"/>
    <x v="0"/>
  </r>
  <r>
    <x v="40"/>
    <x v="1875"/>
    <n v="5509"/>
    <n v="688"/>
    <n v="9.6199999999999992"/>
    <n v="15"/>
    <x v="386"/>
    <d v="2023-07-21T00:00:00"/>
    <x v="0"/>
    <x v="2"/>
    <x v="10"/>
    <x v="8"/>
    <x v="748"/>
    <n v="71.52"/>
    <x v="1"/>
    <x v="0"/>
    <x v="5"/>
  </r>
  <r>
    <x v="12"/>
    <x v="2376"/>
    <n v="5551"/>
    <n v="937"/>
    <n v="10.79"/>
    <n v="39"/>
    <x v="410"/>
    <d v="2024-05-18T00:00:00"/>
    <x v="0"/>
    <x v="0"/>
    <x v="9"/>
    <x v="4"/>
    <x v="710"/>
    <n v="86.84"/>
    <x v="1"/>
    <x v="0"/>
    <x v="0"/>
  </r>
  <r>
    <x v="19"/>
    <x v="2377"/>
    <n v="6914"/>
    <n v="218"/>
    <n v="19.2"/>
    <n v="2"/>
    <x v="627"/>
    <d v="2024-11-19T00:00:00"/>
    <x v="1"/>
    <x v="0"/>
    <x v="4"/>
    <x v="6"/>
    <x v="220"/>
    <n v="11.35"/>
    <x v="1"/>
    <x v="1"/>
    <x v="4"/>
  </r>
  <r>
    <x v="69"/>
    <x v="1389"/>
    <n v="8070"/>
    <n v="968"/>
    <n v="17.760000000000002"/>
    <n v="45"/>
    <x v="651"/>
    <d v="2023-01-08T00:00:00"/>
    <x v="0"/>
    <x v="2"/>
    <x v="3"/>
    <x v="2"/>
    <x v="98"/>
    <n v="54.5"/>
    <x v="1"/>
    <x v="1"/>
    <x v="2"/>
  </r>
  <r>
    <x v="71"/>
    <x v="2378"/>
    <n v="3721"/>
    <n v="127"/>
    <n v="10"/>
    <n v="25"/>
    <x v="205"/>
    <d v="2024-09-11T00:00:00"/>
    <x v="1"/>
    <x v="0"/>
    <x v="10"/>
    <x v="11"/>
    <x v="675"/>
    <n v="12.7"/>
    <x v="1"/>
    <x v="0"/>
    <x v="2"/>
  </r>
  <r>
    <x v="56"/>
    <x v="1465"/>
    <n v="7478"/>
    <n v="379"/>
    <n v="11.84"/>
    <n v="35"/>
    <x v="555"/>
    <d v="2024-03-17T00:00:00"/>
    <x v="0"/>
    <x v="0"/>
    <x v="2"/>
    <x v="0"/>
    <x v="860"/>
    <n v="32.01"/>
    <x v="1"/>
    <x v="0"/>
    <x v="1"/>
  </r>
  <r>
    <x v="47"/>
    <x v="2379"/>
    <n v="35"/>
    <n v="314"/>
    <n v="7.21"/>
    <n v="17"/>
    <x v="21"/>
    <d v="2023-08-25T00:00:00"/>
    <x v="0"/>
    <x v="2"/>
    <x v="8"/>
    <x v="3"/>
    <x v="858"/>
    <n v="43.55"/>
    <x v="1"/>
    <x v="0"/>
    <x v="0"/>
  </r>
  <r>
    <x v="11"/>
    <x v="1418"/>
    <n v="7865"/>
    <n v="890"/>
    <n v="18.73"/>
    <n v="43"/>
    <x v="880"/>
    <d v="2024-10-26T00:00:00"/>
    <x v="2"/>
    <x v="0"/>
    <x v="0"/>
    <x v="5"/>
    <x v="174"/>
    <n v="47.52"/>
    <x v="1"/>
    <x v="1"/>
    <x v="1"/>
  </r>
  <r>
    <x v="43"/>
    <x v="445"/>
    <n v="6916"/>
    <n v="427"/>
    <n v="5.27"/>
    <n v="23"/>
    <x v="189"/>
    <d v="2024-04-15T00:00:00"/>
    <x v="1"/>
    <x v="0"/>
    <x v="7"/>
    <x v="1"/>
    <x v="154"/>
    <n v="81.02"/>
    <x v="1"/>
    <x v="0"/>
    <x v="1"/>
  </r>
  <r>
    <x v="82"/>
    <x v="2380"/>
    <n v="9131"/>
    <n v="923"/>
    <n v="8.08"/>
    <n v="35"/>
    <x v="22"/>
    <d v="2024-04-06T00:00:00"/>
    <x v="0"/>
    <x v="0"/>
    <x v="9"/>
    <x v="1"/>
    <x v="601"/>
    <n v="114.23"/>
    <x v="1"/>
    <x v="0"/>
    <x v="2"/>
  </r>
  <r>
    <x v="44"/>
    <x v="2140"/>
    <n v="5987"/>
    <n v="819"/>
    <n v="15.9"/>
    <n v="38"/>
    <x v="627"/>
    <d v="2023-07-24T00:00:00"/>
    <x v="1"/>
    <x v="2"/>
    <x v="4"/>
    <x v="8"/>
    <x v="458"/>
    <n v="51.51"/>
    <x v="1"/>
    <x v="1"/>
    <x v="4"/>
  </r>
  <r>
    <x v="37"/>
    <x v="2381"/>
    <n v="7502"/>
    <n v="904"/>
    <n v="8.83"/>
    <n v="2"/>
    <x v="361"/>
    <d v="2023-11-27T00:00:00"/>
    <x v="0"/>
    <x v="2"/>
    <x v="6"/>
    <x v="6"/>
    <x v="470"/>
    <n v="102.38"/>
    <x v="1"/>
    <x v="0"/>
    <x v="1"/>
  </r>
  <r>
    <x v="34"/>
    <x v="2382"/>
    <n v="4834"/>
    <n v="166"/>
    <n v="19.739999999999998"/>
    <n v="32"/>
    <x v="75"/>
    <d v="2024-09-21T00:00:00"/>
    <x v="2"/>
    <x v="0"/>
    <x v="4"/>
    <x v="11"/>
    <x v="473"/>
    <n v="8.41"/>
    <x v="1"/>
    <x v="1"/>
    <x v="0"/>
  </r>
  <r>
    <x v="26"/>
    <x v="996"/>
    <n v="3944"/>
    <n v="238"/>
    <n v="8.66"/>
    <n v="48"/>
    <x v="319"/>
    <d v="2024-04-14T00:00:00"/>
    <x v="0"/>
    <x v="0"/>
    <x v="7"/>
    <x v="1"/>
    <x v="861"/>
    <n v="27.48"/>
    <x v="1"/>
    <x v="0"/>
    <x v="6"/>
  </r>
  <r>
    <x v="89"/>
    <x v="2383"/>
    <n v="3721"/>
    <n v="916"/>
    <n v="13.57"/>
    <n v="28"/>
    <x v="79"/>
    <d v="2023-06-05T00:00:00"/>
    <x v="1"/>
    <x v="2"/>
    <x v="8"/>
    <x v="10"/>
    <x v="743"/>
    <n v="67.5"/>
    <x v="1"/>
    <x v="0"/>
    <x v="1"/>
  </r>
  <r>
    <x v="24"/>
    <x v="2384"/>
    <n v="5282"/>
    <n v="886"/>
    <n v="13.65"/>
    <n v="10"/>
    <x v="881"/>
    <d v="2024-11-19T00:00:00"/>
    <x v="2"/>
    <x v="0"/>
    <x v="0"/>
    <x v="6"/>
    <x v="79"/>
    <n v="64.91"/>
    <x v="1"/>
    <x v="0"/>
    <x v="2"/>
  </r>
  <r>
    <x v="15"/>
    <x v="1752"/>
    <n v="4584"/>
    <n v="731"/>
    <n v="9.0399999999999991"/>
    <n v="39"/>
    <x v="206"/>
    <d v="2024-06-14T00:00:00"/>
    <x v="1"/>
    <x v="0"/>
    <x v="10"/>
    <x v="10"/>
    <x v="509"/>
    <n v="80.86"/>
    <x v="1"/>
    <x v="0"/>
    <x v="4"/>
  </r>
  <r>
    <x v="93"/>
    <x v="2385"/>
    <n v="2874"/>
    <n v="749"/>
    <n v="12.16"/>
    <n v="19"/>
    <x v="146"/>
    <d v="2024-11-23T00:00:00"/>
    <x v="2"/>
    <x v="0"/>
    <x v="7"/>
    <x v="6"/>
    <x v="31"/>
    <n v="61.6"/>
    <x v="1"/>
    <x v="0"/>
    <x v="1"/>
  </r>
  <r>
    <x v="0"/>
    <x v="2386"/>
    <n v="1590"/>
    <n v="870"/>
    <n v="10.31"/>
    <n v="26"/>
    <x v="253"/>
    <d v="2024-04-07T00:00:00"/>
    <x v="2"/>
    <x v="0"/>
    <x v="2"/>
    <x v="1"/>
    <x v="346"/>
    <n v="84.38"/>
    <x v="1"/>
    <x v="0"/>
    <x v="4"/>
  </r>
  <r>
    <x v="39"/>
    <x v="2162"/>
    <n v="9950"/>
    <n v="178"/>
    <n v="11.61"/>
    <n v="32"/>
    <x v="108"/>
    <d v="2023-09-06T00:00:00"/>
    <x v="0"/>
    <x v="2"/>
    <x v="10"/>
    <x v="11"/>
    <x v="330"/>
    <n v="15.33"/>
    <x v="1"/>
    <x v="0"/>
    <x v="0"/>
  </r>
  <r>
    <x v="95"/>
    <x v="2387"/>
    <n v="1355"/>
    <n v="872"/>
    <n v="13.64"/>
    <n v="28"/>
    <x v="82"/>
    <d v="2024-06-25T00:00:00"/>
    <x v="1"/>
    <x v="0"/>
    <x v="1"/>
    <x v="10"/>
    <x v="715"/>
    <n v="63.93"/>
    <x v="1"/>
    <x v="0"/>
    <x v="6"/>
  </r>
  <r>
    <x v="90"/>
    <x v="2388"/>
    <n v="8953"/>
    <n v="767"/>
    <n v="9.39"/>
    <n v="34"/>
    <x v="847"/>
    <d v="2024-08-03T00:00:00"/>
    <x v="1"/>
    <x v="0"/>
    <x v="11"/>
    <x v="3"/>
    <x v="252"/>
    <n v="81.680000000000007"/>
    <x v="1"/>
    <x v="0"/>
    <x v="5"/>
  </r>
  <r>
    <x v="95"/>
    <x v="2389"/>
    <n v="3002"/>
    <n v="395"/>
    <n v="8.34"/>
    <n v="35"/>
    <x v="638"/>
    <d v="2025-01-08T00:00:00"/>
    <x v="1"/>
    <x v="3"/>
    <x v="7"/>
    <x v="2"/>
    <x v="348"/>
    <n v="47.36"/>
    <x v="1"/>
    <x v="0"/>
    <x v="4"/>
  </r>
  <r>
    <x v="14"/>
    <x v="2390"/>
    <n v="1502"/>
    <n v="162"/>
    <n v="14.91"/>
    <n v="10"/>
    <x v="674"/>
    <d v="2025-01-31T00:00:00"/>
    <x v="0"/>
    <x v="3"/>
    <x v="1"/>
    <x v="2"/>
    <x v="639"/>
    <n v="10.87"/>
    <x v="1"/>
    <x v="0"/>
    <x v="1"/>
  </r>
  <r>
    <x v="90"/>
    <x v="889"/>
    <n v="1582"/>
    <n v="430"/>
    <n v="9.08"/>
    <n v="39"/>
    <x v="140"/>
    <d v="2022-07-04T00:00:00"/>
    <x v="0"/>
    <x v="1"/>
    <x v="0"/>
    <x v="8"/>
    <x v="548"/>
    <n v="47.36"/>
    <x v="1"/>
    <x v="0"/>
    <x v="6"/>
  </r>
  <r>
    <x v="55"/>
    <x v="100"/>
    <n v="6837"/>
    <n v="873"/>
    <n v="11.2"/>
    <n v="16"/>
    <x v="380"/>
    <d v="2022-11-10T00:00:00"/>
    <x v="0"/>
    <x v="1"/>
    <x v="1"/>
    <x v="6"/>
    <x v="390"/>
    <n v="77.95"/>
    <x v="1"/>
    <x v="0"/>
    <x v="6"/>
  </r>
  <r>
    <x v="12"/>
    <x v="2391"/>
    <n v="1146"/>
    <n v="507"/>
    <n v="10.44"/>
    <n v="32"/>
    <x v="652"/>
    <d v="2023-10-11T00:00:00"/>
    <x v="1"/>
    <x v="2"/>
    <x v="7"/>
    <x v="5"/>
    <x v="22"/>
    <n v="48.56"/>
    <x v="1"/>
    <x v="0"/>
    <x v="3"/>
  </r>
  <r>
    <x v="19"/>
    <x v="2392"/>
    <n v="4646"/>
    <n v="154"/>
    <n v="17.760000000000002"/>
    <n v="17"/>
    <x v="863"/>
    <d v="2023-03-09T00:00:00"/>
    <x v="0"/>
    <x v="2"/>
    <x v="3"/>
    <x v="0"/>
    <x v="311"/>
    <n v="8.67"/>
    <x v="1"/>
    <x v="1"/>
    <x v="4"/>
  </r>
  <r>
    <x v="2"/>
    <x v="2393"/>
    <n v="9332"/>
    <n v="210"/>
    <n v="12.73"/>
    <n v="37"/>
    <x v="396"/>
    <d v="2023-08-15T00:00:00"/>
    <x v="0"/>
    <x v="2"/>
    <x v="2"/>
    <x v="3"/>
    <x v="495"/>
    <n v="16.5"/>
    <x v="1"/>
    <x v="0"/>
    <x v="1"/>
  </r>
  <r>
    <x v="73"/>
    <x v="2394"/>
    <n v="4957"/>
    <n v="893"/>
    <n v="9.65"/>
    <n v="6"/>
    <x v="234"/>
    <d v="2023-04-25T00:00:00"/>
    <x v="0"/>
    <x v="2"/>
    <x v="0"/>
    <x v="1"/>
    <x v="487"/>
    <n v="92.54"/>
    <x v="1"/>
    <x v="0"/>
    <x v="0"/>
  </r>
  <r>
    <x v="48"/>
    <x v="1698"/>
    <n v="2663"/>
    <n v="764"/>
    <n v="14.68"/>
    <n v="31"/>
    <x v="195"/>
    <d v="2023-05-01T00:00:00"/>
    <x v="0"/>
    <x v="2"/>
    <x v="11"/>
    <x v="4"/>
    <x v="174"/>
    <n v="52.04"/>
    <x v="1"/>
    <x v="0"/>
    <x v="2"/>
  </r>
  <r>
    <x v="70"/>
    <x v="2395"/>
    <n v="1451"/>
    <n v="192"/>
    <n v="11.89"/>
    <n v="34"/>
    <x v="405"/>
    <d v="2024-07-21T00:00:00"/>
    <x v="0"/>
    <x v="0"/>
    <x v="0"/>
    <x v="8"/>
    <x v="574"/>
    <n v="16.149999999999999"/>
    <x v="1"/>
    <x v="0"/>
    <x v="1"/>
  </r>
  <r>
    <x v="68"/>
    <x v="2396"/>
    <n v="7132"/>
    <n v="169"/>
    <n v="11.38"/>
    <n v="10"/>
    <x v="402"/>
    <d v="2024-06-01T00:00:00"/>
    <x v="0"/>
    <x v="0"/>
    <x v="8"/>
    <x v="10"/>
    <x v="666"/>
    <n v="14.85"/>
    <x v="1"/>
    <x v="0"/>
    <x v="4"/>
  </r>
  <r>
    <x v="21"/>
    <x v="2397"/>
    <n v="8065"/>
    <n v="502"/>
    <n v="15.06"/>
    <n v="47"/>
    <x v="882"/>
    <d v="2024-03-29T00:00:00"/>
    <x v="0"/>
    <x v="0"/>
    <x v="0"/>
    <x v="0"/>
    <x v="460"/>
    <n v="33.33"/>
    <x v="1"/>
    <x v="1"/>
    <x v="4"/>
  </r>
  <r>
    <x v="87"/>
    <x v="2398"/>
    <n v="5684"/>
    <n v="609"/>
    <n v="10.64"/>
    <n v="15"/>
    <x v="241"/>
    <d v="2024-08-01T00:00:00"/>
    <x v="1"/>
    <x v="0"/>
    <x v="9"/>
    <x v="3"/>
    <x v="71"/>
    <n v="57.24"/>
    <x v="1"/>
    <x v="0"/>
    <x v="6"/>
  </r>
  <r>
    <x v="18"/>
    <x v="2399"/>
    <n v="7650"/>
    <n v="386"/>
    <n v="9.67"/>
    <n v="7"/>
    <x v="333"/>
    <d v="2023-11-22T00:00:00"/>
    <x v="1"/>
    <x v="2"/>
    <x v="5"/>
    <x v="6"/>
    <x v="459"/>
    <n v="39.92"/>
    <x v="1"/>
    <x v="0"/>
    <x v="6"/>
  </r>
  <r>
    <x v="65"/>
    <x v="1919"/>
    <n v="845"/>
    <n v="524"/>
    <n v="9.57"/>
    <n v="31"/>
    <x v="840"/>
    <d v="2023-05-15T00:00:00"/>
    <x v="0"/>
    <x v="2"/>
    <x v="4"/>
    <x v="4"/>
    <x v="845"/>
    <n v="54.75"/>
    <x v="1"/>
    <x v="0"/>
    <x v="4"/>
  </r>
  <r>
    <x v="15"/>
    <x v="467"/>
    <n v="5930"/>
    <n v="929"/>
    <n v="11.06"/>
    <n v="10"/>
    <x v="518"/>
    <d v="2024-09-10T00:00:00"/>
    <x v="0"/>
    <x v="0"/>
    <x v="7"/>
    <x v="11"/>
    <x v="644"/>
    <n v="84"/>
    <x v="1"/>
    <x v="0"/>
    <x v="6"/>
  </r>
  <r>
    <x v="9"/>
    <x v="1282"/>
    <n v="4481"/>
    <n v="556"/>
    <n v="6.68"/>
    <n v="4"/>
    <x v="386"/>
    <d v="2025-01-30T00:00:00"/>
    <x v="0"/>
    <x v="3"/>
    <x v="10"/>
    <x v="2"/>
    <x v="738"/>
    <n v="83.23"/>
    <x v="1"/>
    <x v="0"/>
    <x v="5"/>
  </r>
  <r>
    <x v="43"/>
    <x v="2400"/>
    <n v="961"/>
    <n v="198"/>
    <n v="8.43"/>
    <n v="4"/>
    <x v="505"/>
    <d v="2023-10-01T00:00:00"/>
    <x v="0"/>
    <x v="2"/>
    <x v="9"/>
    <x v="5"/>
    <x v="394"/>
    <n v="23.49"/>
    <x v="1"/>
    <x v="0"/>
    <x v="1"/>
  </r>
  <r>
    <x v="27"/>
    <x v="2155"/>
    <n v="3458"/>
    <n v="133"/>
    <n v="13.41"/>
    <n v="36"/>
    <x v="541"/>
    <d v="2024-06-17T00:00:00"/>
    <x v="2"/>
    <x v="0"/>
    <x v="1"/>
    <x v="10"/>
    <x v="135"/>
    <n v="9.92"/>
    <x v="1"/>
    <x v="0"/>
    <x v="4"/>
  </r>
  <r>
    <x v="7"/>
    <x v="2401"/>
    <n v="3164"/>
    <n v="77"/>
    <n v="14.46"/>
    <n v="26"/>
    <x v="883"/>
    <d v="2023-04-28T00:00:00"/>
    <x v="0"/>
    <x v="2"/>
    <x v="3"/>
    <x v="1"/>
    <x v="24"/>
    <n v="5.33"/>
    <x v="0"/>
    <x v="0"/>
    <x v="6"/>
  </r>
  <r>
    <x v="19"/>
    <x v="2402"/>
    <n v="9220"/>
    <n v="397"/>
    <n v="14.36"/>
    <n v="6"/>
    <x v="258"/>
    <d v="2024-04-18T00:00:00"/>
    <x v="0"/>
    <x v="0"/>
    <x v="8"/>
    <x v="1"/>
    <x v="145"/>
    <n v="27.65"/>
    <x v="1"/>
    <x v="0"/>
    <x v="4"/>
  </r>
  <r>
    <x v="74"/>
    <x v="2403"/>
    <n v="4644"/>
    <n v="591"/>
    <n v="14.9"/>
    <n v="11"/>
    <x v="147"/>
    <d v="2023-08-24T00:00:00"/>
    <x v="0"/>
    <x v="2"/>
    <x v="4"/>
    <x v="3"/>
    <x v="48"/>
    <n v="39.659999999999997"/>
    <x v="1"/>
    <x v="0"/>
    <x v="1"/>
  </r>
  <r>
    <x v="16"/>
    <x v="2404"/>
    <n v="7689"/>
    <n v="939"/>
    <n v="9.7200000000000006"/>
    <n v="7"/>
    <x v="101"/>
    <d v="2024-08-30T00:00:00"/>
    <x v="1"/>
    <x v="0"/>
    <x v="5"/>
    <x v="3"/>
    <x v="689"/>
    <n v="96.6"/>
    <x v="1"/>
    <x v="0"/>
    <x v="2"/>
  </r>
  <r>
    <x v="99"/>
    <x v="2405"/>
    <n v="7497"/>
    <n v="616"/>
    <n v="5.05"/>
    <n v="23"/>
    <x v="375"/>
    <d v="2024-02-29T00:00:00"/>
    <x v="1"/>
    <x v="0"/>
    <x v="8"/>
    <x v="7"/>
    <x v="823"/>
    <n v="121.98"/>
    <x v="1"/>
    <x v="0"/>
    <x v="6"/>
  </r>
  <r>
    <x v="92"/>
    <x v="2406"/>
    <n v="6532"/>
    <n v="850"/>
    <n v="10.210000000000001"/>
    <n v="20"/>
    <x v="565"/>
    <d v="2023-07-20T00:00:00"/>
    <x v="0"/>
    <x v="2"/>
    <x v="8"/>
    <x v="8"/>
    <x v="195"/>
    <n v="83.25"/>
    <x v="1"/>
    <x v="0"/>
    <x v="4"/>
  </r>
  <r>
    <x v="38"/>
    <x v="1716"/>
    <n v="5767"/>
    <n v="108"/>
    <n v="10.76"/>
    <n v="4"/>
    <x v="70"/>
    <d v="2024-06-18T00:00:00"/>
    <x v="2"/>
    <x v="0"/>
    <x v="1"/>
    <x v="10"/>
    <x v="415"/>
    <n v="10.039999999999999"/>
    <x v="1"/>
    <x v="0"/>
    <x v="0"/>
  </r>
  <r>
    <x v="65"/>
    <x v="1910"/>
    <n v="1098"/>
    <n v="553"/>
    <n v="16.53"/>
    <n v="7"/>
    <x v="188"/>
    <d v="2024-01-04T00:00:00"/>
    <x v="0"/>
    <x v="0"/>
    <x v="1"/>
    <x v="2"/>
    <x v="307"/>
    <n v="33.450000000000003"/>
    <x v="1"/>
    <x v="1"/>
    <x v="6"/>
  </r>
  <r>
    <x v="55"/>
    <x v="2407"/>
    <n v="7916"/>
    <n v="421"/>
    <n v="15.98"/>
    <n v="7"/>
    <x v="751"/>
    <d v="2024-02-28T00:00:00"/>
    <x v="0"/>
    <x v="0"/>
    <x v="6"/>
    <x v="7"/>
    <x v="703"/>
    <n v="26.35"/>
    <x v="1"/>
    <x v="1"/>
    <x v="2"/>
  </r>
  <r>
    <x v="66"/>
    <x v="2408"/>
    <n v="5665"/>
    <n v="407"/>
    <n v="13.83"/>
    <n v="48"/>
    <x v="435"/>
    <d v="2023-08-19T00:00:00"/>
    <x v="1"/>
    <x v="2"/>
    <x v="0"/>
    <x v="3"/>
    <x v="135"/>
    <n v="29.43"/>
    <x v="1"/>
    <x v="0"/>
    <x v="2"/>
  </r>
  <r>
    <x v="25"/>
    <x v="1467"/>
    <n v="3245"/>
    <n v="984"/>
    <n v="10.33"/>
    <n v="40"/>
    <x v="607"/>
    <d v="2024-01-27T00:00:00"/>
    <x v="0"/>
    <x v="0"/>
    <x v="11"/>
    <x v="2"/>
    <x v="265"/>
    <n v="95.26"/>
    <x v="1"/>
    <x v="0"/>
    <x v="6"/>
  </r>
  <r>
    <x v="93"/>
    <x v="2409"/>
    <n v="6044"/>
    <n v="678"/>
    <n v="12.85"/>
    <n v="10"/>
    <x v="2"/>
    <d v="2024-05-20T00:00:00"/>
    <x v="1"/>
    <x v="0"/>
    <x v="2"/>
    <x v="4"/>
    <x v="683"/>
    <n v="52.76"/>
    <x v="1"/>
    <x v="0"/>
    <x v="2"/>
  </r>
  <r>
    <x v="16"/>
    <x v="2410"/>
    <n v="8535"/>
    <n v="807"/>
    <n v="14.78"/>
    <n v="47"/>
    <x v="126"/>
    <d v="2025-01-19T00:00:00"/>
    <x v="0"/>
    <x v="3"/>
    <x v="0"/>
    <x v="2"/>
    <x v="862"/>
    <n v="54.6"/>
    <x v="1"/>
    <x v="0"/>
    <x v="5"/>
  </r>
  <r>
    <x v="10"/>
    <x v="2411"/>
    <n v="6006"/>
    <n v="746"/>
    <n v="7.24"/>
    <n v="20"/>
    <x v="475"/>
    <d v="2022-08-25T00:00:00"/>
    <x v="0"/>
    <x v="1"/>
    <x v="9"/>
    <x v="3"/>
    <x v="531"/>
    <n v="103.04"/>
    <x v="1"/>
    <x v="0"/>
    <x v="2"/>
  </r>
  <r>
    <x v="42"/>
    <x v="2412"/>
    <n v="7581"/>
    <n v="166"/>
    <n v="17.03"/>
    <n v="42"/>
    <x v="671"/>
    <d v="2023-06-24T00:00:00"/>
    <x v="0"/>
    <x v="2"/>
    <x v="4"/>
    <x v="10"/>
    <x v="646"/>
    <n v="9.75"/>
    <x v="1"/>
    <x v="1"/>
    <x v="0"/>
  </r>
  <r>
    <x v="87"/>
    <x v="2413"/>
    <n v="3612"/>
    <n v="495"/>
    <n v="7.05"/>
    <n v="25"/>
    <x v="551"/>
    <d v="2024-02-17T00:00:00"/>
    <x v="0"/>
    <x v="0"/>
    <x v="10"/>
    <x v="7"/>
    <x v="796"/>
    <n v="70.209999999999994"/>
    <x v="1"/>
    <x v="0"/>
    <x v="2"/>
  </r>
  <r>
    <x v="40"/>
    <x v="2414"/>
    <n v="2313"/>
    <n v="97"/>
    <n v="17.37"/>
    <n v="14"/>
    <x v="524"/>
    <d v="2024-08-07T00:00:00"/>
    <x v="1"/>
    <x v="0"/>
    <x v="3"/>
    <x v="3"/>
    <x v="506"/>
    <n v="5.58"/>
    <x v="0"/>
    <x v="1"/>
    <x v="4"/>
  </r>
  <r>
    <x v="4"/>
    <x v="2415"/>
    <n v="109"/>
    <n v="304"/>
    <n v="19.7"/>
    <n v="21"/>
    <x v="685"/>
    <d v="2023-05-07T00:00:00"/>
    <x v="0"/>
    <x v="2"/>
    <x v="8"/>
    <x v="4"/>
    <x v="228"/>
    <n v="15.43"/>
    <x v="1"/>
    <x v="1"/>
    <x v="6"/>
  </r>
  <r>
    <x v="37"/>
    <x v="868"/>
    <n v="3289"/>
    <n v="353"/>
    <n v="18"/>
    <n v="23"/>
    <x v="191"/>
    <d v="2023-04-19T00:00:00"/>
    <x v="0"/>
    <x v="2"/>
    <x v="3"/>
    <x v="1"/>
    <x v="602"/>
    <n v="19.61"/>
    <x v="1"/>
    <x v="1"/>
    <x v="4"/>
  </r>
  <r>
    <x v="4"/>
    <x v="2416"/>
    <n v="2185"/>
    <n v="237"/>
    <n v="15.71"/>
    <n v="43"/>
    <x v="156"/>
    <d v="2024-05-14T00:00:00"/>
    <x v="1"/>
    <x v="0"/>
    <x v="4"/>
    <x v="4"/>
    <x v="279"/>
    <n v="15.09"/>
    <x v="1"/>
    <x v="1"/>
    <x v="0"/>
  </r>
  <r>
    <x v="28"/>
    <x v="314"/>
    <n v="6405"/>
    <n v="216"/>
    <n v="10.34"/>
    <n v="7"/>
    <x v="742"/>
    <d v="2024-08-07T00:00:00"/>
    <x v="1"/>
    <x v="0"/>
    <x v="5"/>
    <x v="3"/>
    <x v="815"/>
    <n v="20.89"/>
    <x v="1"/>
    <x v="0"/>
    <x v="0"/>
  </r>
  <r>
    <x v="85"/>
    <x v="1656"/>
    <n v="9859"/>
    <n v="690"/>
    <n v="6"/>
    <n v="4"/>
    <x v="352"/>
    <d v="2024-04-29T00:00:00"/>
    <x v="1"/>
    <x v="0"/>
    <x v="1"/>
    <x v="1"/>
    <x v="332"/>
    <n v="115"/>
    <x v="1"/>
    <x v="0"/>
    <x v="2"/>
  </r>
  <r>
    <x v="4"/>
    <x v="2417"/>
    <n v="2216"/>
    <n v="582"/>
    <n v="15.34"/>
    <n v="8"/>
    <x v="336"/>
    <d v="2023-11-16T00:00:00"/>
    <x v="0"/>
    <x v="2"/>
    <x v="6"/>
    <x v="6"/>
    <x v="667"/>
    <n v="37.94"/>
    <x v="1"/>
    <x v="1"/>
    <x v="0"/>
  </r>
  <r>
    <x v="99"/>
    <x v="2418"/>
    <n v="3055"/>
    <n v="730"/>
    <n v="15.86"/>
    <n v="9"/>
    <x v="282"/>
    <d v="2024-06-12T00:00:00"/>
    <x v="0"/>
    <x v="0"/>
    <x v="10"/>
    <x v="10"/>
    <x v="216"/>
    <n v="46.03"/>
    <x v="1"/>
    <x v="1"/>
    <x v="2"/>
  </r>
  <r>
    <x v="40"/>
    <x v="2080"/>
    <n v="3602"/>
    <n v="880"/>
    <n v="17.97"/>
    <n v="43"/>
    <x v="385"/>
    <d v="2025-01-18T00:00:00"/>
    <x v="2"/>
    <x v="3"/>
    <x v="9"/>
    <x v="2"/>
    <x v="237"/>
    <n v="48.97"/>
    <x v="1"/>
    <x v="1"/>
    <x v="6"/>
  </r>
  <r>
    <x v="41"/>
    <x v="1866"/>
    <n v="567"/>
    <n v="534"/>
    <n v="17.43"/>
    <n v="6"/>
    <x v="125"/>
    <d v="2024-07-02T00:00:00"/>
    <x v="0"/>
    <x v="0"/>
    <x v="2"/>
    <x v="8"/>
    <x v="863"/>
    <n v="30.64"/>
    <x v="1"/>
    <x v="1"/>
    <x v="5"/>
  </r>
  <r>
    <x v="96"/>
    <x v="2419"/>
    <n v="4163"/>
    <n v="174"/>
    <n v="6.46"/>
    <n v="35"/>
    <x v="629"/>
    <d v="2023-10-19T00:00:00"/>
    <x v="0"/>
    <x v="2"/>
    <x v="6"/>
    <x v="5"/>
    <x v="137"/>
    <n v="26.93"/>
    <x v="1"/>
    <x v="0"/>
    <x v="2"/>
  </r>
  <r>
    <x v="82"/>
    <x v="2420"/>
    <n v="3183"/>
    <n v="372"/>
    <n v="13.65"/>
    <n v="40"/>
    <x v="872"/>
    <d v="2022-11-18T00:00:00"/>
    <x v="0"/>
    <x v="1"/>
    <x v="3"/>
    <x v="6"/>
    <x v="743"/>
    <n v="27.25"/>
    <x v="1"/>
    <x v="0"/>
    <x v="4"/>
  </r>
  <r>
    <x v="68"/>
    <x v="2421"/>
    <n v="9892"/>
    <n v="207"/>
    <n v="13.17"/>
    <n v="32"/>
    <x v="332"/>
    <d v="2024-02-13T00:00:00"/>
    <x v="1"/>
    <x v="0"/>
    <x v="7"/>
    <x v="7"/>
    <x v="351"/>
    <n v="15.72"/>
    <x v="1"/>
    <x v="0"/>
    <x v="5"/>
  </r>
  <r>
    <x v="77"/>
    <x v="2422"/>
    <n v="3692"/>
    <n v="697"/>
    <n v="6.29"/>
    <n v="26"/>
    <x v="136"/>
    <d v="2024-10-30T00:00:00"/>
    <x v="1"/>
    <x v="0"/>
    <x v="11"/>
    <x v="5"/>
    <x v="487"/>
    <n v="110.81"/>
    <x v="1"/>
    <x v="0"/>
    <x v="2"/>
  </r>
  <r>
    <x v="54"/>
    <x v="2423"/>
    <n v="4517"/>
    <n v="347"/>
    <n v="12.12"/>
    <n v="46"/>
    <x v="668"/>
    <d v="2023-09-26T00:00:00"/>
    <x v="1"/>
    <x v="2"/>
    <x v="9"/>
    <x v="11"/>
    <x v="510"/>
    <n v="28.63"/>
    <x v="1"/>
    <x v="0"/>
    <x v="6"/>
  </r>
  <r>
    <x v="35"/>
    <x v="2424"/>
    <n v="3033"/>
    <n v="335"/>
    <n v="18.98"/>
    <n v="17"/>
    <x v="0"/>
    <d v="2024-02-06T00:00:00"/>
    <x v="0"/>
    <x v="0"/>
    <x v="0"/>
    <x v="7"/>
    <x v="16"/>
    <n v="17.649999999999999"/>
    <x v="1"/>
    <x v="1"/>
    <x v="0"/>
  </r>
  <r>
    <x v="18"/>
    <x v="2425"/>
    <n v="9429"/>
    <n v="124"/>
    <n v="18.96"/>
    <n v="47"/>
    <x v="78"/>
    <d v="2025-01-26T00:00:00"/>
    <x v="0"/>
    <x v="3"/>
    <x v="10"/>
    <x v="2"/>
    <x v="658"/>
    <n v="6.54"/>
    <x v="1"/>
    <x v="1"/>
    <x v="1"/>
  </r>
  <r>
    <x v="79"/>
    <x v="2426"/>
    <n v="3221"/>
    <n v="697"/>
    <n v="12.06"/>
    <n v="29"/>
    <x v="387"/>
    <d v="2024-06-05T00:00:00"/>
    <x v="1"/>
    <x v="0"/>
    <x v="0"/>
    <x v="10"/>
    <x v="557"/>
    <n v="57.79"/>
    <x v="1"/>
    <x v="0"/>
    <x v="4"/>
  </r>
  <r>
    <x v="57"/>
    <x v="2427"/>
    <n v="7881"/>
    <n v="234"/>
    <n v="5.75"/>
    <n v="17"/>
    <x v="174"/>
    <d v="2023-09-27T00:00:00"/>
    <x v="0"/>
    <x v="2"/>
    <x v="10"/>
    <x v="11"/>
    <x v="172"/>
    <n v="40.700000000000003"/>
    <x v="1"/>
    <x v="0"/>
    <x v="5"/>
  </r>
  <r>
    <x v="10"/>
    <x v="2428"/>
    <n v="3260"/>
    <n v="93"/>
    <n v="12.36"/>
    <n v="42"/>
    <x v="647"/>
    <d v="2024-06-14T00:00:00"/>
    <x v="0"/>
    <x v="0"/>
    <x v="1"/>
    <x v="10"/>
    <x v="186"/>
    <n v="7.52"/>
    <x v="0"/>
    <x v="0"/>
    <x v="3"/>
  </r>
  <r>
    <x v="15"/>
    <x v="1047"/>
    <n v="5451"/>
    <n v="211"/>
    <n v="18.260000000000002"/>
    <n v="5"/>
    <x v="863"/>
    <d v="2024-08-09T00:00:00"/>
    <x v="0"/>
    <x v="0"/>
    <x v="3"/>
    <x v="3"/>
    <x v="164"/>
    <n v="11.56"/>
    <x v="1"/>
    <x v="1"/>
    <x v="4"/>
  </r>
  <r>
    <x v="37"/>
    <x v="2373"/>
    <n v="2988"/>
    <n v="655"/>
    <n v="6.89"/>
    <n v="47"/>
    <x v="820"/>
    <d v="2024-08-01T00:00:00"/>
    <x v="1"/>
    <x v="0"/>
    <x v="4"/>
    <x v="3"/>
    <x v="575"/>
    <n v="95.07"/>
    <x v="1"/>
    <x v="0"/>
    <x v="5"/>
  </r>
  <r>
    <x v="13"/>
    <x v="2429"/>
    <n v="2606"/>
    <n v="517"/>
    <n v="5.05"/>
    <n v="24"/>
    <x v="499"/>
    <d v="2023-02-22T00:00:00"/>
    <x v="0"/>
    <x v="2"/>
    <x v="3"/>
    <x v="7"/>
    <x v="805"/>
    <n v="102.38"/>
    <x v="1"/>
    <x v="0"/>
    <x v="3"/>
  </r>
  <r>
    <x v="0"/>
    <x v="2430"/>
    <n v="9194"/>
    <n v="56"/>
    <n v="16.809999999999999"/>
    <n v="41"/>
    <x v="729"/>
    <d v="2024-08-18T00:00:00"/>
    <x v="0"/>
    <x v="0"/>
    <x v="8"/>
    <x v="3"/>
    <x v="864"/>
    <n v="3.33"/>
    <x v="0"/>
    <x v="1"/>
    <x v="5"/>
  </r>
  <r>
    <x v="75"/>
    <x v="2431"/>
    <n v="3481"/>
    <n v="354"/>
    <n v="12.11"/>
    <n v="23"/>
    <x v="317"/>
    <d v="2022-11-23T00:00:00"/>
    <x v="0"/>
    <x v="1"/>
    <x v="7"/>
    <x v="6"/>
    <x v="446"/>
    <n v="29.23"/>
    <x v="1"/>
    <x v="0"/>
    <x v="2"/>
  </r>
  <r>
    <x v="98"/>
    <x v="2432"/>
    <n v="4422"/>
    <n v="997"/>
    <n v="12.09"/>
    <n v="47"/>
    <x v="497"/>
    <d v="2024-06-25T00:00:00"/>
    <x v="0"/>
    <x v="0"/>
    <x v="8"/>
    <x v="10"/>
    <x v="699"/>
    <n v="82.46"/>
    <x v="1"/>
    <x v="0"/>
    <x v="1"/>
  </r>
  <r>
    <x v="64"/>
    <x v="2433"/>
    <n v="4081"/>
    <n v="178"/>
    <n v="14.64"/>
    <n v="46"/>
    <x v="172"/>
    <d v="2025-01-10T00:00:00"/>
    <x v="1"/>
    <x v="3"/>
    <x v="7"/>
    <x v="2"/>
    <x v="593"/>
    <n v="12.16"/>
    <x v="1"/>
    <x v="0"/>
    <x v="2"/>
  </r>
  <r>
    <x v="73"/>
    <x v="2434"/>
    <n v="5469"/>
    <n v="380"/>
    <n v="18.309999999999999"/>
    <n v="30"/>
    <x v="402"/>
    <d v="2023-11-13T00:00:00"/>
    <x v="0"/>
    <x v="2"/>
    <x v="8"/>
    <x v="6"/>
    <x v="796"/>
    <n v="20.75"/>
    <x v="1"/>
    <x v="1"/>
    <x v="4"/>
  </r>
  <r>
    <x v="94"/>
    <x v="2435"/>
    <n v="4521"/>
    <n v="749"/>
    <n v="16.63"/>
    <n v="10"/>
    <x v="741"/>
    <d v="2024-07-13T00:00:00"/>
    <x v="2"/>
    <x v="0"/>
    <x v="9"/>
    <x v="8"/>
    <x v="600"/>
    <n v="45.04"/>
    <x v="1"/>
    <x v="1"/>
    <x v="2"/>
  </r>
  <r>
    <x v="55"/>
    <x v="2436"/>
    <n v="9314"/>
    <n v="53"/>
    <n v="13.58"/>
    <n v="14"/>
    <x v="321"/>
    <d v="2023-09-20T00:00:00"/>
    <x v="0"/>
    <x v="2"/>
    <x v="11"/>
    <x v="11"/>
    <x v="204"/>
    <n v="3.9"/>
    <x v="0"/>
    <x v="0"/>
    <x v="5"/>
  </r>
  <r>
    <x v="44"/>
    <x v="2242"/>
    <n v="4062"/>
    <n v="575"/>
    <n v="5.35"/>
    <n v="34"/>
    <x v="247"/>
    <d v="2024-01-28T00:00:00"/>
    <x v="1"/>
    <x v="0"/>
    <x v="4"/>
    <x v="2"/>
    <x v="631"/>
    <n v="107.48"/>
    <x v="1"/>
    <x v="0"/>
    <x v="4"/>
  </r>
  <r>
    <x v="32"/>
    <x v="2437"/>
    <n v="9845"/>
    <n v="243"/>
    <n v="13.08"/>
    <n v="22"/>
    <x v="499"/>
    <d v="2024-10-23T00:00:00"/>
    <x v="0"/>
    <x v="0"/>
    <x v="3"/>
    <x v="5"/>
    <x v="791"/>
    <n v="18.579999999999998"/>
    <x v="1"/>
    <x v="0"/>
    <x v="3"/>
  </r>
  <r>
    <x v="60"/>
    <x v="2438"/>
    <n v="7885"/>
    <n v="758"/>
    <n v="8.5299999999999994"/>
    <n v="2"/>
    <x v="744"/>
    <d v="2024-07-10T00:00:00"/>
    <x v="1"/>
    <x v="0"/>
    <x v="7"/>
    <x v="8"/>
    <x v="476"/>
    <n v="88.86"/>
    <x v="1"/>
    <x v="0"/>
    <x v="6"/>
  </r>
  <r>
    <x v="96"/>
    <x v="2439"/>
    <n v="1519"/>
    <n v="239"/>
    <n v="10.85"/>
    <n v="1"/>
    <x v="884"/>
    <d v="2024-11-11T00:00:00"/>
    <x v="2"/>
    <x v="0"/>
    <x v="9"/>
    <x v="6"/>
    <x v="396"/>
    <n v="22.03"/>
    <x v="1"/>
    <x v="0"/>
    <x v="0"/>
  </r>
  <r>
    <x v="95"/>
    <x v="2440"/>
    <n v="6669"/>
    <n v="339"/>
    <n v="9.31"/>
    <n v="46"/>
    <x v="772"/>
    <d v="2023-01-07T00:00:00"/>
    <x v="0"/>
    <x v="2"/>
    <x v="6"/>
    <x v="2"/>
    <x v="413"/>
    <n v="36.409999999999997"/>
    <x v="1"/>
    <x v="0"/>
    <x v="3"/>
  </r>
  <r>
    <x v="72"/>
    <x v="2441"/>
    <n v="5744"/>
    <n v="646"/>
    <n v="10.6"/>
    <n v="42"/>
    <x v="742"/>
    <d v="2024-06-24T00:00:00"/>
    <x v="1"/>
    <x v="0"/>
    <x v="5"/>
    <x v="10"/>
    <x v="659"/>
    <n v="60.94"/>
    <x v="1"/>
    <x v="0"/>
    <x v="0"/>
  </r>
  <r>
    <x v="59"/>
    <x v="838"/>
    <n v="3239"/>
    <n v="882"/>
    <n v="5.05"/>
    <n v="5"/>
    <x v="872"/>
    <d v="2023-07-16T00:00:00"/>
    <x v="0"/>
    <x v="2"/>
    <x v="3"/>
    <x v="8"/>
    <x v="205"/>
    <n v="174.65"/>
    <x v="1"/>
    <x v="0"/>
    <x v="4"/>
  </r>
  <r>
    <x v="31"/>
    <x v="2442"/>
    <n v="2758"/>
    <n v="223"/>
    <n v="17.940000000000001"/>
    <n v="2"/>
    <x v="709"/>
    <d v="2024-12-24T00:00:00"/>
    <x v="0"/>
    <x v="0"/>
    <x v="7"/>
    <x v="9"/>
    <x v="778"/>
    <n v="12.43"/>
    <x v="1"/>
    <x v="1"/>
    <x v="3"/>
  </r>
  <r>
    <x v="30"/>
    <x v="2443"/>
    <n v="6562"/>
    <n v="282"/>
    <n v="10.63"/>
    <n v="33"/>
    <x v="384"/>
    <d v="2023-03-02T00:00:00"/>
    <x v="0"/>
    <x v="2"/>
    <x v="0"/>
    <x v="0"/>
    <x v="51"/>
    <n v="26.53"/>
    <x v="1"/>
    <x v="0"/>
    <x v="6"/>
  </r>
  <r>
    <x v="47"/>
    <x v="2444"/>
    <n v="275"/>
    <n v="63"/>
    <n v="10.58"/>
    <n v="32"/>
    <x v="670"/>
    <d v="2024-04-19T00:00:00"/>
    <x v="1"/>
    <x v="0"/>
    <x v="10"/>
    <x v="1"/>
    <x v="53"/>
    <n v="5.95"/>
    <x v="0"/>
    <x v="0"/>
    <x v="4"/>
  </r>
  <r>
    <x v="22"/>
    <x v="2445"/>
    <n v="7013"/>
    <n v="688"/>
    <n v="5.37"/>
    <n v="39"/>
    <x v="202"/>
    <d v="2023-03-21T00:00:00"/>
    <x v="0"/>
    <x v="2"/>
    <x v="2"/>
    <x v="0"/>
    <x v="733"/>
    <n v="128.12"/>
    <x v="1"/>
    <x v="0"/>
    <x v="5"/>
  </r>
  <r>
    <x v="62"/>
    <x v="286"/>
    <n v="9216"/>
    <n v="213"/>
    <n v="14.69"/>
    <n v="9"/>
    <x v="750"/>
    <d v="2023-12-04T00:00:00"/>
    <x v="1"/>
    <x v="2"/>
    <x v="1"/>
    <x v="9"/>
    <x v="648"/>
    <n v="14.5"/>
    <x v="1"/>
    <x v="0"/>
    <x v="1"/>
  </r>
  <r>
    <x v="45"/>
    <x v="2446"/>
    <n v="8552"/>
    <n v="341"/>
    <n v="10.86"/>
    <n v="24"/>
    <x v="499"/>
    <d v="2023-02-25T00:00:00"/>
    <x v="0"/>
    <x v="2"/>
    <x v="3"/>
    <x v="7"/>
    <x v="554"/>
    <n v="31.4"/>
    <x v="1"/>
    <x v="0"/>
    <x v="3"/>
  </r>
  <r>
    <x v="37"/>
    <x v="2447"/>
    <n v="799"/>
    <n v="96"/>
    <n v="18.760000000000002"/>
    <n v="42"/>
    <x v="885"/>
    <d v="2024-08-17T00:00:00"/>
    <x v="2"/>
    <x v="0"/>
    <x v="0"/>
    <x v="3"/>
    <x v="322"/>
    <n v="5.12"/>
    <x v="0"/>
    <x v="1"/>
    <x v="0"/>
  </r>
  <r>
    <x v="37"/>
    <x v="2256"/>
    <n v="4304"/>
    <n v="179"/>
    <n v="11.75"/>
    <n v="44"/>
    <x v="167"/>
    <d v="2024-08-27T00:00:00"/>
    <x v="1"/>
    <x v="0"/>
    <x v="0"/>
    <x v="3"/>
    <x v="348"/>
    <n v="15.23"/>
    <x v="1"/>
    <x v="0"/>
    <x v="5"/>
  </r>
  <r>
    <x v="37"/>
    <x v="2448"/>
    <n v="4641"/>
    <n v="116"/>
    <n v="14.2"/>
    <n v="34"/>
    <x v="227"/>
    <d v="2024-05-03T00:00:00"/>
    <x v="1"/>
    <x v="0"/>
    <x v="8"/>
    <x v="4"/>
    <x v="757"/>
    <n v="8.17"/>
    <x v="1"/>
    <x v="0"/>
    <x v="3"/>
  </r>
  <r>
    <x v="70"/>
    <x v="2449"/>
    <n v="539"/>
    <n v="934"/>
    <n v="19.91"/>
    <n v="5"/>
    <x v="647"/>
    <d v="2024-06-17T00:00:00"/>
    <x v="0"/>
    <x v="0"/>
    <x v="1"/>
    <x v="10"/>
    <x v="865"/>
    <n v="46.91"/>
    <x v="1"/>
    <x v="1"/>
    <x v="3"/>
  </r>
  <r>
    <x v="51"/>
    <x v="1968"/>
    <n v="245"/>
    <n v="543"/>
    <n v="5.9"/>
    <n v="39"/>
    <x v="13"/>
    <d v="2024-12-24T00:00:00"/>
    <x v="0"/>
    <x v="0"/>
    <x v="3"/>
    <x v="9"/>
    <x v="752"/>
    <n v="92.03"/>
    <x v="1"/>
    <x v="0"/>
    <x v="5"/>
  </r>
  <r>
    <x v="55"/>
    <x v="2450"/>
    <n v="1796"/>
    <n v="247"/>
    <n v="10.18"/>
    <n v="2"/>
    <x v="348"/>
    <d v="2024-12-04T00:00:00"/>
    <x v="1"/>
    <x v="0"/>
    <x v="4"/>
    <x v="9"/>
    <x v="189"/>
    <n v="24.26"/>
    <x v="1"/>
    <x v="0"/>
    <x v="0"/>
  </r>
  <r>
    <x v="90"/>
    <x v="2451"/>
    <n v="4127"/>
    <n v="129"/>
    <n v="12.08"/>
    <n v="4"/>
    <x v="791"/>
    <d v="2024-05-30T00:00:00"/>
    <x v="1"/>
    <x v="0"/>
    <x v="9"/>
    <x v="4"/>
    <x v="630"/>
    <n v="10.68"/>
    <x v="1"/>
    <x v="0"/>
    <x v="1"/>
  </r>
  <r>
    <x v="44"/>
    <x v="2452"/>
    <n v="4393"/>
    <n v="457"/>
    <n v="12.76"/>
    <n v="9"/>
    <x v="277"/>
    <d v="2024-10-04T00:00:00"/>
    <x v="1"/>
    <x v="0"/>
    <x v="11"/>
    <x v="5"/>
    <x v="47"/>
    <n v="35.82"/>
    <x v="1"/>
    <x v="0"/>
    <x v="1"/>
  </r>
  <r>
    <x v="57"/>
    <x v="2453"/>
    <n v="247"/>
    <n v="412"/>
    <n v="7.09"/>
    <n v="39"/>
    <x v="269"/>
    <d v="2024-11-18T00:00:00"/>
    <x v="0"/>
    <x v="0"/>
    <x v="7"/>
    <x v="6"/>
    <x v="601"/>
    <n v="58.11"/>
    <x v="1"/>
    <x v="0"/>
    <x v="4"/>
  </r>
  <r>
    <x v="13"/>
    <x v="2202"/>
    <n v="9497"/>
    <n v="372"/>
    <n v="17.170000000000002"/>
    <n v="16"/>
    <x v="224"/>
    <d v="2024-05-05T00:00:00"/>
    <x v="0"/>
    <x v="0"/>
    <x v="7"/>
    <x v="4"/>
    <x v="815"/>
    <n v="21.67"/>
    <x v="1"/>
    <x v="1"/>
    <x v="3"/>
  </r>
  <r>
    <x v="3"/>
    <x v="2454"/>
    <n v="2531"/>
    <n v="806"/>
    <n v="14.04"/>
    <n v="29"/>
    <x v="570"/>
    <d v="2024-03-23T00:00:00"/>
    <x v="0"/>
    <x v="0"/>
    <x v="7"/>
    <x v="0"/>
    <x v="837"/>
    <n v="57.41"/>
    <x v="1"/>
    <x v="0"/>
    <x v="5"/>
  </r>
  <r>
    <x v="70"/>
    <x v="2455"/>
    <n v="6558"/>
    <n v="447"/>
    <n v="13.84"/>
    <n v="36"/>
    <x v="233"/>
    <d v="2023-12-30T00:00:00"/>
    <x v="0"/>
    <x v="2"/>
    <x v="1"/>
    <x v="9"/>
    <x v="866"/>
    <n v="32.299999999999997"/>
    <x v="1"/>
    <x v="0"/>
    <x v="4"/>
  </r>
  <r>
    <x v="65"/>
    <x v="2456"/>
    <n v="3499"/>
    <n v="776"/>
    <n v="6.85"/>
    <n v="6"/>
    <x v="1"/>
    <d v="2023-03-14T00:00:00"/>
    <x v="0"/>
    <x v="2"/>
    <x v="1"/>
    <x v="0"/>
    <x v="748"/>
    <n v="113.28"/>
    <x v="1"/>
    <x v="0"/>
    <x v="1"/>
  </r>
  <r>
    <x v="61"/>
    <x v="1363"/>
    <n v="1540"/>
    <n v="363"/>
    <n v="5.73"/>
    <n v="24"/>
    <x v="342"/>
    <d v="2023-04-29T00:00:00"/>
    <x v="0"/>
    <x v="2"/>
    <x v="9"/>
    <x v="1"/>
    <x v="9"/>
    <n v="63.35"/>
    <x v="1"/>
    <x v="0"/>
    <x v="1"/>
  </r>
  <r>
    <x v="77"/>
    <x v="184"/>
    <n v="2368"/>
    <n v="810"/>
    <n v="16.29"/>
    <n v="14"/>
    <x v="463"/>
    <d v="2023-11-17T00:00:00"/>
    <x v="0"/>
    <x v="2"/>
    <x v="4"/>
    <x v="6"/>
    <x v="23"/>
    <n v="49.72"/>
    <x v="1"/>
    <x v="1"/>
    <x v="6"/>
  </r>
  <r>
    <x v="81"/>
    <x v="2457"/>
    <n v="2567"/>
    <n v="755"/>
    <n v="10.56"/>
    <n v="14"/>
    <x v="230"/>
    <d v="2024-12-18T00:00:00"/>
    <x v="0"/>
    <x v="0"/>
    <x v="10"/>
    <x v="9"/>
    <x v="851"/>
    <n v="71.5"/>
    <x v="1"/>
    <x v="0"/>
    <x v="0"/>
  </r>
  <r>
    <x v="40"/>
    <x v="2458"/>
    <n v="5863"/>
    <n v="302"/>
    <n v="13.44"/>
    <n v="4"/>
    <x v="259"/>
    <d v="2024-06-09T00:00:00"/>
    <x v="0"/>
    <x v="0"/>
    <x v="1"/>
    <x v="10"/>
    <x v="867"/>
    <n v="22.47"/>
    <x v="1"/>
    <x v="0"/>
    <x v="0"/>
  </r>
  <r>
    <x v="97"/>
    <x v="2459"/>
    <n v="5151"/>
    <n v="219"/>
    <n v="11.71"/>
    <n v="19"/>
    <x v="498"/>
    <d v="2024-08-06T00:00:00"/>
    <x v="1"/>
    <x v="0"/>
    <x v="10"/>
    <x v="3"/>
    <x v="612"/>
    <n v="18.7"/>
    <x v="1"/>
    <x v="0"/>
    <x v="0"/>
  </r>
  <r>
    <x v="10"/>
    <x v="2460"/>
    <n v="6292"/>
    <n v="620"/>
    <n v="7.17"/>
    <n v="43"/>
    <x v="761"/>
    <d v="2023-12-24T00:00:00"/>
    <x v="1"/>
    <x v="2"/>
    <x v="3"/>
    <x v="9"/>
    <x v="163"/>
    <n v="86.47"/>
    <x v="1"/>
    <x v="0"/>
    <x v="0"/>
  </r>
  <r>
    <x v="15"/>
    <x v="1740"/>
    <n v="5707"/>
    <n v="68"/>
    <n v="15.82"/>
    <n v="27"/>
    <x v="340"/>
    <d v="2024-08-11T00:00:00"/>
    <x v="1"/>
    <x v="0"/>
    <x v="1"/>
    <x v="3"/>
    <x v="341"/>
    <n v="4.3"/>
    <x v="0"/>
    <x v="1"/>
    <x v="2"/>
  </r>
  <r>
    <x v="7"/>
    <x v="2461"/>
    <n v="3868"/>
    <n v="137"/>
    <n v="7.95"/>
    <n v="8"/>
    <x v="801"/>
    <d v="2024-08-10T00:00:00"/>
    <x v="1"/>
    <x v="0"/>
    <x v="5"/>
    <x v="3"/>
    <x v="590"/>
    <n v="17.23"/>
    <x v="1"/>
    <x v="0"/>
    <x v="0"/>
  </r>
  <r>
    <x v="41"/>
    <x v="2462"/>
    <n v="8814"/>
    <n v="288"/>
    <n v="16.53"/>
    <n v="17"/>
    <x v="14"/>
    <d v="2024-04-04T00:00:00"/>
    <x v="1"/>
    <x v="0"/>
    <x v="6"/>
    <x v="1"/>
    <x v="291"/>
    <n v="17.420000000000002"/>
    <x v="1"/>
    <x v="1"/>
    <x v="5"/>
  </r>
  <r>
    <x v="18"/>
    <x v="2463"/>
    <n v="1073"/>
    <n v="257"/>
    <n v="14.31"/>
    <n v="5"/>
    <x v="308"/>
    <d v="2024-08-14T00:00:00"/>
    <x v="0"/>
    <x v="0"/>
    <x v="8"/>
    <x v="3"/>
    <x v="742"/>
    <n v="17.96"/>
    <x v="1"/>
    <x v="0"/>
    <x v="0"/>
  </r>
  <r>
    <x v="75"/>
    <x v="2464"/>
    <n v="741"/>
    <n v="995"/>
    <n v="14.68"/>
    <n v="33"/>
    <x v="886"/>
    <d v="2024-11-13T00:00:00"/>
    <x v="2"/>
    <x v="0"/>
    <x v="6"/>
    <x v="6"/>
    <x v="534"/>
    <n v="67.78"/>
    <x v="1"/>
    <x v="0"/>
    <x v="1"/>
  </r>
  <r>
    <x v="41"/>
    <x v="2465"/>
    <n v="8101"/>
    <n v="861"/>
    <n v="10.67"/>
    <n v="46"/>
    <x v="887"/>
    <d v="2024-10-12T00:00:00"/>
    <x v="2"/>
    <x v="0"/>
    <x v="10"/>
    <x v="5"/>
    <x v="267"/>
    <n v="80.69"/>
    <x v="1"/>
    <x v="0"/>
    <x v="0"/>
  </r>
  <r>
    <x v="8"/>
    <x v="871"/>
    <n v="6926"/>
    <n v="686"/>
    <n v="19.850000000000001"/>
    <n v="25"/>
    <x v="331"/>
    <d v="2024-07-20T00:00:00"/>
    <x v="1"/>
    <x v="0"/>
    <x v="7"/>
    <x v="8"/>
    <x v="423"/>
    <n v="34.56"/>
    <x v="1"/>
    <x v="1"/>
    <x v="4"/>
  </r>
  <r>
    <x v="2"/>
    <x v="2466"/>
    <n v="9872"/>
    <n v="887"/>
    <n v="15.32"/>
    <n v="17"/>
    <x v="85"/>
    <d v="2025-01-28T00:00:00"/>
    <x v="0"/>
    <x v="3"/>
    <x v="6"/>
    <x v="2"/>
    <x v="851"/>
    <n v="57.9"/>
    <x v="1"/>
    <x v="1"/>
    <x v="1"/>
  </r>
  <r>
    <x v="79"/>
    <x v="638"/>
    <n v="7088"/>
    <n v="591"/>
    <n v="8.4"/>
    <n v="42"/>
    <x v="799"/>
    <d v="2024-09-20T00:00:00"/>
    <x v="2"/>
    <x v="0"/>
    <x v="8"/>
    <x v="11"/>
    <x v="409"/>
    <n v="70.36"/>
    <x v="1"/>
    <x v="0"/>
    <x v="5"/>
  </r>
  <r>
    <x v="68"/>
    <x v="2467"/>
    <n v="390"/>
    <n v="886"/>
    <n v="15.77"/>
    <n v="4"/>
    <x v="888"/>
    <d v="2023-09-11T00:00:00"/>
    <x v="1"/>
    <x v="2"/>
    <x v="1"/>
    <x v="11"/>
    <x v="234"/>
    <n v="56.18"/>
    <x v="1"/>
    <x v="1"/>
    <x v="5"/>
  </r>
  <r>
    <x v="13"/>
    <x v="2468"/>
    <n v="8488"/>
    <n v="59"/>
    <n v="5.15"/>
    <n v="20"/>
    <x v="259"/>
    <d v="2024-10-06T00:00:00"/>
    <x v="0"/>
    <x v="0"/>
    <x v="1"/>
    <x v="5"/>
    <x v="868"/>
    <n v="11.46"/>
    <x v="0"/>
    <x v="0"/>
    <x v="0"/>
  </r>
  <r>
    <x v="80"/>
    <x v="2469"/>
    <n v="7469"/>
    <n v="881"/>
    <n v="12.61"/>
    <n v="17"/>
    <x v="238"/>
    <d v="2024-06-01T00:00:00"/>
    <x v="0"/>
    <x v="0"/>
    <x v="3"/>
    <x v="10"/>
    <x v="869"/>
    <n v="69.87"/>
    <x v="1"/>
    <x v="0"/>
    <x v="2"/>
  </r>
  <r>
    <x v="86"/>
    <x v="2470"/>
    <n v="1691"/>
    <n v="885"/>
    <n v="19.79"/>
    <n v="43"/>
    <x v="502"/>
    <d v="2022-10-23T00:00:00"/>
    <x v="0"/>
    <x v="1"/>
    <x v="0"/>
    <x v="5"/>
    <x v="409"/>
    <n v="44.72"/>
    <x v="1"/>
    <x v="1"/>
    <x v="3"/>
  </r>
  <r>
    <x v="42"/>
    <x v="1562"/>
    <n v="5978"/>
    <n v="612"/>
    <n v="13.43"/>
    <n v="23"/>
    <x v="430"/>
    <d v="2024-11-09T00:00:00"/>
    <x v="2"/>
    <x v="0"/>
    <x v="8"/>
    <x v="6"/>
    <x v="104"/>
    <n v="45.57"/>
    <x v="1"/>
    <x v="0"/>
    <x v="3"/>
  </r>
  <r>
    <x v="31"/>
    <x v="65"/>
    <n v="8314"/>
    <n v="152"/>
    <n v="11.04"/>
    <n v="48"/>
    <x v="192"/>
    <d v="2023-05-07T00:00:00"/>
    <x v="0"/>
    <x v="2"/>
    <x v="0"/>
    <x v="4"/>
    <x v="321"/>
    <n v="13.77"/>
    <x v="1"/>
    <x v="0"/>
    <x v="2"/>
  </r>
  <r>
    <x v="0"/>
    <x v="2471"/>
    <n v="5012"/>
    <n v="408"/>
    <n v="18.899999999999999"/>
    <n v="2"/>
    <x v="160"/>
    <d v="2022-10-10T00:00:00"/>
    <x v="0"/>
    <x v="1"/>
    <x v="10"/>
    <x v="5"/>
    <x v="325"/>
    <n v="21.59"/>
    <x v="1"/>
    <x v="1"/>
    <x v="4"/>
  </r>
  <r>
    <x v="40"/>
    <x v="2472"/>
    <n v="1458"/>
    <n v="590"/>
    <n v="19.47"/>
    <n v="33"/>
    <x v="412"/>
    <d v="2024-11-10T00:00:00"/>
    <x v="2"/>
    <x v="0"/>
    <x v="9"/>
    <x v="6"/>
    <x v="719"/>
    <n v="30.3"/>
    <x v="1"/>
    <x v="1"/>
    <x v="4"/>
  </r>
  <r>
    <x v="0"/>
    <x v="2473"/>
    <n v="343"/>
    <n v="812"/>
    <n v="12.32"/>
    <n v="17"/>
    <x v="547"/>
    <d v="2024-11-29T00:00:00"/>
    <x v="1"/>
    <x v="0"/>
    <x v="0"/>
    <x v="6"/>
    <x v="495"/>
    <n v="65.91"/>
    <x v="1"/>
    <x v="0"/>
    <x v="5"/>
  </r>
  <r>
    <x v="5"/>
    <x v="2474"/>
    <n v="202"/>
    <n v="394"/>
    <n v="12.61"/>
    <n v="2"/>
    <x v="774"/>
    <d v="2024-10-10T00:00:00"/>
    <x v="0"/>
    <x v="0"/>
    <x v="4"/>
    <x v="5"/>
    <x v="870"/>
    <n v="31.25"/>
    <x v="1"/>
    <x v="0"/>
    <x v="4"/>
  </r>
  <r>
    <x v="88"/>
    <x v="2475"/>
    <n v="5562"/>
    <n v="948"/>
    <n v="9.9600000000000009"/>
    <n v="32"/>
    <x v="233"/>
    <d v="2022-06-12T00:00:00"/>
    <x v="0"/>
    <x v="1"/>
    <x v="1"/>
    <x v="10"/>
    <x v="283"/>
    <n v="95.18"/>
    <x v="1"/>
    <x v="0"/>
    <x v="4"/>
  </r>
  <r>
    <x v="39"/>
    <x v="852"/>
    <n v="3779"/>
    <n v="855"/>
    <n v="16.010000000000002"/>
    <n v="32"/>
    <x v="140"/>
    <d v="2022-10-12T00:00:00"/>
    <x v="0"/>
    <x v="1"/>
    <x v="0"/>
    <x v="5"/>
    <x v="600"/>
    <n v="53.4"/>
    <x v="1"/>
    <x v="1"/>
    <x v="6"/>
  </r>
  <r>
    <x v="12"/>
    <x v="532"/>
    <n v="5029"/>
    <n v="271"/>
    <n v="6.1"/>
    <n v="13"/>
    <x v="214"/>
    <d v="2024-12-08T00:00:00"/>
    <x v="0"/>
    <x v="0"/>
    <x v="4"/>
    <x v="9"/>
    <x v="871"/>
    <n v="44.43"/>
    <x v="1"/>
    <x v="0"/>
    <x v="6"/>
  </r>
  <r>
    <x v="77"/>
    <x v="2476"/>
    <n v="8303"/>
    <n v="513"/>
    <n v="8.43"/>
    <n v="26"/>
    <x v="886"/>
    <d v="2024-12-11T00:00:00"/>
    <x v="2"/>
    <x v="0"/>
    <x v="6"/>
    <x v="9"/>
    <x v="466"/>
    <n v="60.85"/>
    <x v="1"/>
    <x v="0"/>
    <x v="1"/>
  </r>
  <r>
    <x v="88"/>
    <x v="270"/>
    <n v="625"/>
    <n v="595"/>
    <n v="10.98"/>
    <n v="10"/>
    <x v="256"/>
    <d v="2023-01-05T00:00:00"/>
    <x v="0"/>
    <x v="2"/>
    <x v="1"/>
    <x v="2"/>
    <x v="111"/>
    <n v="54.19"/>
    <x v="1"/>
    <x v="0"/>
    <x v="2"/>
  </r>
  <r>
    <x v="62"/>
    <x v="2477"/>
    <n v="5949"/>
    <n v="779"/>
    <n v="10.09"/>
    <n v="24"/>
    <x v="174"/>
    <d v="2023-01-03T00:00:00"/>
    <x v="0"/>
    <x v="2"/>
    <x v="10"/>
    <x v="2"/>
    <x v="412"/>
    <n v="77.209999999999994"/>
    <x v="1"/>
    <x v="0"/>
    <x v="5"/>
  </r>
  <r>
    <x v="0"/>
    <x v="2478"/>
    <n v="8990"/>
    <n v="991"/>
    <n v="8.23"/>
    <n v="11"/>
    <x v="772"/>
    <d v="2024-12-23T00:00:00"/>
    <x v="0"/>
    <x v="0"/>
    <x v="6"/>
    <x v="9"/>
    <x v="872"/>
    <n v="120.41"/>
    <x v="1"/>
    <x v="0"/>
    <x v="3"/>
  </r>
  <r>
    <x v="21"/>
    <x v="1703"/>
    <n v="4073"/>
    <n v="877"/>
    <n v="5.84"/>
    <n v="34"/>
    <x v="208"/>
    <d v="2023-04-28T00:00:00"/>
    <x v="0"/>
    <x v="2"/>
    <x v="8"/>
    <x v="1"/>
    <x v="557"/>
    <n v="150.16999999999999"/>
    <x v="1"/>
    <x v="0"/>
    <x v="6"/>
  </r>
  <r>
    <x v="31"/>
    <x v="1570"/>
    <n v="2133"/>
    <n v="259"/>
    <n v="18.34"/>
    <n v="42"/>
    <x v="84"/>
    <d v="2024-02-19T00:00:00"/>
    <x v="1"/>
    <x v="0"/>
    <x v="5"/>
    <x v="7"/>
    <x v="32"/>
    <n v="14.12"/>
    <x v="1"/>
    <x v="1"/>
    <x v="4"/>
  </r>
  <r>
    <x v="38"/>
    <x v="2479"/>
    <n v="4835"/>
    <n v="845"/>
    <n v="6.97"/>
    <n v="30"/>
    <x v="803"/>
    <d v="2023-10-01T00:00:00"/>
    <x v="1"/>
    <x v="2"/>
    <x v="9"/>
    <x v="5"/>
    <x v="278"/>
    <n v="121.23"/>
    <x v="1"/>
    <x v="0"/>
    <x v="6"/>
  </r>
  <r>
    <x v="96"/>
    <x v="2480"/>
    <n v="2323"/>
    <n v="909"/>
    <n v="13.67"/>
    <n v="9"/>
    <x v="691"/>
    <d v="2023-07-11T00:00:00"/>
    <x v="1"/>
    <x v="2"/>
    <x v="8"/>
    <x v="8"/>
    <x v="135"/>
    <n v="66.5"/>
    <x v="1"/>
    <x v="0"/>
    <x v="3"/>
  </r>
  <r>
    <x v="20"/>
    <x v="2481"/>
    <n v="417"/>
    <n v="785"/>
    <n v="11.6"/>
    <n v="38"/>
    <x v="33"/>
    <d v="2024-07-17T00:00:00"/>
    <x v="2"/>
    <x v="0"/>
    <x v="8"/>
    <x v="8"/>
    <x v="488"/>
    <n v="67.67"/>
    <x v="1"/>
    <x v="0"/>
    <x v="3"/>
  </r>
  <r>
    <x v="36"/>
    <x v="2482"/>
    <n v="4345"/>
    <n v="965"/>
    <n v="11.06"/>
    <n v="10"/>
    <x v="686"/>
    <d v="2024-06-04T00:00:00"/>
    <x v="1"/>
    <x v="0"/>
    <x v="1"/>
    <x v="10"/>
    <x v="250"/>
    <n v="87.25"/>
    <x v="1"/>
    <x v="0"/>
    <x v="0"/>
  </r>
  <r>
    <x v="59"/>
    <x v="102"/>
    <n v="6260"/>
    <n v="298"/>
    <n v="19.690000000000001"/>
    <n v="41"/>
    <x v="619"/>
    <d v="2022-10-03T00:00:00"/>
    <x v="0"/>
    <x v="1"/>
    <x v="1"/>
    <x v="5"/>
    <x v="79"/>
    <n v="15.13"/>
    <x v="1"/>
    <x v="1"/>
    <x v="0"/>
  </r>
  <r>
    <x v="4"/>
    <x v="1553"/>
    <n v="3009"/>
    <n v="147"/>
    <n v="19.02"/>
    <n v="44"/>
    <x v="416"/>
    <d v="2025-02-09T00:00:00"/>
    <x v="2"/>
    <x v="3"/>
    <x v="2"/>
    <x v="7"/>
    <x v="434"/>
    <n v="7.73"/>
    <x v="1"/>
    <x v="1"/>
    <x v="0"/>
  </r>
  <r>
    <x v="54"/>
    <x v="1925"/>
    <n v="3868"/>
    <n v="750"/>
    <n v="15.6"/>
    <n v="32"/>
    <x v="689"/>
    <d v="2025-02-02T00:00:00"/>
    <x v="2"/>
    <x v="3"/>
    <x v="9"/>
    <x v="7"/>
    <x v="816"/>
    <n v="48.08"/>
    <x v="1"/>
    <x v="1"/>
    <x v="0"/>
  </r>
  <r>
    <x v="74"/>
    <x v="2483"/>
    <n v="8979"/>
    <n v="178"/>
    <n v="15.79"/>
    <n v="6"/>
    <x v="543"/>
    <d v="2023-07-15T00:00:00"/>
    <x v="0"/>
    <x v="2"/>
    <x v="0"/>
    <x v="8"/>
    <x v="137"/>
    <n v="11.27"/>
    <x v="1"/>
    <x v="1"/>
    <x v="4"/>
  </r>
  <r>
    <x v="62"/>
    <x v="1515"/>
    <n v="4468"/>
    <n v="429"/>
    <n v="14.02"/>
    <n v="42"/>
    <x v="568"/>
    <d v="2024-05-29T00:00:00"/>
    <x v="0"/>
    <x v="0"/>
    <x v="1"/>
    <x v="4"/>
    <x v="25"/>
    <n v="30.6"/>
    <x v="1"/>
    <x v="0"/>
    <x v="3"/>
  </r>
  <r>
    <x v="71"/>
    <x v="2484"/>
    <n v="1878"/>
    <n v="967"/>
    <n v="16.48"/>
    <n v="21"/>
    <x v="889"/>
    <d v="2022-12-17T00:00:00"/>
    <x v="0"/>
    <x v="1"/>
    <x v="7"/>
    <x v="9"/>
    <x v="700"/>
    <n v="58.68"/>
    <x v="1"/>
    <x v="1"/>
    <x v="3"/>
  </r>
  <r>
    <x v="29"/>
    <x v="2485"/>
    <n v="7379"/>
    <n v="84"/>
    <n v="16.07"/>
    <n v="44"/>
    <x v="73"/>
    <d v="2023-08-21T00:00:00"/>
    <x v="0"/>
    <x v="2"/>
    <x v="9"/>
    <x v="3"/>
    <x v="436"/>
    <n v="5.23"/>
    <x v="0"/>
    <x v="1"/>
    <x v="0"/>
  </r>
  <r>
    <x v="84"/>
    <x v="2486"/>
    <n v="7937"/>
    <n v="818"/>
    <n v="13.91"/>
    <n v="19"/>
    <x v="175"/>
    <d v="2023-02-28T00:00:00"/>
    <x v="0"/>
    <x v="2"/>
    <x v="7"/>
    <x v="7"/>
    <x v="638"/>
    <n v="58.81"/>
    <x v="1"/>
    <x v="0"/>
    <x v="1"/>
  </r>
  <r>
    <x v="63"/>
    <x v="665"/>
    <n v="9649"/>
    <n v="556"/>
    <n v="6.73"/>
    <n v="37"/>
    <x v="631"/>
    <d v="2024-05-10T00:00:00"/>
    <x v="0"/>
    <x v="0"/>
    <x v="11"/>
    <x v="4"/>
    <x v="27"/>
    <n v="82.62"/>
    <x v="1"/>
    <x v="0"/>
    <x v="5"/>
  </r>
  <r>
    <x v="32"/>
    <x v="2487"/>
    <n v="702"/>
    <n v="723"/>
    <n v="13.71"/>
    <n v="35"/>
    <x v="224"/>
    <d v="2024-03-26T00:00:00"/>
    <x v="0"/>
    <x v="0"/>
    <x v="7"/>
    <x v="0"/>
    <x v="606"/>
    <n v="52.74"/>
    <x v="1"/>
    <x v="0"/>
    <x v="3"/>
  </r>
  <r>
    <x v="98"/>
    <x v="2488"/>
    <n v="1860"/>
    <n v="409"/>
    <n v="15.96"/>
    <n v="45"/>
    <x v="667"/>
    <d v="2024-06-21T00:00:00"/>
    <x v="1"/>
    <x v="0"/>
    <x v="0"/>
    <x v="10"/>
    <x v="750"/>
    <n v="25.63"/>
    <x v="1"/>
    <x v="1"/>
    <x v="4"/>
  </r>
  <r>
    <x v="13"/>
    <x v="2489"/>
    <n v="5035"/>
    <n v="674"/>
    <n v="6.76"/>
    <n v="46"/>
    <x v="890"/>
    <d v="2024-07-21T00:00:00"/>
    <x v="2"/>
    <x v="0"/>
    <x v="2"/>
    <x v="8"/>
    <x v="17"/>
    <n v="99.7"/>
    <x v="1"/>
    <x v="0"/>
    <x v="2"/>
  </r>
  <r>
    <x v="96"/>
    <x v="2490"/>
    <n v="5940"/>
    <n v="722"/>
    <n v="5.53"/>
    <n v="22"/>
    <x v="311"/>
    <d v="2025-01-06T00:00:00"/>
    <x v="0"/>
    <x v="3"/>
    <x v="11"/>
    <x v="2"/>
    <x v="147"/>
    <n v="130.56"/>
    <x v="1"/>
    <x v="0"/>
    <x v="0"/>
  </r>
  <r>
    <x v="88"/>
    <x v="2491"/>
    <n v="6673"/>
    <n v="764"/>
    <n v="16.66"/>
    <n v="9"/>
    <x v="646"/>
    <d v="2024-03-17T00:00:00"/>
    <x v="2"/>
    <x v="0"/>
    <x v="5"/>
    <x v="0"/>
    <x v="420"/>
    <n v="45.86"/>
    <x v="1"/>
    <x v="1"/>
    <x v="1"/>
  </r>
  <r>
    <x v="25"/>
    <x v="2492"/>
    <n v="9935"/>
    <n v="132"/>
    <n v="8.7200000000000006"/>
    <n v="13"/>
    <x v="371"/>
    <d v="2024-11-07T00:00:00"/>
    <x v="1"/>
    <x v="0"/>
    <x v="2"/>
    <x v="6"/>
    <x v="443"/>
    <n v="15.14"/>
    <x v="1"/>
    <x v="0"/>
    <x v="2"/>
  </r>
  <r>
    <x v="67"/>
    <x v="2493"/>
    <n v="6432"/>
    <n v="698"/>
    <n v="17.309999999999999"/>
    <n v="19"/>
    <x v="371"/>
    <d v="2024-03-19T00:00:00"/>
    <x v="1"/>
    <x v="0"/>
    <x v="2"/>
    <x v="0"/>
    <x v="339"/>
    <n v="40.32"/>
    <x v="1"/>
    <x v="1"/>
    <x v="2"/>
  </r>
  <r>
    <x v="37"/>
    <x v="428"/>
    <n v="4877"/>
    <n v="652"/>
    <n v="13.18"/>
    <n v="14"/>
    <x v="745"/>
    <d v="2025-01-23T00:00:00"/>
    <x v="1"/>
    <x v="3"/>
    <x v="9"/>
    <x v="2"/>
    <x v="873"/>
    <n v="49.47"/>
    <x v="1"/>
    <x v="0"/>
    <x v="3"/>
  </r>
  <r>
    <x v="39"/>
    <x v="1156"/>
    <n v="9511"/>
    <n v="345"/>
    <n v="6.36"/>
    <n v="48"/>
    <x v="647"/>
    <d v="2022-08-21T00:00:00"/>
    <x v="0"/>
    <x v="1"/>
    <x v="1"/>
    <x v="3"/>
    <x v="187"/>
    <n v="54.25"/>
    <x v="1"/>
    <x v="0"/>
    <x v="3"/>
  </r>
  <r>
    <x v="44"/>
    <x v="2494"/>
    <n v="3274"/>
    <n v="966"/>
    <n v="6.44"/>
    <n v="18"/>
    <x v="9"/>
    <d v="2022-05-05T00:00:00"/>
    <x v="0"/>
    <x v="1"/>
    <x v="1"/>
    <x v="4"/>
    <x v="156"/>
    <n v="150"/>
    <x v="1"/>
    <x v="0"/>
    <x v="2"/>
  </r>
  <r>
    <x v="96"/>
    <x v="2495"/>
    <n v="4912"/>
    <n v="230"/>
    <n v="11.6"/>
    <n v="30"/>
    <x v="690"/>
    <d v="2023-03-18T00:00:00"/>
    <x v="1"/>
    <x v="2"/>
    <x v="9"/>
    <x v="0"/>
    <x v="568"/>
    <n v="19.829999999999998"/>
    <x v="1"/>
    <x v="0"/>
    <x v="1"/>
  </r>
  <r>
    <x v="65"/>
    <x v="2496"/>
    <n v="3153"/>
    <n v="860"/>
    <n v="19.22"/>
    <n v="32"/>
    <x v="874"/>
    <d v="2023-09-14T00:00:00"/>
    <x v="1"/>
    <x v="2"/>
    <x v="5"/>
    <x v="11"/>
    <x v="37"/>
    <n v="44.75"/>
    <x v="1"/>
    <x v="1"/>
    <x v="1"/>
  </r>
  <r>
    <x v="37"/>
    <x v="2497"/>
    <n v="9117"/>
    <n v="322"/>
    <n v="13.38"/>
    <n v="48"/>
    <x v="386"/>
    <d v="2024-02-12T00:00:00"/>
    <x v="0"/>
    <x v="0"/>
    <x v="10"/>
    <x v="7"/>
    <x v="194"/>
    <n v="24.07"/>
    <x v="1"/>
    <x v="0"/>
    <x v="5"/>
  </r>
  <r>
    <x v="10"/>
    <x v="2165"/>
    <n v="3927"/>
    <n v="68"/>
    <n v="17.46"/>
    <n v="4"/>
    <x v="891"/>
    <d v="2024-10-07T00:00:00"/>
    <x v="2"/>
    <x v="0"/>
    <x v="5"/>
    <x v="5"/>
    <x v="212"/>
    <n v="3.89"/>
    <x v="0"/>
    <x v="1"/>
    <x v="1"/>
  </r>
  <r>
    <x v="56"/>
    <x v="2498"/>
    <n v="7155"/>
    <n v="735"/>
    <n v="8.1999999999999993"/>
    <n v="47"/>
    <x v="630"/>
    <d v="2023-03-31T00:00:00"/>
    <x v="0"/>
    <x v="2"/>
    <x v="10"/>
    <x v="0"/>
    <x v="739"/>
    <n v="89.63"/>
    <x v="1"/>
    <x v="0"/>
    <x v="4"/>
  </r>
  <r>
    <x v="61"/>
    <x v="2499"/>
    <n v="6172"/>
    <n v="412"/>
    <n v="5.56"/>
    <n v="11"/>
    <x v="738"/>
    <d v="2023-12-24T00:00:00"/>
    <x v="1"/>
    <x v="2"/>
    <x v="0"/>
    <x v="9"/>
    <x v="471"/>
    <n v="74.099999999999994"/>
    <x v="1"/>
    <x v="0"/>
    <x v="5"/>
  </r>
  <r>
    <x v="71"/>
    <x v="2500"/>
    <n v="632"/>
    <n v="739"/>
    <n v="11.55"/>
    <n v="34"/>
    <x v="549"/>
    <d v="2023-10-03T00:00:00"/>
    <x v="0"/>
    <x v="2"/>
    <x v="4"/>
    <x v="5"/>
    <x v="290"/>
    <n v="63.98"/>
    <x v="1"/>
    <x v="0"/>
    <x v="5"/>
  </r>
  <r>
    <x v="36"/>
    <x v="2501"/>
    <n v="2208"/>
    <n v="129"/>
    <n v="7.95"/>
    <n v="34"/>
    <x v="892"/>
    <d v="2024-11-27T00:00:00"/>
    <x v="0"/>
    <x v="0"/>
    <x v="6"/>
    <x v="6"/>
    <x v="586"/>
    <n v="16.23"/>
    <x v="1"/>
    <x v="0"/>
    <x v="4"/>
  </r>
  <r>
    <x v="29"/>
    <x v="140"/>
    <n v="5233"/>
    <n v="181"/>
    <n v="9.69"/>
    <n v="35"/>
    <x v="32"/>
    <d v="2024-11-29T00:00:00"/>
    <x v="2"/>
    <x v="0"/>
    <x v="7"/>
    <x v="6"/>
    <x v="420"/>
    <n v="18.68"/>
    <x v="1"/>
    <x v="0"/>
    <x v="3"/>
  </r>
  <r>
    <x v="82"/>
    <x v="2502"/>
    <n v="2524"/>
    <n v="555"/>
    <n v="9.58"/>
    <n v="15"/>
    <x v="656"/>
    <d v="2024-02-02T00:00:00"/>
    <x v="0"/>
    <x v="0"/>
    <x v="9"/>
    <x v="7"/>
    <x v="216"/>
    <n v="57.93"/>
    <x v="1"/>
    <x v="0"/>
    <x v="4"/>
  </r>
  <r>
    <x v="98"/>
    <x v="2503"/>
    <n v="5352"/>
    <n v="696"/>
    <n v="10.15"/>
    <n v="40"/>
    <x v="447"/>
    <d v="2022-10-30T00:00:00"/>
    <x v="0"/>
    <x v="1"/>
    <x v="10"/>
    <x v="5"/>
    <x v="513"/>
    <n v="68.569999999999993"/>
    <x v="1"/>
    <x v="0"/>
    <x v="0"/>
  </r>
  <r>
    <x v="42"/>
    <x v="2504"/>
    <n v="5837"/>
    <n v="243"/>
    <n v="11.98"/>
    <n v="16"/>
    <x v="204"/>
    <d v="2022-07-24T00:00:00"/>
    <x v="0"/>
    <x v="1"/>
    <x v="9"/>
    <x v="8"/>
    <x v="598"/>
    <n v="20.28"/>
    <x v="1"/>
    <x v="0"/>
    <x v="4"/>
  </r>
  <r>
    <x v="2"/>
    <x v="2505"/>
    <n v="8797"/>
    <n v="286"/>
    <n v="11.41"/>
    <n v="6"/>
    <x v="210"/>
    <d v="2024-07-14T00:00:00"/>
    <x v="1"/>
    <x v="0"/>
    <x v="7"/>
    <x v="8"/>
    <x v="69"/>
    <n v="25.07"/>
    <x v="1"/>
    <x v="0"/>
    <x v="1"/>
  </r>
  <r>
    <x v="86"/>
    <x v="2506"/>
    <n v="8996"/>
    <n v="110"/>
    <n v="8.17"/>
    <n v="47"/>
    <x v="449"/>
    <d v="2023-05-19T00:00:00"/>
    <x v="0"/>
    <x v="2"/>
    <x v="8"/>
    <x v="4"/>
    <x v="68"/>
    <n v="13.46"/>
    <x v="1"/>
    <x v="0"/>
    <x v="6"/>
  </r>
  <r>
    <x v="87"/>
    <x v="2507"/>
    <n v="6491"/>
    <n v="544"/>
    <n v="7.21"/>
    <n v="9"/>
    <x v="108"/>
    <d v="2024-04-07T00:00:00"/>
    <x v="0"/>
    <x v="0"/>
    <x v="10"/>
    <x v="1"/>
    <x v="657"/>
    <n v="75.45"/>
    <x v="1"/>
    <x v="0"/>
    <x v="0"/>
  </r>
  <r>
    <x v="69"/>
    <x v="2508"/>
    <n v="1167"/>
    <n v="196"/>
    <n v="19.73"/>
    <n v="32"/>
    <x v="150"/>
    <d v="2022-10-04T00:00:00"/>
    <x v="0"/>
    <x v="1"/>
    <x v="2"/>
    <x v="5"/>
    <x v="219"/>
    <n v="9.93"/>
    <x v="1"/>
    <x v="1"/>
    <x v="2"/>
  </r>
  <r>
    <x v="15"/>
    <x v="2509"/>
    <n v="8355"/>
    <n v="592"/>
    <n v="10.88"/>
    <n v="43"/>
    <x v="108"/>
    <d v="2023-08-02T00:00:00"/>
    <x v="0"/>
    <x v="2"/>
    <x v="10"/>
    <x v="3"/>
    <x v="754"/>
    <n v="54.41"/>
    <x v="1"/>
    <x v="0"/>
    <x v="0"/>
  </r>
  <r>
    <x v="70"/>
    <x v="2510"/>
    <n v="6880"/>
    <n v="646"/>
    <n v="9.07"/>
    <n v="5"/>
    <x v="686"/>
    <d v="2023-08-07T00:00:00"/>
    <x v="1"/>
    <x v="2"/>
    <x v="1"/>
    <x v="3"/>
    <x v="227"/>
    <n v="71.22"/>
    <x v="1"/>
    <x v="0"/>
    <x v="0"/>
  </r>
  <r>
    <x v="60"/>
    <x v="2511"/>
    <n v="185"/>
    <n v="989"/>
    <n v="8.9499999999999993"/>
    <n v="22"/>
    <x v="580"/>
    <d v="2024-05-28T00:00:00"/>
    <x v="2"/>
    <x v="0"/>
    <x v="5"/>
    <x v="4"/>
    <x v="246"/>
    <n v="110.5"/>
    <x v="1"/>
    <x v="0"/>
    <x v="3"/>
  </r>
  <r>
    <x v="11"/>
    <x v="252"/>
    <n v="2964"/>
    <n v="393"/>
    <n v="8.8800000000000008"/>
    <n v="6"/>
    <x v="849"/>
    <d v="2024-11-20T00:00:00"/>
    <x v="1"/>
    <x v="0"/>
    <x v="0"/>
    <x v="6"/>
    <x v="436"/>
    <n v="44.26"/>
    <x v="1"/>
    <x v="0"/>
    <x v="5"/>
  </r>
  <r>
    <x v="79"/>
    <x v="1015"/>
    <n v="7508"/>
    <n v="268"/>
    <n v="13.43"/>
    <n v="21"/>
    <x v="612"/>
    <d v="2023-07-18T00:00:00"/>
    <x v="0"/>
    <x v="2"/>
    <x v="1"/>
    <x v="8"/>
    <x v="350"/>
    <n v="19.96"/>
    <x v="1"/>
    <x v="0"/>
    <x v="4"/>
  </r>
  <r>
    <x v="67"/>
    <x v="2512"/>
    <n v="1737"/>
    <n v="480"/>
    <n v="9.14"/>
    <n v="25"/>
    <x v="86"/>
    <d v="2024-01-08T00:00:00"/>
    <x v="0"/>
    <x v="0"/>
    <x v="2"/>
    <x v="2"/>
    <x v="610"/>
    <n v="52.52"/>
    <x v="1"/>
    <x v="0"/>
    <x v="5"/>
  </r>
  <r>
    <x v="57"/>
    <x v="2513"/>
    <n v="8368"/>
    <n v="633"/>
    <n v="7.68"/>
    <n v="36"/>
    <x v="266"/>
    <d v="2024-12-12T00:00:00"/>
    <x v="0"/>
    <x v="0"/>
    <x v="10"/>
    <x v="9"/>
    <x v="387"/>
    <n v="82.42"/>
    <x v="1"/>
    <x v="0"/>
    <x v="1"/>
  </r>
  <r>
    <x v="65"/>
    <x v="2514"/>
    <n v="936"/>
    <n v="708"/>
    <n v="7.37"/>
    <n v="43"/>
    <x v="602"/>
    <d v="2022-06-04T00:00:00"/>
    <x v="0"/>
    <x v="1"/>
    <x v="9"/>
    <x v="10"/>
    <x v="52"/>
    <n v="96.07"/>
    <x v="1"/>
    <x v="0"/>
    <x v="4"/>
  </r>
  <r>
    <x v="96"/>
    <x v="1166"/>
    <n v="3161"/>
    <n v="571"/>
    <n v="11.21"/>
    <n v="21"/>
    <x v="174"/>
    <d v="2025-01-16T00:00:00"/>
    <x v="0"/>
    <x v="3"/>
    <x v="10"/>
    <x v="2"/>
    <x v="874"/>
    <n v="50.94"/>
    <x v="1"/>
    <x v="0"/>
    <x v="5"/>
  </r>
  <r>
    <x v="75"/>
    <x v="2515"/>
    <n v="1009"/>
    <n v="582"/>
    <n v="5.97"/>
    <n v="48"/>
    <x v="568"/>
    <d v="2023-09-30T00:00:00"/>
    <x v="0"/>
    <x v="2"/>
    <x v="1"/>
    <x v="11"/>
    <x v="303"/>
    <n v="97.49"/>
    <x v="1"/>
    <x v="0"/>
    <x v="3"/>
  </r>
  <r>
    <x v="90"/>
    <x v="2516"/>
    <n v="6182"/>
    <n v="948"/>
    <n v="17.28"/>
    <n v="45"/>
    <x v="368"/>
    <d v="2024-06-14T00:00:00"/>
    <x v="1"/>
    <x v="0"/>
    <x v="3"/>
    <x v="10"/>
    <x v="278"/>
    <n v="54.86"/>
    <x v="1"/>
    <x v="1"/>
    <x v="4"/>
  </r>
  <r>
    <x v="58"/>
    <x v="2517"/>
    <n v="1879"/>
    <n v="622"/>
    <n v="9.27"/>
    <n v="32"/>
    <x v="343"/>
    <d v="2024-12-10T00:00:00"/>
    <x v="0"/>
    <x v="0"/>
    <x v="1"/>
    <x v="9"/>
    <x v="508"/>
    <n v="67.099999999999994"/>
    <x v="1"/>
    <x v="0"/>
    <x v="6"/>
  </r>
  <r>
    <x v="57"/>
    <x v="2518"/>
    <n v="9813"/>
    <n v="822"/>
    <n v="6.37"/>
    <n v="32"/>
    <x v="448"/>
    <d v="2023-02-23T00:00:00"/>
    <x v="0"/>
    <x v="2"/>
    <x v="9"/>
    <x v="7"/>
    <x v="499"/>
    <n v="129.04"/>
    <x v="1"/>
    <x v="0"/>
    <x v="5"/>
  </r>
  <r>
    <x v="76"/>
    <x v="2519"/>
    <n v="3518"/>
    <n v="425"/>
    <n v="5.26"/>
    <n v="37"/>
    <x v="304"/>
    <d v="2022-11-01T00:00:00"/>
    <x v="0"/>
    <x v="1"/>
    <x v="0"/>
    <x v="6"/>
    <x v="412"/>
    <n v="80.8"/>
    <x v="1"/>
    <x v="0"/>
    <x v="5"/>
  </r>
  <r>
    <x v="43"/>
    <x v="1882"/>
    <n v="7397"/>
    <n v="327"/>
    <n v="8.91"/>
    <n v="25"/>
    <x v="362"/>
    <d v="2022-10-02T00:00:00"/>
    <x v="0"/>
    <x v="1"/>
    <x v="4"/>
    <x v="5"/>
    <x v="262"/>
    <n v="36.700000000000003"/>
    <x v="1"/>
    <x v="0"/>
    <x v="3"/>
  </r>
  <r>
    <x v="96"/>
    <x v="2520"/>
    <n v="4189"/>
    <n v="472"/>
    <n v="11.46"/>
    <n v="24"/>
    <x v="461"/>
    <d v="2023-03-20T00:00:00"/>
    <x v="0"/>
    <x v="2"/>
    <x v="10"/>
    <x v="0"/>
    <x v="72"/>
    <n v="41.19"/>
    <x v="1"/>
    <x v="0"/>
    <x v="3"/>
  </r>
  <r>
    <x v="70"/>
    <x v="2521"/>
    <n v="9617"/>
    <n v="63"/>
    <n v="15.93"/>
    <n v="31"/>
    <x v="453"/>
    <d v="2024-06-25T00:00:00"/>
    <x v="0"/>
    <x v="0"/>
    <x v="4"/>
    <x v="10"/>
    <x v="224"/>
    <n v="3.95"/>
    <x v="0"/>
    <x v="1"/>
    <x v="6"/>
  </r>
  <r>
    <x v="90"/>
    <x v="2522"/>
    <n v="7141"/>
    <n v="264"/>
    <n v="6.65"/>
    <n v="25"/>
    <x v="299"/>
    <d v="2024-01-20T00:00:00"/>
    <x v="0"/>
    <x v="0"/>
    <x v="11"/>
    <x v="2"/>
    <x v="172"/>
    <n v="39.700000000000003"/>
    <x v="1"/>
    <x v="0"/>
    <x v="6"/>
  </r>
  <r>
    <x v="58"/>
    <x v="2523"/>
    <n v="2949"/>
    <n v="623"/>
    <n v="16.600000000000001"/>
    <n v="34"/>
    <x v="833"/>
    <d v="2024-09-25T00:00:00"/>
    <x v="2"/>
    <x v="0"/>
    <x v="5"/>
    <x v="11"/>
    <x v="506"/>
    <n v="37.53"/>
    <x v="1"/>
    <x v="1"/>
    <x v="4"/>
  </r>
  <r>
    <x v="77"/>
    <x v="2524"/>
    <n v="1236"/>
    <n v="961"/>
    <n v="10.19"/>
    <n v="22"/>
    <x v="648"/>
    <d v="2023-02-19T00:00:00"/>
    <x v="0"/>
    <x v="2"/>
    <x v="7"/>
    <x v="7"/>
    <x v="309"/>
    <n v="94.31"/>
    <x v="1"/>
    <x v="0"/>
    <x v="0"/>
  </r>
  <r>
    <x v="63"/>
    <x v="1200"/>
    <n v="9996"/>
    <n v="748"/>
    <n v="17.670000000000002"/>
    <n v="48"/>
    <x v="749"/>
    <d v="2023-03-20T00:00:00"/>
    <x v="0"/>
    <x v="2"/>
    <x v="10"/>
    <x v="0"/>
    <x v="739"/>
    <n v="42.33"/>
    <x v="1"/>
    <x v="1"/>
    <x v="1"/>
  </r>
  <r>
    <x v="26"/>
    <x v="467"/>
    <n v="3430"/>
    <n v="652"/>
    <n v="6.97"/>
    <n v="46"/>
    <x v="395"/>
    <d v="2024-07-23T00:00:00"/>
    <x v="1"/>
    <x v="0"/>
    <x v="2"/>
    <x v="8"/>
    <x v="167"/>
    <n v="93.54"/>
    <x v="1"/>
    <x v="0"/>
    <x v="4"/>
  </r>
  <r>
    <x v="81"/>
    <x v="2422"/>
    <n v="1690"/>
    <n v="109"/>
    <n v="10.61"/>
    <n v="13"/>
    <x v="599"/>
    <d v="2025-02-09T00:00:00"/>
    <x v="2"/>
    <x v="3"/>
    <x v="5"/>
    <x v="7"/>
    <x v="774"/>
    <n v="10.27"/>
    <x v="1"/>
    <x v="0"/>
    <x v="5"/>
  </r>
  <r>
    <x v="58"/>
    <x v="1784"/>
    <n v="591"/>
    <n v="478"/>
    <n v="10.33"/>
    <n v="33"/>
    <x v="649"/>
    <d v="2024-07-16T00:00:00"/>
    <x v="0"/>
    <x v="0"/>
    <x v="4"/>
    <x v="8"/>
    <x v="442"/>
    <n v="46.27"/>
    <x v="1"/>
    <x v="0"/>
    <x v="0"/>
  </r>
  <r>
    <x v="63"/>
    <x v="2525"/>
    <n v="4646"/>
    <n v="266"/>
    <n v="11.44"/>
    <n v="19"/>
    <x v="159"/>
    <d v="2024-04-21T00:00:00"/>
    <x v="0"/>
    <x v="0"/>
    <x v="10"/>
    <x v="1"/>
    <x v="132"/>
    <n v="23.25"/>
    <x v="1"/>
    <x v="0"/>
    <x v="1"/>
  </r>
  <r>
    <x v="54"/>
    <x v="2526"/>
    <n v="5526"/>
    <n v="60"/>
    <n v="17.61"/>
    <n v="23"/>
    <x v="858"/>
    <d v="2024-08-07T00:00:00"/>
    <x v="1"/>
    <x v="0"/>
    <x v="11"/>
    <x v="3"/>
    <x v="219"/>
    <n v="3.41"/>
    <x v="0"/>
    <x v="1"/>
    <x v="5"/>
  </r>
  <r>
    <x v="98"/>
    <x v="1489"/>
    <n v="5932"/>
    <n v="604"/>
    <n v="8.06"/>
    <n v="7"/>
    <x v="874"/>
    <d v="2024-04-11T00:00:00"/>
    <x v="1"/>
    <x v="0"/>
    <x v="5"/>
    <x v="1"/>
    <x v="484"/>
    <n v="74.94"/>
    <x v="1"/>
    <x v="0"/>
    <x v="1"/>
  </r>
  <r>
    <x v="67"/>
    <x v="34"/>
    <n v="622"/>
    <n v="89"/>
    <n v="8.98"/>
    <n v="9"/>
    <x v="466"/>
    <d v="2023-01-24T00:00:00"/>
    <x v="0"/>
    <x v="2"/>
    <x v="1"/>
    <x v="2"/>
    <x v="845"/>
    <n v="9.91"/>
    <x v="0"/>
    <x v="0"/>
    <x v="3"/>
  </r>
  <r>
    <x v="74"/>
    <x v="2527"/>
    <n v="7031"/>
    <n v="356"/>
    <n v="19.38"/>
    <n v="32"/>
    <x v="4"/>
    <d v="2024-04-10T00:00:00"/>
    <x v="0"/>
    <x v="0"/>
    <x v="0"/>
    <x v="1"/>
    <x v="838"/>
    <n v="18.37"/>
    <x v="1"/>
    <x v="1"/>
    <x v="0"/>
  </r>
  <r>
    <x v="63"/>
    <x v="2528"/>
    <n v="7252"/>
    <n v="509"/>
    <n v="15.22"/>
    <n v="12"/>
    <x v="35"/>
    <d v="2025-01-17T00:00:00"/>
    <x v="2"/>
    <x v="3"/>
    <x v="10"/>
    <x v="2"/>
    <x v="285"/>
    <n v="33.44"/>
    <x v="1"/>
    <x v="1"/>
    <x v="3"/>
  </r>
  <r>
    <x v="40"/>
    <x v="2529"/>
    <n v="2059"/>
    <n v="821"/>
    <n v="18.68"/>
    <n v="34"/>
    <x v="457"/>
    <d v="2024-09-16T00:00:00"/>
    <x v="1"/>
    <x v="0"/>
    <x v="4"/>
    <x v="11"/>
    <x v="556"/>
    <n v="43.95"/>
    <x v="1"/>
    <x v="1"/>
    <x v="3"/>
  </r>
  <r>
    <x v="90"/>
    <x v="2530"/>
    <n v="6674"/>
    <n v="536"/>
    <n v="7.75"/>
    <n v="35"/>
    <x v="893"/>
    <d v="2025-01-15T00:00:00"/>
    <x v="2"/>
    <x v="3"/>
    <x v="2"/>
    <x v="2"/>
    <x v="100"/>
    <n v="69.16"/>
    <x v="1"/>
    <x v="0"/>
    <x v="5"/>
  </r>
  <r>
    <x v="80"/>
    <x v="46"/>
    <n v="4056"/>
    <n v="254"/>
    <n v="11.47"/>
    <n v="32"/>
    <x v="811"/>
    <d v="2024-04-24T00:00:00"/>
    <x v="1"/>
    <x v="0"/>
    <x v="10"/>
    <x v="1"/>
    <x v="719"/>
    <n v="22.14"/>
    <x v="1"/>
    <x v="0"/>
    <x v="1"/>
  </r>
  <r>
    <x v="8"/>
    <x v="2531"/>
    <n v="6093"/>
    <n v="336"/>
    <n v="7.16"/>
    <n v="23"/>
    <x v="182"/>
    <d v="2024-04-10T00:00:00"/>
    <x v="0"/>
    <x v="0"/>
    <x v="2"/>
    <x v="1"/>
    <x v="697"/>
    <n v="46.93"/>
    <x v="1"/>
    <x v="0"/>
    <x v="6"/>
  </r>
  <r>
    <x v="92"/>
    <x v="2532"/>
    <n v="1725"/>
    <n v="919"/>
    <n v="8.06"/>
    <n v="14"/>
    <x v="518"/>
    <d v="2023-05-03T00:00:00"/>
    <x v="0"/>
    <x v="2"/>
    <x v="7"/>
    <x v="4"/>
    <x v="188"/>
    <n v="114.02"/>
    <x v="1"/>
    <x v="0"/>
    <x v="6"/>
  </r>
  <r>
    <x v="92"/>
    <x v="2533"/>
    <n v="672"/>
    <n v="864"/>
    <n v="9.89"/>
    <n v="33"/>
    <x v="276"/>
    <d v="2023-12-19T00:00:00"/>
    <x v="1"/>
    <x v="2"/>
    <x v="2"/>
    <x v="9"/>
    <x v="656"/>
    <n v="87.36"/>
    <x v="1"/>
    <x v="0"/>
    <x v="3"/>
  </r>
  <r>
    <x v="97"/>
    <x v="2534"/>
    <n v="7521"/>
    <n v="388"/>
    <n v="15.9"/>
    <n v="28"/>
    <x v="845"/>
    <d v="2024-05-30T00:00:00"/>
    <x v="2"/>
    <x v="0"/>
    <x v="8"/>
    <x v="4"/>
    <x v="270"/>
    <n v="24.4"/>
    <x v="1"/>
    <x v="1"/>
    <x v="1"/>
  </r>
  <r>
    <x v="50"/>
    <x v="2535"/>
    <n v="913"/>
    <n v="359"/>
    <n v="11.35"/>
    <n v="42"/>
    <x v="433"/>
    <d v="2024-07-13T00:00:00"/>
    <x v="2"/>
    <x v="0"/>
    <x v="0"/>
    <x v="8"/>
    <x v="369"/>
    <n v="31.63"/>
    <x v="1"/>
    <x v="0"/>
    <x v="1"/>
  </r>
  <r>
    <x v="93"/>
    <x v="605"/>
    <n v="7920"/>
    <n v="641"/>
    <n v="5.19"/>
    <n v="17"/>
    <x v="360"/>
    <d v="2024-12-01T00:00:00"/>
    <x v="1"/>
    <x v="0"/>
    <x v="10"/>
    <x v="9"/>
    <x v="368"/>
    <n v="123.51"/>
    <x v="1"/>
    <x v="0"/>
    <x v="6"/>
  </r>
  <r>
    <x v="9"/>
    <x v="2536"/>
    <n v="3219"/>
    <n v="507"/>
    <n v="8.99"/>
    <n v="11"/>
    <x v="304"/>
    <d v="2023-11-22T00:00:00"/>
    <x v="0"/>
    <x v="2"/>
    <x v="0"/>
    <x v="6"/>
    <x v="659"/>
    <n v="56.4"/>
    <x v="1"/>
    <x v="0"/>
    <x v="5"/>
  </r>
  <r>
    <x v="84"/>
    <x v="2537"/>
    <n v="1147"/>
    <n v="773"/>
    <n v="13.55"/>
    <n v="34"/>
    <x v="361"/>
    <d v="2025-01-31T00:00:00"/>
    <x v="0"/>
    <x v="3"/>
    <x v="6"/>
    <x v="2"/>
    <x v="625"/>
    <n v="57.05"/>
    <x v="1"/>
    <x v="0"/>
    <x v="1"/>
  </r>
  <r>
    <x v="54"/>
    <x v="2538"/>
    <n v="3945"/>
    <n v="653"/>
    <n v="12.5"/>
    <n v="19"/>
    <x v="203"/>
    <d v="2022-08-17T00:00:00"/>
    <x v="0"/>
    <x v="1"/>
    <x v="8"/>
    <x v="3"/>
    <x v="607"/>
    <n v="52.24"/>
    <x v="1"/>
    <x v="0"/>
    <x v="5"/>
  </r>
  <r>
    <x v="72"/>
    <x v="2539"/>
    <n v="6891"/>
    <n v="487"/>
    <n v="16.64"/>
    <n v="6"/>
    <x v="894"/>
    <d v="2025-01-19T00:00:00"/>
    <x v="2"/>
    <x v="3"/>
    <x v="0"/>
    <x v="2"/>
    <x v="361"/>
    <n v="29.27"/>
    <x v="1"/>
    <x v="1"/>
    <x v="0"/>
  </r>
  <r>
    <x v="19"/>
    <x v="2540"/>
    <n v="4331"/>
    <n v="169"/>
    <n v="18"/>
    <n v="43"/>
    <x v="323"/>
    <d v="2022-10-13T00:00:00"/>
    <x v="0"/>
    <x v="1"/>
    <x v="2"/>
    <x v="5"/>
    <x v="558"/>
    <n v="9.39"/>
    <x v="1"/>
    <x v="1"/>
    <x v="6"/>
  </r>
  <r>
    <x v="52"/>
    <x v="2541"/>
    <n v="1754"/>
    <n v="861"/>
    <n v="18.45"/>
    <n v="1"/>
    <x v="565"/>
    <d v="2022-09-11T00:00:00"/>
    <x v="0"/>
    <x v="1"/>
    <x v="8"/>
    <x v="11"/>
    <x v="56"/>
    <n v="46.67"/>
    <x v="1"/>
    <x v="1"/>
    <x v="4"/>
  </r>
  <r>
    <x v="96"/>
    <x v="2542"/>
    <n v="6940"/>
    <n v="399"/>
    <n v="17.28"/>
    <n v="46"/>
    <x v="830"/>
    <d v="2024-04-09T00:00:00"/>
    <x v="0"/>
    <x v="0"/>
    <x v="6"/>
    <x v="1"/>
    <x v="570"/>
    <n v="23.09"/>
    <x v="1"/>
    <x v="1"/>
    <x v="6"/>
  </r>
  <r>
    <x v="19"/>
    <x v="2543"/>
    <n v="5636"/>
    <n v="360"/>
    <n v="5.88"/>
    <n v="14"/>
    <x v="429"/>
    <d v="2022-12-29T00:00:00"/>
    <x v="0"/>
    <x v="1"/>
    <x v="7"/>
    <x v="9"/>
    <x v="379"/>
    <n v="61.22"/>
    <x v="1"/>
    <x v="0"/>
    <x v="0"/>
  </r>
  <r>
    <x v="55"/>
    <x v="2544"/>
    <n v="9688"/>
    <n v="215"/>
    <n v="7.13"/>
    <n v="45"/>
    <x v="203"/>
    <d v="2024-04-04T00:00:00"/>
    <x v="0"/>
    <x v="0"/>
    <x v="8"/>
    <x v="1"/>
    <x v="668"/>
    <n v="30.15"/>
    <x v="1"/>
    <x v="0"/>
    <x v="5"/>
  </r>
  <r>
    <x v="41"/>
    <x v="2318"/>
    <n v="4102"/>
    <n v="571"/>
    <n v="15.1"/>
    <n v="38"/>
    <x v="125"/>
    <d v="2022-04-15T00:00:00"/>
    <x v="0"/>
    <x v="1"/>
    <x v="2"/>
    <x v="1"/>
    <x v="875"/>
    <n v="37.81"/>
    <x v="1"/>
    <x v="1"/>
    <x v="5"/>
  </r>
  <r>
    <x v="83"/>
    <x v="2545"/>
    <n v="935"/>
    <n v="448"/>
    <n v="11.18"/>
    <n v="39"/>
    <x v="471"/>
    <d v="2023-05-28T00:00:00"/>
    <x v="0"/>
    <x v="2"/>
    <x v="6"/>
    <x v="4"/>
    <x v="254"/>
    <n v="40.07"/>
    <x v="1"/>
    <x v="0"/>
    <x v="4"/>
  </r>
  <r>
    <x v="7"/>
    <x v="2546"/>
    <n v="544"/>
    <n v="557"/>
    <n v="7.08"/>
    <n v="24"/>
    <x v="136"/>
    <d v="2024-02-26T00:00:00"/>
    <x v="1"/>
    <x v="0"/>
    <x v="11"/>
    <x v="7"/>
    <x v="698"/>
    <n v="78.67"/>
    <x v="1"/>
    <x v="0"/>
    <x v="2"/>
  </r>
  <r>
    <x v="2"/>
    <x v="2547"/>
    <n v="5213"/>
    <n v="457"/>
    <n v="17.36"/>
    <n v="34"/>
    <x v="39"/>
    <d v="2024-09-04T00:00:00"/>
    <x v="0"/>
    <x v="0"/>
    <x v="8"/>
    <x v="11"/>
    <x v="562"/>
    <n v="26.32"/>
    <x v="1"/>
    <x v="1"/>
    <x v="4"/>
  </r>
  <r>
    <x v="82"/>
    <x v="2548"/>
    <n v="5063"/>
    <n v="991"/>
    <n v="14.97"/>
    <n v="20"/>
    <x v="250"/>
    <d v="2024-12-10T00:00:00"/>
    <x v="1"/>
    <x v="0"/>
    <x v="1"/>
    <x v="9"/>
    <x v="132"/>
    <n v="66.2"/>
    <x v="1"/>
    <x v="0"/>
    <x v="2"/>
  </r>
  <r>
    <x v="37"/>
    <x v="2549"/>
    <n v="268"/>
    <n v="980"/>
    <n v="10.15"/>
    <n v="26"/>
    <x v="459"/>
    <d v="2024-09-13T00:00:00"/>
    <x v="1"/>
    <x v="0"/>
    <x v="8"/>
    <x v="11"/>
    <x v="493"/>
    <n v="96.55"/>
    <x v="1"/>
    <x v="0"/>
    <x v="4"/>
  </r>
  <r>
    <x v="78"/>
    <x v="2550"/>
    <n v="865"/>
    <n v="810"/>
    <n v="9.75"/>
    <n v="7"/>
    <x v="52"/>
    <d v="2024-01-05T00:00:00"/>
    <x v="1"/>
    <x v="0"/>
    <x v="9"/>
    <x v="2"/>
    <x v="152"/>
    <n v="83.08"/>
    <x v="1"/>
    <x v="0"/>
    <x v="3"/>
  </r>
  <r>
    <x v="31"/>
    <x v="2044"/>
    <n v="6849"/>
    <n v="696"/>
    <n v="11.29"/>
    <n v="38"/>
    <x v="660"/>
    <d v="2025-01-27T00:00:00"/>
    <x v="1"/>
    <x v="3"/>
    <x v="6"/>
    <x v="2"/>
    <x v="74"/>
    <n v="61.65"/>
    <x v="1"/>
    <x v="0"/>
    <x v="2"/>
  </r>
  <r>
    <x v="83"/>
    <x v="2551"/>
    <n v="4475"/>
    <n v="601"/>
    <n v="5.63"/>
    <n v="24"/>
    <x v="889"/>
    <d v="2022-11-30T00:00:00"/>
    <x v="0"/>
    <x v="1"/>
    <x v="7"/>
    <x v="6"/>
    <x v="488"/>
    <n v="106.75"/>
    <x v="1"/>
    <x v="0"/>
    <x v="3"/>
  </r>
  <r>
    <x v="86"/>
    <x v="2552"/>
    <n v="7497"/>
    <n v="927"/>
    <n v="12.66"/>
    <n v="34"/>
    <x v="164"/>
    <d v="2024-04-30T00:00:00"/>
    <x v="0"/>
    <x v="0"/>
    <x v="3"/>
    <x v="1"/>
    <x v="784"/>
    <n v="73.22"/>
    <x v="1"/>
    <x v="0"/>
    <x v="4"/>
  </r>
  <r>
    <x v="39"/>
    <x v="2553"/>
    <n v="3504"/>
    <n v="336"/>
    <n v="14.07"/>
    <n v="41"/>
    <x v="623"/>
    <d v="2025-01-20T00:00:00"/>
    <x v="1"/>
    <x v="3"/>
    <x v="7"/>
    <x v="2"/>
    <x v="593"/>
    <n v="23.88"/>
    <x v="1"/>
    <x v="0"/>
    <x v="3"/>
  </r>
  <r>
    <x v="19"/>
    <x v="2554"/>
    <n v="4938"/>
    <n v="820"/>
    <n v="6.77"/>
    <n v="45"/>
    <x v="814"/>
    <d v="2022-11-16T00:00:00"/>
    <x v="0"/>
    <x v="1"/>
    <x v="7"/>
    <x v="6"/>
    <x v="500"/>
    <n v="121.12"/>
    <x v="1"/>
    <x v="0"/>
    <x v="2"/>
  </r>
  <r>
    <x v="51"/>
    <x v="2555"/>
    <n v="5063"/>
    <n v="230"/>
    <n v="9.84"/>
    <n v="44"/>
    <x v="52"/>
    <d v="2023-08-28T00:00:00"/>
    <x v="1"/>
    <x v="2"/>
    <x v="9"/>
    <x v="3"/>
    <x v="165"/>
    <n v="23.37"/>
    <x v="1"/>
    <x v="0"/>
    <x v="3"/>
  </r>
  <r>
    <x v="10"/>
    <x v="2556"/>
    <n v="4026"/>
    <n v="808"/>
    <n v="5.89"/>
    <n v="36"/>
    <x v="198"/>
    <d v="2023-01-22T00:00:00"/>
    <x v="0"/>
    <x v="2"/>
    <x v="4"/>
    <x v="2"/>
    <x v="188"/>
    <n v="137.18"/>
    <x v="1"/>
    <x v="0"/>
    <x v="5"/>
  </r>
  <r>
    <x v="16"/>
    <x v="2557"/>
    <n v="3135"/>
    <n v="940"/>
    <n v="10.47"/>
    <n v="9"/>
    <x v="771"/>
    <d v="2025-01-22T00:00:00"/>
    <x v="1"/>
    <x v="3"/>
    <x v="9"/>
    <x v="2"/>
    <x v="362"/>
    <n v="89.78"/>
    <x v="1"/>
    <x v="0"/>
    <x v="6"/>
  </r>
  <r>
    <x v="70"/>
    <x v="2558"/>
    <n v="1662"/>
    <n v="567"/>
    <n v="18.420000000000002"/>
    <n v="32"/>
    <x v="534"/>
    <d v="2023-08-02T00:00:00"/>
    <x v="0"/>
    <x v="2"/>
    <x v="9"/>
    <x v="3"/>
    <x v="108"/>
    <n v="30.78"/>
    <x v="1"/>
    <x v="1"/>
    <x v="6"/>
  </r>
  <r>
    <x v="49"/>
    <x v="2292"/>
    <n v="6957"/>
    <n v="929"/>
    <n v="5.75"/>
    <n v="31"/>
    <x v="449"/>
    <d v="2025-02-05T00:00:00"/>
    <x v="0"/>
    <x v="3"/>
    <x v="8"/>
    <x v="7"/>
    <x v="779"/>
    <n v="161.57"/>
    <x v="1"/>
    <x v="0"/>
    <x v="6"/>
  </r>
  <r>
    <x v="37"/>
    <x v="2559"/>
    <n v="1530"/>
    <n v="213"/>
    <n v="7.93"/>
    <n v="20"/>
    <x v="448"/>
    <d v="2022-06-26T00:00:00"/>
    <x v="0"/>
    <x v="1"/>
    <x v="9"/>
    <x v="10"/>
    <x v="235"/>
    <n v="26.86"/>
    <x v="1"/>
    <x v="0"/>
    <x v="5"/>
  </r>
  <r>
    <x v="73"/>
    <x v="2147"/>
    <n v="4792"/>
    <n v="876"/>
    <n v="6.79"/>
    <n v="42"/>
    <x v="76"/>
    <d v="2023-02-03T00:00:00"/>
    <x v="0"/>
    <x v="2"/>
    <x v="8"/>
    <x v="7"/>
    <x v="848"/>
    <n v="129.01"/>
    <x v="1"/>
    <x v="0"/>
    <x v="6"/>
  </r>
  <r>
    <x v="15"/>
    <x v="2560"/>
    <n v="8765"/>
    <n v="618"/>
    <n v="16.41"/>
    <n v="29"/>
    <x v="421"/>
    <d v="2022-07-31T00:00:00"/>
    <x v="0"/>
    <x v="1"/>
    <x v="1"/>
    <x v="8"/>
    <x v="169"/>
    <n v="37.659999999999997"/>
    <x v="1"/>
    <x v="1"/>
    <x v="0"/>
  </r>
  <r>
    <x v="63"/>
    <x v="2561"/>
    <n v="2267"/>
    <n v="307"/>
    <n v="16.11"/>
    <n v="18"/>
    <x v="125"/>
    <d v="2022-03-03T00:00:00"/>
    <x v="0"/>
    <x v="1"/>
    <x v="2"/>
    <x v="0"/>
    <x v="743"/>
    <n v="19.059999999999999"/>
    <x v="1"/>
    <x v="1"/>
    <x v="5"/>
  </r>
  <r>
    <x v="70"/>
    <x v="2562"/>
    <n v="197"/>
    <n v="364"/>
    <n v="12.35"/>
    <n v="11"/>
    <x v="370"/>
    <d v="2024-11-11T00:00:00"/>
    <x v="0"/>
    <x v="0"/>
    <x v="0"/>
    <x v="6"/>
    <x v="184"/>
    <n v="29.47"/>
    <x v="1"/>
    <x v="0"/>
    <x v="4"/>
  </r>
  <r>
    <x v="16"/>
    <x v="2563"/>
    <n v="7004"/>
    <n v="239"/>
    <n v="11.75"/>
    <n v="25"/>
    <x v="762"/>
    <d v="2024-11-17T00:00:00"/>
    <x v="1"/>
    <x v="0"/>
    <x v="9"/>
    <x v="6"/>
    <x v="485"/>
    <n v="20.34"/>
    <x v="1"/>
    <x v="0"/>
    <x v="4"/>
  </r>
  <r>
    <x v="3"/>
    <x v="2564"/>
    <n v="9425"/>
    <n v="631"/>
    <n v="18.170000000000002"/>
    <n v="34"/>
    <x v="161"/>
    <d v="2024-12-03T00:00:00"/>
    <x v="0"/>
    <x v="0"/>
    <x v="6"/>
    <x v="9"/>
    <x v="614"/>
    <n v="34.729999999999997"/>
    <x v="1"/>
    <x v="1"/>
    <x v="5"/>
  </r>
  <r>
    <x v="9"/>
    <x v="2565"/>
    <n v="2945"/>
    <n v="397"/>
    <n v="5.64"/>
    <n v="14"/>
    <x v="482"/>
    <d v="2024-09-11T00:00:00"/>
    <x v="2"/>
    <x v="0"/>
    <x v="2"/>
    <x v="11"/>
    <x v="72"/>
    <n v="70.39"/>
    <x v="1"/>
    <x v="0"/>
    <x v="1"/>
  </r>
  <r>
    <x v="69"/>
    <x v="2566"/>
    <n v="6579"/>
    <n v="470"/>
    <n v="14.45"/>
    <n v="29"/>
    <x v="354"/>
    <d v="2024-04-03T00:00:00"/>
    <x v="1"/>
    <x v="0"/>
    <x v="3"/>
    <x v="1"/>
    <x v="311"/>
    <n v="32.53"/>
    <x v="1"/>
    <x v="0"/>
    <x v="5"/>
  </r>
  <r>
    <x v="19"/>
    <x v="2567"/>
    <n v="7126"/>
    <n v="830"/>
    <n v="11.74"/>
    <n v="48"/>
    <x v="110"/>
    <d v="2024-06-22T00:00:00"/>
    <x v="2"/>
    <x v="0"/>
    <x v="1"/>
    <x v="10"/>
    <x v="98"/>
    <n v="70.7"/>
    <x v="1"/>
    <x v="0"/>
    <x v="0"/>
  </r>
  <r>
    <x v="83"/>
    <x v="2568"/>
    <n v="2142"/>
    <n v="376"/>
    <n v="6.74"/>
    <n v="30"/>
    <x v="82"/>
    <d v="2024-02-22T00:00:00"/>
    <x v="1"/>
    <x v="0"/>
    <x v="1"/>
    <x v="7"/>
    <x v="47"/>
    <n v="55.79"/>
    <x v="1"/>
    <x v="0"/>
    <x v="6"/>
  </r>
  <r>
    <x v="11"/>
    <x v="2569"/>
    <n v="6940"/>
    <n v="834"/>
    <n v="5.39"/>
    <n v="17"/>
    <x v="634"/>
    <d v="2024-10-07T00:00:00"/>
    <x v="0"/>
    <x v="0"/>
    <x v="1"/>
    <x v="5"/>
    <x v="868"/>
    <n v="154.72999999999999"/>
    <x v="1"/>
    <x v="0"/>
    <x v="2"/>
  </r>
  <r>
    <x v="3"/>
    <x v="2570"/>
    <n v="6455"/>
    <n v="268"/>
    <n v="8.08"/>
    <n v="8"/>
    <x v="257"/>
    <d v="2023-09-21T00:00:00"/>
    <x v="1"/>
    <x v="2"/>
    <x v="5"/>
    <x v="11"/>
    <x v="205"/>
    <n v="33.17"/>
    <x v="1"/>
    <x v="0"/>
    <x v="0"/>
  </r>
  <r>
    <x v="56"/>
    <x v="2571"/>
    <n v="7658"/>
    <n v="256"/>
    <n v="18.89"/>
    <n v="42"/>
    <x v="631"/>
    <d v="2023-04-08T00:00:00"/>
    <x v="0"/>
    <x v="2"/>
    <x v="11"/>
    <x v="1"/>
    <x v="83"/>
    <n v="13.55"/>
    <x v="1"/>
    <x v="1"/>
    <x v="5"/>
  </r>
  <r>
    <x v="2"/>
    <x v="344"/>
    <n v="4402"/>
    <n v="623"/>
    <n v="12.58"/>
    <n v="14"/>
    <x v="629"/>
    <d v="2023-04-04T00:00:00"/>
    <x v="0"/>
    <x v="2"/>
    <x v="6"/>
    <x v="1"/>
    <x v="81"/>
    <n v="49.52"/>
    <x v="1"/>
    <x v="0"/>
    <x v="2"/>
  </r>
  <r>
    <x v="9"/>
    <x v="2572"/>
    <n v="7062"/>
    <n v="816"/>
    <n v="18.62"/>
    <n v="38"/>
    <x v="475"/>
    <d v="2023-09-04T00:00:00"/>
    <x v="0"/>
    <x v="2"/>
    <x v="9"/>
    <x v="11"/>
    <x v="840"/>
    <n v="43.82"/>
    <x v="1"/>
    <x v="1"/>
    <x v="2"/>
  </r>
  <r>
    <x v="48"/>
    <x v="2573"/>
    <n v="1473"/>
    <n v="384"/>
    <n v="9.61"/>
    <n v="28"/>
    <x v="157"/>
    <d v="2024-08-23T00:00:00"/>
    <x v="0"/>
    <x v="0"/>
    <x v="11"/>
    <x v="3"/>
    <x v="564"/>
    <n v="39.96"/>
    <x v="1"/>
    <x v="0"/>
    <x v="1"/>
  </r>
  <r>
    <x v="59"/>
    <x v="2574"/>
    <n v="8110"/>
    <n v="473"/>
    <n v="5.43"/>
    <n v="36"/>
    <x v="634"/>
    <d v="2022-10-22T00:00:00"/>
    <x v="0"/>
    <x v="1"/>
    <x v="1"/>
    <x v="5"/>
    <x v="694"/>
    <n v="87.11"/>
    <x v="1"/>
    <x v="0"/>
    <x v="2"/>
  </r>
  <r>
    <x v="46"/>
    <x v="2575"/>
    <n v="9081"/>
    <n v="208"/>
    <n v="18.64"/>
    <n v="26"/>
    <x v="250"/>
    <d v="2024-08-10T00:00:00"/>
    <x v="1"/>
    <x v="0"/>
    <x v="1"/>
    <x v="3"/>
    <x v="108"/>
    <n v="11.16"/>
    <x v="1"/>
    <x v="1"/>
    <x v="2"/>
  </r>
  <r>
    <x v="78"/>
    <x v="2576"/>
    <n v="7159"/>
    <n v="103"/>
    <n v="13.44"/>
    <n v="39"/>
    <x v="662"/>
    <d v="2024-02-11T00:00:00"/>
    <x v="0"/>
    <x v="0"/>
    <x v="6"/>
    <x v="7"/>
    <x v="609"/>
    <n v="7.66"/>
    <x v="1"/>
    <x v="0"/>
    <x v="5"/>
  </r>
  <r>
    <x v="21"/>
    <x v="1897"/>
    <n v="2752"/>
    <n v="919"/>
    <n v="13.26"/>
    <n v="33"/>
    <x v="583"/>
    <d v="2023-09-29T00:00:00"/>
    <x v="0"/>
    <x v="2"/>
    <x v="3"/>
    <x v="11"/>
    <x v="627"/>
    <n v="69.31"/>
    <x v="1"/>
    <x v="0"/>
    <x v="0"/>
  </r>
  <r>
    <x v="3"/>
    <x v="29"/>
    <n v="6463"/>
    <n v="61"/>
    <n v="9.02"/>
    <n v="15"/>
    <x v="117"/>
    <d v="2024-11-07T00:00:00"/>
    <x v="1"/>
    <x v="0"/>
    <x v="11"/>
    <x v="6"/>
    <x v="345"/>
    <n v="6.76"/>
    <x v="0"/>
    <x v="0"/>
    <x v="0"/>
  </r>
  <r>
    <x v="1"/>
    <x v="2577"/>
    <n v="672"/>
    <n v="112"/>
    <n v="15.4"/>
    <n v="29"/>
    <x v="484"/>
    <d v="2024-08-15T00:00:00"/>
    <x v="2"/>
    <x v="0"/>
    <x v="2"/>
    <x v="3"/>
    <x v="113"/>
    <n v="7.27"/>
    <x v="1"/>
    <x v="1"/>
    <x v="4"/>
  </r>
  <r>
    <x v="6"/>
    <x v="2578"/>
    <n v="1565"/>
    <n v="50"/>
    <n v="13.16"/>
    <n v="43"/>
    <x v="505"/>
    <d v="2024-01-05T00:00:00"/>
    <x v="0"/>
    <x v="0"/>
    <x v="9"/>
    <x v="2"/>
    <x v="516"/>
    <n v="3.8"/>
    <x v="0"/>
    <x v="0"/>
    <x v="1"/>
  </r>
  <r>
    <x v="60"/>
    <x v="2579"/>
    <n v="2738"/>
    <n v="600"/>
    <n v="10.97"/>
    <n v="8"/>
    <x v="188"/>
    <d v="2023-08-05T00:00:00"/>
    <x v="0"/>
    <x v="2"/>
    <x v="1"/>
    <x v="3"/>
    <x v="241"/>
    <n v="54.69"/>
    <x v="1"/>
    <x v="0"/>
    <x v="6"/>
  </r>
  <r>
    <x v="54"/>
    <x v="2580"/>
    <n v="5003"/>
    <n v="639"/>
    <n v="11.12"/>
    <n v="19"/>
    <x v="293"/>
    <d v="2024-07-02T00:00:00"/>
    <x v="2"/>
    <x v="0"/>
    <x v="9"/>
    <x v="8"/>
    <x v="41"/>
    <n v="57.46"/>
    <x v="1"/>
    <x v="0"/>
    <x v="3"/>
  </r>
  <r>
    <x v="57"/>
    <x v="796"/>
    <n v="584"/>
    <n v="410"/>
    <n v="17.670000000000002"/>
    <n v="2"/>
    <x v="187"/>
    <d v="2024-05-08T00:00:00"/>
    <x v="0"/>
    <x v="0"/>
    <x v="4"/>
    <x v="4"/>
    <x v="490"/>
    <n v="23.2"/>
    <x v="1"/>
    <x v="1"/>
    <x v="3"/>
  </r>
  <r>
    <x v="36"/>
    <x v="2581"/>
    <n v="6719"/>
    <n v="587"/>
    <n v="7.79"/>
    <n v="16"/>
    <x v="487"/>
    <d v="2023-01-29T00:00:00"/>
    <x v="0"/>
    <x v="2"/>
    <x v="8"/>
    <x v="2"/>
    <x v="396"/>
    <n v="75.349999999999994"/>
    <x v="1"/>
    <x v="0"/>
    <x v="1"/>
  </r>
  <r>
    <x v="91"/>
    <x v="2582"/>
    <n v="639"/>
    <n v="499"/>
    <n v="10.09"/>
    <n v="23"/>
    <x v="614"/>
    <d v="2024-07-24T00:00:00"/>
    <x v="0"/>
    <x v="0"/>
    <x v="8"/>
    <x v="8"/>
    <x v="587"/>
    <n v="49.45"/>
    <x v="1"/>
    <x v="0"/>
    <x v="5"/>
  </r>
  <r>
    <x v="70"/>
    <x v="2561"/>
    <n v="9093"/>
    <n v="553"/>
    <n v="12.25"/>
    <n v="29"/>
    <x v="319"/>
    <d v="2023-07-07T00:00:00"/>
    <x v="0"/>
    <x v="2"/>
    <x v="7"/>
    <x v="8"/>
    <x v="848"/>
    <n v="45.14"/>
    <x v="1"/>
    <x v="0"/>
    <x v="6"/>
  </r>
  <r>
    <x v="58"/>
    <x v="2583"/>
    <n v="9695"/>
    <n v="269"/>
    <n v="13.98"/>
    <n v="6"/>
    <x v="795"/>
    <d v="2025-02-12T00:00:00"/>
    <x v="2"/>
    <x v="3"/>
    <x v="4"/>
    <x v="7"/>
    <x v="767"/>
    <n v="19.239999999999998"/>
    <x v="1"/>
    <x v="0"/>
    <x v="4"/>
  </r>
  <r>
    <x v="50"/>
    <x v="2584"/>
    <n v="5929"/>
    <n v="826"/>
    <n v="13.91"/>
    <n v="17"/>
    <x v="648"/>
    <d v="2024-06-27T00:00:00"/>
    <x v="0"/>
    <x v="0"/>
    <x v="7"/>
    <x v="10"/>
    <x v="136"/>
    <n v="59.38"/>
    <x v="1"/>
    <x v="0"/>
    <x v="0"/>
  </r>
  <r>
    <x v="16"/>
    <x v="2585"/>
    <n v="7493"/>
    <n v="929"/>
    <n v="6.7"/>
    <n v="46"/>
    <x v="770"/>
    <d v="2024-04-08T00:00:00"/>
    <x v="2"/>
    <x v="0"/>
    <x v="5"/>
    <x v="1"/>
    <x v="169"/>
    <n v="138.66"/>
    <x v="1"/>
    <x v="0"/>
    <x v="2"/>
  </r>
  <r>
    <x v="66"/>
    <x v="2586"/>
    <n v="5378"/>
    <n v="563"/>
    <n v="15.19"/>
    <n v="20"/>
    <x v="536"/>
    <d v="2022-05-26T00:00:00"/>
    <x v="0"/>
    <x v="1"/>
    <x v="1"/>
    <x v="4"/>
    <x v="500"/>
    <n v="37.06"/>
    <x v="1"/>
    <x v="1"/>
    <x v="5"/>
  </r>
  <r>
    <x v="86"/>
    <x v="989"/>
    <n v="2194"/>
    <n v="615"/>
    <n v="16.12"/>
    <n v="20"/>
    <x v="313"/>
    <d v="2022-12-01T00:00:00"/>
    <x v="0"/>
    <x v="1"/>
    <x v="4"/>
    <x v="9"/>
    <x v="161"/>
    <n v="38.15"/>
    <x v="1"/>
    <x v="1"/>
    <x v="1"/>
  </r>
  <r>
    <x v="58"/>
    <x v="772"/>
    <n v="9307"/>
    <n v="450"/>
    <n v="5.69"/>
    <n v="24"/>
    <x v="219"/>
    <d v="2024-06-05T00:00:00"/>
    <x v="1"/>
    <x v="0"/>
    <x v="7"/>
    <x v="10"/>
    <x v="767"/>
    <n v="79.09"/>
    <x v="1"/>
    <x v="0"/>
    <x v="4"/>
  </r>
  <r>
    <x v="2"/>
    <x v="1134"/>
    <n v="536"/>
    <n v="651"/>
    <n v="9.5299999999999994"/>
    <n v="47"/>
    <x v="630"/>
    <d v="2022-08-31T00:00:00"/>
    <x v="0"/>
    <x v="1"/>
    <x v="10"/>
    <x v="3"/>
    <x v="217"/>
    <n v="68.31"/>
    <x v="1"/>
    <x v="0"/>
    <x v="4"/>
  </r>
  <r>
    <x v="66"/>
    <x v="1769"/>
    <n v="2744"/>
    <n v="137"/>
    <n v="12.55"/>
    <n v="23"/>
    <x v="645"/>
    <d v="2023-03-29T00:00:00"/>
    <x v="0"/>
    <x v="2"/>
    <x v="4"/>
    <x v="0"/>
    <x v="51"/>
    <n v="10.92"/>
    <x v="1"/>
    <x v="0"/>
    <x v="3"/>
  </r>
  <r>
    <x v="84"/>
    <x v="2587"/>
    <n v="4109"/>
    <n v="369"/>
    <n v="11.67"/>
    <n v="21"/>
    <x v="497"/>
    <d v="2024-02-16T00:00:00"/>
    <x v="0"/>
    <x v="0"/>
    <x v="8"/>
    <x v="7"/>
    <x v="490"/>
    <n v="31.62"/>
    <x v="1"/>
    <x v="0"/>
    <x v="1"/>
  </r>
  <r>
    <x v="16"/>
    <x v="2588"/>
    <n v="3623"/>
    <n v="115"/>
    <n v="8.5"/>
    <n v="27"/>
    <x v="413"/>
    <d v="2024-12-17T00:00:00"/>
    <x v="0"/>
    <x v="0"/>
    <x v="7"/>
    <x v="9"/>
    <x v="544"/>
    <n v="13.53"/>
    <x v="1"/>
    <x v="0"/>
    <x v="2"/>
  </r>
  <r>
    <x v="31"/>
    <x v="2589"/>
    <n v="848"/>
    <n v="772"/>
    <n v="8.73"/>
    <n v="6"/>
    <x v="258"/>
    <d v="2023-12-03T00:00:00"/>
    <x v="0"/>
    <x v="2"/>
    <x v="8"/>
    <x v="9"/>
    <x v="209"/>
    <n v="88.43"/>
    <x v="1"/>
    <x v="0"/>
    <x v="4"/>
  </r>
  <r>
    <x v="37"/>
    <x v="2590"/>
    <n v="599"/>
    <n v="915"/>
    <n v="16.79"/>
    <n v="31"/>
    <x v="211"/>
    <d v="2024-11-27T00:00:00"/>
    <x v="2"/>
    <x v="0"/>
    <x v="2"/>
    <x v="6"/>
    <x v="6"/>
    <n v="54.5"/>
    <x v="1"/>
    <x v="1"/>
    <x v="4"/>
  </r>
  <r>
    <x v="32"/>
    <x v="135"/>
    <n v="5282"/>
    <n v="388"/>
    <n v="11.92"/>
    <n v="26"/>
    <x v="197"/>
    <d v="2024-03-17T00:00:00"/>
    <x v="0"/>
    <x v="0"/>
    <x v="8"/>
    <x v="0"/>
    <x v="876"/>
    <n v="32.549999999999997"/>
    <x v="1"/>
    <x v="0"/>
    <x v="3"/>
  </r>
  <r>
    <x v="3"/>
    <x v="2591"/>
    <n v="3313"/>
    <n v="678"/>
    <n v="14.94"/>
    <n v="9"/>
    <x v="256"/>
    <d v="2023-05-01T00:00:00"/>
    <x v="0"/>
    <x v="2"/>
    <x v="1"/>
    <x v="4"/>
    <x v="332"/>
    <n v="45.38"/>
    <x v="1"/>
    <x v="0"/>
    <x v="2"/>
  </r>
  <r>
    <x v="90"/>
    <x v="1360"/>
    <n v="4980"/>
    <n v="287"/>
    <n v="9.8800000000000008"/>
    <n v="36"/>
    <x v="647"/>
    <d v="2024-07-19T00:00:00"/>
    <x v="0"/>
    <x v="0"/>
    <x v="1"/>
    <x v="8"/>
    <x v="395"/>
    <n v="29.05"/>
    <x v="1"/>
    <x v="0"/>
    <x v="3"/>
  </r>
  <r>
    <x v="61"/>
    <x v="2181"/>
    <n v="7610"/>
    <n v="354"/>
    <n v="9.7799999999999994"/>
    <n v="30"/>
    <x v="629"/>
    <d v="2022-09-13T00:00:00"/>
    <x v="0"/>
    <x v="1"/>
    <x v="6"/>
    <x v="11"/>
    <x v="403"/>
    <n v="36.200000000000003"/>
    <x v="1"/>
    <x v="0"/>
    <x v="2"/>
  </r>
  <r>
    <x v="93"/>
    <x v="2592"/>
    <n v="5505"/>
    <n v="356"/>
    <n v="5.13"/>
    <n v="3"/>
    <x v="202"/>
    <d v="2022-10-27T00:00:00"/>
    <x v="0"/>
    <x v="1"/>
    <x v="2"/>
    <x v="5"/>
    <x v="259"/>
    <n v="69.400000000000006"/>
    <x v="1"/>
    <x v="0"/>
    <x v="5"/>
  </r>
  <r>
    <x v="9"/>
    <x v="2593"/>
    <n v="6953"/>
    <n v="402"/>
    <n v="5.04"/>
    <n v="8"/>
    <x v="519"/>
    <d v="2023-02-20T00:00:00"/>
    <x v="0"/>
    <x v="2"/>
    <x v="11"/>
    <x v="7"/>
    <x v="501"/>
    <n v="79.760000000000005"/>
    <x v="1"/>
    <x v="0"/>
    <x v="4"/>
  </r>
  <r>
    <x v="3"/>
    <x v="425"/>
    <n v="5932"/>
    <n v="771"/>
    <n v="18.93"/>
    <n v="41"/>
    <x v="772"/>
    <d v="2024-10-21T00:00:00"/>
    <x v="0"/>
    <x v="0"/>
    <x v="6"/>
    <x v="5"/>
    <x v="663"/>
    <n v="40.729999999999997"/>
    <x v="1"/>
    <x v="1"/>
    <x v="3"/>
  </r>
  <r>
    <x v="93"/>
    <x v="2594"/>
    <n v="4719"/>
    <n v="187"/>
    <n v="10.71"/>
    <n v="1"/>
    <x v="797"/>
    <d v="2024-05-19T00:00:00"/>
    <x v="1"/>
    <x v="0"/>
    <x v="6"/>
    <x v="4"/>
    <x v="37"/>
    <n v="17.46"/>
    <x v="1"/>
    <x v="0"/>
    <x v="5"/>
  </r>
  <r>
    <x v="40"/>
    <x v="361"/>
    <n v="7736"/>
    <n v="140"/>
    <n v="6.67"/>
    <n v="34"/>
    <x v="149"/>
    <d v="2024-06-10T00:00:00"/>
    <x v="1"/>
    <x v="0"/>
    <x v="10"/>
    <x v="10"/>
    <x v="530"/>
    <n v="20.99"/>
    <x v="1"/>
    <x v="0"/>
    <x v="6"/>
  </r>
  <r>
    <x v="89"/>
    <x v="2595"/>
    <n v="9806"/>
    <n v="842"/>
    <n v="6.07"/>
    <n v="39"/>
    <x v="370"/>
    <d v="2023-09-28T00:00:00"/>
    <x v="0"/>
    <x v="2"/>
    <x v="0"/>
    <x v="11"/>
    <x v="790"/>
    <n v="138.71"/>
    <x v="1"/>
    <x v="0"/>
    <x v="4"/>
  </r>
  <r>
    <x v="38"/>
    <x v="2596"/>
    <n v="3895"/>
    <n v="786"/>
    <n v="9.2799999999999994"/>
    <n v="43"/>
    <x v="594"/>
    <d v="2025-01-18T00:00:00"/>
    <x v="1"/>
    <x v="3"/>
    <x v="4"/>
    <x v="2"/>
    <x v="766"/>
    <n v="84.7"/>
    <x v="1"/>
    <x v="0"/>
    <x v="4"/>
  </r>
  <r>
    <x v="40"/>
    <x v="2597"/>
    <n v="2343"/>
    <n v="587"/>
    <n v="13.99"/>
    <n v="43"/>
    <x v="521"/>
    <d v="2024-05-19T00:00:00"/>
    <x v="0"/>
    <x v="0"/>
    <x v="10"/>
    <x v="4"/>
    <x v="775"/>
    <n v="41.96"/>
    <x v="1"/>
    <x v="0"/>
    <x v="4"/>
  </r>
  <r>
    <x v="79"/>
    <x v="2598"/>
    <n v="326"/>
    <n v="576"/>
    <n v="10.59"/>
    <n v="10"/>
    <x v="215"/>
    <d v="2024-07-23T00:00:00"/>
    <x v="2"/>
    <x v="0"/>
    <x v="1"/>
    <x v="8"/>
    <x v="540"/>
    <n v="54.39"/>
    <x v="1"/>
    <x v="0"/>
    <x v="2"/>
  </r>
  <r>
    <x v="22"/>
    <x v="1769"/>
    <n v="7902"/>
    <n v="61"/>
    <n v="13.12"/>
    <n v="43"/>
    <x v="405"/>
    <d v="2023-03-19T00:00:00"/>
    <x v="0"/>
    <x v="2"/>
    <x v="0"/>
    <x v="0"/>
    <x v="204"/>
    <n v="4.6500000000000004"/>
    <x v="0"/>
    <x v="0"/>
    <x v="1"/>
  </r>
  <r>
    <x v="0"/>
    <x v="2599"/>
    <n v="4588"/>
    <n v="704"/>
    <n v="18.23"/>
    <n v="30"/>
    <x v="198"/>
    <d v="2022-12-31T00:00:00"/>
    <x v="0"/>
    <x v="1"/>
    <x v="4"/>
    <x v="9"/>
    <x v="128"/>
    <n v="38.619999999999997"/>
    <x v="1"/>
    <x v="1"/>
    <x v="5"/>
  </r>
  <r>
    <x v="76"/>
    <x v="1130"/>
    <n v="1636"/>
    <n v="749"/>
    <n v="7.27"/>
    <n v="6"/>
    <x v="616"/>
    <d v="2024-01-29T00:00:00"/>
    <x v="1"/>
    <x v="0"/>
    <x v="11"/>
    <x v="2"/>
    <x v="369"/>
    <n v="103.03"/>
    <x v="1"/>
    <x v="0"/>
    <x v="2"/>
  </r>
  <r>
    <x v="41"/>
    <x v="2600"/>
    <n v="5427"/>
    <n v="837"/>
    <n v="10.7"/>
    <n v="19"/>
    <x v="233"/>
    <d v="2023-08-10T00:00:00"/>
    <x v="0"/>
    <x v="2"/>
    <x v="1"/>
    <x v="3"/>
    <x v="241"/>
    <n v="78.22"/>
    <x v="1"/>
    <x v="0"/>
    <x v="4"/>
  </r>
  <r>
    <x v="3"/>
    <x v="2601"/>
    <n v="6331"/>
    <n v="444"/>
    <n v="15.67"/>
    <n v="12"/>
    <x v="380"/>
    <d v="2022-12-23T00:00:00"/>
    <x v="0"/>
    <x v="1"/>
    <x v="1"/>
    <x v="9"/>
    <x v="848"/>
    <n v="28.33"/>
    <x v="1"/>
    <x v="1"/>
    <x v="6"/>
  </r>
  <r>
    <x v="76"/>
    <x v="2562"/>
    <n v="3202"/>
    <n v="688"/>
    <n v="14.08"/>
    <n v="42"/>
    <x v="710"/>
    <d v="2024-09-12T00:00:00"/>
    <x v="2"/>
    <x v="0"/>
    <x v="9"/>
    <x v="11"/>
    <x v="826"/>
    <n v="48.86"/>
    <x v="1"/>
    <x v="0"/>
    <x v="6"/>
  </r>
  <r>
    <x v="99"/>
    <x v="2602"/>
    <n v="8330"/>
    <n v="541"/>
    <n v="19.16"/>
    <n v="24"/>
    <x v="819"/>
    <d v="2024-05-23T00:00:00"/>
    <x v="1"/>
    <x v="0"/>
    <x v="7"/>
    <x v="4"/>
    <x v="361"/>
    <n v="28.24"/>
    <x v="1"/>
    <x v="1"/>
    <x v="3"/>
  </r>
  <r>
    <x v="62"/>
    <x v="2603"/>
    <n v="1552"/>
    <n v="333"/>
    <n v="12"/>
    <n v="20"/>
    <x v="82"/>
    <d v="2024-07-20T00:00:00"/>
    <x v="1"/>
    <x v="0"/>
    <x v="1"/>
    <x v="8"/>
    <x v="376"/>
    <n v="27.75"/>
    <x v="1"/>
    <x v="0"/>
    <x v="6"/>
  </r>
  <r>
    <x v="9"/>
    <x v="2604"/>
    <n v="1546"/>
    <n v="392"/>
    <n v="6.96"/>
    <n v="24"/>
    <x v="678"/>
    <d v="2022-10-15T00:00:00"/>
    <x v="0"/>
    <x v="1"/>
    <x v="8"/>
    <x v="5"/>
    <x v="592"/>
    <n v="56.32"/>
    <x v="1"/>
    <x v="0"/>
    <x v="0"/>
  </r>
  <r>
    <x v="99"/>
    <x v="451"/>
    <n v="2940"/>
    <n v="785"/>
    <n v="18.55"/>
    <n v="33"/>
    <x v="895"/>
    <d v="2023-11-02T00:00:00"/>
    <x v="1"/>
    <x v="2"/>
    <x v="10"/>
    <x v="6"/>
    <x v="800"/>
    <n v="42.32"/>
    <x v="1"/>
    <x v="1"/>
    <x v="1"/>
  </r>
  <r>
    <x v="24"/>
    <x v="2605"/>
    <n v="4821"/>
    <n v="358"/>
    <n v="17.670000000000002"/>
    <n v="8"/>
    <x v="698"/>
    <d v="2024-09-12T00:00:00"/>
    <x v="0"/>
    <x v="0"/>
    <x v="3"/>
    <x v="11"/>
    <x v="834"/>
    <n v="20.260000000000002"/>
    <x v="1"/>
    <x v="1"/>
    <x v="0"/>
  </r>
  <r>
    <x v="40"/>
    <x v="1819"/>
    <n v="9236"/>
    <n v="427"/>
    <n v="14.52"/>
    <n v="7"/>
    <x v="828"/>
    <d v="2024-08-07T00:00:00"/>
    <x v="1"/>
    <x v="0"/>
    <x v="7"/>
    <x v="3"/>
    <x v="279"/>
    <n v="29.41"/>
    <x v="1"/>
    <x v="0"/>
    <x v="2"/>
  </r>
  <r>
    <x v="0"/>
    <x v="2606"/>
    <n v="8753"/>
    <n v="220"/>
    <n v="7.43"/>
    <n v="10"/>
    <x v="896"/>
    <d v="2024-08-24T00:00:00"/>
    <x v="2"/>
    <x v="0"/>
    <x v="4"/>
    <x v="3"/>
    <x v="138"/>
    <n v="29.61"/>
    <x v="1"/>
    <x v="0"/>
    <x v="6"/>
  </r>
  <r>
    <x v="12"/>
    <x v="2607"/>
    <n v="1170"/>
    <n v="999"/>
    <n v="10.199999999999999"/>
    <n v="41"/>
    <x v="474"/>
    <d v="2024-09-18T00:00:00"/>
    <x v="2"/>
    <x v="0"/>
    <x v="9"/>
    <x v="11"/>
    <x v="417"/>
    <n v="97.94"/>
    <x v="1"/>
    <x v="0"/>
    <x v="5"/>
  </r>
  <r>
    <x v="77"/>
    <x v="2608"/>
    <n v="6408"/>
    <n v="901"/>
    <n v="16.309999999999999"/>
    <n v="34"/>
    <x v="40"/>
    <d v="2023-06-25T00:00:00"/>
    <x v="0"/>
    <x v="2"/>
    <x v="6"/>
    <x v="10"/>
    <x v="445"/>
    <n v="55.24"/>
    <x v="1"/>
    <x v="1"/>
    <x v="2"/>
  </r>
  <r>
    <x v="48"/>
    <x v="2609"/>
    <n v="124"/>
    <n v="602"/>
    <n v="17.18"/>
    <n v="14"/>
    <x v="657"/>
    <d v="2024-09-16T00:00:00"/>
    <x v="1"/>
    <x v="0"/>
    <x v="3"/>
    <x v="11"/>
    <x v="356"/>
    <n v="35.04"/>
    <x v="1"/>
    <x v="1"/>
    <x v="3"/>
  </r>
  <r>
    <x v="76"/>
    <x v="2610"/>
    <n v="2323"/>
    <n v="686"/>
    <n v="16.77"/>
    <n v="43"/>
    <x v="612"/>
    <d v="2024-12-22T00:00:00"/>
    <x v="0"/>
    <x v="0"/>
    <x v="1"/>
    <x v="9"/>
    <x v="877"/>
    <n v="40.909999999999997"/>
    <x v="1"/>
    <x v="1"/>
    <x v="4"/>
  </r>
  <r>
    <x v="43"/>
    <x v="2026"/>
    <n v="1252"/>
    <n v="870"/>
    <n v="16.55"/>
    <n v="23"/>
    <x v="487"/>
    <d v="2023-10-04T00:00:00"/>
    <x v="0"/>
    <x v="2"/>
    <x v="8"/>
    <x v="5"/>
    <x v="585"/>
    <n v="52.57"/>
    <x v="1"/>
    <x v="1"/>
    <x v="1"/>
  </r>
  <r>
    <x v="24"/>
    <x v="2611"/>
    <n v="8979"/>
    <n v="523"/>
    <n v="7.66"/>
    <n v="38"/>
    <x v="337"/>
    <d v="2023-11-11T00:00:00"/>
    <x v="0"/>
    <x v="2"/>
    <x v="11"/>
    <x v="6"/>
    <x v="487"/>
    <n v="68.28"/>
    <x v="1"/>
    <x v="0"/>
    <x v="3"/>
  </r>
  <r>
    <x v="11"/>
    <x v="2612"/>
    <n v="7245"/>
    <n v="362"/>
    <n v="8.41"/>
    <n v="27"/>
    <x v="398"/>
    <d v="2023-12-28T00:00:00"/>
    <x v="0"/>
    <x v="2"/>
    <x v="11"/>
    <x v="9"/>
    <x v="878"/>
    <n v="43.04"/>
    <x v="1"/>
    <x v="0"/>
    <x v="4"/>
  </r>
  <r>
    <x v="85"/>
    <x v="2613"/>
    <n v="9414"/>
    <n v="542"/>
    <n v="19.88"/>
    <n v="31"/>
    <x v="568"/>
    <d v="2024-03-21T00:00:00"/>
    <x v="0"/>
    <x v="0"/>
    <x v="1"/>
    <x v="0"/>
    <x v="695"/>
    <n v="27.26"/>
    <x v="1"/>
    <x v="1"/>
    <x v="3"/>
  </r>
  <r>
    <x v="86"/>
    <x v="2614"/>
    <n v="1557"/>
    <n v="276"/>
    <n v="12.46"/>
    <n v="36"/>
    <x v="39"/>
    <d v="2024-04-13T00:00:00"/>
    <x v="0"/>
    <x v="0"/>
    <x v="8"/>
    <x v="1"/>
    <x v="879"/>
    <n v="22.15"/>
    <x v="1"/>
    <x v="0"/>
    <x v="4"/>
  </r>
  <r>
    <x v="31"/>
    <x v="409"/>
    <n v="4462"/>
    <n v="897"/>
    <n v="16.63"/>
    <n v="24"/>
    <x v="870"/>
    <d v="2024-01-18T00:00:00"/>
    <x v="1"/>
    <x v="0"/>
    <x v="4"/>
    <x v="2"/>
    <x v="50"/>
    <n v="53.94"/>
    <x v="1"/>
    <x v="1"/>
    <x v="6"/>
  </r>
  <r>
    <x v="82"/>
    <x v="2615"/>
    <n v="2360"/>
    <n v="67"/>
    <n v="17.46"/>
    <n v="12"/>
    <x v="685"/>
    <d v="2022-10-30T00:00:00"/>
    <x v="0"/>
    <x v="1"/>
    <x v="8"/>
    <x v="5"/>
    <x v="749"/>
    <n v="3.84"/>
    <x v="0"/>
    <x v="1"/>
    <x v="6"/>
  </r>
  <r>
    <x v="36"/>
    <x v="2616"/>
    <n v="2429"/>
    <n v="749"/>
    <n v="10.09"/>
    <n v="43"/>
    <x v="786"/>
    <d v="2025-02-06T00:00:00"/>
    <x v="1"/>
    <x v="3"/>
    <x v="3"/>
    <x v="7"/>
    <x v="421"/>
    <n v="74.23"/>
    <x v="1"/>
    <x v="0"/>
    <x v="2"/>
  </r>
  <r>
    <x v="79"/>
    <x v="2617"/>
    <n v="7051"/>
    <n v="584"/>
    <n v="9.15"/>
    <n v="10"/>
    <x v="271"/>
    <d v="2022-10-27T00:00:00"/>
    <x v="0"/>
    <x v="1"/>
    <x v="9"/>
    <x v="5"/>
    <x v="739"/>
    <n v="63.83"/>
    <x v="1"/>
    <x v="0"/>
    <x v="5"/>
  </r>
  <r>
    <x v="43"/>
    <x v="763"/>
    <n v="165"/>
    <n v="158"/>
    <n v="7.14"/>
    <n v="11"/>
    <x v="487"/>
    <d v="2023-11-29T00:00:00"/>
    <x v="0"/>
    <x v="2"/>
    <x v="8"/>
    <x v="6"/>
    <x v="880"/>
    <n v="22.13"/>
    <x v="1"/>
    <x v="0"/>
    <x v="1"/>
  </r>
  <r>
    <x v="83"/>
    <x v="2618"/>
    <n v="5333"/>
    <n v="570"/>
    <n v="10.87"/>
    <n v="6"/>
    <x v="597"/>
    <d v="2024-10-12T00:00:00"/>
    <x v="1"/>
    <x v="0"/>
    <x v="8"/>
    <x v="5"/>
    <x v="264"/>
    <n v="52.44"/>
    <x v="1"/>
    <x v="0"/>
    <x v="0"/>
  </r>
  <r>
    <x v="13"/>
    <x v="2619"/>
    <n v="9186"/>
    <n v="552"/>
    <n v="9.25"/>
    <n v="14"/>
    <x v="665"/>
    <d v="2024-09-22T00:00:00"/>
    <x v="1"/>
    <x v="0"/>
    <x v="2"/>
    <x v="11"/>
    <x v="190"/>
    <n v="59.68"/>
    <x v="1"/>
    <x v="0"/>
    <x v="1"/>
  </r>
  <r>
    <x v="92"/>
    <x v="2620"/>
    <n v="7931"/>
    <n v="340"/>
    <n v="16.350000000000001"/>
    <n v="26"/>
    <x v="418"/>
    <d v="2023-05-21T00:00:00"/>
    <x v="0"/>
    <x v="2"/>
    <x v="6"/>
    <x v="4"/>
    <x v="391"/>
    <n v="20.8"/>
    <x v="1"/>
    <x v="1"/>
    <x v="0"/>
  </r>
  <r>
    <x v="49"/>
    <x v="2621"/>
    <n v="916"/>
    <n v="276"/>
    <n v="16.489999999999998"/>
    <n v="9"/>
    <x v="511"/>
    <d v="2024-10-16T00:00:00"/>
    <x v="0"/>
    <x v="0"/>
    <x v="9"/>
    <x v="5"/>
    <x v="862"/>
    <n v="16.739999999999998"/>
    <x v="1"/>
    <x v="1"/>
    <x v="6"/>
  </r>
  <r>
    <x v="20"/>
    <x v="2622"/>
    <n v="2573"/>
    <n v="943"/>
    <n v="10.19"/>
    <n v="40"/>
    <x v="25"/>
    <d v="2024-07-24T00:00:00"/>
    <x v="1"/>
    <x v="0"/>
    <x v="4"/>
    <x v="8"/>
    <x v="799"/>
    <n v="92.54"/>
    <x v="1"/>
    <x v="0"/>
    <x v="5"/>
  </r>
  <r>
    <x v="91"/>
    <x v="2623"/>
    <n v="7183"/>
    <n v="345"/>
    <n v="5.28"/>
    <n v="39"/>
    <x v="550"/>
    <d v="2024-03-06T00:00:00"/>
    <x v="1"/>
    <x v="0"/>
    <x v="1"/>
    <x v="0"/>
    <x v="569"/>
    <n v="65.34"/>
    <x v="1"/>
    <x v="0"/>
    <x v="3"/>
  </r>
  <r>
    <x v="94"/>
    <x v="2624"/>
    <n v="2701"/>
    <n v="157"/>
    <n v="10.95"/>
    <n v="34"/>
    <x v="406"/>
    <d v="2023-05-14T00:00:00"/>
    <x v="1"/>
    <x v="2"/>
    <x v="9"/>
    <x v="4"/>
    <x v="267"/>
    <n v="14.34"/>
    <x v="1"/>
    <x v="0"/>
    <x v="2"/>
  </r>
  <r>
    <x v="83"/>
    <x v="2625"/>
    <n v="3523"/>
    <n v="801"/>
    <n v="14.93"/>
    <n v="39"/>
    <x v="648"/>
    <d v="2024-06-11T00:00:00"/>
    <x v="0"/>
    <x v="0"/>
    <x v="7"/>
    <x v="10"/>
    <x v="97"/>
    <n v="53.65"/>
    <x v="1"/>
    <x v="0"/>
    <x v="0"/>
  </r>
  <r>
    <x v="23"/>
    <x v="1741"/>
    <n v="9530"/>
    <n v="195"/>
    <n v="13.57"/>
    <n v="31"/>
    <x v="897"/>
    <d v="2025-01-07T00:00:00"/>
    <x v="2"/>
    <x v="3"/>
    <x v="5"/>
    <x v="2"/>
    <x v="557"/>
    <n v="14.37"/>
    <x v="1"/>
    <x v="0"/>
    <x v="5"/>
  </r>
  <r>
    <x v="50"/>
    <x v="2626"/>
    <n v="761"/>
    <n v="290"/>
    <n v="6.82"/>
    <n v="47"/>
    <x v="334"/>
    <d v="2024-08-09T00:00:00"/>
    <x v="0"/>
    <x v="0"/>
    <x v="9"/>
    <x v="3"/>
    <x v="465"/>
    <n v="42.52"/>
    <x v="1"/>
    <x v="0"/>
    <x v="6"/>
  </r>
  <r>
    <x v="65"/>
    <x v="2627"/>
    <n v="1677"/>
    <n v="156"/>
    <n v="13.06"/>
    <n v="4"/>
    <x v="558"/>
    <d v="2023-05-16T00:00:00"/>
    <x v="0"/>
    <x v="2"/>
    <x v="10"/>
    <x v="4"/>
    <x v="69"/>
    <n v="11.94"/>
    <x v="1"/>
    <x v="0"/>
    <x v="2"/>
  </r>
  <r>
    <x v="10"/>
    <x v="2628"/>
    <n v="8376"/>
    <n v="400"/>
    <n v="6"/>
    <n v="37"/>
    <x v="135"/>
    <d v="2023-11-25T00:00:00"/>
    <x v="1"/>
    <x v="2"/>
    <x v="0"/>
    <x v="6"/>
    <x v="352"/>
    <n v="66.67"/>
    <x v="1"/>
    <x v="0"/>
    <x v="6"/>
  </r>
  <r>
    <x v="10"/>
    <x v="2629"/>
    <n v="2445"/>
    <n v="889"/>
    <n v="16.37"/>
    <n v="5"/>
    <x v="621"/>
    <d v="2024-08-27T00:00:00"/>
    <x v="1"/>
    <x v="0"/>
    <x v="7"/>
    <x v="3"/>
    <x v="100"/>
    <n v="54.31"/>
    <x v="1"/>
    <x v="1"/>
    <x v="2"/>
  </r>
  <r>
    <x v="43"/>
    <x v="2630"/>
    <n v="1553"/>
    <n v="694"/>
    <n v="7.68"/>
    <n v="40"/>
    <x v="111"/>
    <d v="2023-08-05T00:00:00"/>
    <x v="1"/>
    <x v="2"/>
    <x v="4"/>
    <x v="3"/>
    <x v="217"/>
    <n v="90.36"/>
    <x v="1"/>
    <x v="0"/>
    <x v="1"/>
  </r>
  <r>
    <x v="12"/>
    <x v="2631"/>
    <n v="5665"/>
    <n v="781"/>
    <n v="12.07"/>
    <n v="18"/>
    <x v="664"/>
    <d v="2024-10-31T00:00:00"/>
    <x v="2"/>
    <x v="0"/>
    <x v="9"/>
    <x v="5"/>
    <x v="628"/>
    <n v="64.709999999999994"/>
    <x v="1"/>
    <x v="0"/>
    <x v="3"/>
  </r>
  <r>
    <x v="99"/>
    <x v="2632"/>
    <n v="8393"/>
    <n v="407"/>
    <n v="5.3"/>
    <n v="11"/>
    <x v="685"/>
    <d v="2022-09-03T00:00:00"/>
    <x v="0"/>
    <x v="1"/>
    <x v="8"/>
    <x v="11"/>
    <x v="227"/>
    <n v="76.790000000000006"/>
    <x v="1"/>
    <x v="0"/>
    <x v="6"/>
  </r>
  <r>
    <x v="81"/>
    <x v="2510"/>
    <n v="9193"/>
    <n v="837"/>
    <n v="18"/>
    <n v="23"/>
    <x v="848"/>
    <d v="2024-07-23T00:00:00"/>
    <x v="0"/>
    <x v="0"/>
    <x v="9"/>
    <x v="8"/>
    <x v="760"/>
    <n v="46.5"/>
    <x v="1"/>
    <x v="1"/>
    <x v="3"/>
  </r>
  <r>
    <x v="23"/>
    <x v="2633"/>
    <n v="4359"/>
    <n v="403"/>
    <n v="14.17"/>
    <n v="5"/>
    <x v="506"/>
    <d v="2024-09-14T00:00:00"/>
    <x v="1"/>
    <x v="0"/>
    <x v="7"/>
    <x v="11"/>
    <x v="139"/>
    <n v="28.44"/>
    <x v="1"/>
    <x v="0"/>
    <x v="6"/>
  </r>
  <r>
    <x v="77"/>
    <x v="288"/>
    <n v="1167"/>
    <n v="736"/>
    <n v="16.3"/>
    <n v="42"/>
    <x v="204"/>
    <d v="2022-12-28T00:00:00"/>
    <x v="0"/>
    <x v="1"/>
    <x v="9"/>
    <x v="9"/>
    <x v="830"/>
    <n v="45.15"/>
    <x v="1"/>
    <x v="1"/>
    <x v="4"/>
  </r>
  <r>
    <x v="64"/>
    <x v="2634"/>
    <n v="5384"/>
    <n v="690"/>
    <n v="6.97"/>
    <n v="46"/>
    <x v="260"/>
    <d v="2023-03-29T00:00:00"/>
    <x v="0"/>
    <x v="2"/>
    <x v="9"/>
    <x v="0"/>
    <x v="799"/>
    <n v="99"/>
    <x v="1"/>
    <x v="0"/>
    <x v="5"/>
  </r>
  <r>
    <x v="83"/>
    <x v="2635"/>
    <n v="8730"/>
    <n v="469"/>
    <n v="12.96"/>
    <n v="4"/>
    <x v="260"/>
    <d v="2023-12-06T00:00:00"/>
    <x v="0"/>
    <x v="2"/>
    <x v="9"/>
    <x v="9"/>
    <x v="132"/>
    <n v="36.19"/>
    <x v="1"/>
    <x v="0"/>
    <x v="5"/>
  </r>
  <r>
    <x v="21"/>
    <x v="1829"/>
    <n v="4478"/>
    <n v="993"/>
    <n v="9.19"/>
    <n v="25"/>
    <x v="250"/>
    <d v="2024-01-29T00:00:00"/>
    <x v="1"/>
    <x v="0"/>
    <x v="1"/>
    <x v="2"/>
    <x v="282"/>
    <n v="108.05"/>
    <x v="1"/>
    <x v="0"/>
    <x v="2"/>
  </r>
  <r>
    <x v="14"/>
    <x v="2636"/>
    <n v="6179"/>
    <n v="404"/>
    <n v="14.68"/>
    <n v="26"/>
    <x v="485"/>
    <d v="2023-12-08T00:00:00"/>
    <x v="0"/>
    <x v="2"/>
    <x v="6"/>
    <x v="9"/>
    <x v="630"/>
    <n v="27.52"/>
    <x v="1"/>
    <x v="0"/>
    <x v="0"/>
  </r>
  <r>
    <x v="81"/>
    <x v="2637"/>
    <n v="122"/>
    <n v="664"/>
    <n v="10.82"/>
    <n v="34"/>
    <x v="142"/>
    <d v="2023-09-25T00:00:00"/>
    <x v="0"/>
    <x v="2"/>
    <x v="0"/>
    <x v="11"/>
    <x v="106"/>
    <n v="61.37"/>
    <x v="1"/>
    <x v="0"/>
    <x v="3"/>
  </r>
  <r>
    <x v="58"/>
    <x v="2638"/>
    <n v="1816"/>
    <n v="317"/>
    <n v="6.67"/>
    <n v="4"/>
    <x v="165"/>
    <d v="2023-09-14T00:00:00"/>
    <x v="1"/>
    <x v="2"/>
    <x v="5"/>
    <x v="11"/>
    <x v="391"/>
    <n v="47.53"/>
    <x v="1"/>
    <x v="0"/>
    <x v="3"/>
  </r>
  <r>
    <x v="89"/>
    <x v="2639"/>
    <n v="4849"/>
    <n v="884"/>
    <n v="8.3800000000000008"/>
    <n v="29"/>
    <x v="339"/>
    <d v="2024-06-14T00:00:00"/>
    <x v="2"/>
    <x v="0"/>
    <x v="2"/>
    <x v="10"/>
    <x v="235"/>
    <n v="105.49"/>
    <x v="1"/>
    <x v="0"/>
    <x v="0"/>
  </r>
  <r>
    <x v="63"/>
    <x v="2640"/>
    <n v="6122"/>
    <n v="144"/>
    <n v="18.7"/>
    <n v="19"/>
    <x v="681"/>
    <d v="2024-03-29T00:00:00"/>
    <x v="2"/>
    <x v="0"/>
    <x v="9"/>
    <x v="0"/>
    <x v="505"/>
    <n v="7.7"/>
    <x v="1"/>
    <x v="1"/>
    <x v="0"/>
  </r>
  <r>
    <x v="83"/>
    <x v="2641"/>
    <n v="3741"/>
    <n v="374"/>
    <n v="15.83"/>
    <n v="29"/>
    <x v="84"/>
    <d v="2024-01-27T00:00:00"/>
    <x v="1"/>
    <x v="0"/>
    <x v="5"/>
    <x v="2"/>
    <x v="881"/>
    <n v="23.63"/>
    <x v="1"/>
    <x v="1"/>
    <x v="4"/>
  </r>
  <r>
    <x v="50"/>
    <x v="2642"/>
    <n v="7240"/>
    <n v="833"/>
    <n v="14.77"/>
    <n v="48"/>
    <x v="240"/>
    <d v="2024-08-30T00:00:00"/>
    <x v="2"/>
    <x v="0"/>
    <x v="9"/>
    <x v="3"/>
    <x v="30"/>
    <n v="56.4"/>
    <x v="1"/>
    <x v="0"/>
    <x v="2"/>
  </r>
  <r>
    <x v="22"/>
    <x v="2643"/>
    <n v="6344"/>
    <n v="527"/>
    <n v="17.649999999999999"/>
    <n v="31"/>
    <x v="162"/>
    <d v="2024-07-23T00:00:00"/>
    <x v="2"/>
    <x v="0"/>
    <x v="8"/>
    <x v="8"/>
    <x v="513"/>
    <n v="29.86"/>
    <x v="1"/>
    <x v="1"/>
    <x v="5"/>
  </r>
  <r>
    <x v="15"/>
    <x v="2644"/>
    <n v="1351"/>
    <n v="165"/>
    <n v="8.44"/>
    <n v="38"/>
    <x v="531"/>
    <d v="2023-12-30T00:00:00"/>
    <x v="1"/>
    <x v="2"/>
    <x v="11"/>
    <x v="9"/>
    <x v="576"/>
    <n v="19.55"/>
    <x v="1"/>
    <x v="0"/>
    <x v="4"/>
  </r>
  <r>
    <x v="67"/>
    <x v="1231"/>
    <n v="5110"/>
    <n v="652"/>
    <n v="13.66"/>
    <n v="10"/>
    <x v="742"/>
    <d v="2023-07-04T00:00:00"/>
    <x v="1"/>
    <x v="2"/>
    <x v="5"/>
    <x v="8"/>
    <x v="749"/>
    <n v="47.73"/>
    <x v="1"/>
    <x v="0"/>
    <x v="0"/>
  </r>
  <r>
    <x v="95"/>
    <x v="2645"/>
    <n v="6584"/>
    <n v="170"/>
    <n v="12.29"/>
    <n v="42"/>
    <x v="36"/>
    <d v="2024-04-03T00:00:00"/>
    <x v="2"/>
    <x v="0"/>
    <x v="9"/>
    <x v="1"/>
    <x v="217"/>
    <n v="13.83"/>
    <x v="1"/>
    <x v="0"/>
    <x v="4"/>
  </r>
  <r>
    <x v="87"/>
    <x v="2646"/>
    <n v="2766"/>
    <n v="103"/>
    <n v="12.03"/>
    <n v="38"/>
    <x v="28"/>
    <d v="2024-05-07T00:00:00"/>
    <x v="0"/>
    <x v="0"/>
    <x v="10"/>
    <x v="4"/>
    <x v="305"/>
    <n v="8.56"/>
    <x v="1"/>
    <x v="0"/>
    <x v="6"/>
  </r>
  <r>
    <x v="5"/>
    <x v="2647"/>
    <n v="4941"/>
    <n v="229"/>
    <n v="13.45"/>
    <n v="36"/>
    <x v="82"/>
    <d v="2023-12-09T00:00:00"/>
    <x v="1"/>
    <x v="2"/>
    <x v="1"/>
    <x v="9"/>
    <x v="219"/>
    <n v="17.03"/>
    <x v="1"/>
    <x v="0"/>
    <x v="6"/>
  </r>
  <r>
    <x v="20"/>
    <x v="2422"/>
    <n v="7557"/>
    <n v="165"/>
    <n v="19.39"/>
    <n v="15"/>
    <x v="289"/>
    <d v="2022-11-15T00:00:00"/>
    <x v="0"/>
    <x v="1"/>
    <x v="0"/>
    <x v="6"/>
    <x v="234"/>
    <n v="8.51"/>
    <x v="1"/>
    <x v="1"/>
    <x v="4"/>
  </r>
  <r>
    <x v="11"/>
    <x v="208"/>
    <n v="4014"/>
    <n v="820"/>
    <n v="19.13"/>
    <n v="28"/>
    <x v="765"/>
    <d v="2024-04-25T00:00:00"/>
    <x v="1"/>
    <x v="0"/>
    <x v="3"/>
    <x v="1"/>
    <x v="491"/>
    <n v="42.86"/>
    <x v="1"/>
    <x v="1"/>
    <x v="1"/>
  </r>
  <r>
    <x v="79"/>
    <x v="2182"/>
    <n v="5364"/>
    <n v="450"/>
    <n v="10.119999999999999"/>
    <n v="18"/>
    <x v="498"/>
    <d v="2025-01-18T00:00:00"/>
    <x v="1"/>
    <x v="3"/>
    <x v="10"/>
    <x v="2"/>
    <x v="334"/>
    <n v="44.47"/>
    <x v="1"/>
    <x v="0"/>
    <x v="0"/>
  </r>
  <r>
    <x v="52"/>
    <x v="2583"/>
    <n v="3918"/>
    <n v="370"/>
    <n v="16.48"/>
    <n v="32"/>
    <x v="647"/>
    <d v="2024-12-25T00:00:00"/>
    <x v="0"/>
    <x v="0"/>
    <x v="1"/>
    <x v="9"/>
    <x v="882"/>
    <n v="22.45"/>
    <x v="1"/>
    <x v="1"/>
    <x v="3"/>
  </r>
  <r>
    <x v="22"/>
    <x v="2648"/>
    <n v="7956"/>
    <n v="830"/>
    <n v="14.29"/>
    <n v="6"/>
    <x v="103"/>
    <d v="2024-09-08T00:00:00"/>
    <x v="1"/>
    <x v="0"/>
    <x v="10"/>
    <x v="11"/>
    <x v="515"/>
    <n v="58.08"/>
    <x v="1"/>
    <x v="0"/>
    <x v="0"/>
  </r>
  <r>
    <x v="80"/>
    <x v="2649"/>
    <n v="8557"/>
    <n v="293"/>
    <n v="14.41"/>
    <n v="48"/>
    <x v="146"/>
    <d v="2025-01-06T00:00:00"/>
    <x v="2"/>
    <x v="3"/>
    <x v="7"/>
    <x v="2"/>
    <x v="292"/>
    <n v="20.329999999999998"/>
    <x v="1"/>
    <x v="0"/>
    <x v="1"/>
  </r>
  <r>
    <x v="21"/>
    <x v="740"/>
    <n v="1928"/>
    <n v="70"/>
    <n v="17.5"/>
    <n v="45"/>
    <x v="817"/>
    <d v="2023-07-20T00:00:00"/>
    <x v="1"/>
    <x v="2"/>
    <x v="8"/>
    <x v="8"/>
    <x v="135"/>
    <n v="4"/>
    <x v="0"/>
    <x v="1"/>
    <x v="1"/>
  </r>
  <r>
    <x v="18"/>
    <x v="2650"/>
    <n v="5547"/>
    <n v="374"/>
    <n v="19.55"/>
    <n v="40"/>
    <x v="342"/>
    <d v="2024-06-08T00:00:00"/>
    <x v="0"/>
    <x v="0"/>
    <x v="9"/>
    <x v="10"/>
    <x v="682"/>
    <n v="19.13"/>
    <x v="1"/>
    <x v="1"/>
    <x v="1"/>
  </r>
  <r>
    <x v="19"/>
    <x v="2651"/>
    <n v="4244"/>
    <n v="274"/>
    <n v="7.65"/>
    <n v="25"/>
    <x v="308"/>
    <d v="2023-08-27T00:00:00"/>
    <x v="0"/>
    <x v="2"/>
    <x v="8"/>
    <x v="3"/>
    <x v="451"/>
    <n v="35.82"/>
    <x v="1"/>
    <x v="0"/>
    <x v="0"/>
  </r>
  <r>
    <x v="34"/>
    <x v="2652"/>
    <n v="5544"/>
    <n v="892"/>
    <n v="13.72"/>
    <n v="16"/>
    <x v="428"/>
    <d v="2023-12-10T00:00:00"/>
    <x v="1"/>
    <x v="2"/>
    <x v="1"/>
    <x v="9"/>
    <x v="719"/>
    <n v="65.010000000000005"/>
    <x v="1"/>
    <x v="0"/>
    <x v="4"/>
  </r>
  <r>
    <x v="69"/>
    <x v="2571"/>
    <n v="8763"/>
    <n v="478"/>
    <n v="10.43"/>
    <n v="1"/>
    <x v="898"/>
    <d v="2024-11-13T00:00:00"/>
    <x v="2"/>
    <x v="0"/>
    <x v="4"/>
    <x v="6"/>
    <x v="41"/>
    <n v="45.83"/>
    <x v="1"/>
    <x v="0"/>
    <x v="6"/>
  </r>
  <r>
    <x v="30"/>
    <x v="2653"/>
    <n v="3808"/>
    <n v="221"/>
    <n v="17.41"/>
    <n v="28"/>
    <x v="199"/>
    <d v="2025-02-11T00:00:00"/>
    <x v="2"/>
    <x v="3"/>
    <x v="11"/>
    <x v="7"/>
    <x v="473"/>
    <n v="12.69"/>
    <x v="1"/>
    <x v="1"/>
    <x v="4"/>
  </r>
  <r>
    <x v="38"/>
    <x v="2654"/>
    <n v="8800"/>
    <n v="287"/>
    <n v="10.73"/>
    <n v="24"/>
    <x v="693"/>
    <d v="2023-09-24T00:00:00"/>
    <x v="1"/>
    <x v="2"/>
    <x v="1"/>
    <x v="11"/>
    <x v="514"/>
    <n v="26.75"/>
    <x v="1"/>
    <x v="0"/>
    <x v="2"/>
  </r>
  <r>
    <x v="78"/>
    <x v="1832"/>
    <n v="5451"/>
    <n v="814"/>
    <n v="9.14"/>
    <n v="7"/>
    <x v="740"/>
    <d v="2025-01-05T00:00:00"/>
    <x v="1"/>
    <x v="3"/>
    <x v="10"/>
    <x v="2"/>
    <x v="703"/>
    <n v="89.06"/>
    <x v="1"/>
    <x v="0"/>
    <x v="6"/>
  </r>
  <r>
    <x v="85"/>
    <x v="579"/>
    <n v="1318"/>
    <n v="855"/>
    <n v="9.26"/>
    <n v="43"/>
    <x v="15"/>
    <d v="2023-11-30T00:00:00"/>
    <x v="1"/>
    <x v="2"/>
    <x v="1"/>
    <x v="6"/>
    <x v="180"/>
    <n v="92.33"/>
    <x v="1"/>
    <x v="0"/>
    <x v="3"/>
  </r>
  <r>
    <x v="30"/>
    <x v="2655"/>
    <n v="1571"/>
    <n v="788"/>
    <n v="10.96"/>
    <n v="30"/>
    <x v="274"/>
    <d v="2024-12-21T00:00:00"/>
    <x v="2"/>
    <x v="0"/>
    <x v="0"/>
    <x v="9"/>
    <x v="468"/>
    <n v="71.900000000000006"/>
    <x v="1"/>
    <x v="0"/>
    <x v="3"/>
  </r>
  <r>
    <x v="76"/>
    <x v="2656"/>
    <n v="7893"/>
    <n v="834"/>
    <n v="15.16"/>
    <n v="33"/>
    <x v="192"/>
    <d v="2024-12-30T00:00:00"/>
    <x v="0"/>
    <x v="0"/>
    <x v="0"/>
    <x v="9"/>
    <x v="883"/>
    <n v="55.01"/>
    <x v="1"/>
    <x v="1"/>
    <x v="2"/>
  </r>
  <r>
    <x v="68"/>
    <x v="2657"/>
    <n v="5629"/>
    <n v="638"/>
    <n v="7.18"/>
    <n v="10"/>
    <x v="732"/>
    <d v="2024-12-20T00:00:00"/>
    <x v="1"/>
    <x v="0"/>
    <x v="3"/>
    <x v="9"/>
    <x v="48"/>
    <n v="88.86"/>
    <x v="1"/>
    <x v="0"/>
    <x v="0"/>
  </r>
  <r>
    <x v="71"/>
    <x v="2658"/>
    <n v="9487"/>
    <n v="908"/>
    <n v="16.03"/>
    <n v="6"/>
    <x v="560"/>
    <d v="2024-06-20T00:00:00"/>
    <x v="0"/>
    <x v="0"/>
    <x v="3"/>
    <x v="10"/>
    <x v="797"/>
    <n v="56.64"/>
    <x v="1"/>
    <x v="1"/>
    <x v="6"/>
  </r>
  <r>
    <x v="94"/>
    <x v="2659"/>
    <n v="3923"/>
    <n v="682"/>
    <n v="7.07"/>
    <n v="43"/>
    <x v="283"/>
    <d v="2023-05-28T00:00:00"/>
    <x v="0"/>
    <x v="2"/>
    <x v="2"/>
    <x v="4"/>
    <x v="593"/>
    <n v="96.46"/>
    <x v="1"/>
    <x v="0"/>
    <x v="4"/>
  </r>
  <r>
    <x v="5"/>
    <x v="2660"/>
    <n v="3171"/>
    <n v="60"/>
    <n v="6.81"/>
    <n v="14"/>
    <x v="802"/>
    <d v="2023-05-17T00:00:00"/>
    <x v="1"/>
    <x v="2"/>
    <x v="2"/>
    <x v="4"/>
    <x v="427"/>
    <n v="8.81"/>
    <x v="0"/>
    <x v="0"/>
    <x v="5"/>
  </r>
  <r>
    <x v="26"/>
    <x v="301"/>
    <n v="6888"/>
    <n v="166"/>
    <n v="14.8"/>
    <n v="22"/>
    <x v="165"/>
    <d v="2024-07-14T00:00:00"/>
    <x v="1"/>
    <x v="0"/>
    <x v="5"/>
    <x v="8"/>
    <x v="433"/>
    <n v="11.22"/>
    <x v="1"/>
    <x v="0"/>
    <x v="3"/>
  </r>
  <r>
    <x v="94"/>
    <x v="1906"/>
    <n v="1447"/>
    <n v="544"/>
    <n v="7.28"/>
    <n v="35"/>
    <x v="19"/>
    <d v="2023-04-06T00:00:00"/>
    <x v="0"/>
    <x v="2"/>
    <x v="8"/>
    <x v="1"/>
    <x v="753"/>
    <n v="74.73"/>
    <x v="1"/>
    <x v="0"/>
    <x v="5"/>
  </r>
  <r>
    <x v="96"/>
    <x v="2661"/>
    <n v="1352"/>
    <n v="194"/>
    <n v="6.22"/>
    <n v="34"/>
    <x v="446"/>
    <d v="2023-05-08T00:00:00"/>
    <x v="0"/>
    <x v="2"/>
    <x v="10"/>
    <x v="4"/>
    <x v="762"/>
    <n v="31.19"/>
    <x v="1"/>
    <x v="0"/>
    <x v="4"/>
  </r>
  <r>
    <x v="19"/>
    <x v="2662"/>
    <n v="442"/>
    <n v="128"/>
    <n v="8.26"/>
    <n v="19"/>
    <x v="122"/>
    <d v="2022-10-07T00:00:00"/>
    <x v="0"/>
    <x v="1"/>
    <x v="9"/>
    <x v="5"/>
    <x v="567"/>
    <n v="15.5"/>
    <x v="1"/>
    <x v="0"/>
    <x v="3"/>
  </r>
  <r>
    <x v="57"/>
    <x v="2663"/>
    <n v="9287"/>
    <n v="795"/>
    <n v="5.15"/>
    <n v="24"/>
    <x v="3"/>
    <d v="2023-02-11T00:00:00"/>
    <x v="0"/>
    <x v="2"/>
    <x v="2"/>
    <x v="7"/>
    <x v="499"/>
    <n v="154.37"/>
    <x v="1"/>
    <x v="0"/>
    <x v="3"/>
  </r>
  <r>
    <x v="75"/>
    <x v="2578"/>
    <n v="873"/>
    <n v="799"/>
    <n v="16.399999999999999"/>
    <n v="11"/>
    <x v="576"/>
    <d v="2025-01-28T00:00:00"/>
    <x v="0"/>
    <x v="3"/>
    <x v="0"/>
    <x v="2"/>
    <x v="884"/>
    <n v="48.72"/>
    <x v="1"/>
    <x v="1"/>
    <x v="1"/>
  </r>
  <r>
    <x v="32"/>
    <x v="2664"/>
    <n v="1614"/>
    <n v="208"/>
    <n v="7.19"/>
    <n v="48"/>
    <x v="671"/>
    <d v="2022-10-20T00:00:00"/>
    <x v="0"/>
    <x v="1"/>
    <x v="4"/>
    <x v="5"/>
    <x v="466"/>
    <n v="28.93"/>
    <x v="1"/>
    <x v="0"/>
    <x v="0"/>
  </r>
  <r>
    <x v="73"/>
    <x v="2665"/>
    <n v="1997"/>
    <n v="231"/>
    <n v="8.4499999999999993"/>
    <n v="5"/>
    <x v="516"/>
    <d v="2023-06-01T00:00:00"/>
    <x v="0"/>
    <x v="2"/>
    <x v="11"/>
    <x v="10"/>
    <x v="104"/>
    <n v="27.34"/>
    <x v="1"/>
    <x v="0"/>
    <x v="5"/>
  </r>
  <r>
    <x v="77"/>
    <x v="2666"/>
    <n v="1983"/>
    <n v="792"/>
    <n v="7.17"/>
    <n v="4"/>
    <x v="74"/>
    <d v="2024-05-18T00:00:00"/>
    <x v="1"/>
    <x v="0"/>
    <x v="1"/>
    <x v="4"/>
    <x v="575"/>
    <n v="110.46"/>
    <x v="1"/>
    <x v="0"/>
    <x v="3"/>
  </r>
  <r>
    <x v="3"/>
    <x v="2667"/>
    <n v="2146"/>
    <n v="186"/>
    <n v="9.89"/>
    <n v="43"/>
    <x v="612"/>
    <d v="2024-08-30T00:00:00"/>
    <x v="0"/>
    <x v="0"/>
    <x v="1"/>
    <x v="3"/>
    <x v="885"/>
    <n v="18.809999999999999"/>
    <x v="1"/>
    <x v="0"/>
    <x v="4"/>
  </r>
  <r>
    <x v="73"/>
    <x v="2668"/>
    <n v="559"/>
    <n v="579"/>
    <n v="18.04"/>
    <n v="9"/>
    <x v="51"/>
    <d v="2022-11-12T00:00:00"/>
    <x v="0"/>
    <x v="1"/>
    <x v="10"/>
    <x v="6"/>
    <x v="292"/>
    <n v="32.1"/>
    <x v="1"/>
    <x v="1"/>
    <x v="3"/>
  </r>
  <r>
    <x v="12"/>
    <x v="2669"/>
    <n v="9709"/>
    <n v="994"/>
    <n v="15.3"/>
    <n v="34"/>
    <x v="51"/>
    <d v="2023-05-31T00:00:00"/>
    <x v="0"/>
    <x v="2"/>
    <x v="10"/>
    <x v="4"/>
    <x v="242"/>
    <n v="64.97"/>
    <x v="1"/>
    <x v="1"/>
    <x v="3"/>
  </r>
  <r>
    <x v="43"/>
    <x v="2670"/>
    <n v="4509"/>
    <n v="618"/>
    <n v="10.71"/>
    <n v="39"/>
    <x v="757"/>
    <d v="2024-03-09T00:00:00"/>
    <x v="1"/>
    <x v="0"/>
    <x v="11"/>
    <x v="0"/>
    <x v="379"/>
    <n v="57.7"/>
    <x v="1"/>
    <x v="0"/>
    <x v="5"/>
  </r>
  <r>
    <x v="62"/>
    <x v="2671"/>
    <n v="4256"/>
    <n v="720"/>
    <n v="7.15"/>
    <n v="36"/>
    <x v="457"/>
    <d v="2023-10-27T00:00:00"/>
    <x v="1"/>
    <x v="2"/>
    <x v="4"/>
    <x v="5"/>
    <x v="427"/>
    <n v="100.7"/>
    <x v="1"/>
    <x v="0"/>
    <x v="3"/>
  </r>
  <r>
    <x v="81"/>
    <x v="2672"/>
    <n v="7501"/>
    <n v="800"/>
    <n v="7.53"/>
    <n v="9"/>
    <x v="772"/>
    <d v="2023-02-04T00:00:00"/>
    <x v="0"/>
    <x v="2"/>
    <x v="6"/>
    <x v="7"/>
    <x v="115"/>
    <n v="106.24"/>
    <x v="1"/>
    <x v="0"/>
    <x v="3"/>
  </r>
  <r>
    <x v="71"/>
    <x v="2673"/>
    <n v="9706"/>
    <n v="980"/>
    <n v="9.35"/>
    <n v="33"/>
    <x v="620"/>
    <d v="2023-11-11T00:00:00"/>
    <x v="0"/>
    <x v="2"/>
    <x v="4"/>
    <x v="6"/>
    <x v="724"/>
    <n v="104.81"/>
    <x v="1"/>
    <x v="0"/>
    <x v="2"/>
  </r>
  <r>
    <x v="28"/>
    <x v="1024"/>
    <n v="7457"/>
    <n v="523"/>
    <n v="5.92"/>
    <n v="6"/>
    <x v="659"/>
    <d v="2024-08-27T00:00:00"/>
    <x v="2"/>
    <x v="0"/>
    <x v="1"/>
    <x v="3"/>
    <x v="514"/>
    <n v="88.34"/>
    <x v="1"/>
    <x v="0"/>
    <x v="4"/>
  </r>
  <r>
    <x v="38"/>
    <x v="2674"/>
    <n v="5574"/>
    <n v="327"/>
    <n v="17.100000000000001"/>
    <n v="24"/>
    <x v="601"/>
    <d v="2024-10-29T00:00:00"/>
    <x v="1"/>
    <x v="0"/>
    <x v="8"/>
    <x v="5"/>
    <x v="555"/>
    <n v="19.12"/>
    <x v="1"/>
    <x v="1"/>
    <x v="5"/>
  </r>
  <r>
    <x v="95"/>
    <x v="2675"/>
    <n v="2092"/>
    <n v="560"/>
    <n v="9.27"/>
    <n v="4"/>
    <x v="593"/>
    <d v="2024-12-01T00:00:00"/>
    <x v="2"/>
    <x v="0"/>
    <x v="5"/>
    <x v="9"/>
    <x v="487"/>
    <n v="60.41"/>
    <x v="1"/>
    <x v="0"/>
    <x v="6"/>
  </r>
  <r>
    <x v="10"/>
    <x v="2676"/>
    <n v="2198"/>
    <n v="805"/>
    <n v="14.02"/>
    <n v="40"/>
    <x v="2"/>
    <d v="2024-09-15T00:00:00"/>
    <x v="1"/>
    <x v="0"/>
    <x v="2"/>
    <x v="11"/>
    <x v="426"/>
    <n v="57.42"/>
    <x v="1"/>
    <x v="0"/>
    <x v="2"/>
  </r>
  <r>
    <x v="35"/>
    <x v="71"/>
    <n v="2985"/>
    <n v="566"/>
    <n v="6.89"/>
    <n v="16"/>
    <x v="206"/>
    <d v="2024-09-25T00:00:00"/>
    <x v="1"/>
    <x v="0"/>
    <x v="10"/>
    <x v="11"/>
    <x v="119"/>
    <n v="82.15"/>
    <x v="1"/>
    <x v="0"/>
    <x v="4"/>
  </r>
  <r>
    <x v="84"/>
    <x v="2266"/>
    <n v="8238"/>
    <n v="389"/>
    <n v="13.24"/>
    <n v="38"/>
    <x v="467"/>
    <d v="2024-11-03T00:00:00"/>
    <x v="1"/>
    <x v="0"/>
    <x v="1"/>
    <x v="6"/>
    <x v="209"/>
    <n v="29.38"/>
    <x v="1"/>
    <x v="0"/>
    <x v="4"/>
  </r>
  <r>
    <x v="80"/>
    <x v="2677"/>
    <n v="2560"/>
    <n v="217"/>
    <n v="8.31"/>
    <n v="45"/>
    <x v="15"/>
    <d v="2023-05-25T00:00:00"/>
    <x v="1"/>
    <x v="2"/>
    <x v="1"/>
    <x v="4"/>
    <x v="163"/>
    <n v="26.11"/>
    <x v="1"/>
    <x v="0"/>
    <x v="3"/>
  </r>
  <r>
    <x v="34"/>
    <x v="2678"/>
    <n v="5108"/>
    <n v="827"/>
    <n v="19.34"/>
    <n v="33"/>
    <x v="329"/>
    <d v="2023-08-22T00:00:00"/>
    <x v="0"/>
    <x v="2"/>
    <x v="2"/>
    <x v="3"/>
    <x v="768"/>
    <n v="42.76"/>
    <x v="1"/>
    <x v="1"/>
    <x v="2"/>
  </r>
  <r>
    <x v="73"/>
    <x v="2679"/>
    <n v="5442"/>
    <n v="72"/>
    <n v="11.67"/>
    <n v="17"/>
    <x v="675"/>
    <d v="2024-08-22T00:00:00"/>
    <x v="0"/>
    <x v="0"/>
    <x v="0"/>
    <x v="3"/>
    <x v="710"/>
    <n v="6.17"/>
    <x v="0"/>
    <x v="0"/>
    <x v="6"/>
  </r>
  <r>
    <x v="56"/>
    <x v="2680"/>
    <n v="9001"/>
    <n v="733"/>
    <n v="5.96"/>
    <n v="48"/>
    <x v="111"/>
    <d v="2024-03-14T00:00:00"/>
    <x v="1"/>
    <x v="0"/>
    <x v="4"/>
    <x v="0"/>
    <x v="37"/>
    <n v="122.99"/>
    <x v="1"/>
    <x v="0"/>
    <x v="1"/>
  </r>
  <r>
    <x v="96"/>
    <x v="2681"/>
    <n v="865"/>
    <n v="664"/>
    <n v="19.45"/>
    <n v="3"/>
    <x v="590"/>
    <d v="2024-02-12T00:00:00"/>
    <x v="2"/>
    <x v="0"/>
    <x v="2"/>
    <x v="7"/>
    <x v="806"/>
    <n v="34.14"/>
    <x v="1"/>
    <x v="1"/>
    <x v="6"/>
  </r>
  <r>
    <x v="33"/>
    <x v="2682"/>
    <n v="474"/>
    <n v="839"/>
    <n v="19.59"/>
    <n v="32"/>
    <x v="783"/>
    <d v="2023-03-19T00:00:00"/>
    <x v="1"/>
    <x v="2"/>
    <x v="5"/>
    <x v="0"/>
    <x v="89"/>
    <n v="42.83"/>
    <x v="1"/>
    <x v="1"/>
    <x v="1"/>
  </r>
  <r>
    <x v="3"/>
    <x v="2683"/>
    <n v="4562"/>
    <n v="123"/>
    <n v="11.63"/>
    <n v="39"/>
    <x v="384"/>
    <d v="2023-06-15T00:00:00"/>
    <x v="0"/>
    <x v="2"/>
    <x v="0"/>
    <x v="10"/>
    <x v="96"/>
    <n v="10.58"/>
    <x v="1"/>
    <x v="0"/>
    <x v="6"/>
  </r>
  <r>
    <x v="26"/>
    <x v="2684"/>
    <n v="1822"/>
    <n v="362"/>
    <n v="17.670000000000002"/>
    <n v="8"/>
    <x v="217"/>
    <d v="2023-07-29T00:00:00"/>
    <x v="1"/>
    <x v="2"/>
    <x v="1"/>
    <x v="8"/>
    <x v="805"/>
    <n v="20.49"/>
    <x v="1"/>
    <x v="1"/>
    <x v="0"/>
  </r>
  <r>
    <x v="90"/>
    <x v="2685"/>
    <n v="3411"/>
    <n v="357"/>
    <n v="7.08"/>
    <n v="17"/>
    <x v="434"/>
    <d v="2024-12-30T00:00:00"/>
    <x v="2"/>
    <x v="0"/>
    <x v="2"/>
    <x v="9"/>
    <x v="569"/>
    <n v="50.42"/>
    <x v="1"/>
    <x v="0"/>
    <x v="5"/>
  </r>
  <r>
    <x v="38"/>
    <x v="2686"/>
    <n v="7793"/>
    <n v="755"/>
    <n v="8.77"/>
    <n v="46"/>
    <x v="849"/>
    <d v="2024-10-14T00:00:00"/>
    <x v="1"/>
    <x v="0"/>
    <x v="0"/>
    <x v="5"/>
    <x v="720"/>
    <n v="86.09"/>
    <x v="1"/>
    <x v="0"/>
    <x v="5"/>
  </r>
  <r>
    <x v="72"/>
    <x v="2687"/>
    <n v="1201"/>
    <n v="153"/>
    <n v="14.41"/>
    <n v="47"/>
    <x v="872"/>
    <d v="2022-11-27T00:00:00"/>
    <x v="0"/>
    <x v="1"/>
    <x v="3"/>
    <x v="6"/>
    <x v="621"/>
    <n v="10.62"/>
    <x v="1"/>
    <x v="0"/>
    <x v="4"/>
  </r>
  <r>
    <x v="4"/>
    <x v="318"/>
    <n v="1397"/>
    <n v="565"/>
    <n v="18.72"/>
    <n v="34"/>
    <x v="266"/>
    <d v="2023-04-14T00:00:00"/>
    <x v="0"/>
    <x v="2"/>
    <x v="10"/>
    <x v="1"/>
    <x v="117"/>
    <n v="30.18"/>
    <x v="1"/>
    <x v="1"/>
    <x v="1"/>
  </r>
  <r>
    <x v="1"/>
    <x v="2688"/>
    <n v="1895"/>
    <n v="716"/>
    <n v="12.89"/>
    <n v="6"/>
    <x v="623"/>
    <d v="2023-10-21T00:00:00"/>
    <x v="1"/>
    <x v="2"/>
    <x v="7"/>
    <x v="5"/>
    <x v="743"/>
    <n v="55.55"/>
    <x v="1"/>
    <x v="0"/>
    <x v="3"/>
  </r>
  <r>
    <x v="34"/>
    <x v="2689"/>
    <n v="2602"/>
    <n v="500"/>
    <n v="5.95"/>
    <n v="39"/>
    <x v="86"/>
    <d v="2022-06-12T00:00:00"/>
    <x v="0"/>
    <x v="1"/>
    <x v="2"/>
    <x v="10"/>
    <x v="41"/>
    <n v="84.03"/>
    <x v="1"/>
    <x v="0"/>
    <x v="5"/>
  </r>
  <r>
    <x v="78"/>
    <x v="2690"/>
    <n v="1492"/>
    <n v="235"/>
    <n v="13.1"/>
    <n v="44"/>
    <x v="179"/>
    <d v="2023-05-18T00:00:00"/>
    <x v="0"/>
    <x v="2"/>
    <x v="0"/>
    <x v="4"/>
    <x v="487"/>
    <n v="17.940000000000001"/>
    <x v="1"/>
    <x v="0"/>
    <x v="5"/>
  </r>
  <r>
    <x v="22"/>
    <x v="2691"/>
    <n v="6958"/>
    <n v="248"/>
    <n v="12.25"/>
    <n v="34"/>
    <x v="98"/>
    <d v="2023-11-10T00:00:00"/>
    <x v="1"/>
    <x v="2"/>
    <x v="4"/>
    <x v="6"/>
    <x v="120"/>
    <n v="20.239999999999998"/>
    <x v="1"/>
    <x v="0"/>
    <x v="1"/>
  </r>
  <r>
    <x v="74"/>
    <x v="2692"/>
    <n v="9124"/>
    <n v="179"/>
    <n v="13.17"/>
    <n v="19"/>
    <x v="119"/>
    <d v="2023-03-17T00:00:00"/>
    <x v="1"/>
    <x v="2"/>
    <x v="5"/>
    <x v="0"/>
    <x v="253"/>
    <n v="13.59"/>
    <x v="1"/>
    <x v="0"/>
    <x v="6"/>
  </r>
  <r>
    <x v="76"/>
    <x v="2693"/>
    <n v="7204"/>
    <n v="927"/>
    <n v="19.13"/>
    <n v="30"/>
    <x v="370"/>
    <d v="2024-03-06T00:00:00"/>
    <x v="0"/>
    <x v="0"/>
    <x v="0"/>
    <x v="0"/>
    <x v="40"/>
    <n v="48.46"/>
    <x v="1"/>
    <x v="1"/>
    <x v="4"/>
  </r>
  <r>
    <x v="48"/>
    <x v="2694"/>
    <n v="8358"/>
    <n v="141"/>
    <n v="19.66"/>
    <n v="1"/>
    <x v="899"/>
    <d v="2024-11-10T00:00:00"/>
    <x v="0"/>
    <x v="0"/>
    <x v="3"/>
    <x v="6"/>
    <x v="886"/>
    <n v="7.17"/>
    <x v="1"/>
    <x v="1"/>
    <x v="6"/>
  </r>
  <r>
    <x v="49"/>
    <x v="2695"/>
    <n v="7956"/>
    <n v="700"/>
    <n v="13.66"/>
    <n v="47"/>
    <x v="282"/>
    <d v="2022-09-01T00:00:00"/>
    <x v="0"/>
    <x v="1"/>
    <x v="10"/>
    <x v="11"/>
    <x v="156"/>
    <n v="51.24"/>
    <x v="1"/>
    <x v="0"/>
    <x v="2"/>
  </r>
  <r>
    <x v="53"/>
    <x v="1118"/>
    <n v="4586"/>
    <n v="998"/>
    <n v="11.03"/>
    <n v="10"/>
    <x v="460"/>
    <d v="2024-04-21T00:00:00"/>
    <x v="1"/>
    <x v="0"/>
    <x v="6"/>
    <x v="1"/>
    <x v="390"/>
    <n v="90.48"/>
    <x v="1"/>
    <x v="0"/>
    <x v="2"/>
  </r>
  <r>
    <x v="32"/>
    <x v="2696"/>
    <n v="3228"/>
    <n v="669"/>
    <n v="9.9499999999999993"/>
    <n v="44"/>
    <x v="464"/>
    <d v="2024-06-28T00:00:00"/>
    <x v="2"/>
    <x v="0"/>
    <x v="5"/>
    <x v="10"/>
    <x v="491"/>
    <n v="67.239999999999995"/>
    <x v="1"/>
    <x v="0"/>
    <x v="0"/>
  </r>
  <r>
    <x v="51"/>
    <x v="2697"/>
    <n v="5176"/>
    <n v="838"/>
    <n v="14.56"/>
    <n v="10"/>
    <x v="89"/>
    <d v="2023-12-05T00:00:00"/>
    <x v="1"/>
    <x v="2"/>
    <x v="9"/>
    <x v="9"/>
    <x v="111"/>
    <n v="57.55"/>
    <x v="1"/>
    <x v="0"/>
    <x v="1"/>
  </r>
  <r>
    <x v="63"/>
    <x v="705"/>
    <n v="1964"/>
    <n v="627"/>
    <n v="16.41"/>
    <n v="15"/>
    <x v="325"/>
    <d v="2023-09-16T00:00:00"/>
    <x v="1"/>
    <x v="2"/>
    <x v="4"/>
    <x v="11"/>
    <x v="501"/>
    <n v="38.21"/>
    <x v="1"/>
    <x v="1"/>
    <x v="2"/>
  </r>
  <r>
    <x v="52"/>
    <x v="1541"/>
    <n v="7550"/>
    <n v="464"/>
    <n v="5.88"/>
    <n v="11"/>
    <x v="26"/>
    <d v="2023-08-18T00:00:00"/>
    <x v="1"/>
    <x v="2"/>
    <x v="9"/>
    <x v="3"/>
    <x v="638"/>
    <n v="78.91"/>
    <x v="1"/>
    <x v="0"/>
    <x v="5"/>
  </r>
  <r>
    <x v="95"/>
    <x v="2698"/>
    <n v="2294"/>
    <n v="590"/>
    <n v="8.2100000000000009"/>
    <n v="34"/>
    <x v="710"/>
    <d v="2024-03-21T00:00:00"/>
    <x v="2"/>
    <x v="0"/>
    <x v="9"/>
    <x v="0"/>
    <x v="1"/>
    <n v="71.86"/>
    <x v="1"/>
    <x v="0"/>
    <x v="6"/>
  </r>
  <r>
    <x v="36"/>
    <x v="2699"/>
    <n v="7915"/>
    <n v="332"/>
    <n v="10.88"/>
    <n v="37"/>
    <x v="630"/>
    <d v="2023-12-23T00:00:00"/>
    <x v="0"/>
    <x v="2"/>
    <x v="10"/>
    <x v="9"/>
    <x v="288"/>
    <n v="30.51"/>
    <x v="1"/>
    <x v="0"/>
    <x v="4"/>
  </r>
  <r>
    <x v="81"/>
    <x v="2700"/>
    <n v="7641"/>
    <n v="782"/>
    <n v="17.079999999999998"/>
    <n v="34"/>
    <x v="170"/>
    <d v="2024-04-18T00:00:00"/>
    <x v="0"/>
    <x v="0"/>
    <x v="6"/>
    <x v="1"/>
    <x v="793"/>
    <n v="45.78"/>
    <x v="1"/>
    <x v="1"/>
    <x v="2"/>
  </r>
  <r>
    <x v="75"/>
    <x v="2701"/>
    <n v="6529"/>
    <n v="249"/>
    <n v="6.17"/>
    <n v="43"/>
    <x v="755"/>
    <d v="2024-05-02T00:00:00"/>
    <x v="2"/>
    <x v="0"/>
    <x v="2"/>
    <x v="4"/>
    <x v="698"/>
    <n v="40.36"/>
    <x v="1"/>
    <x v="0"/>
    <x v="3"/>
  </r>
  <r>
    <x v="48"/>
    <x v="39"/>
    <n v="8445"/>
    <n v="221"/>
    <n v="15.06"/>
    <n v="29"/>
    <x v="900"/>
    <d v="2024-04-02T00:00:00"/>
    <x v="0"/>
    <x v="0"/>
    <x v="4"/>
    <x v="1"/>
    <x v="758"/>
    <n v="14.67"/>
    <x v="1"/>
    <x v="1"/>
    <x v="2"/>
  </r>
  <r>
    <x v="12"/>
    <x v="2702"/>
    <n v="7672"/>
    <n v="948"/>
    <n v="5.52"/>
    <n v="1"/>
    <x v="145"/>
    <d v="2024-07-10T00:00:00"/>
    <x v="1"/>
    <x v="0"/>
    <x v="1"/>
    <x v="8"/>
    <x v="176"/>
    <n v="171.74"/>
    <x v="1"/>
    <x v="0"/>
    <x v="1"/>
  </r>
  <r>
    <x v="11"/>
    <x v="2703"/>
    <n v="2613"/>
    <n v="499"/>
    <n v="11.93"/>
    <n v="4"/>
    <x v="729"/>
    <d v="2024-12-14T00:00:00"/>
    <x v="0"/>
    <x v="0"/>
    <x v="8"/>
    <x v="9"/>
    <x v="508"/>
    <n v="41.83"/>
    <x v="1"/>
    <x v="0"/>
    <x v="5"/>
  </r>
  <r>
    <x v="9"/>
    <x v="2704"/>
    <n v="4128"/>
    <n v="791"/>
    <n v="18.739999999999998"/>
    <n v="41"/>
    <x v="130"/>
    <d v="2023-09-25T00:00:00"/>
    <x v="0"/>
    <x v="2"/>
    <x v="3"/>
    <x v="11"/>
    <x v="315"/>
    <n v="42.21"/>
    <x v="1"/>
    <x v="1"/>
    <x v="5"/>
  </r>
  <r>
    <x v="11"/>
    <x v="2705"/>
    <n v="5954"/>
    <n v="768"/>
    <n v="14.02"/>
    <n v="20"/>
    <x v="175"/>
    <d v="2023-10-01T00:00:00"/>
    <x v="0"/>
    <x v="2"/>
    <x v="7"/>
    <x v="5"/>
    <x v="428"/>
    <n v="54.78"/>
    <x v="1"/>
    <x v="0"/>
    <x v="1"/>
  </r>
  <r>
    <x v="42"/>
    <x v="2706"/>
    <n v="1998"/>
    <n v="605"/>
    <n v="13.46"/>
    <n v="1"/>
    <x v="172"/>
    <d v="2024-06-08T00:00:00"/>
    <x v="1"/>
    <x v="0"/>
    <x v="7"/>
    <x v="10"/>
    <x v="15"/>
    <n v="44.95"/>
    <x v="1"/>
    <x v="0"/>
    <x v="2"/>
  </r>
  <r>
    <x v="65"/>
    <x v="2707"/>
    <n v="3177"/>
    <n v="346"/>
    <n v="14.23"/>
    <n v="31"/>
    <x v="178"/>
    <d v="2022-04-18T00:00:00"/>
    <x v="0"/>
    <x v="1"/>
    <x v="9"/>
    <x v="1"/>
    <x v="197"/>
    <n v="24.31"/>
    <x v="1"/>
    <x v="0"/>
    <x v="0"/>
  </r>
  <r>
    <x v="88"/>
    <x v="2708"/>
    <n v="6220"/>
    <n v="875"/>
    <n v="16.579999999999998"/>
    <n v="22"/>
    <x v="404"/>
    <d v="2024-04-03T00:00:00"/>
    <x v="1"/>
    <x v="0"/>
    <x v="9"/>
    <x v="1"/>
    <x v="750"/>
    <n v="52.77"/>
    <x v="1"/>
    <x v="1"/>
    <x v="2"/>
  </r>
  <r>
    <x v="34"/>
    <x v="1877"/>
    <n v="2906"/>
    <n v="613"/>
    <n v="6.09"/>
    <n v="17"/>
    <x v="876"/>
    <d v="2024-11-10T00:00:00"/>
    <x v="0"/>
    <x v="0"/>
    <x v="9"/>
    <x v="6"/>
    <x v="565"/>
    <n v="100.66"/>
    <x v="1"/>
    <x v="0"/>
    <x v="1"/>
  </r>
  <r>
    <x v="53"/>
    <x v="241"/>
    <n v="1879"/>
    <n v="82"/>
    <n v="17.670000000000002"/>
    <n v="14"/>
    <x v="115"/>
    <d v="2025-02-11T00:00:00"/>
    <x v="1"/>
    <x v="3"/>
    <x v="10"/>
    <x v="7"/>
    <x v="3"/>
    <n v="4.6399999999999997"/>
    <x v="0"/>
    <x v="1"/>
    <x v="4"/>
  </r>
  <r>
    <x v="58"/>
    <x v="2709"/>
    <n v="458"/>
    <n v="525"/>
    <n v="11.58"/>
    <n v="32"/>
    <x v="772"/>
    <d v="2024-04-12T00:00:00"/>
    <x v="0"/>
    <x v="0"/>
    <x v="6"/>
    <x v="1"/>
    <x v="595"/>
    <n v="45.34"/>
    <x v="1"/>
    <x v="0"/>
    <x v="3"/>
  </r>
  <r>
    <x v="4"/>
    <x v="1714"/>
    <n v="7599"/>
    <n v="919"/>
    <n v="14.23"/>
    <n v="13"/>
    <x v="602"/>
    <d v="2023-02-17T00:00:00"/>
    <x v="0"/>
    <x v="2"/>
    <x v="9"/>
    <x v="7"/>
    <x v="499"/>
    <n v="64.58"/>
    <x v="1"/>
    <x v="0"/>
    <x v="4"/>
  </r>
  <r>
    <x v="65"/>
    <x v="2710"/>
    <n v="2444"/>
    <n v="593"/>
    <n v="16.47"/>
    <n v="20"/>
    <x v="694"/>
    <d v="2022-12-26T00:00:00"/>
    <x v="0"/>
    <x v="1"/>
    <x v="9"/>
    <x v="9"/>
    <x v="445"/>
    <n v="36"/>
    <x v="1"/>
    <x v="1"/>
    <x v="5"/>
  </r>
  <r>
    <x v="66"/>
    <x v="2711"/>
    <n v="4485"/>
    <n v="446"/>
    <n v="19.239999999999998"/>
    <n v="43"/>
    <x v="545"/>
    <d v="2022-07-08T00:00:00"/>
    <x v="0"/>
    <x v="1"/>
    <x v="8"/>
    <x v="8"/>
    <x v="488"/>
    <n v="23.18"/>
    <x v="1"/>
    <x v="1"/>
    <x v="1"/>
  </r>
  <r>
    <x v="68"/>
    <x v="2712"/>
    <n v="7153"/>
    <n v="232"/>
    <n v="19.63"/>
    <n v="21"/>
    <x v="863"/>
    <d v="2023-05-17T00:00:00"/>
    <x v="0"/>
    <x v="2"/>
    <x v="3"/>
    <x v="4"/>
    <x v="532"/>
    <n v="11.82"/>
    <x v="1"/>
    <x v="1"/>
    <x v="4"/>
  </r>
  <r>
    <x v="78"/>
    <x v="2713"/>
    <n v="4690"/>
    <n v="967"/>
    <n v="5.85"/>
    <n v="35"/>
    <x v="901"/>
    <d v="2024-11-17T00:00:00"/>
    <x v="2"/>
    <x v="0"/>
    <x v="2"/>
    <x v="6"/>
    <x v="53"/>
    <n v="165.3"/>
    <x v="1"/>
    <x v="0"/>
    <x v="6"/>
  </r>
  <r>
    <x v="73"/>
    <x v="2714"/>
    <n v="7674"/>
    <n v="473"/>
    <n v="15.48"/>
    <n v="1"/>
    <x v="640"/>
    <d v="2023-11-01T00:00:00"/>
    <x v="1"/>
    <x v="2"/>
    <x v="6"/>
    <x v="6"/>
    <x v="729"/>
    <n v="30.56"/>
    <x v="1"/>
    <x v="1"/>
    <x v="3"/>
  </r>
  <r>
    <x v="0"/>
    <x v="2671"/>
    <n v="142"/>
    <n v="379"/>
    <n v="8.1999999999999993"/>
    <n v="9"/>
    <x v="902"/>
    <d v="2025-01-23T00:00:00"/>
    <x v="2"/>
    <x v="3"/>
    <x v="10"/>
    <x v="2"/>
    <x v="602"/>
    <n v="46.22"/>
    <x v="1"/>
    <x v="0"/>
    <x v="3"/>
  </r>
  <r>
    <x v="8"/>
    <x v="2053"/>
    <n v="5190"/>
    <n v="794"/>
    <n v="14.48"/>
    <n v="10"/>
    <x v="84"/>
    <d v="2024-11-26T00:00:00"/>
    <x v="1"/>
    <x v="0"/>
    <x v="5"/>
    <x v="6"/>
    <x v="516"/>
    <n v="54.83"/>
    <x v="1"/>
    <x v="0"/>
    <x v="4"/>
  </r>
  <r>
    <x v="12"/>
    <x v="2715"/>
    <n v="9711"/>
    <n v="818"/>
    <n v="9.82"/>
    <n v="38"/>
    <x v="534"/>
    <d v="2024-12-20T00:00:00"/>
    <x v="0"/>
    <x v="0"/>
    <x v="9"/>
    <x v="9"/>
    <x v="887"/>
    <n v="83.3"/>
    <x v="1"/>
    <x v="0"/>
    <x v="6"/>
  </r>
  <r>
    <x v="76"/>
    <x v="830"/>
    <n v="3598"/>
    <n v="497"/>
    <n v="12.61"/>
    <n v="16"/>
    <x v="246"/>
    <d v="2023-04-09T00:00:00"/>
    <x v="0"/>
    <x v="2"/>
    <x v="6"/>
    <x v="1"/>
    <x v="628"/>
    <n v="39.409999999999997"/>
    <x v="1"/>
    <x v="0"/>
    <x v="0"/>
  </r>
  <r>
    <x v="85"/>
    <x v="2716"/>
    <n v="9319"/>
    <n v="425"/>
    <n v="13.13"/>
    <n v="33"/>
    <x v="570"/>
    <d v="2024-02-13T00:00:00"/>
    <x v="0"/>
    <x v="0"/>
    <x v="7"/>
    <x v="7"/>
    <x v="808"/>
    <n v="32.369999999999997"/>
    <x v="1"/>
    <x v="0"/>
    <x v="5"/>
  </r>
  <r>
    <x v="70"/>
    <x v="2717"/>
    <n v="6276"/>
    <n v="765"/>
    <n v="15.61"/>
    <n v="42"/>
    <x v="30"/>
    <d v="2024-11-16T00:00:00"/>
    <x v="1"/>
    <x v="0"/>
    <x v="8"/>
    <x v="6"/>
    <x v="590"/>
    <n v="49.01"/>
    <x v="1"/>
    <x v="1"/>
    <x v="0"/>
  </r>
  <r>
    <x v="57"/>
    <x v="2718"/>
    <n v="8006"/>
    <n v="691"/>
    <n v="11.38"/>
    <n v="38"/>
    <x v="137"/>
    <d v="2022-08-05T00:00:00"/>
    <x v="0"/>
    <x v="1"/>
    <x v="8"/>
    <x v="3"/>
    <x v="427"/>
    <n v="60.72"/>
    <x v="1"/>
    <x v="0"/>
    <x v="3"/>
  </r>
  <r>
    <x v="61"/>
    <x v="2719"/>
    <n v="5843"/>
    <n v="249"/>
    <n v="6.44"/>
    <n v="26"/>
    <x v="675"/>
    <d v="2022-11-05T00:00:00"/>
    <x v="0"/>
    <x v="1"/>
    <x v="0"/>
    <x v="6"/>
    <x v="352"/>
    <n v="38.659999999999997"/>
    <x v="1"/>
    <x v="0"/>
    <x v="6"/>
  </r>
  <r>
    <x v="93"/>
    <x v="2720"/>
    <n v="3857"/>
    <n v="491"/>
    <n v="13.24"/>
    <n v="9"/>
    <x v="305"/>
    <d v="2023-07-11T00:00:00"/>
    <x v="0"/>
    <x v="2"/>
    <x v="0"/>
    <x v="8"/>
    <x v="575"/>
    <n v="37.08"/>
    <x v="1"/>
    <x v="0"/>
    <x v="0"/>
  </r>
  <r>
    <x v="87"/>
    <x v="2721"/>
    <n v="9208"/>
    <n v="767"/>
    <n v="15.35"/>
    <n v="8"/>
    <x v="51"/>
    <d v="2024-06-02T00:00:00"/>
    <x v="0"/>
    <x v="0"/>
    <x v="10"/>
    <x v="10"/>
    <x v="888"/>
    <n v="49.97"/>
    <x v="1"/>
    <x v="1"/>
    <x v="3"/>
  </r>
  <r>
    <x v="10"/>
    <x v="2722"/>
    <n v="1822"/>
    <n v="633"/>
    <n v="7.32"/>
    <n v="36"/>
    <x v="644"/>
    <d v="2024-05-31T00:00:00"/>
    <x v="1"/>
    <x v="0"/>
    <x v="9"/>
    <x v="4"/>
    <x v="484"/>
    <n v="86.48"/>
    <x v="1"/>
    <x v="0"/>
    <x v="0"/>
  </r>
  <r>
    <x v="89"/>
    <x v="2723"/>
    <n v="4185"/>
    <n v="667"/>
    <n v="12.06"/>
    <n v="16"/>
    <x v="877"/>
    <d v="2023-06-16T00:00:00"/>
    <x v="1"/>
    <x v="2"/>
    <x v="8"/>
    <x v="10"/>
    <x v="57"/>
    <n v="55.31"/>
    <x v="1"/>
    <x v="0"/>
    <x v="1"/>
  </r>
  <r>
    <x v="74"/>
    <x v="2724"/>
    <n v="5855"/>
    <n v="911"/>
    <n v="13.99"/>
    <n v="30"/>
    <x v="228"/>
    <d v="2023-09-23T00:00:00"/>
    <x v="0"/>
    <x v="2"/>
    <x v="4"/>
    <x v="11"/>
    <x v="411"/>
    <n v="65.12"/>
    <x v="1"/>
    <x v="0"/>
    <x v="3"/>
  </r>
  <r>
    <x v="77"/>
    <x v="2725"/>
    <n v="2702"/>
    <n v="707"/>
    <n v="11.92"/>
    <n v="33"/>
    <x v="461"/>
    <d v="2024-09-25T00:00:00"/>
    <x v="0"/>
    <x v="0"/>
    <x v="10"/>
    <x v="11"/>
    <x v="889"/>
    <n v="59.31"/>
    <x v="1"/>
    <x v="0"/>
    <x v="3"/>
  </r>
  <r>
    <x v="92"/>
    <x v="2726"/>
    <n v="1167"/>
    <n v="149"/>
    <n v="17.7"/>
    <n v="4"/>
    <x v="168"/>
    <d v="2024-01-05T00:00:00"/>
    <x v="0"/>
    <x v="0"/>
    <x v="11"/>
    <x v="2"/>
    <x v="240"/>
    <n v="8.42"/>
    <x v="1"/>
    <x v="1"/>
    <x v="1"/>
  </r>
  <r>
    <x v="17"/>
    <x v="2727"/>
    <n v="3780"/>
    <n v="922"/>
    <n v="9.86"/>
    <n v="10"/>
    <x v="191"/>
    <d v="2023-11-10T00:00:00"/>
    <x v="0"/>
    <x v="2"/>
    <x v="3"/>
    <x v="6"/>
    <x v="483"/>
    <n v="93.51"/>
    <x v="1"/>
    <x v="0"/>
    <x v="4"/>
  </r>
  <r>
    <x v="26"/>
    <x v="2206"/>
    <n v="4426"/>
    <n v="294"/>
    <n v="5.16"/>
    <n v="29"/>
    <x v="13"/>
    <d v="2025-01-14T00:00:00"/>
    <x v="0"/>
    <x v="3"/>
    <x v="3"/>
    <x v="2"/>
    <x v="890"/>
    <n v="56.98"/>
    <x v="1"/>
    <x v="0"/>
    <x v="5"/>
  </r>
  <r>
    <x v="66"/>
    <x v="2728"/>
    <n v="6634"/>
    <n v="856"/>
    <n v="11.8"/>
    <n v="41"/>
    <x v="138"/>
    <d v="2024-06-03T00:00:00"/>
    <x v="1"/>
    <x v="0"/>
    <x v="3"/>
    <x v="10"/>
    <x v="361"/>
    <n v="72.540000000000006"/>
    <x v="1"/>
    <x v="0"/>
    <x v="2"/>
  </r>
  <r>
    <x v="66"/>
    <x v="2100"/>
    <n v="2868"/>
    <n v="599"/>
    <n v="8.5399999999999991"/>
    <n v="40"/>
    <x v="7"/>
    <d v="2024-05-24T00:00:00"/>
    <x v="0"/>
    <x v="0"/>
    <x v="3"/>
    <x v="4"/>
    <x v="3"/>
    <n v="70.14"/>
    <x v="1"/>
    <x v="0"/>
    <x v="1"/>
  </r>
  <r>
    <x v="21"/>
    <x v="2729"/>
    <n v="3222"/>
    <n v="743"/>
    <n v="6.11"/>
    <n v="9"/>
    <x v="5"/>
    <d v="2025-01-04T00:00:00"/>
    <x v="2"/>
    <x v="3"/>
    <x v="0"/>
    <x v="2"/>
    <x v="251"/>
    <n v="121.6"/>
    <x v="1"/>
    <x v="0"/>
    <x v="0"/>
  </r>
  <r>
    <x v="48"/>
    <x v="1274"/>
    <n v="5830"/>
    <n v="932"/>
    <n v="17.32"/>
    <n v="8"/>
    <x v="523"/>
    <d v="2022-12-20T00:00:00"/>
    <x v="0"/>
    <x v="1"/>
    <x v="3"/>
    <x v="9"/>
    <x v="197"/>
    <n v="53.81"/>
    <x v="1"/>
    <x v="1"/>
    <x v="2"/>
  </r>
  <r>
    <x v="86"/>
    <x v="2730"/>
    <n v="5081"/>
    <n v="998"/>
    <n v="15.54"/>
    <n v="30"/>
    <x v="207"/>
    <d v="2025-02-04T00:00:00"/>
    <x v="0"/>
    <x v="3"/>
    <x v="8"/>
    <x v="7"/>
    <x v="779"/>
    <n v="64.22"/>
    <x v="1"/>
    <x v="1"/>
    <x v="3"/>
  </r>
  <r>
    <x v="29"/>
    <x v="1963"/>
    <n v="3833"/>
    <n v="376"/>
    <n v="15.22"/>
    <n v="28"/>
    <x v="239"/>
    <d v="2025-01-22T00:00:00"/>
    <x v="2"/>
    <x v="3"/>
    <x v="8"/>
    <x v="2"/>
    <x v="15"/>
    <n v="24.7"/>
    <x v="1"/>
    <x v="1"/>
    <x v="6"/>
  </r>
  <r>
    <x v="18"/>
    <x v="2731"/>
    <n v="6199"/>
    <n v="141"/>
    <n v="13.28"/>
    <n v="4"/>
    <x v="563"/>
    <d v="2024-10-22T00:00:00"/>
    <x v="2"/>
    <x v="0"/>
    <x v="8"/>
    <x v="5"/>
    <x v="60"/>
    <n v="10.62"/>
    <x v="1"/>
    <x v="0"/>
    <x v="0"/>
  </r>
  <r>
    <x v="69"/>
    <x v="254"/>
    <n v="1055"/>
    <n v="84"/>
    <n v="18.93"/>
    <n v="40"/>
    <x v="678"/>
    <d v="2023-02-19T00:00:00"/>
    <x v="0"/>
    <x v="2"/>
    <x v="8"/>
    <x v="7"/>
    <x v="506"/>
    <n v="4.4400000000000004"/>
    <x v="0"/>
    <x v="1"/>
    <x v="0"/>
  </r>
  <r>
    <x v="27"/>
    <x v="2732"/>
    <n v="3339"/>
    <n v="789"/>
    <n v="17.09"/>
    <n v="16"/>
    <x v="353"/>
    <d v="2024-01-24T00:00:00"/>
    <x v="1"/>
    <x v="0"/>
    <x v="6"/>
    <x v="2"/>
    <x v="116"/>
    <n v="46.17"/>
    <x v="1"/>
    <x v="1"/>
    <x v="0"/>
  </r>
  <r>
    <x v="0"/>
    <x v="2733"/>
    <n v="8514"/>
    <n v="602"/>
    <n v="12.48"/>
    <n v="24"/>
    <x v="140"/>
    <d v="2024-12-18T00:00:00"/>
    <x v="0"/>
    <x v="0"/>
    <x v="0"/>
    <x v="9"/>
    <x v="891"/>
    <n v="48.24"/>
    <x v="1"/>
    <x v="0"/>
    <x v="6"/>
  </r>
  <r>
    <x v="80"/>
    <x v="40"/>
    <n v="1075"/>
    <n v="195"/>
    <n v="18.399999999999999"/>
    <n v="34"/>
    <x v="353"/>
    <d v="2023-11-08T00:00:00"/>
    <x v="1"/>
    <x v="2"/>
    <x v="6"/>
    <x v="6"/>
    <x v="400"/>
    <n v="10.6"/>
    <x v="1"/>
    <x v="1"/>
    <x v="0"/>
  </r>
  <r>
    <x v="90"/>
    <x v="2734"/>
    <n v="2614"/>
    <n v="674"/>
    <n v="17.98"/>
    <n v="38"/>
    <x v="336"/>
    <d v="2023-07-03T00:00:00"/>
    <x v="0"/>
    <x v="2"/>
    <x v="6"/>
    <x v="8"/>
    <x v="123"/>
    <n v="37.49"/>
    <x v="1"/>
    <x v="1"/>
    <x v="0"/>
  </r>
  <r>
    <x v="63"/>
    <x v="2735"/>
    <n v="7266"/>
    <n v="347"/>
    <n v="8.06"/>
    <n v="3"/>
    <x v="584"/>
    <d v="2023-05-25T00:00:00"/>
    <x v="0"/>
    <x v="2"/>
    <x v="4"/>
    <x v="4"/>
    <x v="656"/>
    <n v="43.05"/>
    <x v="1"/>
    <x v="0"/>
    <x v="1"/>
  </r>
  <r>
    <x v="8"/>
    <x v="2736"/>
    <n v="7971"/>
    <n v="607"/>
    <n v="17.940000000000001"/>
    <n v="41"/>
    <x v="604"/>
    <d v="2024-12-09T00:00:00"/>
    <x v="2"/>
    <x v="0"/>
    <x v="7"/>
    <x v="9"/>
    <x v="488"/>
    <n v="33.840000000000003"/>
    <x v="1"/>
    <x v="1"/>
    <x v="5"/>
  </r>
  <r>
    <x v="55"/>
    <x v="2737"/>
    <n v="435"/>
    <n v="176"/>
    <n v="6.8"/>
    <n v="4"/>
    <x v="208"/>
    <d v="2025-02-10T00:00:00"/>
    <x v="0"/>
    <x v="3"/>
    <x v="8"/>
    <x v="7"/>
    <x v="892"/>
    <n v="25.88"/>
    <x v="1"/>
    <x v="0"/>
    <x v="6"/>
  </r>
  <r>
    <x v="69"/>
    <x v="2738"/>
    <n v="4989"/>
    <n v="480"/>
    <n v="12.94"/>
    <n v="42"/>
    <x v="105"/>
    <d v="2024-12-08T00:00:00"/>
    <x v="1"/>
    <x v="0"/>
    <x v="9"/>
    <x v="9"/>
    <x v="132"/>
    <n v="37.090000000000003"/>
    <x v="1"/>
    <x v="0"/>
    <x v="1"/>
  </r>
  <r>
    <x v="21"/>
    <x v="1228"/>
    <n v="501"/>
    <n v="63"/>
    <n v="10.25"/>
    <n v="4"/>
    <x v="217"/>
    <d v="2023-12-20T00:00:00"/>
    <x v="1"/>
    <x v="2"/>
    <x v="1"/>
    <x v="9"/>
    <x v="712"/>
    <n v="6.15"/>
    <x v="0"/>
    <x v="0"/>
    <x v="0"/>
  </r>
  <r>
    <x v="95"/>
    <x v="2739"/>
    <n v="5050"/>
    <n v="771"/>
    <n v="13.58"/>
    <n v="39"/>
    <x v="156"/>
    <d v="2023-09-13T00:00:00"/>
    <x v="1"/>
    <x v="2"/>
    <x v="4"/>
    <x v="11"/>
    <x v="875"/>
    <n v="56.77"/>
    <x v="1"/>
    <x v="0"/>
    <x v="0"/>
  </r>
  <r>
    <x v="56"/>
    <x v="2740"/>
    <n v="8213"/>
    <n v="442"/>
    <n v="7.25"/>
    <n v="20"/>
    <x v="307"/>
    <d v="2023-07-09T00:00:00"/>
    <x v="1"/>
    <x v="2"/>
    <x v="9"/>
    <x v="8"/>
    <x v="56"/>
    <n v="60.97"/>
    <x v="1"/>
    <x v="0"/>
    <x v="4"/>
  </r>
  <r>
    <x v="79"/>
    <x v="2741"/>
    <n v="5862"/>
    <n v="632"/>
    <n v="12.92"/>
    <n v="19"/>
    <x v="424"/>
    <d v="2024-08-19T00:00:00"/>
    <x v="1"/>
    <x v="0"/>
    <x v="3"/>
    <x v="3"/>
    <x v="795"/>
    <n v="48.92"/>
    <x v="1"/>
    <x v="0"/>
    <x v="5"/>
  </r>
  <r>
    <x v="77"/>
    <x v="2742"/>
    <n v="4594"/>
    <n v="71"/>
    <n v="7.1"/>
    <n v="8"/>
    <x v="392"/>
    <d v="2024-12-08T00:00:00"/>
    <x v="1"/>
    <x v="0"/>
    <x v="9"/>
    <x v="9"/>
    <x v="597"/>
    <n v="10"/>
    <x v="0"/>
    <x v="0"/>
    <x v="5"/>
  </r>
  <r>
    <x v="11"/>
    <x v="2743"/>
    <n v="2349"/>
    <n v="887"/>
    <n v="18.7"/>
    <n v="16"/>
    <x v="663"/>
    <d v="2024-12-06T00:00:00"/>
    <x v="2"/>
    <x v="0"/>
    <x v="6"/>
    <x v="9"/>
    <x v="374"/>
    <n v="47.43"/>
    <x v="1"/>
    <x v="1"/>
    <x v="5"/>
  </r>
  <r>
    <x v="71"/>
    <x v="2744"/>
    <n v="6642"/>
    <n v="505"/>
    <n v="16.97"/>
    <n v="42"/>
    <x v="114"/>
    <d v="2024-04-05T00:00:00"/>
    <x v="0"/>
    <x v="0"/>
    <x v="0"/>
    <x v="1"/>
    <x v="366"/>
    <n v="29.76"/>
    <x v="1"/>
    <x v="1"/>
    <x v="3"/>
  </r>
  <r>
    <x v="85"/>
    <x v="2745"/>
    <n v="7195"/>
    <n v="539"/>
    <n v="8"/>
    <n v="41"/>
    <x v="63"/>
    <d v="2024-03-11T00:00:00"/>
    <x v="0"/>
    <x v="0"/>
    <x v="8"/>
    <x v="0"/>
    <x v="333"/>
    <n v="67.38"/>
    <x v="1"/>
    <x v="0"/>
    <x v="1"/>
  </r>
  <r>
    <x v="69"/>
    <x v="2746"/>
    <n v="2331"/>
    <n v="172"/>
    <n v="5.8"/>
    <n v="14"/>
    <x v="903"/>
    <d v="2024-11-16T00:00:00"/>
    <x v="2"/>
    <x v="0"/>
    <x v="10"/>
    <x v="6"/>
    <x v="304"/>
    <n v="29.66"/>
    <x v="1"/>
    <x v="0"/>
    <x v="1"/>
  </r>
  <r>
    <x v="18"/>
    <x v="2747"/>
    <n v="2900"/>
    <n v="166"/>
    <n v="8.99"/>
    <n v="24"/>
    <x v="330"/>
    <d v="2025-01-18T00:00:00"/>
    <x v="0"/>
    <x v="3"/>
    <x v="3"/>
    <x v="2"/>
    <x v="314"/>
    <n v="18.46"/>
    <x v="1"/>
    <x v="0"/>
    <x v="3"/>
  </r>
  <r>
    <x v="90"/>
    <x v="367"/>
    <n v="1824"/>
    <n v="531"/>
    <n v="11.2"/>
    <n v="46"/>
    <x v="452"/>
    <d v="2023-03-16T00:00:00"/>
    <x v="0"/>
    <x v="2"/>
    <x v="9"/>
    <x v="0"/>
    <x v="68"/>
    <n v="47.41"/>
    <x v="1"/>
    <x v="0"/>
    <x v="3"/>
  </r>
  <r>
    <x v="68"/>
    <x v="2527"/>
    <n v="6367"/>
    <n v="491"/>
    <n v="7.89"/>
    <n v="26"/>
    <x v="674"/>
    <d v="2023-07-02T00:00:00"/>
    <x v="0"/>
    <x v="2"/>
    <x v="1"/>
    <x v="8"/>
    <x v="410"/>
    <n v="62.23"/>
    <x v="1"/>
    <x v="0"/>
    <x v="1"/>
  </r>
  <r>
    <x v="28"/>
    <x v="2748"/>
    <n v="3164"/>
    <n v="775"/>
    <n v="8.31"/>
    <n v="46"/>
    <x v="587"/>
    <d v="2024-07-20T00:00:00"/>
    <x v="1"/>
    <x v="0"/>
    <x v="5"/>
    <x v="8"/>
    <x v="880"/>
    <n v="93.26"/>
    <x v="1"/>
    <x v="0"/>
    <x v="5"/>
  </r>
  <r>
    <x v="42"/>
    <x v="1521"/>
    <n v="8102"/>
    <n v="654"/>
    <n v="17.04"/>
    <n v="47"/>
    <x v="704"/>
    <d v="2023-08-06T00:00:00"/>
    <x v="0"/>
    <x v="2"/>
    <x v="9"/>
    <x v="3"/>
    <x v="288"/>
    <n v="38.380000000000003"/>
    <x v="1"/>
    <x v="1"/>
    <x v="3"/>
  </r>
  <r>
    <x v="12"/>
    <x v="1846"/>
    <n v="925"/>
    <n v="403"/>
    <n v="9.4499999999999993"/>
    <n v="16"/>
    <x v="89"/>
    <d v="2025-02-02T00:00:00"/>
    <x v="1"/>
    <x v="3"/>
    <x v="9"/>
    <x v="7"/>
    <x v="559"/>
    <n v="42.65"/>
    <x v="1"/>
    <x v="0"/>
    <x v="1"/>
  </r>
  <r>
    <x v="84"/>
    <x v="2749"/>
    <n v="6826"/>
    <n v="129"/>
    <n v="6.93"/>
    <n v="39"/>
    <x v="264"/>
    <d v="2023-07-25T00:00:00"/>
    <x v="0"/>
    <x v="2"/>
    <x v="11"/>
    <x v="8"/>
    <x v="286"/>
    <n v="18.61"/>
    <x v="1"/>
    <x v="0"/>
    <x v="0"/>
  </r>
  <r>
    <x v="57"/>
    <x v="2750"/>
    <n v="5807"/>
    <n v="320"/>
    <n v="5.22"/>
    <n v="26"/>
    <x v="205"/>
    <d v="2025-01-12T00:00:00"/>
    <x v="1"/>
    <x v="3"/>
    <x v="10"/>
    <x v="2"/>
    <x v="71"/>
    <n v="61.3"/>
    <x v="1"/>
    <x v="0"/>
    <x v="2"/>
  </r>
  <r>
    <x v="90"/>
    <x v="2751"/>
    <n v="5588"/>
    <n v="390"/>
    <n v="19.420000000000002"/>
    <n v="25"/>
    <x v="883"/>
    <d v="2024-06-12T00:00:00"/>
    <x v="0"/>
    <x v="0"/>
    <x v="3"/>
    <x v="10"/>
    <x v="397"/>
    <n v="20.079999999999998"/>
    <x v="1"/>
    <x v="1"/>
    <x v="6"/>
  </r>
  <r>
    <x v="35"/>
    <x v="2752"/>
    <n v="1987"/>
    <n v="231"/>
    <n v="6.31"/>
    <n v="29"/>
    <x v="320"/>
    <d v="2024-04-25T00:00:00"/>
    <x v="2"/>
    <x v="0"/>
    <x v="1"/>
    <x v="1"/>
    <x v="568"/>
    <n v="36.61"/>
    <x v="1"/>
    <x v="0"/>
    <x v="3"/>
  </r>
  <r>
    <x v="82"/>
    <x v="2753"/>
    <n v="9434"/>
    <n v="359"/>
    <n v="12.11"/>
    <n v="31"/>
    <x v="355"/>
    <d v="2023-08-13T00:00:00"/>
    <x v="1"/>
    <x v="2"/>
    <x v="1"/>
    <x v="3"/>
    <x v="238"/>
    <n v="29.64"/>
    <x v="1"/>
    <x v="0"/>
    <x v="4"/>
  </r>
  <r>
    <x v="42"/>
    <x v="2754"/>
    <n v="9462"/>
    <n v="809"/>
    <n v="19.03"/>
    <n v="24"/>
    <x v="97"/>
    <d v="2023-07-23T00:00:00"/>
    <x v="1"/>
    <x v="2"/>
    <x v="2"/>
    <x v="8"/>
    <x v="412"/>
    <n v="42.51"/>
    <x v="1"/>
    <x v="1"/>
    <x v="0"/>
  </r>
  <r>
    <x v="35"/>
    <x v="1050"/>
    <n v="7149"/>
    <n v="127"/>
    <n v="11.81"/>
    <n v="42"/>
    <x v="520"/>
    <d v="2025-01-19T00:00:00"/>
    <x v="2"/>
    <x v="3"/>
    <x v="0"/>
    <x v="2"/>
    <x v="81"/>
    <n v="10.75"/>
    <x v="1"/>
    <x v="0"/>
    <x v="1"/>
  </r>
  <r>
    <x v="95"/>
    <x v="2640"/>
    <n v="302"/>
    <n v="525"/>
    <n v="11.07"/>
    <n v="16"/>
    <x v="850"/>
    <d v="2024-08-10T00:00:00"/>
    <x v="1"/>
    <x v="0"/>
    <x v="8"/>
    <x v="3"/>
    <x v="419"/>
    <n v="47.43"/>
    <x v="1"/>
    <x v="0"/>
    <x v="6"/>
  </r>
  <r>
    <x v="24"/>
    <x v="2755"/>
    <n v="7459"/>
    <n v="307"/>
    <n v="19.309999999999999"/>
    <n v="32"/>
    <x v="568"/>
    <d v="2022-07-27T00:00:00"/>
    <x v="0"/>
    <x v="1"/>
    <x v="1"/>
    <x v="8"/>
    <x v="805"/>
    <n v="15.9"/>
    <x v="1"/>
    <x v="1"/>
    <x v="3"/>
  </r>
  <r>
    <x v="8"/>
    <x v="2756"/>
    <n v="6086"/>
    <n v="631"/>
    <n v="16.64"/>
    <n v="21"/>
    <x v="141"/>
    <d v="2023-01-30T00:00:00"/>
    <x v="0"/>
    <x v="2"/>
    <x v="4"/>
    <x v="2"/>
    <x v="318"/>
    <n v="37.92"/>
    <x v="1"/>
    <x v="1"/>
    <x v="5"/>
  </r>
  <r>
    <x v="56"/>
    <x v="2757"/>
    <n v="3928"/>
    <n v="56"/>
    <n v="17.21"/>
    <n v="13"/>
    <x v="295"/>
    <d v="2024-02-11T00:00:00"/>
    <x v="1"/>
    <x v="0"/>
    <x v="3"/>
    <x v="7"/>
    <x v="210"/>
    <n v="3.25"/>
    <x v="0"/>
    <x v="1"/>
    <x v="3"/>
  </r>
  <r>
    <x v="21"/>
    <x v="1824"/>
    <n v="2878"/>
    <n v="238"/>
    <n v="5.31"/>
    <n v="42"/>
    <x v="238"/>
    <d v="2023-08-14T00:00:00"/>
    <x v="0"/>
    <x v="2"/>
    <x v="3"/>
    <x v="3"/>
    <x v="664"/>
    <n v="44.82"/>
    <x v="1"/>
    <x v="0"/>
    <x v="2"/>
  </r>
  <r>
    <x v="99"/>
    <x v="2758"/>
    <n v="663"/>
    <n v="266"/>
    <n v="17.03"/>
    <n v="13"/>
    <x v="376"/>
    <d v="2022-07-09T00:00:00"/>
    <x v="0"/>
    <x v="1"/>
    <x v="1"/>
    <x v="8"/>
    <x v="427"/>
    <n v="15.62"/>
    <x v="1"/>
    <x v="1"/>
    <x v="6"/>
  </r>
  <r>
    <x v="71"/>
    <x v="2759"/>
    <n v="6652"/>
    <n v="917"/>
    <n v="6.38"/>
    <n v="17"/>
    <x v="150"/>
    <d v="2023-04-24T00:00:00"/>
    <x v="0"/>
    <x v="2"/>
    <x v="2"/>
    <x v="1"/>
    <x v="348"/>
    <n v="143.72999999999999"/>
    <x v="1"/>
    <x v="0"/>
    <x v="2"/>
  </r>
  <r>
    <x v="15"/>
    <x v="2760"/>
    <n v="2653"/>
    <n v="913"/>
    <n v="6.66"/>
    <n v="39"/>
    <x v="830"/>
    <d v="2023-03-22T00:00:00"/>
    <x v="0"/>
    <x v="2"/>
    <x v="6"/>
    <x v="0"/>
    <x v="471"/>
    <n v="137.09"/>
    <x v="1"/>
    <x v="0"/>
    <x v="6"/>
  </r>
  <r>
    <x v="54"/>
    <x v="2761"/>
    <n v="2559"/>
    <n v="335"/>
    <n v="10.99"/>
    <n v="5"/>
    <x v="614"/>
    <d v="2023-09-30T00:00:00"/>
    <x v="0"/>
    <x v="2"/>
    <x v="8"/>
    <x v="11"/>
    <x v="730"/>
    <n v="30.48"/>
    <x v="1"/>
    <x v="0"/>
    <x v="5"/>
  </r>
  <r>
    <x v="22"/>
    <x v="1893"/>
    <n v="2819"/>
    <n v="578"/>
    <n v="9.7799999999999994"/>
    <n v="34"/>
    <x v="144"/>
    <d v="2023-03-21T00:00:00"/>
    <x v="1"/>
    <x v="2"/>
    <x v="2"/>
    <x v="0"/>
    <x v="518"/>
    <n v="59.1"/>
    <x v="1"/>
    <x v="0"/>
    <x v="6"/>
  </r>
  <r>
    <x v="58"/>
    <x v="2762"/>
    <n v="9677"/>
    <n v="846"/>
    <n v="10.34"/>
    <n v="10"/>
    <x v="352"/>
    <d v="2024-12-07T00:00:00"/>
    <x v="1"/>
    <x v="0"/>
    <x v="1"/>
    <x v="9"/>
    <x v="84"/>
    <n v="81.819999999999993"/>
    <x v="1"/>
    <x v="0"/>
    <x v="2"/>
  </r>
  <r>
    <x v="62"/>
    <x v="2757"/>
    <n v="7114"/>
    <n v="912"/>
    <n v="17.149999999999999"/>
    <n v="43"/>
    <x v="371"/>
    <d v="2023-05-26T00:00:00"/>
    <x v="1"/>
    <x v="2"/>
    <x v="2"/>
    <x v="4"/>
    <x v="166"/>
    <n v="53.18"/>
    <x v="1"/>
    <x v="1"/>
    <x v="2"/>
  </r>
  <r>
    <x v="85"/>
    <x v="1136"/>
    <n v="8368"/>
    <n v="128"/>
    <n v="10.47"/>
    <n v="5"/>
    <x v="197"/>
    <d v="2024-08-25T00:00:00"/>
    <x v="0"/>
    <x v="0"/>
    <x v="8"/>
    <x v="3"/>
    <x v="786"/>
    <n v="12.23"/>
    <x v="1"/>
    <x v="0"/>
    <x v="3"/>
  </r>
  <r>
    <x v="85"/>
    <x v="2763"/>
    <n v="8194"/>
    <n v="597"/>
    <n v="19.03"/>
    <n v="30"/>
    <x v="563"/>
    <d v="2024-12-09T00:00:00"/>
    <x v="2"/>
    <x v="0"/>
    <x v="8"/>
    <x v="9"/>
    <x v="81"/>
    <n v="31.37"/>
    <x v="1"/>
    <x v="1"/>
    <x v="0"/>
  </r>
  <r>
    <x v="34"/>
    <x v="2764"/>
    <n v="1358"/>
    <n v="208"/>
    <n v="10.14"/>
    <n v="37"/>
    <x v="896"/>
    <d v="2024-10-13T00:00:00"/>
    <x v="2"/>
    <x v="0"/>
    <x v="4"/>
    <x v="5"/>
    <x v="554"/>
    <n v="20.51"/>
    <x v="1"/>
    <x v="0"/>
    <x v="6"/>
  </r>
  <r>
    <x v="77"/>
    <x v="2765"/>
    <n v="8295"/>
    <n v="653"/>
    <n v="18.46"/>
    <n v="36"/>
    <x v="566"/>
    <d v="2023-09-25T00:00:00"/>
    <x v="0"/>
    <x v="2"/>
    <x v="11"/>
    <x v="11"/>
    <x v="845"/>
    <n v="35.369999999999997"/>
    <x v="1"/>
    <x v="1"/>
    <x v="4"/>
  </r>
  <r>
    <x v="82"/>
    <x v="2766"/>
    <n v="5863"/>
    <n v="428"/>
    <n v="19.059999999999999"/>
    <n v="14"/>
    <x v="50"/>
    <d v="2024-07-04T00:00:00"/>
    <x v="1"/>
    <x v="0"/>
    <x v="2"/>
    <x v="8"/>
    <x v="23"/>
    <n v="22.46"/>
    <x v="1"/>
    <x v="1"/>
    <x v="3"/>
  </r>
  <r>
    <x v="81"/>
    <x v="2767"/>
    <n v="5296"/>
    <n v="300"/>
    <n v="10.63"/>
    <n v="4"/>
    <x v="341"/>
    <d v="2023-07-15T00:00:00"/>
    <x v="1"/>
    <x v="2"/>
    <x v="0"/>
    <x v="8"/>
    <x v="124"/>
    <n v="28.22"/>
    <x v="1"/>
    <x v="0"/>
    <x v="6"/>
  </r>
  <r>
    <x v="90"/>
    <x v="2768"/>
    <n v="2572"/>
    <n v="925"/>
    <n v="10.51"/>
    <n v="10"/>
    <x v="409"/>
    <d v="2024-02-13T00:00:00"/>
    <x v="1"/>
    <x v="0"/>
    <x v="8"/>
    <x v="7"/>
    <x v="212"/>
    <n v="88.01"/>
    <x v="1"/>
    <x v="0"/>
    <x v="0"/>
  </r>
  <r>
    <x v="99"/>
    <x v="2769"/>
    <n v="3069"/>
    <n v="146"/>
    <n v="13.52"/>
    <n v="11"/>
    <x v="76"/>
    <d v="2024-10-25T00:00:00"/>
    <x v="0"/>
    <x v="0"/>
    <x v="8"/>
    <x v="5"/>
    <x v="859"/>
    <n v="10.8"/>
    <x v="1"/>
    <x v="0"/>
    <x v="6"/>
  </r>
  <r>
    <x v="76"/>
    <x v="2770"/>
    <n v="7049"/>
    <n v="544"/>
    <n v="7.12"/>
    <n v="31"/>
    <x v="322"/>
    <d v="2023-09-21T00:00:00"/>
    <x v="0"/>
    <x v="2"/>
    <x v="8"/>
    <x v="11"/>
    <x v="170"/>
    <n v="76.400000000000006"/>
    <x v="1"/>
    <x v="0"/>
    <x v="3"/>
  </r>
  <r>
    <x v="36"/>
    <x v="702"/>
    <n v="9072"/>
    <n v="904"/>
    <n v="19.55"/>
    <n v="47"/>
    <x v="24"/>
    <d v="2024-07-20T00:00:00"/>
    <x v="0"/>
    <x v="0"/>
    <x v="2"/>
    <x v="8"/>
    <x v="893"/>
    <n v="46.24"/>
    <x v="1"/>
    <x v="1"/>
    <x v="3"/>
  </r>
  <r>
    <x v="17"/>
    <x v="2771"/>
    <n v="3837"/>
    <n v="438"/>
    <n v="12.02"/>
    <n v="16"/>
    <x v="78"/>
    <d v="2024-06-25T00:00:00"/>
    <x v="0"/>
    <x v="0"/>
    <x v="10"/>
    <x v="10"/>
    <x v="329"/>
    <n v="36.44"/>
    <x v="1"/>
    <x v="0"/>
    <x v="1"/>
  </r>
  <r>
    <x v="9"/>
    <x v="2772"/>
    <n v="3450"/>
    <n v="449"/>
    <n v="19.829999999999998"/>
    <n v="7"/>
    <x v="389"/>
    <d v="2024-03-07T00:00:00"/>
    <x v="0"/>
    <x v="0"/>
    <x v="11"/>
    <x v="0"/>
    <x v="449"/>
    <n v="22.64"/>
    <x v="1"/>
    <x v="1"/>
    <x v="4"/>
  </r>
  <r>
    <x v="77"/>
    <x v="2773"/>
    <n v="1455"/>
    <n v="469"/>
    <n v="9.0399999999999991"/>
    <n v="27"/>
    <x v="587"/>
    <d v="2024-12-25T00:00:00"/>
    <x v="1"/>
    <x v="0"/>
    <x v="5"/>
    <x v="9"/>
    <x v="472"/>
    <n v="51.88"/>
    <x v="1"/>
    <x v="0"/>
    <x v="5"/>
  </r>
  <r>
    <x v="86"/>
    <x v="2774"/>
    <n v="612"/>
    <n v="257"/>
    <n v="15.28"/>
    <n v="31"/>
    <x v="594"/>
    <d v="2024-11-11T00:00:00"/>
    <x v="1"/>
    <x v="0"/>
    <x v="4"/>
    <x v="6"/>
    <x v="643"/>
    <n v="16.82"/>
    <x v="1"/>
    <x v="1"/>
    <x v="4"/>
  </r>
  <r>
    <x v="18"/>
    <x v="2775"/>
    <n v="382"/>
    <n v="814"/>
    <n v="5.68"/>
    <n v="8"/>
    <x v="161"/>
    <d v="2024-02-11T00:00:00"/>
    <x v="0"/>
    <x v="0"/>
    <x v="6"/>
    <x v="7"/>
    <x v="693"/>
    <n v="143.31"/>
    <x v="1"/>
    <x v="0"/>
    <x v="5"/>
  </r>
  <r>
    <x v="41"/>
    <x v="2776"/>
    <n v="5851"/>
    <n v="293"/>
    <n v="10.41"/>
    <n v="45"/>
    <x v="550"/>
    <d v="2024-01-03T00:00:00"/>
    <x v="1"/>
    <x v="0"/>
    <x v="1"/>
    <x v="2"/>
    <x v="107"/>
    <n v="28.15"/>
    <x v="1"/>
    <x v="0"/>
    <x v="3"/>
  </r>
  <r>
    <x v="32"/>
    <x v="2777"/>
    <n v="1055"/>
    <n v="827"/>
    <n v="12.57"/>
    <n v="18"/>
    <x v="325"/>
    <d v="2023-12-11T00:00:00"/>
    <x v="1"/>
    <x v="2"/>
    <x v="4"/>
    <x v="9"/>
    <x v="174"/>
    <n v="65.790000000000006"/>
    <x v="1"/>
    <x v="0"/>
    <x v="2"/>
  </r>
  <r>
    <x v="32"/>
    <x v="2778"/>
    <n v="816"/>
    <n v="758"/>
    <n v="19.29"/>
    <n v="45"/>
    <x v="244"/>
    <d v="2023-10-06T00:00:00"/>
    <x v="0"/>
    <x v="2"/>
    <x v="10"/>
    <x v="5"/>
    <x v="317"/>
    <n v="39.29"/>
    <x v="1"/>
    <x v="1"/>
    <x v="5"/>
  </r>
  <r>
    <x v="11"/>
    <x v="2779"/>
    <n v="4229"/>
    <n v="672"/>
    <n v="13.04"/>
    <n v="16"/>
    <x v="680"/>
    <d v="2022-11-25T00:00:00"/>
    <x v="0"/>
    <x v="1"/>
    <x v="0"/>
    <x v="6"/>
    <x v="234"/>
    <n v="51.53"/>
    <x v="1"/>
    <x v="0"/>
    <x v="1"/>
  </r>
  <r>
    <x v="35"/>
    <x v="2780"/>
    <n v="4228"/>
    <n v="924"/>
    <n v="16.39"/>
    <n v="27"/>
    <x v="635"/>
    <d v="2024-06-15T00:00:00"/>
    <x v="0"/>
    <x v="0"/>
    <x v="3"/>
    <x v="10"/>
    <x v="570"/>
    <n v="56.38"/>
    <x v="1"/>
    <x v="1"/>
    <x v="5"/>
  </r>
  <r>
    <x v="61"/>
    <x v="2781"/>
    <n v="7521"/>
    <n v="497"/>
    <n v="15.86"/>
    <n v="8"/>
    <x v="812"/>
    <d v="2024-07-31T00:00:00"/>
    <x v="1"/>
    <x v="0"/>
    <x v="3"/>
    <x v="8"/>
    <x v="205"/>
    <n v="31.34"/>
    <x v="1"/>
    <x v="1"/>
    <x v="1"/>
  </r>
  <r>
    <x v="56"/>
    <x v="2782"/>
    <n v="7290"/>
    <n v="557"/>
    <n v="18.57"/>
    <n v="7"/>
    <x v="775"/>
    <d v="2023-07-20T00:00:00"/>
    <x v="1"/>
    <x v="2"/>
    <x v="9"/>
    <x v="8"/>
    <x v="238"/>
    <n v="29.99"/>
    <x v="1"/>
    <x v="1"/>
    <x v="0"/>
  </r>
  <r>
    <x v="47"/>
    <x v="2783"/>
    <n v="6281"/>
    <n v="447"/>
    <n v="5.79"/>
    <n v="38"/>
    <x v="18"/>
    <d v="2024-07-03T00:00:00"/>
    <x v="2"/>
    <x v="0"/>
    <x v="0"/>
    <x v="8"/>
    <x v="319"/>
    <n v="77.2"/>
    <x v="1"/>
    <x v="0"/>
    <x v="5"/>
  </r>
  <r>
    <x v="55"/>
    <x v="2784"/>
    <n v="2759"/>
    <n v="686"/>
    <n v="15.89"/>
    <n v="15"/>
    <x v="612"/>
    <d v="2023-08-05T00:00:00"/>
    <x v="0"/>
    <x v="2"/>
    <x v="1"/>
    <x v="3"/>
    <x v="65"/>
    <n v="43.17"/>
    <x v="1"/>
    <x v="1"/>
    <x v="4"/>
  </r>
  <r>
    <x v="99"/>
    <x v="2785"/>
    <n v="5936"/>
    <n v="918"/>
    <n v="6.15"/>
    <n v="45"/>
    <x v="586"/>
    <d v="2024-10-02T00:00:00"/>
    <x v="2"/>
    <x v="0"/>
    <x v="1"/>
    <x v="5"/>
    <x v="17"/>
    <n v="149.27000000000001"/>
    <x v="1"/>
    <x v="0"/>
    <x v="3"/>
  </r>
  <r>
    <x v="31"/>
    <x v="2176"/>
    <n v="554"/>
    <n v="173"/>
    <n v="6.84"/>
    <n v="10"/>
    <x v="463"/>
    <d v="2022-10-20T00:00:00"/>
    <x v="0"/>
    <x v="1"/>
    <x v="4"/>
    <x v="5"/>
    <x v="120"/>
    <n v="25.29"/>
    <x v="1"/>
    <x v="0"/>
    <x v="6"/>
  </r>
  <r>
    <x v="26"/>
    <x v="2786"/>
    <n v="814"/>
    <n v="513"/>
    <n v="7.02"/>
    <n v="3"/>
    <x v="570"/>
    <d v="2025-01-09T00:00:00"/>
    <x v="0"/>
    <x v="3"/>
    <x v="7"/>
    <x v="2"/>
    <x v="894"/>
    <n v="73.08"/>
    <x v="1"/>
    <x v="0"/>
    <x v="5"/>
  </r>
  <r>
    <x v="97"/>
    <x v="2787"/>
    <n v="4804"/>
    <n v="780"/>
    <n v="9.0500000000000007"/>
    <n v="25"/>
    <x v="257"/>
    <d v="2024-08-08T00:00:00"/>
    <x v="1"/>
    <x v="0"/>
    <x v="5"/>
    <x v="3"/>
    <x v="257"/>
    <n v="86.19"/>
    <x v="1"/>
    <x v="0"/>
    <x v="0"/>
  </r>
  <r>
    <x v="52"/>
    <x v="2788"/>
    <n v="9867"/>
    <n v="568"/>
    <n v="6.75"/>
    <n v="6"/>
    <x v="402"/>
    <d v="2023-11-26T00:00:00"/>
    <x v="0"/>
    <x v="2"/>
    <x v="8"/>
    <x v="6"/>
    <x v="895"/>
    <n v="84.15"/>
    <x v="1"/>
    <x v="0"/>
    <x v="4"/>
  </r>
  <r>
    <x v="45"/>
    <x v="2789"/>
    <n v="8183"/>
    <n v="226"/>
    <n v="8.2799999999999994"/>
    <n v="48"/>
    <x v="204"/>
    <d v="2024-09-03T00:00:00"/>
    <x v="0"/>
    <x v="0"/>
    <x v="9"/>
    <x v="11"/>
    <x v="896"/>
    <n v="27.29"/>
    <x v="1"/>
    <x v="0"/>
    <x v="4"/>
  </r>
  <r>
    <x v="44"/>
    <x v="2790"/>
    <n v="4513"/>
    <n v="776"/>
    <n v="10.38"/>
    <n v="47"/>
    <x v="819"/>
    <d v="2024-01-16T00:00:00"/>
    <x v="1"/>
    <x v="0"/>
    <x v="7"/>
    <x v="2"/>
    <x v="800"/>
    <n v="74.760000000000005"/>
    <x v="1"/>
    <x v="0"/>
    <x v="3"/>
  </r>
  <r>
    <x v="86"/>
    <x v="2791"/>
    <n v="9334"/>
    <n v="165"/>
    <n v="12.01"/>
    <n v="10"/>
    <x v="18"/>
    <d v="2024-12-28T00:00:00"/>
    <x v="2"/>
    <x v="0"/>
    <x v="0"/>
    <x v="9"/>
    <x v="510"/>
    <n v="13.74"/>
    <x v="1"/>
    <x v="0"/>
    <x v="5"/>
  </r>
  <r>
    <x v="98"/>
    <x v="2493"/>
    <n v="5629"/>
    <n v="825"/>
    <n v="6.55"/>
    <n v="2"/>
    <x v="523"/>
    <d v="2024-06-29T00:00:00"/>
    <x v="0"/>
    <x v="0"/>
    <x v="3"/>
    <x v="10"/>
    <x v="397"/>
    <n v="125.95"/>
    <x v="1"/>
    <x v="0"/>
    <x v="2"/>
  </r>
  <r>
    <x v="62"/>
    <x v="1480"/>
    <n v="8133"/>
    <n v="868"/>
    <n v="19.989999999999998"/>
    <n v="3"/>
    <x v="566"/>
    <d v="2023-05-18T00:00:00"/>
    <x v="0"/>
    <x v="2"/>
    <x v="11"/>
    <x v="4"/>
    <x v="79"/>
    <n v="43.42"/>
    <x v="1"/>
    <x v="1"/>
    <x v="4"/>
  </r>
  <r>
    <x v="64"/>
    <x v="2792"/>
    <n v="7297"/>
    <n v="378"/>
    <n v="11.56"/>
    <n v="21"/>
    <x v="644"/>
    <d v="2024-04-04T00:00:00"/>
    <x v="1"/>
    <x v="0"/>
    <x v="9"/>
    <x v="1"/>
    <x v="155"/>
    <n v="32.700000000000003"/>
    <x v="1"/>
    <x v="0"/>
    <x v="0"/>
  </r>
  <r>
    <x v="82"/>
    <x v="1464"/>
    <n v="8293"/>
    <n v="797"/>
    <n v="8.9600000000000009"/>
    <n v="29"/>
    <x v="565"/>
    <d v="2024-10-22T00:00:00"/>
    <x v="0"/>
    <x v="0"/>
    <x v="8"/>
    <x v="5"/>
    <x v="625"/>
    <n v="88.95"/>
    <x v="1"/>
    <x v="0"/>
    <x v="4"/>
  </r>
  <r>
    <x v="49"/>
    <x v="2793"/>
    <n v="4979"/>
    <n v="970"/>
    <n v="7.86"/>
    <n v="8"/>
    <x v="684"/>
    <d v="2024-08-21T00:00:00"/>
    <x v="1"/>
    <x v="0"/>
    <x v="10"/>
    <x v="3"/>
    <x v="613"/>
    <n v="123.41"/>
    <x v="1"/>
    <x v="0"/>
    <x v="3"/>
  </r>
  <r>
    <x v="88"/>
    <x v="2794"/>
    <n v="4882"/>
    <n v="130"/>
    <n v="18.2"/>
    <n v="1"/>
    <x v="594"/>
    <d v="2024-06-08T00:00:00"/>
    <x v="1"/>
    <x v="0"/>
    <x v="4"/>
    <x v="10"/>
    <x v="342"/>
    <n v="7.14"/>
    <x v="1"/>
    <x v="1"/>
    <x v="4"/>
  </r>
  <r>
    <x v="77"/>
    <x v="2795"/>
    <n v="9190"/>
    <n v="531"/>
    <n v="6.69"/>
    <n v="21"/>
    <x v="467"/>
    <d v="2023-08-23T00:00:00"/>
    <x v="1"/>
    <x v="2"/>
    <x v="1"/>
    <x v="3"/>
    <x v="174"/>
    <n v="79.37"/>
    <x v="1"/>
    <x v="0"/>
    <x v="4"/>
  </r>
  <r>
    <x v="38"/>
    <x v="2796"/>
    <n v="8247"/>
    <n v="82"/>
    <n v="9.44"/>
    <n v="27"/>
    <x v="379"/>
    <d v="2022-09-07T00:00:00"/>
    <x v="0"/>
    <x v="1"/>
    <x v="10"/>
    <x v="11"/>
    <x v="458"/>
    <n v="8.69"/>
    <x v="0"/>
    <x v="0"/>
    <x v="6"/>
  </r>
  <r>
    <x v="74"/>
    <x v="2797"/>
    <n v="3484"/>
    <n v="356"/>
    <n v="7.25"/>
    <n v="37"/>
    <x v="904"/>
    <d v="2023-06-13T00:00:00"/>
    <x v="0"/>
    <x v="2"/>
    <x v="6"/>
    <x v="10"/>
    <x v="762"/>
    <n v="49.1"/>
    <x v="1"/>
    <x v="0"/>
    <x v="3"/>
  </r>
  <r>
    <x v="12"/>
    <x v="2798"/>
    <n v="8841"/>
    <n v="99"/>
    <n v="11.1"/>
    <n v="36"/>
    <x v="429"/>
    <d v="2024-06-19T00:00:00"/>
    <x v="0"/>
    <x v="0"/>
    <x v="7"/>
    <x v="10"/>
    <x v="866"/>
    <n v="8.92"/>
    <x v="0"/>
    <x v="0"/>
    <x v="0"/>
  </r>
  <r>
    <x v="46"/>
    <x v="1113"/>
    <n v="2328"/>
    <n v="612"/>
    <n v="18.96"/>
    <n v="20"/>
    <x v="486"/>
    <d v="2024-07-02T00:00:00"/>
    <x v="2"/>
    <x v="0"/>
    <x v="2"/>
    <x v="8"/>
    <x v="600"/>
    <n v="32.28"/>
    <x v="1"/>
    <x v="1"/>
    <x v="3"/>
  </r>
  <r>
    <x v="99"/>
    <x v="2799"/>
    <n v="7189"/>
    <n v="613"/>
    <n v="19.82"/>
    <n v="11"/>
    <x v="263"/>
    <d v="2024-09-30T00:00:00"/>
    <x v="1"/>
    <x v="0"/>
    <x v="11"/>
    <x v="11"/>
    <x v="897"/>
    <n v="30.93"/>
    <x v="1"/>
    <x v="1"/>
    <x v="0"/>
  </r>
  <r>
    <x v="50"/>
    <x v="2800"/>
    <n v="6589"/>
    <n v="74"/>
    <n v="17.22"/>
    <n v="41"/>
    <x v="865"/>
    <d v="2023-11-03T00:00:00"/>
    <x v="0"/>
    <x v="2"/>
    <x v="1"/>
    <x v="6"/>
    <x v="807"/>
    <n v="4.3"/>
    <x v="0"/>
    <x v="1"/>
    <x v="4"/>
  </r>
  <r>
    <x v="93"/>
    <x v="2801"/>
    <n v="9246"/>
    <n v="835"/>
    <n v="19.510000000000002"/>
    <n v="47"/>
    <x v="660"/>
    <d v="2024-01-18T00:00:00"/>
    <x v="1"/>
    <x v="0"/>
    <x v="6"/>
    <x v="2"/>
    <x v="116"/>
    <n v="42.8"/>
    <x v="1"/>
    <x v="1"/>
    <x v="2"/>
  </r>
  <r>
    <x v="39"/>
    <x v="2802"/>
    <n v="6668"/>
    <n v="115"/>
    <n v="7.48"/>
    <n v="30"/>
    <x v="498"/>
    <d v="2024-12-29T00:00:00"/>
    <x v="1"/>
    <x v="0"/>
    <x v="10"/>
    <x v="9"/>
    <x v="808"/>
    <n v="15.37"/>
    <x v="1"/>
    <x v="0"/>
    <x v="0"/>
  </r>
  <r>
    <x v="89"/>
    <x v="1390"/>
    <n v="6956"/>
    <n v="308"/>
    <n v="10.53"/>
    <n v="17"/>
    <x v="820"/>
    <d v="2024-04-24T00:00:00"/>
    <x v="1"/>
    <x v="0"/>
    <x v="4"/>
    <x v="1"/>
    <x v="123"/>
    <n v="29.25"/>
    <x v="1"/>
    <x v="0"/>
    <x v="5"/>
  </r>
  <r>
    <x v="44"/>
    <x v="2098"/>
    <n v="8146"/>
    <n v="372"/>
    <n v="14.23"/>
    <n v="32"/>
    <x v="355"/>
    <d v="2024-01-05T00:00:00"/>
    <x v="1"/>
    <x v="0"/>
    <x v="1"/>
    <x v="2"/>
    <x v="53"/>
    <n v="26.14"/>
    <x v="1"/>
    <x v="0"/>
    <x v="4"/>
  </r>
  <r>
    <x v="2"/>
    <x v="2803"/>
    <n v="8004"/>
    <n v="829"/>
    <n v="15.89"/>
    <n v="39"/>
    <x v="61"/>
    <d v="2024-08-01T00:00:00"/>
    <x v="1"/>
    <x v="0"/>
    <x v="4"/>
    <x v="3"/>
    <x v="131"/>
    <n v="52.17"/>
    <x v="1"/>
    <x v="1"/>
    <x v="0"/>
  </r>
  <r>
    <x v="7"/>
    <x v="2804"/>
    <n v="3612"/>
    <n v="989"/>
    <n v="5.03"/>
    <n v="15"/>
    <x v="785"/>
    <d v="2024-08-02T00:00:00"/>
    <x v="2"/>
    <x v="0"/>
    <x v="9"/>
    <x v="3"/>
    <x v="531"/>
    <n v="196.62"/>
    <x v="1"/>
    <x v="0"/>
    <x v="5"/>
  </r>
  <r>
    <x v="61"/>
    <x v="1373"/>
    <n v="9923"/>
    <n v="301"/>
    <n v="10.69"/>
    <n v="13"/>
    <x v="876"/>
    <d v="2024-11-05T00:00:00"/>
    <x v="0"/>
    <x v="0"/>
    <x v="9"/>
    <x v="6"/>
    <x v="884"/>
    <n v="28.16"/>
    <x v="1"/>
    <x v="0"/>
    <x v="1"/>
  </r>
  <r>
    <x v="5"/>
    <x v="2805"/>
    <n v="1804"/>
    <n v="157"/>
    <n v="18.420000000000002"/>
    <n v="35"/>
    <x v="905"/>
    <d v="2024-11-12T00:00:00"/>
    <x v="0"/>
    <x v="0"/>
    <x v="7"/>
    <x v="6"/>
    <x v="723"/>
    <n v="8.52"/>
    <x v="1"/>
    <x v="1"/>
    <x v="4"/>
  </r>
  <r>
    <x v="95"/>
    <x v="2806"/>
    <n v="1163"/>
    <n v="438"/>
    <n v="8.6"/>
    <n v="41"/>
    <x v="194"/>
    <d v="2024-08-16T00:00:00"/>
    <x v="0"/>
    <x v="0"/>
    <x v="11"/>
    <x v="3"/>
    <x v="331"/>
    <n v="50.93"/>
    <x v="1"/>
    <x v="0"/>
    <x v="3"/>
  </r>
  <r>
    <x v="86"/>
    <x v="2807"/>
    <n v="8263"/>
    <n v="814"/>
    <n v="7.09"/>
    <n v="40"/>
    <x v="11"/>
    <d v="2022-11-07T00:00:00"/>
    <x v="0"/>
    <x v="1"/>
    <x v="1"/>
    <x v="6"/>
    <x v="390"/>
    <n v="114.81"/>
    <x v="1"/>
    <x v="0"/>
    <x v="5"/>
  </r>
  <r>
    <x v="69"/>
    <x v="1449"/>
    <n v="8381"/>
    <n v="972"/>
    <n v="13.02"/>
    <n v="15"/>
    <x v="174"/>
    <d v="2024-09-05T00:00:00"/>
    <x v="0"/>
    <x v="0"/>
    <x v="10"/>
    <x v="11"/>
    <x v="340"/>
    <n v="74.650000000000006"/>
    <x v="1"/>
    <x v="0"/>
    <x v="5"/>
  </r>
  <r>
    <x v="62"/>
    <x v="2510"/>
    <n v="8136"/>
    <n v="262"/>
    <n v="7.73"/>
    <n v="25"/>
    <x v="755"/>
    <d v="2024-06-26T00:00:00"/>
    <x v="2"/>
    <x v="0"/>
    <x v="2"/>
    <x v="10"/>
    <x v="268"/>
    <n v="33.89"/>
    <x v="1"/>
    <x v="0"/>
    <x v="3"/>
  </r>
  <r>
    <x v="10"/>
    <x v="552"/>
    <n v="8039"/>
    <n v="151"/>
    <n v="17.95"/>
    <n v="13"/>
    <x v="685"/>
    <d v="2023-02-04T00:00:00"/>
    <x v="0"/>
    <x v="2"/>
    <x v="8"/>
    <x v="7"/>
    <x v="204"/>
    <n v="8.41"/>
    <x v="1"/>
    <x v="1"/>
    <x v="6"/>
  </r>
  <r>
    <x v="9"/>
    <x v="2808"/>
    <n v="7294"/>
    <n v="50"/>
    <n v="5.22"/>
    <n v="10"/>
    <x v="95"/>
    <d v="2024-12-26T00:00:00"/>
    <x v="0"/>
    <x v="0"/>
    <x v="4"/>
    <x v="9"/>
    <x v="874"/>
    <n v="9.58"/>
    <x v="0"/>
    <x v="0"/>
    <x v="5"/>
  </r>
  <r>
    <x v="16"/>
    <x v="2809"/>
    <n v="2716"/>
    <n v="265"/>
    <n v="7.59"/>
    <n v="9"/>
    <x v="69"/>
    <d v="2024-06-02T00:00:00"/>
    <x v="0"/>
    <x v="0"/>
    <x v="1"/>
    <x v="10"/>
    <x v="574"/>
    <n v="34.909999999999997"/>
    <x v="1"/>
    <x v="0"/>
    <x v="1"/>
  </r>
  <r>
    <x v="64"/>
    <x v="2078"/>
    <n v="444"/>
    <n v="155"/>
    <n v="9.01"/>
    <n v="32"/>
    <x v="791"/>
    <d v="2024-01-22T00:00:00"/>
    <x v="1"/>
    <x v="0"/>
    <x v="9"/>
    <x v="2"/>
    <x v="487"/>
    <n v="17.2"/>
    <x v="1"/>
    <x v="0"/>
    <x v="1"/>
  </r>
  <r>
    <x v="1"/>
    <x v="2810"/>
    <n v="8548"/>
    <n v="984"/>
    <n v="10.33"/>
    <n v="6"/>
    <x v="68"/>
    <d v="2024-06-18T00:00:00"/>
    <x v="1"/>
    <x v="0"/>
    <x v="5"/>
    <x v="10"/>
    <x v="189"/>
    <n v="95.26"/>
    <x v="1"/>
    <x v="0"/>
    <x v="1"/>
  </r>
  <r>
    <x v="85"/>
    <x v="2811"/>
    <n v="7568"/>
    <n v="835"/>
    <n v="12.66"/>
    <n v="47"/>
    <x v="122"/>
    <d v="2025-01-31T00:00:00"/>
    <x v="0"/>
    <x v="3"/>
    <x v="9"/>
    <x v="2"/>
    <x v="673"/>
    <n v="65.959999999999994"/>
    <x v="1"/>
    <x v="0"/>
    <x v="3"/>
  </r>
  <r>
    <x v="15"/>
    <x v="1426"/>
    <n v="4590"/>
    <n v="254"/>
    <n v="12.04"/>
    <n v="34"/>
    <x v="427"/>
    <d v="2024-04-09T00:00:00"/>
    <x v="2"/>
    <x v="0"/>
    <x v="5"/>
    <x v="1"/>
    <x v="607"/>
    <n v="21.1"/>
    <x v="1"/>
    <x v="0"/>
    <x v="2"/>
  </r>
  <r>
    <x v="10"/>
    <x v="2812"/>
    <n v="2148"/>
    <n v="930"/>
    <n v="6.24"/>
    <n v="5"/>
    <x v="205"/>
    <d v="2025-02-05T00:00:00"/>
    <x v="1"/>
    <x v="3"/>
    <x v="10"/>
    <x v="7"/>
    <x v="402"/>
    <n v="149.04"/>
    <x v="1"/>
    <x v="0"/>
    <x v="2"/>
  </r>
  <r>
    <x v="3"/>
    <x v="2813"/>
    <n v="362"/>
    <n v="701"/>
    <n v="6.82"/>
    <n v="1"/>
    <x v="191"/>
    <d v="2024-03-20T00:00:00"/>
    <x v="0"/>
    <x v="0"/>
    <x v="3"/>
    <x v="0"/>
    <x v="808"/>
    <n v="102.79"/>
    <x v="1"/>
    <x v="0"/>
    <x v="4"/>
  </r>
  <r>
    <x v="32"/>
    <x v="2814"/>
    <n v="4256"/>
    <n v="994"/>
    <n v="19.36"/>
    <n v="16"/>
    <x v="405"/>
    <d v="2022-07-26T00:00:00"/>
    <x v="0"/>
    <x v="1"/>
    <x v="0"/>
    <x v="8"/>
    <x v="149"/>
    <n v="51.34"/>
    <x v="1"/>
    <x v="1"/>
    <x v="1"/>
  </r>
  <r>
    <x v="21"/>
    <x v="2815"/>
    <n v="6016"/>
    <n v="125"/>
    <n v="19.88"/>
    <n v="39"/>
    <x v="235"/>
    <d v="2024-07-10T00:00:00"/>
    <x v="1"/>
    <x v="0"/>
    <x v="4"/>
    <x v="8"/>
    <x v="46"/>
    <n v="6.29"/>
    <x v="1"/>
    <x v="1"/>
    <x v="6"/>
  </r>
  <r>
    <x v="32"/>
    <x v="2478"/>
    <n v="123"/>
    <n v="677"/>
    <n v="11.44"/>
    <n v="19"/>
    <x v="83"/>
    <d v="2023-02-13T00:00:00"/>
    <x v="0"/>
    <x v="2"/>
    <x v="3"/>
    <x v="7"/>
    <x v="244"/>
    <n v="59.18"/>
    <x v="1"/>
    <x v="0"/>
    <x v="0"/>
  </r>
  <r>
    <x v="77"/>
    <x v="2816"/>
    <n v="8105"/>
    <n v="97"/>
    <n v="11.29"/>
    <n v="37"/>
    <x v="521"/>
    <d v="2023-10-31T00:00:00"/>
    <x v="0"/>
    <x v="2"/>
    <x v="10"/>
    <x v="5"/>
    <x v="231"/>
    <n v="8.59"/>
    <x v="0"/>
    <x v="0"/>
    <x v="4"/>
  </r>
  <r>
    <x v="38"/>
    <x v="2817"/>
    <n v="8102"/>
    <n v="563"/>
    <n v="11.24"/>
    <n v="14"/>
    <x v="94"/>
    <d v="2024-06-30T00:00:00"/>
    <x v="1"/>
    <x v="0"/>
    <x v="3"/>
    <x v="10"/>
    <x v="628"/>
    <n v="50.09"/>
    <x v="1"/>
    <x v="0"/>
    <x v="0"/>
  </r>
  <r>
    <x v="75"/>
    <x v="2818"/>
    <n v="3939"/>
    <n v="611"/>
    <n v="18.649999999999999"/>
    <n v="1"/>
    <x v="525"/>
    <d v="2023-11-07T00:00:00"/>
    <x v="0"/>
    <x v="2"/>
    <x v="8"/>
    <x v="6"/>
    <x v="523"/>
    <n v="32.76"/>
    <x v="1"/>
    <x v="1"/>
    <x v="2"/>
  </r>
  <r>
    <x v="12"/>
    <x v="2819"/>
    <n v="8618"/>
    <n v="660"/>
    <n v="14.16"/>
    <n v="38"/>
    <x v="888"/>
    <d v="2024-01-11T00:00:00"/>
    <x v="1"/>
    <x v="0"/>
    <x v="1"/>
    <x v="2"/>
    <x v="432"/>
    <n v="46.61"/>
    <x v="1"/>
    <x v="0"/>
    <x v="5"/>
  </r>
  <r>
    <x v="12"/>
    <x v="324"/>
    <n v="4154"/>
    <n v="307"/>
    <n v="18.22"/>
    <n v="15"/>
    <x v="82"/>
    <d v="2023-09-17T00:00:00"/>
    <x v="1"/>
    <x v="2"/>
    <x v="1"/>
    <x v="11"/>
    <x v="115"/>
    <n v="16.850000000000001"/>
    <x v="1"/>
    <x v="1"/>
    <x v="6"/>
  </r>
  <r>
    <x v="0"/>
    <x v="2820"/>
    <n v="9411"/>
    <n v="595"/>
    <n v="14.7"/>
    <n v="17"/>
    <x v="826"/>
    <d v="2024-12-25T00:00:00"/>
    <x v="2"/>
    <x v="0"/>
    <x v="6"/>
    <x v="9"/>
    <x v="70"/>
    <n v="40.479999999999997"/>
    <x v="1"/>
    <x v="0"/>
    <x v="3"/>
  </r>
  <r>
    <x v="74"/>
    <x v="2821"/>
    <n v="2456"/>
    <n v="907"/>
    <n v="16.11"/>
    <n v="14"/>
    <x v="39"/>
    <d v="2023-11-01T00:00:00"/>
    <x v="0"/>
    <x v="2"/>
    <x v="8"/>
    <x v="6"/>
    <x v="772"/>
    <n v="56.3"/>
    <x v="1"/>
    <x v="1"/>
    <x v="4"/>
  </r>
  <r>
    <x v="29"/>
    <x v="2822"/>
    <n v="550"/>
    <n v="904"/>
    <n v="12.7"/>
    <n v="48"/>
    <x v="617"/>
    <d v="2024-01-06T00:00:00"/>
    <x v="0"/>
    <x v="0"/>
    <x v="4"/>
    <x v="2"/>
    <x v="433"/>
    <n v="71.180000000000007"/>
    <x v="1"/>
    <x v="0"/>
    <x v="4"/>
  </r>
  <r>
    <x v="69"/>
    <x v="2823"/>
    <n v="6071"/>
    <n v="500"/>
    <n v="15.91"/>
    <n v="29"/>
    <x v="1"/>
    <d v="2023-05-19T00:00:00"/>
    <x v="0"/>
    <x v="2"/>
    <x v="1"/>
    <x v="4"/>
    <x v="316"/>
    <n v="31.43"/>
    <x v="1"/>
    <x v="1"/>
    <x v="1"/>
  </r>
  <r>
    <x v="71"/>
    <x v="2824"/>
    <n v="399"/>
    <n v="589"/>
    <n v="16.03"/>
    <n v="18"/>
    <x v="170"/>
    <d v="2023-01-04T00:00:00"/>
    <x v="0"/>
    <x v="2"/>
    <x v="6"/>
    <x v="2"/>
    <x v="413"/>
    <n v="36.74"/>
    <x v="1"/>
    <x v="1"/>
    <x v="2"/>
  </r>
  <r>
    <x v="81"/>
    <x v="2744"/>
    <n v="9967"/>
    <n v="228"/>
    <n v="17.46"/>
    <n v="5"/>
    <x v="141"/>
    <d v="2024-02-10T00:00:00"/>
    <x v="0"/>
    <x v="0"/>
    <x v="4"/>
    <x v="7"/>
    <x v="623"/>
    <n v="13.06"/>
    <x v="1"/>
    <x v="1"/>
    <x v="5"/>
  </r>
  <r>
    <x v="2"/>
    <x v="2825"/>
    <n v="1665"/>
    <n v="361"/>
    <n v="13.51"/>
    <n v="38"/>
    <x v="151"/>
    <d v="2023-07-28T00:00:00"/>
    <x v="1"/>
    <x v="2"/>
    <x v="2"/>
    <x v="8"/>
    <x v="28"/>
    <n v="26.72"/>
    <x v="1"/>
    <x v="0"/>
    <x v="0"/>
  </r>
  <r>
    <x v="80"/>
    <x v="1336"/>
    <n v="653"/>
    <n v="728"/>
    <n v="11.93"/>
    <n v="39"/>
    <x v="850"/>
    <d v="2023-10-23T00:00:00"/>
    <x v="1"/>
    <x v="2"/>
    <x v="8"/>
    <x v="5"/>
    <x v="531"/>
    <n v="61.02"/>
    <x v="1"/>
    <x v="0"/>
    <x v="6"/>
  </r>
  <r>
    <x v="30"/>
    <x v="2412"/>
    <n v="3269"/>
    <n v="108"/>
    <n v="7.87"/>
    <n v="40"/>
    <x v="446"/>
    <d v="2024-06-03T00:00:00"/>
    <x v="0"/>
    <x v="0"/>
    <x v="10"/>
    <x v="10"/>
    <x v="709"/>
    <n v="13.72"/>
    <x v="1"/>
    <x v="0"/>
    <x v="4"/>
  </r>
  <r>
    <x v="42"/>
    <x v="2826"/>
    <n v="3217"/>
    <n v="731"/>
    <n v="9.42"/>
    <n v="35"/>
    <x v="358"/>
    <d v="2024-12-11T00:00:00"/>
    <x v="0"/>
    <x v="0"/>
    <x v="3"/>
    <x v="9"/>
    <x v="723"/>
    <n v="77.599999999999994"/>
    <x v="1"/>
    <x v="0"/>
    <x v="3"/>
  </r>
  <r>
    <x v="15"/>
    <x v="676"/>
    <n v="5679"/>
    <n v="722"/>
    <n v="9.44"/>
    <n v="13"/>
    <x v="17"/>
    <d v="2022-10-04T00:00:00"/>
    <x v="0"/>
    <x v="1"/>
    <x v="7"/>
    <x v="5"/>
    <x v="543"/>
    <n v="76.48"/>
    <x v="1"/>
    <x v="0"/>
    <x v="0"/>
  </r>
  <r>
    <x v="34"/>
    <x v="2827"/>
    <n v="5382"/>
    <n v="514"/>
    <n v="15.06"/>
    <n v="44"/>
    <x v="96"/>
    <d v="2023-04-10T00:00:00"/>
    <x v="1"/>
    <x v="2"/>
    <x v="2"/>
    <x v="1"/>
    <x v="346"/>
    <n v="34.130000000000003"/>
    <x v="1"/>
    <x v="1"/>
    <x v="3"/>
  </r>
  <r>
    <x v="33"/>
    <x v="2828"/>
    <n v="2554"/>
    <n v="678"/>
    <n v="17.8"/>
    <n v="17"/>
    <x v="192"/>
    <d v="2023-10-15T00:00:00"/>
    <x v="0"/>
    <x v="2"/>
    <x v="0"/>
    <x v="5"/>
    <x v="782"/>
    <n v="38.090000000000003"/>
    <x v="1"/>
    <x v="1"/>
    <x v="2"/>
  </r>
  <r>
    <x v="24"/>
    <x v="2829"/>
    <n v="1693"/>
    <n v="154"/>
    <n v="13.2"/>
    <n v="10"/>
    <x v="542"/>
    <d v="2023-10-06T00:00:00"/>
    <x v="1"/>
    <x v="2"/>
    <x v="5"/>
    <x v="5"/>
    <x v="53"/>
    <n v="11.67"/>
    <x v="1"/>
    <x v="0"/>
    <x v="4"/>
  </r>
  <r>
    <x v="1"/>
    <x v="2830"/>
    <n v="1857"/>
    <n v="566"/>
    <n v="16.32"/>
    <n v="44"/>
    <x v="644"/>
    <d v="2023-10-10T00:00:00"/>
    <x v="1"/>
    <x v="2"/>
    <x v="9"/>
    <x v="5"/>
    <x v="291"/>
    <n v="34.68"/>
    <x v="1"/>
    <x v="1"/>
    <x v="0"/>
  </r>
  <r>
    <x v="42"/>
    <x v="2831"/>
    <n v="3960"/>
    <n v="669"/>
    <n v="7.71"/>
    <n v="17"/>
    <x v="370"/>
    <d v="2022-07-12T00:00:00"/>
    <x v="0"/>
    <x v="1"/>
    <x v="0"/>
    <x v="8"/>
    <x v="13"/>
    <n v="86.77"/>
    <x v="1"/>
    <x v="0"/>
    <x v="4"/>
  </r>
  <r>
    <x v="98"/>
    <x v="1934"/>
    <n v="8486"/>
    <n v="648"/>
    <n v="8.56"/>
    <n v="39"/>
    <x v="290"/>
    <d v="2023-04-15T00:00:00"/>
    <x v="1"/>
    <x v="2"/>
    <x v="2"/>
    <x v="1"/>
    <x v="31"/>
    <n v="75.7"/>
    <x v="1"/>
    <x v="0"/>
    <x v="1"/>
  </r>
  <r>
    <x v="55"/>
    <x v="2606"/>
    <n v="8575"/>
    <n v="116"/>
    <n v="7.43"/>
    <n v="13"/>
    <x v="400"/>
    <d v="2024-06-27T00:00:00"/>
    <x v="1"/>
    <x v="0"/>
    <x v="2"/>
    <x v="10"/>
    <x v="650"/>
    <n v="15.61"/>
    <x v="1"/>
    <x v="0"/>
    <x v="5"/>
  </r>
  <r>
    <x v="89"/>
    <x v="2832"/>
    <n v="9855"/>
    <n v="535"/>
    <n v="7.63"/>
    <n v="11"/>
    <x v="389"/>
    <d v="2024-07-23T00:00:00"/>
    <x v="0"/>
    <x v="0"/>
    <x v="11"/>
    <x v="8"/>
    <x v="426"/>
    <n v="70.12"/>
    <x v="1"/>
    <x v="0"/>
    <x v="4"/>
  </r>
  <r>
    <x v="49"/>
    <x v="2833"/>
    <n v="1153"/>
    <n v="655"/>
    <n v="15.39"/>
    <n v="27"/>
    <x v="24"/>
    <d v="2022-09-26T00:00:00"/>
    <x v="0"/>
    <x v="1"/>
    <x v="2"/>
    <x v="11"/>
    <x v="360"/>
    <n v="42.56"/>
    <x v="1"/>
    <x v="1"/>
    <x v="3"/>
  </r>
  <r>
    <x v="26"/>
    <x v="2834"/>
    <n v="3833"/>
    <n v="472"/>
    <n v="9.5299999999999994"/>
    <n v="29"/>
    <x v="528"/>
    <d v="2024-02-23T00:00:00"/>
    <x v="0"/>
    <x v="0"/>
    <x v="11"/>
    <x v="7"/>
    <x v="419"/>
    <n v="49.53"/>
    <x v="1"/>
    <x v="0"/>
    <x v="3"/>
  </r>
  <r>
    <x v="23"/>
    <x v="2835"/>
    <n v="2498"/>
    <n v="753"/>
    <n v="8.32"/>
    <n v="47"/>
    <x v="170"/>
    <d v="2023-11-05T00:00:00"/>
    <x v="0"/>
    <x v="2"/>
    <x v="6"/>
    <x v="6"/>
    <x v="231"/>
    <n v="90.5"/>
    <x v="1"/>
    <x v="0"/>
    <x v="2"/>
  </r>
  <r>
    <x v="15"/>
    <x v="2836"/>
    <n v="6469"/>
    <n v="82"/>
    <n v="9.6199999999999992"/>
    <n v="28"/>
    <x v="702"/>
    <d v="2024-08-21T00:00:00"/>
    <x v="1"/>
    <x v="0"/>
    <x v="5"/>
    <x v="3"/>
    <x v="570"/>
    <n v="8.52"/>
    <x v="0"/>
    <x v="0"/>
    <x v="1"/>
  </r>
  <r>
    <x v="31"/>
    <x v="200"/>
    <n v="5849"/>
    <n v="893"/>
    <n v="11.54"/>
    <n v="47"/>
    <x v="591"/>
    <d v="2024-12-04T00:00:00"/>
    <x v="1"/>
    <x v="0"/>
    <x v="5"/>
    <x v="9"/>
    <x v="879"/>
    <n v="77.38"/>
    <x v="1"/>
    <x v="0"/>
    <x v="0"/>
  </r>
  <r>
    <x v="33"/>
    <x v="2837"/>
    <n v="872"/>
    <n v="843"/>
    <n v="14.09"/>
    <n v="13"/>
    <x v="491"/>
    <d v="2024-06-01T00:00:00"/>
    <x v="1"/>
    <x v="0"/>
    <x v="6"/>
    <x v="10"/>
    <x v="212"/>
    <n v="59.83"/>
    <x v="1"/>
    <x v="0"/>
    <x v="3"/>
  </r>
  <r>
    <x v="31"/>
    <x v="2838"/>
    <n v="2287"/>
    <n v="871"/>
    <n v="12.75"/>
    <n v="28"/>
    <x v="452"/>
    <d v="2024-01-15T00:00:00"/>
    <x v="0"/>
    <x v="0"/>
    <x v="9"/>
    <x v="2"/>
    <x v="834"/>
    <n v="68.31"/>
    <x v="1"/>
    <x v="0"/>
    <x v="3"/>
  </r>
  <r>
    <x v="98"/>
    <x v="2839"/>
    <n v="4097"/>
    <n v="215"/>
    <n v="7.63"/>
    <n v="14"/>
    <x v="53"/>
    <d v="2024-03-15T00:00:00"/>
    <x v="1"/>
    <x v="0"/>
    <x v="10"/>
    <x v="0"/>
    <x v="463"/>
    <n v="28.18"/>
    <x v="1"/>
    <x v="0"/>
    <x v="3"/>
  </r>
  <r>
    <x v="23"/>
    <x v="2840"/>
    <n v="4465"/>
    <n v="580"/>
    <n v="7.45"/>
    <n v="45"/>
    <x v="489"/>
    <d v="2024-06-19T00:00:00"/>
    <x v="1"/>
    <x v="0"/>
    <x v="5"/>
    <x v="10"/>
    <x v="222"/>
    <n v="77.849999999999994"/>
    <x v="1"/>
    <x v="0"/>
    <x v="2"/>
  </r>
  <r>
    <x v="3"/>
    <x v="2841"/>
    <n v="7460"/>
    <n v="799"/>
    <n v="9.86"/>
    <n v="27"/>
    <x v="849"/>
    <d v="2024-07-31T00:00:00"/>
    <x v="1"/>
    <x v="0"/>
    <x v="0"/>
    <x v="8"/>
    <x v="38"/>
    <n v="81.03"/>
    <x v="1"/>
    <x v="0"/>
    <x v="5"/>
  </r>
  <r>
    <x v="28"/>
    <x v="2842"/>
    <n v="7197"/>
    <n v="795"/>
    <n v="17.29"/>
    <n v="17"/>
    <x v="337"/>
    <d v="2023-12-11T00:00:00"/>
    <x v="0"/>
    <x v="2"/>
    <x v="11"/>
    <x v="9"/>
    <x v="367"/>
    <n v="45.98"/>
    <x v="1"/>
    <x v="1"/>
    <x v="3"/>
  </r>
  <r>
    <x v="74"/>
    <x v="2843"/>
    <n v="9543"/>
    <n v="759"/>
    <n v="17.7"/>
    <n v="21"/>
    <x v="596"/>
    <d v="2023-01-08T00:00:00"/>
    <x v="0"/>
    <x v="2"/>
    <x v="6"/>
    <x v="2"/>
    <x v="721"/>
    <n v="42.88"/>
    <x v="1"/>
    <x v="1"/>
    <x v="5"/>
  </r>
  <r>
    <x v="76"/>
    <x v="2517"/>
    <n v="6345"/>
    <n v="333"/>
    <n v="17.170000000000002"/>
    <n v="10"/>
    <x v="523"/>
    <d v="2025-02-06T00:00:00"/>
    <x v="0"/>
    <x v="3"/>
    <x v="3"/>
    <x v="7"/>
    <x v="230"/>
    <n v="19.39"/>
    <x v="1"/>
    <x v="1"/>
    <x v="2"/>
  </r>
  <r>
    <x v="61"/>
    <x v="852"/>
    <n v="6647"/>
    <n v="519"/>
    <n v="9.99"/>
    <n v="38"/>
    <x v="417"/>
    <d v="2025-01-22T00:00:00"/>
    <x v="1"/>
    <x v="3"/>
    <x v="1"/>
    <x v="2"/>
    <x v="709"/>
    <n v="51.95"/>
    <x v="1"/>
    <x v="0"/>
    <x v="6"/>
  </r>
  <r>
    <x v="51"/>
    <x v="2844"/>
    <n v="5318"/>
    <n v="166"/>
    <n v="16.920000000000002"/>
    <n v="41"/>
    <x v="188"/>
    <d v="2024-12-02T00:00:00"/>
    <x v="0"/>
    <x v="0"/>
    <x v="1"/>
    <x v="9"/>
    <x v="43"/>
    <n v="9.81"/>
    <x v="1"/>
    <x v="1"/>
    <x v="6"/>
  </r>
  <r>
    <x v="32"/>
    <x v="73"/>
    <n v="5941"/>
    <n v="507"/>
    <n v="16.96"/>
    <n v="5"/>
    <x v="50"/>
    <d v="2024-09-07T00:00:00"/>
    <x v="1"/>
    <x v="0"/>
    <x v="2"/>
    <x v="11"/>
    <x v="584"/>
    <n v="29.89"/>
    <x v="1"/>
    <x v="1"/>
    <x v="3"/>
  </r>
  <r>
    <x v="22"/>
    <x v="2845"/>
    <n v="3137"/>
    <n v="625"/>
    <n v="11.62"/>
    <n v="16"/>
    <x v="906"/>
    <d v="2024-08-15T00:00:00"/>
    <x v="2"/>
    <x v="0"/>
    <x v="4"/>
    <x v="3"/>
    <x v="197"/>
    <n v="53.79"/>
    <x v="1"/>
    <x v="0"/>
    <x v="4"/>
  </r>
  <r>
    <x v="37"/>
    <x v="2846"/>
    <n v="8168"/>
    <n v="286"/>
    <n v="14.06"/>
    <n v="43"/>
    <x v="907"/>
    <d v="2025-02-05T00:00:00"/>
    <x v="0"/>
    <x v="3"/>
    <x v="4"/>
    <x v="7"/>
    <x v="898"/>
    <n v="20.34"/>
    <x v="1"/>
    <x v="0"/>
    <x v="1"/>
  </r>
  <r>
    <x v="92"/>
    <x v="2847"/>
    <n v="9249"/>
    <n v="710"/>
    <n v="14.22"/>
    <n v="30"/>
    <x v="104"/>
    <d v="2024-04-12T00:00:00"/>
    <x v="1"/>
    <x v="0"/>
    <x v="4"/>
    <x v="1"/>
    <x v="354"/>
    <n v="49.93"/>
    <x v="1"/>
    <x v="0"/>
    <x v="2"/>
  </r>
  <r>
    <x v="57"/>
    <x v="2848"/>
    <n v="70"/>
    <n v="611"/>
    <n v="14.37"/>
    <n v="29"/>
    <x v="729"/>
    <d v="2023-12-05T00:00:00"/>
    <x v="0"/>
    <x v="2"/>
    <x v="8"/>
    <x v="9"/>
    <x v="144"/>
    <n v="42.52"/>
    <x v="1"/>
    <x v="0"/>
    <x v="5"/>
  </r>
  <r>
    <x v="52"/>
    <x v="2849"/>
    <n v="7839"/>
    <n v="497"/>
    <n v="6.91"/>
    <n v="7"/>
    <x v="222"/>
    <d v="2024-05-28T00:00:00"/>
    <x v="1"/>
    <x v="0"/>
    <x v="0"/>
    <x v="4"/>
    <x v="300"/>
    <n v="71.92"/>
    <x v="1"/>
    <x v="0"/>
    <x v="0"/>
  </r>
  <r>
    <x v="77"/>
    <x v="2850"/>
    <n v="7610"/>
    <n v="603"/>
    <n v="12.2"/>
    <n v="14"/>
    <x v="158"/>
    <d v="2023-03-25T00:00:00"/>
    <x v="0"/>
    <x v="2"/>
    <x v="11"/>
    <x v="0"/>
    <x v="166"/>
    <n v="49.43"/>
    <x v="1"/>
    <x v="0"/>
    <x v="5"/>
  </r>
  <r>
    <x v="68"/>
    <x v="2851"/>
    <n v="3794"/>
    <n v="785"/>
    <n v="13.85"/>
    <n v="15"/>
    <x v="42"/>
    <d v="2024-07-04T00:00:00"/>
    <x v="0"/>
    <x v="0"/>
    <x v="6"/>
    <x v="8"/>
    <x v="777"/>
    <n v="56.68"/>
    <x v="1"/>
    <x v="0"/>
    <x v="3"/>
  </r>
  <r>
    <x v="77"/>
    <x v="2852"/>
    <n v="5611"/>
    <n v="513"/>
    <n v="7.25"/>
    <n v="4"/>
    <x v="842"/>
    <d v="2023-08-17T00:00:00"/>
    <x v="1"/>
    <x v="2"/>
    <x v="8"/>
    <x v="3"/>
    <x v="90"/>
    <n v="70.760000000000005"/>
    <x v="1"/>
    <x v="0"/>
    <x v="2"/>
  </r>
  <r>
    <x v="32"/>
    <x v="1678"/>
    <n v="5854"/>
    <n v="501"/>
    <n v="16.22"/>
    <n v="26"/>
    <x v="642"/>
    <d v="2024-08-10T00:00:00"/>
    <x v="0"/>
    <x v="0"/>
    <x v="6"/>
    <x v="3"/>
    <x v="447"/>
    <n v="30.89"/>
    <x v="1"/>
    <x v="1"/>
    <x v="3"/>
  </r>
  <r>
    <x v="65"/>
    <x v="2853"/>
    <n v="8017"/>
    <n v="521"/>
    <n v="7.65"/>
    <n v="18"/>
    <x v="11"/>
    <d v="2024-03-21T00:00:00"/>
    <x v="0"/>
    <x v="0"/>
    <x v="1"/>
    <x v="0"/>
    <x v="773"/>
    <n v="68.099999999999994"/>
    <x v="1"/>
    <x v="0"/>
    <x v="5"/>
  </r>
  <r>
    <x v="12"/>
    <x v="2854"/>
    <n v="2808"/>
    <n v="781"/>
    <n v="12.48"/>
    <n v="22"/>
    <x v="53"/>
    <d v="2024-10-09T00:00:00"/>
    <x v="1"/>
    <x v="0"/>
    <x v="10"/>
    <x v="5"/>
    <x v="231"/>
    <n v="62.58"/>
    <x v="1"/>
    <x v="0"/>
    <x v="3"/>
  </r>
  <r>
    <x v="79"/>
    <x v="2855"/>
    <n v="6088"/>
    <n v="104"/>
    <n v="18.329999999999998"/>
    <n v="42"/>
    <x v="575"/>
    <d v="2024-09-08T00:00:00"/>
    <x v="0"/>
    <x v="0"/>
    <x v="9"/>
    <x v="11"/>
    <x v="899"/>
    <n v="5.67"/>
    <x v="1"/>
    <x v="1"/>
    <x v="4"/>
  </r>
  <r>
    <x v="23"/>
    <x v="2418"/>
    <n v="858"/>
    <n v="709"/>
    <n v="18.579999999999998"/>
    <n v="18"/>
    <x v="16"/>
    <d v="2024-04-29T00:00:00"/>
    <x v="0"/>
    <x v="0"/>
    <x v="0"/>
    <x v="1"/>
    <x v="834"/>
    <n v="38.159999999999997"/>
    <x v="1"/>
    <x v="1"/>
    <x v="3"/>
  </r>
  <r>
    <x v="89"/>
    <x v="2856"/>
    <n v="4701"/>
    <n v="911"/>
    <n v="19.940000000000001"/>
    <n v="36"/>
    <x v="690"/>
    <d v="2024-07-26T00:00:00"/>
    <x v="1"/>
    <x v="0"/>
    <x v="9"/>
    <x v="8"/>
    <x v="220"/>
    <n v="45.69"/>
    <x v="1"/>
    <x v="1"/>
    <x v="1"/>
  </r>
  <r>
    <x v="52"/>
    <x v="2857"/>
    <n v="8088"/>
    <n v="461"/>
    <n v="15.26"/>
    <n v="22"/>
    <x v="348"/>
    <d v="2024-12-10T00:00:00"/>
    <x v="1"/>
    <x v="0"/>
    <x v="4"/>
    <x v="9"/>
    <x v="222"/>
    <n v="30.21"/>
    <x v="1"/>
    <x v="1"/>
    <x v="0"/>
  </r>
  <r>
    <x v="89"/>
    <x v="2858"/>
    <n v="6079"/>
    <n v="798"/>
    <n v="9"/>
    <n v="9"/>
    <x v="298"/>
    <d v="2023-08-22T00:00:00"/>
    <x v="1"/>
    <x v="2"/>
    <x v="10"/>
    <x v="3"/>
    <x v="576"/>
    <n v="88.67"/>
    <x v="1"/>
    <x v="0"/>
    <x v="1"/>
  </r>
  <r>
    <x v="88"/>
    <x v="2347"/>
    <n v="9310"/>
    <n v="218"/>
    <n v="14.03"/>
    <n v="39"/>
    <x v="125"/>
    <d v="2023-05-21T00:00:00"/>
    <x v="0"/>
    <x v="2"/>
    <x v="2"/>
    <x v="4"/>
    <x v="630"/>
    <n v="15.54"/>
    <x v="1"/>
    <x v="0"/>
    <x v="5"/>
  </r>
  <r>
    <x v="80"/>
    <x v="2859"/>
    <n v="2046"/>
    <n v="854"/>
    <n v="9.93"/>
    <n v="24"/>
    <x v="458"/>
    <d v="2022-04-11T00:00:00"/>
    <x v="0"/>
    <x v="1"/>
    <x v="2"/>
    <x v="1"/>
    <x v="138"/>
    <n v="86"/>
    <x v="1"/>
    <x v="0"/>
    <x v="0"/>
  </r>
  <r>
    <x v="24"/>
    <x v="1848"/>
    <n v="8183"/>
    <n v="810"/>
    <n v="7.02"/>
    <n v="20"/>
    <x v="319"/>
    <d v="2023-07-30T00:00:00"/>
    <x v="0"/>
    <x v="2"/>
    <x v="7"/>
    <x v="8"/>
    <x v="432"/>
    <n v="115.38"/>
    <x v="1"/>
    <x v="0"/>
    <x v="6"/>
  </r>
  <r>
    <x v="54"/>
    <x v="2860"/>
    <n v="6956"/>
    <n v="169"/>
    <n v="7.35"/>
    <n v="24"/>
    <x v="33"/>
    <d v="2024-11-15T00:00:00"/>
    <x v="2"/>
    <x v="0"/>
    <x v="8"/>
    <x v="6"/>
    <x v="113"/>
    <n v="22.99"/>
    <x v="1"/>
    <x v="0"/>
    <x v="3"/>
  </r>
  <r>
    <x v="74"/>
    <x v="1786"/>
    <n v="120"/>
    <n v="693"/>
    <n v="8.56"/>
    <n v="3"/>
    <x v="838"/>
    <d v="2025-01-25T00:00:00"/>
    <x v="1"/>
    <x v="3"/>
    <x v="7"/>
    <x v="2"/>
    <x v="720"/>
    <n v="80.959999999999994"/>
    <x v="1"/>
    <x v="0"/>
    <x v="0"/>
  </r>
  <r>
    <x v="19"/>
    <x v="2861"/>
    <n v="3717"/>
    <n v="157"/>
    <n v="7.56"/>
    <n v="43"/>
    <x v="798"/>
    <d v="2023-11-06T00:00:00"/>
    <x v="1"/>
    <x v="2"/>
    <x v="6"/>
    <x v="6"/>
    <x v="875"/>
    <n v="20.77"/>
    <x v="1"/>
    <x v="0"/>
    <x v="6"/>
  </r>
  <r>
    <x v="85"/>
    <x v="2603"/>
    <n v="3142"/>
    <n v="574"/>
    <n v="16.510000000000002"/>
    <n v="6"/>
    <x v="685"/>
    <d v="2022-06-29T00:00:00"/>
    <x v="0"/>
    <x v="1"/>
    <x v="8"/>
    <x v="10"/>
    <x v="501"/>
    <n v="34.770000000000003"/>
    <x v="1"/>
    <x v="1"/>
    <x v="6"/>
  </r>
  <r>
    <x v="57"/>
    <x v="2862"/>
    <n v="5510"/>
    <n v="162"/>
    <n v="5.72"/>
    <n v="40"/>
    <x v="908"/>
    <d v="2025-01-31T00:00:00"/>
    <x v="2"/>
    <x v="3"/>
    <x v="11"/>
    <x v="2"/>
    <x v="346"/>
    <n v="28.32"/>
    <x v="1"/>
    <x v="0"/>
    <x v="2"/>
  </r>
  <r>
    <x v="17"/>
    <x v="2863"/>
    <n v="585"/>
    <n v="673"/>
    <n v="7.6"/>
    <n v="33"/>
    <x v="761"/>
    <d v="2024-05-01T00:00:00"/>
    <x v="1"/>
    <x v="0"/>
    <x v="3"/>
    <x v="4"/>
    <x v="533"/>
    <n v="88.55"/>
    <x v="1"/>
    <x v="0"/>
    <x v="0"/>
  </r>
  <r>
    <x v="52"/>
    <x v="2864"/>
    <n v="5602"/>
    <n v="295"/>
    <n v="17.079999999999998"/>
    <n v="9"/>
    <x v="272"/>
    <d v="2024-12-23T00:00:00"/>
    <x v="2"/>
    <x v="0"/>
    <x v="10"/>
    <x v="9"/>
    <x v="41"/>
    <n v="17.27"/>
    <x v="1"/>
    <x v="1"/>
    <x v="4"/>
  </r>
  <r>
    <x v="24"/>
    <x v="2865"/>
    <n v="1191"/>
    <n v="402"/>
    <n v="10.28"/>
    <n v="5"/>
    <x v="513"/>
    <d v="2023-09-21T00:00:00"/>
    <x v="1"/>
    <x v="2"/>
    <x v="8"/>
    <x v="11"/>
    <x v="311"/>
    <n v="39.11"/>
    <x v="1"/>
    <x v="0"/>
    <x v="4"/>
  </r>
  <r>
    <x v="45"/>
    <x v="2866"/>
    <n v="7910"/>
    <n v="272"/>
    <n v="10.32"/>
    <n v="12"/>
    <x v="332"/>
    <d v="2024-05-24T00:00:00"/>
    <x v="1"/>
    <x v="0"/>
    <x v="7"/>
    <x v="4"/>
    <x v="407"/>
    <n v="26.36"/>
    <x v="1"/>
    <x v="0"/>
    <x v="5"/>
  </r>
  <r>
    <x v="74"/>
    <x v="517"/>
    <n v="9728"/>
    <n v="432"/>
    <n v="16.87"/>
    <n v="13"/>
    <x v="46"/>
    <d v="2023-03-14T00:00:00"/>
    <x v="0"/>
    <x v="2"/>
    <x v="3"/>
    <x v="0"/>
    <x v="478"/>
    <n v="25.61"/>
    <x v="1"/>
    <x v="1"/>
    <x v="1"/>
  </r>
  <r>
    <x v="89"/>
    <x v="2867"/>
    <n v="4995"/>
    <n v="808"/>
    <n v="13.33"/>
    <n v="44"/>
    <x v="649"/>
    <d v="2022-12-01T00:00:00"/>
    <x v="0"/>
    <x v="1"/>
    <x v="4"/>
    <x v="9"/>
    <x v="94"/>
    <n v="60.62"/>
    <x v="1"/>
    <x v="0"/>
    <x v="0"/>
  </r>
  <r>
    <x v="48"/>
    <x v="2868"/>
    <n v="8464"/>
    <n v="377"/>
    <n v="6.12"/>
    <n v="36"/>
    <x v="778"/>
    <d v="2024-07-12T00:00:00"/>
    <x v="0"/>
    <x v="0"/>
    <x v="3"/>
    <x v="8"/>
    <x v="579"/>
    <n v="61.6"/>
    <x v="1"/>
    <x v="0"/>
    <x v="5"/>
  </r>
  <r>
    <x v="99"/>
    <x v="2869"/>
    <n v="7629"/>
    <n v="421"/>
    <n v="7"/>
    <n v="19"/>
    <x v="762"/>
    <d v="2024-07-05T00:00:00"/>
    <x v="1"/>
    <x v="0"/>
    <x v="9"/>
    <x v="8"/>
    <x v="747"/>
    <n v="60.14"/>
    <x v="1"/>
    <x v="0"/>
    <x v="4"/>
  </r>
  <r>
    <x v="23"/>
    <x v="1132"/>
    <n v="4706"/>
    <n v="138"/>
    <n v="14.07"/>
    <n v="26"/>
    <x v="586"/>
    <d v="2024-07-05T00:00:00"/>
    <x v="2"/>
    <x v="0"/>
    <x v="1"/>
    <x v="8"/>
    <x v="244"/>
    <n v="9.81"/>
    <x v="1"/>
    <x v="0"/>
    <x v="3"/>
  </r>
  <r>
    <x v="39"/>
    <x v="2870"/>
    <n v="296"/>
    <n v="784"/>
    <n v="18.670000000000002"/>
    <n v="39"/>
    <x v="367"/>
    <d v="2022-11-03T00:00:00"/>
    <x v="0"/>
    <x v="1"/>
    <x v="0"/>
    <x v="6"/>
    <x v="577"/>
    <n v="41.99"/>
    <x v="1"/>
    <x v="1"/>
    <x v="1"/>
  </r>
  <r>
    <x v="41"/>
    <x v="2871"/>
    <n v="1972"/>
    <n v="851"/>
    <n v="14.85"/>
    <n v="9"/>
    <x v="342"/>
    <d v="2023-09-22T00:00:00"/>
    <x v="0"/>
    <x v="2"/>
    <x v="9"/>
    <x v="11"/>
    <x v="194"/>
    <n v="57.31"/>
    <x v="1"/>
    <x v="0"/>
    <x v="1"/>
  </r>
  <r>
    <x v="19"/>
    <x v="2872"/>
    <n v="2042"/>
    <n v="156"/>
    <n v="7.56"/>
    <n v="37"/>
    <x v="909"/>
    <d v="2024-10-24T00:00:00"/>
    <x v="1"/>
    <x v="0"/>
    <x v="10"/>
    <x v="5"/>
    <x v="250"/>
    <n v="20.63"/>
    <x v="1"/>
    <x v="0"/>
    <x v="5"/>
  </r>
  <r>
    <x v="48"/>
    <x v="2873"/>
    <n v="7127"/>
    <n v="267"/>
    <n v="8.5299999999999994"/>
    <n v="47"/>
    <x v="13"/>
    <d v="2023-08-12T00:00:00"/>
    <x v="0"/>
    <x v="2"/>
    <x v="3"/>
    <x v="3"/>
    <x v="553"/>
    <n v="31.3"/>
    <x v="1"/>
    <x v="0"/>
    <x v="5"/>
  </r>
  <r>
    <x v="53"/>
    <x v="2874"/>
    <n v="1459"/>
    <n v="582"/>
    <n v="19.190000000000001"/>
    <n v="30"/>
    <x v="324"/>
    <d v="2023-11-28T00:00:00"/>
    <x v="1"/>
    <x v="2"/>
    <x v="4"/>
    <x v="6"/>
    <x v="5"/>
    <n v="30.33"/>
    <x v="1"/>
    <x v="1"/>
    <x v="5"/>
  </r>
  <r>
    <x v="0"/>
    <x v="2875"/>
    <n v="2684"/>
    <n v="448"/>
    <n v="6.9"/>
    <n v="11"/>
    <x v="516"/>
    <d v="2023-06-28T00:00:00"/>
    <x v="0"/>
    <x v="2"/>
    <x v="11"/>
    <x v="10"/>
    <x v="64"/>
    <n v="64.930000000000007"/>
    <x v="1"/>
    <x v="0"/>
    <x v="5"/>
  </r>
  <r>
    <x v="30"/>
    <x v="2876"/>
    <n v="9625"/>
    <n v="173"/>
    <n v="13.1"/>
    <n v="15"/>
    <x v="153"/>
    <d v="2023-05-19T00:00:00"/>
    <x v="1"/>
    <x v="2"/>
    <x v="5"/>
    <x v="4"/>
    <x v="598"/>
    <n v="13.21"/>
    <x v="1"/>
    <x v="0"/>
    <x v="2"/>
  </r>
  <r>
    <x v="37"/>
    <x v="2877"/>
    <n v="478"/>
    <n v="734"/>
    <n v="12.42"/>
    <n v="22"/>
    <x v="514"/>
    <d v="2025-02-07T00:00:00"/>
    <x v="2"/>
    <x v="3"/>
    <x v="10"/>
    <x v="7"/>
    <x v="491"/>
    <n v="59.1"/>
    <x v="1"/>
    <x v="0"/>
    <x v="0"/>
  </r>
  <r>
    <x v="35"/>
    <x v="2878"/>
    <n v="3023"/>
    <n v="719"/>
    <n v="16.600000000000001"/>
    <n v="38"/>
    <x v="258"/>
    <d v="2023-06-01T00:00:00"/>
    <x v="0"/>
    <x v="2"/>
    <x v="8"/>
    <x v="10"/>
    <x v="265"/>
    <n v="43.31"/>
    <x v="1"/>
    <x v="1"/>
    <x v="4"/>
  </r>
  <r>
    <x v="5"/>
    <x v="2879"/>
    <n v="8247"/>
    <n v="84"/>
    <n v="12.16"/>
    <n v="2"/>
    <x v="86"/>
    <d v="2022-08-12T00:00:00"/>
    <x v="0"/>
    <x v="1"/>
    <x v="2"/>
    <x v="3"/>
    <x v="110"/>
    <n v="6.91"/>
    <x v="0"/>
    <x v="0"/>
    <x v="5"/>
  </r>
  <r>
    <x v="1"/>
    <x v="775"/>
    <n v="6093"/>
    <n v="165"/>
    <n v="14.41"/>
    <n v="37"/>
    <x v="382"/>
    <d v="2024-05-31T00:00:00"/>
    <x v="2"/>
    <x v="0"/>
    <x v="2"/>
    <x v="4"/>
    <x v="12"/>
    <n v="11.45"/>
    <x v="1"/>
    <x v="0"/>
    <x v="6"/>
  </r>
  <r>
    <x v="88"/>
    <x v="2880"/>
    <n v="6292"/>
    <n v="595"/>
    <n v="15.37"/>
    <n v="10"/>
    <x v="639"/>
    <d v="2022-09-26T00:00:00"/>
    <x v="0"/>
    <x v="1"/>
    <x v="0"/>
    <x v="11"/>
    <x v="309"/>
    <n v="38.71"/>
    <x v="1"/>
    <x v="1"/>
    <x v="2"/>
  </r>
  <r>
    <x v="46"/>
    <x v="2881"/>
    <n v="1486"/>
    <n v="802"/>
    <n v="8.49"/>
    <n v="16"/>
    <x v="269"/>
    <d v="2025-01-19T00:00:00"/>
    <x v="0"/>
    <x v="3"/>
    <x v="7"/>
    <x v="2"/>
    <x v="306"/>
    <n v="94.46"/>
    <x v="1"/>
    <x v="0"/>
    <x v="4"/>
  </r>
  <r>
    <x v="84"/>
    <x v="263"/>
    <n v="6765"/>
    <n v="745"/>
    <n v="7.34"/>
    <n v="14"/>
    <x v="314"/>
    <d v="2024-01-23T00:00:00"/>
    <x v="0"/>
    <x v="0"/>
    <x v="11"/>
    <x v="2"/>
    <x v="330"/>
    <n v="101.5"/>
    <x v="1"/>
    <x v="0"/>
    <x v="1"/>
  </r>
  <r>
    <x v="9"/>
    <x v="2882"/>
    <n v="2088"/>
    <n v="101"/>
    <n v="16.75"/>
    <n v="40"/>
    <x v="297"/>
    <d v="2024-03-03T00:00:00"/>
    <x v="1"/>
    <x v="0"/>
    <x v="9"/>
    <x v="0"/>
    <x v="754"/>
    <n v="6.03"/>
    <x v="1"/>
    <x v="1"/>
    <x v="3"/>
  </r>
  <r>
    <x v="3"/>
    <x v="2883"/>
    <n v="7088"/>
    <n v="576"/>
    <n v="6.91"/>
    <n v="44"/>
    <x v="910"/>
    <d v="2024-06-24T00:00:00"/>
    <x v="2"/>
    <x v="0"/>
    <x v="8"/>
    <x v="10"/>
    <x v="31"/>
    <n v="83.36"/>
    <x v="1"/>
    <x v="0"/>
    <x v="2"/>
  </r>
  <r>
    <x v="2"/>
    <x v="2884"/>
    <n v="208"/>
    <n v="693"/>
    <n v="13.21"/>
    <n v="12"/>
    <x v="401"/>
    <d v="2024-07-27T00:00:00"/>
    <x v="1"/>
    <x v="0"/>
    <x v="11"/>
    <x v="8"/>
    <x v="567"/>
    <n v="52.46"/>
    <x v="1"/>
    <x v="0"/>
    <x v="6"/>
  </r>
  <r>
    <x v="42"/>
    <x v="2885"/>
    <n v="1345"/>
    <n v="422"/>
    <n v="17.79"/>
    <n v="6"/>
    <x v="662"/>
    <d v="2025-01-04T00:00:00"/>
    <x v="0"/>
    <x v="3"/>
    <x v="6"/>
    <x v="2"/>
    <x v="674"/>
    <n v="23.72"/>
    <x v="1"/>
    <x v="1"/>
    <x v="5"/>
  </r>
  <r>
    <x v="79"/>
    <x v="2886"/>
    <n v="1234"/>
    <n v="628"/>
    <n v="5.8"/>
    <n v="25"/>
    <x v="629"/>
    <d v="2024-10-14T00:00:00"/>
    <x v="0"/>
    <x v="0"/>
    <x v="6"/>
    <x v="5"/>
    <x v="669"/>
    <n v="108.28"/>
    <x v="1"/>
    <x v="0"/>
    <x v="2"/>
  </r>
  <r>
    <x v="7"/>
    <x v="2887"/>
    <n v="671"/>
    <n v="387"/>
    <n v="16.27"/>
    <n v="7"/>
    <x v="911"/>
    <d v="2024-08-14T00:00:00"/>
    <x v="2"/>
    <x v="0"/>
    <x v="0"/>
    <x v="3"/>
    <x v="415"/>
    <n v="23.79"/>
    <x v="1"/>
    <x v="1"/>
    <x v="2"/>
  </r>
  <r>
    <x v="37"/>
    <x v="2497"/>
    <n v="7296"/>
    <n v="810"/>
    <n v="12.6"/>
    <n v="20"/>
    <x v="100"/>
    <d v="2024-02-26T00:00:00"/>
    <x v="2"/>
    <x v="0"/>
    <x v="5"/>
    <x v="7"/>
    <x v="446"/>
    <n v="64.290000000000006"/>
    <x v="1"/>
    <x v="0"/>
    <x v="1"/>
  </r>
  <r>
    <x v="15"/>
    <x v="2888"/>
    <n v="4160"/>
    <n v="878"/>
    <n v="10.119999999999999"/>
    <n v="29"/>
    <x v="803"/>
    <d v="2024-10-24T00:00:00"/>
    <x v="1"/>
    <x v="0"/>
    <x v="9"/>
    <x v="5"/>
    <x v="498"/>
    <n v="86.76"/>
    <x v="1"/>
    <x v="0"/>
    <x v="6"/>
  </r>
  <r>
    <x v="45"/>
    <x v="2889"/>
    <n v="3394"/>
    <n v="809"/>
    <n v="16.190000000000001"/>
    <n v="29"/>
    <x v="294"/>
    <d v="2022-08-29T00:00:00"/>
    <x v="0"/>
    <x v="1"/>
    <x v="8"/>
    <x v="3"/>
    <x v="12"/>
    <n v="49.97"/>
    <x v="1"/>
    <x v="1"/>
    <x v="2"/>
  </r>
  <r>
    <x v="66"/>
    <x v="2890"/>
    <n v="6247"/>
    <n v="63"/>
    <n v="14.87"/>
    <n v="39"/>
    <x v="63"/>
    <d v="2022-10-20T00:00:00"/>
    <x v="0"/>
    <x v="1"/>
    <x v="8"/>
    <x v="5"/>
    <x v="28"/>
    <n v="4.24"/>
    <x v="0"/>
    <x v="0"/>
    <x v="1"/>
  </r>
  <r>
    <x v="57"/>
    <x v="2621"/>
    <n v="8095"/>
    <n v="520"/>
    <n v="16.54"/>
    <n v="38"/>
    <x v="649"/>
    <d v="2023-03-28T00:00:00"/>
    <x v="0"/>
    <x v="2"/>
    <x v="4"/>
    <x v="0"/>
    <x v="212"/>
    <n v="31.44"/>
    <x v="1"/>
    <x v="1"/>
    <x v="0"/>
  </r>
  <r>
    <x v="76"/>
    <x v="2891"/>
    <n v="2389"/>
    <n v="511"/>
    <n v="15.1"/>
    <n v="47"/>
    <x v="260"/>
    <d v="2024-04-21T00:00:00"/>
    <x v="0"/>
    <x v="0"/>
    <x v="9"/>
    <x v="1"/>
    <x v="900"/>
    <n v="33.840000000000003"/>
    <x v="1"/>
    <x v="1"/>
    <x v="5"/>
  </r>
  <r>
    <x v="70"/>
    <x v="2892"/>
    <n v="8591"/>
    <n v="258"/>
    <n v="14.38"/>
    <n v="12"/>
    <x v="161"/>
    <d v="2023-01-08T00:00:00"/>
    <x v="0"/>
    <x v="2"/>
    <x v="6"/>
    <x v="2"/>
    <x v="161"/>
    <n v="17.940000000000001"/>
    <x v="1"/>
    <x v="0"/>
    <x v="5"/>
  </r>
  <r>
    <x v="17"/>
    <x v="2893"/>
    <n v="6250"/>
    <n v="129"/>
    <n v="19.07"/>
    <n v="25"/>
    <x v="773"/>
    <d v="2024-01-28T00:00:00"/>
    <x v="0"/>
    <x v="0"/>
    <x v="8"/>
    <x v="2"/>
    <x v="40"/>
    <n v="6.76"/>
    <x v="1"/>
    <x v="1"/>
    <x v="0"/>
  </r>
  <r>
    <x v="24"/>
    <x v="2894"/>
    <n v="1847"/>
    <n v="649"/>
    <n v="5.96"/>
    <n v="25"/>
    <x v="119"/>
    <d v="2023-04-09T00:00:00"/>
    <x v="1"/>
    <x v="2"/>
    <x v="5"/>
    <x v="1"/>
    <x v="292"/>
    <n v="108.89"/>
    <x v="1"/>
    <x v="0"/>
    <x v="6"/>
  </r>
  <r>
    <x v="85"/>
    <x v="1115"/>
    <n v="8547"/>
    <n v="586"/>
    <n v="9.75"/>
    <n v="39"/>
    <x v="912"/>
    <d v="2025-01-27T00:00:00"/>
    <x v="2"/>
    <x v="3"/>
    <x v="9"/>
    <x v="2"/>
    <x v="569"/>
    <n v="60.1"/>
    <x v="1"/>
    <x v="0"/>
    <x v="5"/>
  </r>
  <r>
    <x v="97"/>
    <x v="2421"/>
    <n v="2559"/>
    <n v="560"/>
    <n v="10.44"/>
    <n v="24"/>
    <x v="719"/>
    <d v="2024-04-09T00:00:00"/>
    <x v="0"/>
    <x v="0"/>
    <x v="3"/>
    <x v="1"/>
    <x v="730"/>
    <n v="53.64"/>
    <x v="1"/>
    <x v="0"/>
    <x v="6"/>
  </r>
  <r>
    <x v="73"/>
    <x v="2895"/>
    <n v="6314"/>
    <n v="404"/>
    <n v="5.09"/>
    <n v="36"/>
    <x v="72"/>
    <d v="2024-06-23T00:00:00"/>
    <x v="1"/>
    <x v="0"/>
    <x v="11"/>
    <x v="10"/>
    <x v="318"/>
    <n v="79.37"/>
    <x v="1"/>
    <x v="0"/>
    <x v="2"/>
  </r>
  <r>
    <x v="13"/>
    <x v="2896"/>
    <n v="2647"/>
    <n v="718"/>
    <n v="15.68"/>
    <n v="9"/>
    <x v="45"/>
    <d v="2024-08-15T00:00:00"/>
    <x v="0"/>
    <x v="0"/>
    <x v="0"/>
    <x v="3"/>
    <x v="867"/>
    <n v="45.79"/>
    <x v="1"/>
    <x v="1"/>
    <x v="3"/>
  </r>
  <r>
    <x v="80"/>
    <x v="2325"/>
    <n v="4153"/>
    <n v="671"/>
    <n v="16.010000000000002"/>
    <n v="10"/>
    <x v="591"/>
    <d v="2024-09-01T00:00:00"/>
    <x v="1"/>
    <x v="0"/>
    <x v="5"/>
    <x v="11"/>
    <x v="255"/>
    <n v="41.91"/>
    <x v="1"/>
    <x v="1"/>
    <x v="0"/>
  </r>
  <r>
    <x v="57"/>
    <x v="2897"/>
    <n v="6356"/>
    <n v="173"/>
    <n v="12.53"/>
    <n v="9"/>
    <x v="188"/>
    <d v="2023-01-10T00:00:00"/>
    <x v="0"/>
    <x v="2"/>
    <x v="1"/>
    <x v="2"/>
    <x v="254"/>
    <n v="13.81"/>
    <x v="1"/>
    <x v="0"/>
    <x v="6"/>
  </r>
  <r>
    <x v="48"/>
    <x v="2898"/>
    <n v="824"/>
    <n v="989"/>
    <n v="11.37"/>
    <n v="39"/>
    <x v="330"/>
    <d v="2024-04-03T00:00:00"/>
    <x v="0"/>
    <x v="0"/>
    <x v="3"/>
    <x v="1"/>
    <x v="71"/>
    <n v="86.98"/>
    <x v="1"/>
    <x v="0"/>
    <x v="3"/>
  </r>
  <r>
    <x v="45"/>
    <x v="2899"/>
    <n v="8077"/>
    <n v="642"/>
    <n v="16.350000000000001"/>
    <n v="48"/>
    <x v="904"/>
    <d v="2024-06-16T00:00:00"/>
    <x v="0"/>
    <x v="0"/>
    <x v="6"/>
    <x v="10"/>
    <x v="726"/>
    <n v="39.270000000000003"/>
    <x v="1"/>
    <x v="1"/>
    <x v="3"/>
  </r>
  <r>
    <x v="67"/>
    <x v="2900"/>
    <n v="6914"/>
    <n v="695"/>
    <n v="13.77"/>
    <n v="2"/>
    <x v="142"/>
    <d v="2022-06-02T00:00:00"/>
    <x v="0"/>
    <x v="1"/>
    <x v="0"/>
    <x v="10"/>
    <x v="568"/>
    <n v="50.47"/>
    <x v="1"/>
    <x v="0"/>
    <x v="3"/>
  </r>
  <r>
    <x v="58"/>
    <x v="548"/>
    <n v="6593"/>
    <n v="280"/>
    <n v="9"/>
    <n v="18"/>
    <x v="276"/>
    <d v="2023-08-10T00:00:00"/>
    <x v="1"/>
    <x v="2"/>
    <x v="2"/>
    <x v="3"/>
    <x v="440"/>
    <n v="31.11"/>
    <x v="1"/>
    <x v="0"/>
    <x v="3"/>
  </r>
  <r>
    <x v="87"/>
    <x v="2901"/>
    <n v="7515"/>
    <n v="993"/>
    <n v="6.86"/>
    <n v="25"/>
    <x v="124"/>
    <d v="2023-08-21T00:00:00"/>
    <x v="0"/>
    <x v="2"/>
    <x v="6"/>
    <x v="3"/>
    <x v="233"/>
    <n v="144.75"/>
    <x v="1"/>
    <x v="0"/>
    <x v="6"/>
  </r>
  <r>
    <x v="44"/>
    <x v="2902"/>
    <n v="6707"/>
    <n v="68"/>
    <n v="14.42"/>
    <n v="6"/>
    <x v="9"/>
    <d v="2024-09-05T00:00:00"/>
    <x v="0"/>
    <x v="0"/>
    <x v="1"/>
    <x v="11"/>
    <x v="901"/>
    <n v="4.72"/>
    <x v="0"/>
    <x v="0"/>
    <x v="2"/>
  </r>
  <r>
    <x v="46"/>
    <x v="2903"/>
    <n v="7144"/>
    <n v="111"/>
    <n v="19.62"/>
    <n v="34"/>
    <x v="728"/>
    <d v="2024-12-28T00:00:00"/>
    <x v="1"/>
    <x v="0"/>
    <x v="11"/>
    <x v="9"/>
    <x v="46"/>
    <n v="5.66"/>
    <x v="1"/>
    <x v="1"/>
    <x v="2"/>
  </r>
  <r>
    <x v="14"/>
    <x v="779"/>
    <n v="5741"/>
    <n v="417"/>
    <n v="8.7200000000000006"/>
    <n v="1"/>
    <x v="279"/>
    <d v="2025-01-08T00:00:00"/>
    <x v="1"/>
    <x v="3"/>
    <x v="6"/>
    <x v="2"/>
    <x v="858"/>
    <n v="47.82"/>
    <x v="1"/>
    <x v="0"/>
    <x v="6"/>
  </r>
  <r>
    <x v="52"/>
    <x v="2904"/>
    <n v="3620"/>
    <n v="932"/>
    <n v="10.41"/>
    <n v="28"/>
    <x v="112"/>
    <d v="2024-05-10T00:00:00"/>
    <x v="0"/>
    <x v="0"/>
    <x v="6"/>
    <x v="4"/>
    <x v="657"/>
    <n v="89.53"/>
    <x v="1"/>
    <x v="0"/>
    <x v="6"/>
  </r>
  <r>
    <x v="77"/>
    <x v="2905"/>
    <n v="8804"/>
    <n v="669"/>
    <n v="13.46"/>
    <n v="46"/>
    <x v="179"/>
    <d v="2024-12-05T00:00:00"/>
    <x v="0"/>
    <x v="0"/>
    <x v="0"/>
    <x v="9"/>
    <x v="874"/>
    <n v="49.7"/>
    <x v="1"/>
    <x v="0"/>
    <x v="5"/>
  </r>
  <r>
    <x v="55"/>
    <x v="2019"/>
    <n v="7149"/>
    <n v="302"/>
    <n v="12.28"/>
    <n v="7"/>
    <x v="153"/>
    <d v="2023-03-05T00:00:00"/>
    <x v="1"/>
    <x v="2"/>
    <x v="5"/>
    <x v="0"/>
    <x v="98"/>
    <n v="24.59"/>
    <x v="1"/>
    <x v="0"/>
    <x v="2"/>
  </r>
  <r>
    <x v="80"/>
    <x v="57"/>
    <n v="8827"/>
    <n v="833"/>
    <n v="14.15"/>
    <n v="19"/>
    <x v="336"/>
    <d v="2023-09-07T00:00:00"/>
    <x v="0"/>
    <x v="2"/>
    <x v="6"/>
    <x v="11"/>
    <x v="367"/>
    <n v="58.87"/>
    <x v="1"/>
    <x v="0"/>
    <x v="0"/>
  </r>
  <r>
    <x v="17"/>
    <x v="2906"/>
    <n v="9917"/>
    <n v="721"/>
    <n v="14.55"/>
    <n v="48"/>
    <x v="19"/>
    <d v="2022-10-12T00:00:00"/>
    <x v="0"/>
    <x v="1"/>
    <x v="8"/>
    <x v="5"/>
    <x v="902"/>
    <n v="49.55"/>
    <x v="1"/>
    <x v="0"/>
    <x v="5"/>
  </r>
  <r>
    <x v="44"/>
    <x v="562"/>
    <n v="7613"/>
    <n v="751"/>
    <n v="5.79"/>
    <n v="33"/>
    <x v="508"/>
    <d v="2025-01-17T00:00:00"/>
    <x v="1"/>
    <x v="3"/>
    <x v="7"/>
    <x v="2"/>
    <x v="484"/>
    <n v="129.71"/>
    <x v="1"/>
    <x v="0"/>
    <x v="0"/>
  </r>
  <r>
    <x v="52"/>
    <x v="2907"/>
    <n v="8158"/>
    <n v="963"/>
    <n v="7.56"/>
    <n v="31"/>
    <x v="698"/>
    <d v="2025-01-03T00:00:00"/>
    <x v="0"/>
    <x v="3"/>
    <x v="3"/>
    <x v="2"/>
    <x v="697"/>
    <n v="127.38"/>
    <x v="1"/>
    <x v="0"/>
    <x v="0"/>
  </r>
  <r>
    <x v="38"/>
    <x v="2908"/>
    <n v="5368"/>
    <n v="715"/>
    <n v="11.13"/>
    <n v="46"/>
    <x v="738"/>
    <d v="2024-06-18T00:00:00"/>
    <x v="1"/>
    <x v="0"/>
    <x v="0"/>
    <x v="10"/>
    <x v="388"/>
    <n v="64.239999999999995"/>
    <x v="1"/>
    <x v="0"/>
    <x v="5"/>
  </r>
  <r>
    <x v="52"/>
    <x v="2909"/>
    <n v="8939"/>
    <n v="481"/>
    <n v="7.15"/>
    <n v="43"/>
    <x v="98"/>
    <d v="2023-09-13T00:00:00"/>
    <x v="1"/>
    <x v="2"/>
    <x v="4"/>
    <x v="11"/>
    <x v="283"/>
    <n v="67.27"/>
    <x v="1"/>
    <x v="0"/>
    <x v="1"/>
  </r>
  <r>
    <x v="10"/>
    <x v="2910"/>
    <n v="1014"/>
    <n v="238"/>
    <n v="16.41"/>
    <n v="17"/>
    <x v="756"/>
    <d v="2025-02-12T00:00:00"/>
    <x v="1"/>
    <x v="3"/>
    <x v="6"/>
    <x v="7"/>
    <x v="654"/>
    <n v="14.5"/>
    <x v="1"/>
    <x v="1"/>
    <x v="0"/>
  </r>
  <r>
    <x v="67"/>
    <x v="2911"/>
    <n v="7521"/>
    <n v="830"/>
    <n v="10.31"/>
    <n v="45"/>
    <x v="553"/>
    <d v="2023-11-17T00:00:00"/>
    <x v="1"/>
    <x v="2"/>
    <x v="10"/>
    <x v="6"/>
    <x v="698"/>
    <n v="80.5"/>
    <x v="1"/>
    <x v="0"/>
    <x v="6"/>
  </r>
  <r>
    <x v="9"/>
    <x v="1322"/>
    <n v="426"/>
    <n v="380"/>
    <n v="7.96"/>
    <n v="39"/>
    <x v="732"/>
    <d v="2024-08-13T00:00:00"/>
    <x v="1"/>
    <x v="0"/>
    <x v="3"/>
    <x v="3"/>
    <x v="670"/>
    <n v="47.74"/>
    <x v="1"/>
    <x v="0"/>
    <x v="0"/>
  </r>
  <r>
    <x v="83"/>
    <x v="2912"/>
    <n v="3293"/>
    <n v="482"/>
    <n v="11.1"/>
    <n v="22"/>
    <x v="842"/>
    <d v="2023-10-10T00:00:00"/>
    <x v="1"/>
    <x v="2"/>
    <x v="8"/>
    <x v="5"/>
    <x v="902"/>
    <n v="43.42"/>
    <x v="1"/>
    <x v="0"/>
    <x v="2"/>
  </r>
  <r>
    <x v="83"/>
    <x v="2393"/>
    <n v="6276"/>
    <n v="242"/>
    <n v="9.64"/>
    <n v="2"/>
    <x v="9"/>
    <d v="2024-09-06T00:00:00"/>
    <x v="0"/>
    <x v="0"/>
    <x v="1"/>
    <x v="11"/>
    <x v="857"/>
    <n v="25.1"/>
    <x v="1"/>
    <x v="0"/>
    <x v="2"/>
  </r>
  <r>
    <x v="34"/>
    <x v="2913"/>
    <n v="1456"/>
    <n v="180"/>
    <n v="14.75"/>
    <n v="39"/>
    <x v="159"/>
    <d v="2023-05-16T00:00:00"/>
    <x v="0"/>
    <x v="2"/>
    <x v="10"/>
    <x v="4"/>
    <x v="423"/>
    <n v="12.2"/>
    <x v="1"/>
    <x v="0"/>
    <x v="1"/>
  </r>
  <r>
    <x v="18"/>
    <x v="2914"/>
    <n v="7247"/>
    <n v="955"/>
    <n v="6.95"/>
    <n v="25"/>
    <x v="913"/>
    <d v="2024-07-12T00:00:00"/>
    <x v="2"/>
    <x v="0"/>
    <x v="0"/>
    <x v="8"/>
    <x v="124"/>
    <n v="137.41"/>
    <x v="1"/>
    <x v="0"/>
    <x v="3"/>
  </r>
  <r>
    <x v="6"/>
    <x v="1167"/>
    <n v="4567"/>
    <n v="549"/>
    <n v="8.8699999999999992"/>
    <n v="1"/>
    <x v="95"/>
    <d v="2023-04-08T00:00:00"/>
    <x v="0"/>
    <x v="2"/>
    <x v="4"/>
    <x v="1"/>
    <x v="254"/>
    <n v="61.89"/>
    <x v="1"/>
    <x v="0"/>
    <x v="5"/>
  </r>
  <r>
    <x v="99"/>
    <x v="2033"/>
    <n v="8105"/>
    <n v="836"/>
    <n v="15.14"/>
    <n v="33"/>
    <x v="497"/>
    <d v="2024-02-01T00:00:00"/>
    <x v="0"/>
    <x v="0"/>
    <x v="8"/>
    <x v="7"/>
    <x v="903"/>
    <n v="55.22"/>
    <x v="1"/>
    <x v="1"/>
    <x v="1"/>
  </r>
  <r>
    <x v="29"/>
    <x v="844"/>
    <n v="580"/>
    <n v="657"/>
    <n v="19.73"/>
    <n v="11"/>
    <x v="863"/>
    <d v="2024-03-19T00:00:00"/>
    <x v="0"/>
    <x v="0"/>
    <x v="3"/>
    <x v="0"/>
    <x v="264"/>
    <n v="33.299999999999997"/>
    <x v="1"/>
    <x v="1"/>
    <x v="4"/>
  </r>
  <r>
    <x v="29"/>
    <x v="2915"/>
    <n v="7706"/>
    <n v="260"/>
    <n v="9.61"/>
    <n v="46"/>
    <x v="532"/>
    <d v="2024-01-22T00:00:00"/>
    <x v="0"/>
    <x v="0"/>
    <x v="8"/>
    <x v="2"/>
    <x v="657"/>
    <n v="27.06"/>
    <x v="1"/>
    <x v="0"/>
    <x v="2"/>
  </r>
  <r>
    <x v="51"/>
    <x v="2916"/>
    <n v="7596"/>
    <n v="334"/>
    <n v="7.17"/>
    <n v="18"/>
    <x v="839"/>
    <d v="2023-02-11T00:00:00"/>
    <x v="1"/>
    <x v="2"/>
    <x v="5"/>
    <x v="7"/>
    <x v="548"/>
    <n v="46.58"/>
    <x v="1"/>
    <x v="0"/>
    <x v="4"/>
  </r>
  <r>
    <x v="68"/>
    <x v="2917"/>
    <n v="3167"/>
    <n v="270"/>
    <n v="16.25"/>
    <n v="25"/>
    <x v="745"/>
    <d v="2024-02-28T00:00:00"/>
    <x v="1"/>
    <x v="0"/>
    <x v="9"/>
    <x v="7"/>
    <x v="96"/>
    <n v="16.62"/>
    <x v="1"/>
    <x v="1"/>
    <x v="3"/>
  </r>
  <r>
    <x v="70"/>
    <x v="2918"/>
    <n v="9869"/>
    <n v="294"/>
    <n v="17.32"/>
    <n v="43"/>
    <x v="14"/>
    <d v="2025-01-12T00:00:00"/>
    <x v="1"/>
    <x v="3"/>
    <x v="6"/>
    <x v="2"/>
    <x v="108"/>
    <n v="16.97"/>
    <x v="1"/>
    <x v="1"/>
    <x v="5"/>
  </r>
  <r>
    <x v="5"/>
    <x v="2919"/>
    <n v="3812"/>
    <n v="874"/>
    <n v="10.36"/>
    <n v="12"/>
    <x v="749"/>
    <d v="2023-04-06T00:00:00"/>
    <x v="0"/>
    <x v="2"/>
    <x v="10"/>
    <x v="1"/>
    <x v="142"/>
    <n v="84.36"/>
    <x v="1"/>
    <x v="0"/>
    <x v="1"/>
  </r>
  <r>
    <x v="86"/>
    <x v="2493"/>
    <n v="4989"/>
    <n v="454"/>
    <n v="9.61"/>
    <n v="39"/>
    <x v="196"/>
    <d v="2023-03-13T00:00:00"/>
    <x v="0"/>
    <x v="2"/>
    <x v="10"/>
    <x v="0"/>
    <x v="637"/>
    <n v="47.24"/>
    <x v="1"/>
    <x v="0"/>
    <x v="4"/>
  </r>
  <r>
    <x v="67"/>
    <x v="46"/>
    <n v="8272"/>
    <n v="201"/>
    <n v="17.32"/>
    <n v="31"/>
    <x v="239"/>
    <d v="2024-05-17T00:00:00"/>
    <x v="2"/>
    <x v="0"/>
    <x v="8"/>
    <x v="4"/>
    <x v="568"/>
    <n v="11.61"/>
    <x v="1"/>
    <x v="1"/>
    <x v="6"/>
  </r>
  <r>
    <x v="43"/>
    <x v="2920"/>
    <n v="1755"/>
    <n v="60"/>
    <n v="5.3"/>
    <n v="48"/>
    <x v="691"/>
    <d v="2024-04-04T00:00:00"/>
    <x v="1"/>
    <x v="0"/>
    <x v="8"/>
    <x v="1"/>
    <x v="816"/>
    <n v="11.32"/>
    <x v="0"/>
    <x v="0"/>
    <x v="3"/>
  </r>
  <r>
    <x v="61"/>
    <x v="64"/>
    <n v="8532"/>
    <n v="106"/>
    <n v="9.99"/>
    <n v="22"/>
    <x v="249"/>
    <d v="2024-01-23T00:00:00"/>
    <x v="1"/>
    <x v="0"/>
    <x v="3"/>
    <x v="2"/>
    <x v="325"/>
    <n v="10.61"/>
    <x v="1"/>
    <x v="0"/>
    <x v="3"/>
  </r>
  <r>
    <x v="80"/>
    <x v="2921"/>
    <n v="5081"/>
    <n v="667"/>
    <n v="15.55"/>
    <n v="8"/>
    <x v="352"/>
    <d v="2024-10-06T00:00:00"/>
    <x v="1"/>
    <x v="0"/>
    <x v="1"/>
    <x v="5"/>
    <x v="167"/>
    <n v="42.89"/>
    <x v="1"/>
    <x v="1"/>
    <x v="2"/>
  </r>
  <r>
    <x v="87"/>
    <x v="1466"/>
    <n v="8913"/>
    <n v="157"/>
    <n v="14.91"/>
    <n v="33"/>
    <x v="216"/>
    <d v="2024-03-30T00:00:00"/>
    <x v="0"/>
    <x v="0"/>
    <x v="10"/>
    <x v="0"/>
    <x v="293"/>
    <n v="10.53"/>
    <x v="1"/>
    <x v="0"/>
    <x v="3"/>
  </r>
  <r>
    <x v="20"/>
    <x v="2922"/>
    <n v="440"/>
    <n v="83"/>
    <n v="5.85"/>
    <n v="41"/>
    <x v="112"/>
    <d v="2024-11-09T00:00:00"/>
    <x v="0"/>
    <x v="0"/>
    <x v="6"/>
    <x v="6"/>
    <x v="770"/>
    <n v="14.19"/>
    <x v="0"/>
    <x v="0"/>
    <x v="6"/>
  </r>
  <r>
    <x v="11"/>
    <x v="2923"/>
    <n v="3982"/>
    <n v="741"/>
    <n v="9.1199999999999992"/>
    <n v="27"/>
    <x v="557"/>
    <d v="2024-05-25T00:00:00"/>
    <x v="1"/>
    <x v="0"/>
    <x v="5"/>
    <x v="4"/>
    <x v="650"/>
    <n v="81.25"/>
    <x v="1"/>
    <x v="0"/>
    <x v="3"/>
  </r>
  <r>
    <x v="68"/>
    <x v="2924"/>
    <n v="4912"/>
    <n v="293"/>
    <n v="10.68"/>
    <n v="44"/>
    <x v="142"/>
    <d v="2025-01-27T00:00:00"/>
    <x v="0"/>
    <x v="3"/>
    <x v="0"/>
    <x v="2"/>
    <x v="904"/>
    <n v="27.43"/>
    <x v="1"/>
    <x v="0"/>
    <x v="3"/>
  </r>
  <r>
    <x v="65"/>
    <x v="2925"/>
    <n v="2728"/>
    <n v="986"/>
    <n v="11.35"/>
    <n v="45"/>
    <x v="737"/>
    <d v="2024-01-15T00:00:00"/>
    <x v="1"/>
    <x v="0"/>
    <x v="11"/>
    <x v="2"/>
    <x v="57"/>
    <n v="86.87"/>
    <x v="1"/>
    <x v="0"/>
    <x v="5"/>
  </r>
  <r>
    <x v="35"/>
    <x v="2926"/>
    <n v="2599"/>
    <n v="980"/>
    <n v="18.8"/>
    <n v="28"/>
    <x v="791"/>
    <d v="2023-09-04T00:00:00"/>
    <x v="1"/>
    <x v="2"/>
    <x v="9"/>
    <x v="11"/>
    <x v="154"/>
    <n v="52.13"/>
    <x v="1"/>
    <x v="1"/>
    <x v="1"/>
  </r>
  <r>
    <x v="47"/>
    <x v="204"/>
    <n v="8130"/>
    <n v="606"/>
    <n v="19.13"/>
    <n v="45"/>
    <x v="914"/>
    <d v="2023-09-09T00:00:00"/>
    <x v="1"/>
    <x v="2"/>
    <x v="2"/>
    <x v="11"/>
    <x v="130"/>
    <n v="31.68"/>
    <x v="1"/>
    <x v="1"/>
    <x v="1"/>
  </r>
  <r>
    <x v="86"/>
    <x v="2927"/>
    <n v="820"/>
    <n v="613"/>
    <n v="14.19"/>
    <n v="48"/>
    <x v="140"/>
    <d v="2022-10-11T00:00:00"/>
    <x v="0"/>
    <x v="1"/>
    <x v="0"/>
    <x v="5"/>
    <x v="598"/>
    <n v="43.2"/>
    <x v="1"/>
    <x v="0"/>
    <x v="6"/>
  </r>
  <r>
    <x v="28"/>
    <x v="584"/>
    <n v="6919"/>
    <n v="757"/>
    <n v="12.37"/>
    <n v="32"/>
    <x v="529"/>
    <d v="2024-04-24T00:00:00"/>
    <x v="2"/>
    <x v="0"/>
    <x v="1"/>
    <x v="1"/>
    <x v="319"/>
    <n v="61.2"/>
    <x v="1"/>
    <x v="0"/>
    <x v="5"/>
  </r>
  <r>
    <x v="58"/>
    <x v="741"/>
    <n v="9778"/>
    <n v="393"/>
    <n v="18.93"/>
    <n v="17"/>
    <x v="280"/>
    <d v="2024-08-07T00:00:00"/>
    <x v="0"/>
    <x v="0"/>
    <x v="4"/>
    <x v="3"/>
    <x v="905"/>
    <n v="20.76"/>
    <x v="1"/>
    <x v="1"/>
    <x v="1"/>
  </r>
  <r>
    <x v="68"/>
    <x v="2874"/>
    <n v="9124"/>
    <n v="558"/>
    <n v="17.14"/>
    <n v="17"/>
    <x v="422"/>
    <d v="2024-05-02T00:00:00"/>
    <x v="0"/>
    <x v="0"/>
    <x v="11"/>
    <x v="4"/>
    <x v="585"/>
    <n v="32.56"/>
    <x v="1"/>
    <x v="1"/>
    <x v="0"/>
  </r>
  <r>
    <x v="21"/>
    <x v="2928"/>
    <n v="4979"/>
    <n v="342"/>
    <n v="9.34"/>
    <n v="5"/>
    <x v="16"/>
    <d v="2024-05-11T00:00:00"/>
    <x v="0"/>
    <x v="0"/>
    <x v="0"/>
    <x v="4"/>
    <x v="668"/>
    <n v="36.619999999999997"/>
    <x v="1"/>
    <x v="0"/>
    <x v="3"/>
  </r>
  <r>
    <x v="36"/>
    <x v="2929"/>
    <n v="4980"/>
    <n v="629"/>
    <n v="16.64"/>
    <n v="47"/>
    <x v="303"/>
    <d v="2024-01-25T00:00:00"/>
    <x v="1"/>
    <x v="0"/>
    <x v="0"/>
    <x v="2"/>
    <x v="252"/>
    <n v="37.799999999999997"/>
    <x v="1"/>
    <x v="1"/>
    <x v="0"/>
  </r>
  <r>
    <x v="15"/>
    <x v="2930"/>
    <n v="8920"/>
    <n v="458"/>
    <n v="7.63"/>
    <n v="48"/>
    <x v="126"/>
    <d v="2024-07-12T00:00:00"/>
    <x v="0"/>
    <x v="0"/>
    <x v="0"/>
    <x v="8"/>
    <x v="906"/>
    <n v="60.03"/>
    <x v="1"/>
    <x v="0"/>
    <x v="5"/>
  </r>
  <r>
    <x v="68"/>
    <x v="1424"/>
    <n v="2373"/>
    <n v="826"/>
    <n v="7.71"/>
    <n v="25"/>
    <x v="177"/>
    <d v="2023-10-25T00:00:00"/>
    <x v="1"/>
    <x v="2"/>
    <x v="4"/>
    <x v="5"/>
    <x v="262"/>
    <n v="107.13"/>
    <x v="1"/>
    <x v="0"/>
    <x v="0"/>
  </r>
  <r>
    <x v="79"/>
    <x v="2931"/>
    <n v="7616"/>
    <n v="760"/>
    <n v="5.41"/>
    <n v="28"/>
    <x v="789"/>
    <d v="2023-10-18T00:00:00"/>
    <x v="1"/>
    <x v="2"/>
    <x v="6"/>
    <x v="5"/>
    <x v="197"/>
    <n v="140.47999999999999"/>
    <x v="1"/>
    <x v="0"/>
    <x v="5"/>
  </r>
  <r>
    <x v="67"/>
    <x v="2932"/>
    <n v="7903"/>
    <n v="370"/>
    <n v="8.24"/>
    <n v="16"/>
    <x v="333"/>
    <d v="2024-10-10T00:00:00"/>
    <x v="1"/>
    <x v="0"/>
    <x v="5"/>
    <x v="5"/>
    <x v="0"/>
    <n v="44.9"/>
    <x v="1"/>
    <x v="0"/>
    <x v="6"/>
  </r>
  <r>
    <x v="26"/>
    <x v="891"/>
    <n v="672"/>
    <n v="824"/>
    <n v="6.87"/>
    <n v="14"/>
    <x v="594"/>
    <d v="2023-09-02T00:00:00"/>
    <x v="1"/>
    <x v="2"/>
    <x v="4"/>
    <x v="11"/>
    <x v="236"/>
    <n v="119.94"/>
    <x v="1"/>
    <x v="0"/>
    <x v="4"/>
  </r>
  <r>
    <x v="82"/>
    <x v="2933"/>
    <n v="1521"/>
    <n v="264"/>
    <n v="18.62"/>
    <n v="24"/>
    <x v="508"/>
    <d v="2025-01-28T00:00:00"/>
    <x v="1"/>
    <x v="3"/>
    <x v="7"/>
    <x v="2"/>
    <x v="907"/>
    <n v="14.18"/>
    <x v="1"/>
    <x v="1"/>
    <x v="0"/>
  </r>
  <r>
    <x v="5"/>
    <x v="2934"/>
    <n v="5785"/>
    <n v="972"/>
    <n v="6.05"/>
    <n v="19"/>
    <x v="134"/>
    <d v="2024-11-11T00:00:00"/>
    <x v="2"/>
    <x v="0"/>
    <x v="5"/>
    <x v="6"/>
    <x v="123"/>
    <n v="160.66"/>
    <x v="1"/>
    <x v="0"/>
    <x v="0"/>
  </r>
  <r>
    <x v="89"/>
    <x v="2935"/>
    <n v="6857"/>
    <n v="555"/>
    <n v="15.55"/>
    <n v="4"/>
    <x v="87"/>
    <d v="2023-07-21T00:00:00"/>
    <x v="0"/>
    <x v="2"/>
    <x v="0"/>
    <x v="8"/>
    <x v="131"/>
    <n v="35.69"/>
    <x v="1"/>
    <x v="1"/>
    <x v="2"/>
  </r>
  <r>
    <x v="98"/>
    <x v="2936"/>
    <n v="1690"/>
    <n v="358"/>
    <n v="7.91"/>
    <n v="17"/>
    <x v="476"/>
    <d v="2023-12-02T00:00:00"/>
    <x v="1"/>
    <x v="2"/>
    <x v="5"/>
    <x v="9"/>
    <x v="480"/>
    <n v="45.26"/>
    <x v="1"/>
    <x v="0"/>
    <x v="5"/>
  </r>
  <r>
    <x v="7"/>
    <x v="2937"/>
    <n v="2150"/>
    <n v="471"/>
    <n v="5.96"/>
    <n v="22"/>
    <x v="834"/>
    <d v="2024-09-10T00:00:00"/>
    <x v="1"/>
    <x v="0"/>
    <x v="10"/>
    <x v="11"/>
    <x v="339"/>
    <n v="79.03"/>
    <x v="1"/>
    <x v="0"/>
    <x v="2"/>
  </r>
  <r>
    <x v="58"/>
    <x v="135"/>
    <n v="7484"/>
    <n v="280"/>
    <n v="7.79"/>
    <n v="24"/>
    <x v="915"/>
    <d v="2024-12-12T00:00:00"/>
    <x v="2"/>
    <x v="0"/>
    <x v="11"/>
    <x v="9"/>
    <x v="806"/>
    <n v="35.94"/>
    <x v="1"/>
    <x v="0"/>
    <x v="2"/>
  </r>
  <r>
    <x v="85"/>
    <x v="1783"/>
    <n v="9846"/>
    <n v="96"/>
    <n v="11.99"/>
    <n v="47"/>
    <x v="475"/>
    <d v="2024-11-11T00:00:00"/>
    <x v="0"/>
    <x v="0"/>
    <x v="9"/>
    <x v="6"/>
    <x v="370"/>
    <n v="8.01"/>
    <x v="0"/>
    <x v="0"/>
    <x v="2"/>
  </r>
  <r>
    <x v="57"/>
    <x v="683"/>
    <n v="7913"/>
    <n v="600"/>
    <n v="14.14"/>
    <n v="45"/>
    <x v="170"/>
    <d v="2024-10-24T00:00:00"/>
    <x v="0"/>
    <x v="0"/>
    <x v="6"/>
    <x v="5"/>
    <x v="699"/>
    <n v="42.43"/>
    <x v="1"/>
    <x v="0"/>
    <x v="2"/>
  </r>
  <r>
    <x v="53"/>
    <x v="2302"/>
    <n v="8079"/>
    <n v="872"/>
    <n v="6.18"/>
    <n v="14"/>
    <x v="53"/>
    <d v="2024-05-15T00:00:00"/>
    <x v="1"/>
    <x v="0"/>
    <x v="10"/>
    <x v="4"/>
    <x v="445"/>
    <n v="141.1"/>
    <x v="1"/>
    <x v="0"/>
    <x v="3"/>
  </r>
  <r>
    <x v="51"/>
    <x v="2938"/>
    <n v="2589"/>
    <n v="211"/>
    <n v="17.670000000000002"/>
    <n v="24"/>
    <x v="774"/>
    <d v="2022-11-30T00:00:00"/>
    <x v="0"/>
    <x v="1"/>
    <x v="4"/>
    <x v="6"/>
    <x v="412"/>
    <n v="11.94"/>
    <x v="1"/>
    <x v="1"/>
    <x v="4"/>
  </r>
  <r>
    <x v="37"/>
    <x v="2939"/>
    <n v="6558"/>
    <n v="530"/>
    <n v="10.02"/>
    <n v="29"/>
    <x v="916"/>
    <d v="2024-03-20T00:00:00"/>
    <x v="2"/>
    <x v="0"/>
    <x v="5"/>
    <x v="0"/>
    <x v="415"/>
    <n v="52.89"/>
    <x v="1"/>
    <x v="0"/>
    <x v="2"/>
  </r>
  <r>
    <x v="30"/>
    <x v="2940"/>
    <n v="9984"/>
    <n v="119"/>
    <n v="11.27"/>
    <n v="4"/>
    <x v="378"/>
    <d v="2024-07-25T00:00:00"/>
    <x v="2"/>
    <x v="0"/>
    <x v="4"/>
    <x v="8"/>
    <x v="621"/>
    <n v="10.56"/>
    <x v="1"/>
    <x v="0"/>
    <x v="0"/>
  </r>
  <r>
    <x v="65"/>
    <x v="2941"/>
    <n v="8526"/>
    <n v="873"/>
    <n v="12.07"/>
    <n v="38"/>
    <x v="322"/>
    <d v="2024-11-25T00:00:00"/>
    <x v="0"/>
    <x v="0"/>
    <x v="8"/>
    <x v="6"/>
    <x v="899"/>
    <n v="72.33"/>
    <x v="1"/>
    <x v="0"/>
    <x v="3"/>
  </r>
  <r>
    <x v="77"/>
    <x v="2942"/>
    <n v="6030"/>
    <n v="173"/>
    <n v="6.17"/>
    <n v="7"/>
    <x v="73"/>
    <d v="2022-04-01T00:00:00"/>
    <x v="0"/>
    <x v="1"/>
    <x v="9"/>
    <x v="1"/>
    <x v="505"/>
    <n v="28.04"/>
    <x v="1"/>
    <x v="0"/>
    <x v="0"/>
  </r>
  <r>
    <x v="31"/>
    <x v="2943"/>
    <n v="3491"/>
    <n v="322"/>
    <n v="12.96"/>
    <n v="15"/>
    <x v="554"/>
    <d v="2023-01-09T00:00:00"/>
    <x v="0"/>
    <x v="2"/>
    <x v="3"/>
    <x v="2"/>
    <x v="26"/>
    <n v="24.85"/>
    <x v="1"/>
    <x v="0"/>
    <x v="3"/>
  </r>
  <r>
    <x v="7"/>
    <x v="432"/>
    <n v="2082"/>
    <n v="59"/>
    <n v="16.11"/>
    <n v="1"/>
    <x v="702"/>
    <d v="2024-10-25T00:00:00"/>
    <x v="1"/>
    <x v="0"/>
    <x v="5"/>
    <x v="5"/>
    <x v="490"/>
    <n v="3.66"/>
    <x v="0"/>
    <x v="1"/>
    <x v="1"/>
  </r>
  <r>
    <x v="87"/>
    <x v="2368"/>
    <n v="6760"/>
    <n v="923"/>
    <n v="17.82"/>
    <n v="43"/>
    <x v="236"/>
    <d v="2023-10-19T00:00:00"/>
    <x v="1"/>
    <x v="2"/>
    <x v="1"/>
    <x v="5"/>
    <x v="226"/>
    <n v="51.8"/>
    <x v="1"/>
    <x v="1"/>
    <x v="6"/>
  </r>
  <r>
    <x v="10"/>
    <x v="2944"/>
    <n v="9164"/>
    <n v="387"/>
    <n v="18.329999999999998"/>
    <n v="33"/>
    <x v="877"/>
    <d v="2023-07-20T00:00:00"/>
    <x v="1"/>
    <x v="2"/>
    <x v="8"/>
    <x v="8"/>
    <x v="527"/>
    <n v="21.11"/>
    <x v="1"/>
    <x v="1"/>
    <x v="1"/>
  </r>
  <r>
    <x v="45"/>
    <x v="2945"/>
    <n v="7787"/>
    <n v="151"/>
    <n v="8.9499999999999993"/>
    <n v="43"/>
    <x v="591"/>
    <d v="2023-06-06T00:00:00"/>
    <x v="1"/>
    <x v="2"/>
    <x v="5"/>
    <x v="10"/>
    <x v="580"/>
    <n v="16.87"/>
    <x v="1"/>
    <x v="0"/>
    <x v="0"/>
  </r>
  <r>
    <x v="53"/>
    <x v="2946"/>
    <n v="8035"/>
    <n v="431"/>
    <n v="5.73"/>
    <n v="38"/>
    <x v="917"/>
    <d v="2024-06-06T00:00:00"/>
    <x v="2"/>
    <x v="0"/>
    <x v="2"/>
    <x v="10"/>
    <x v="157"/>
    <n v="75.22"/>
    <x v="1"/>
    <x v="0"/>
    <x v="3"/>
  </r>
  <r>
    <x v="73"/>
    <x v="2947"/>
    <n v="526"/>
    <n v="394"/>
    <n v="9.09"/>
    <n v="25"/>
    <x v="152"/>
    <d v="2023-12-08T00:00:00"/>
    <x v="0"/>
    <x v="2"/>
    <x v="4"/>
    <x v="9"/>
    <x v="672"/>
    <n v="43.34"/>
    <x v="1"/>
    <x v="0"/>
    <x v="0"/>
  </r>
  <r>
    <x v="97"/>
    <x v="2948"/>
    <n v="635"/>
    <n v="235"/>
    <n v="6.5"/>
    <n v="24"/>
    <x v="839"/>
    <d v="2024-10-26T00:00:00"/>
    <x v="1"/>
    <x v="0"/>
    <x v="5"/>
    <x v="5"/>
    <x v="838"/>
    <n v="36.15"/>
    <x v="1"/>
    <x v="0"/>
    <x v="4"/>
  </r>
  <r>
    <x v="88"/>
    <x v="2949"/>
    <n v="3361"/>
    <n v="426"/>
    <n v="9.26"/>
    <n v="24"/>
    <x v="4"/>
    <d v="2024-01-19T00:00:00"/>
    <x v="0"/>
    <x v="0"/>
    <x v="0"/>
    <x v="2"/>
    <x v="684"/>
    <n v="46"/>
    <x v="1"/>
    <x v="0"/>
    <x v="0"/>
  </r>
  <r>
    <x v="97"/>
    <x v="1188"/>
    <n v="416"/>
    <n v="181"/>
    <n v="15.35"/>
    <n v="22"/>
    <x v="214"/>
    <d v="2024-03-10T00:00:00"/>
    <x v="0"/>
    <x v="0"/>
    <x v="4"/>
    <x v="0"/>
    <x v="384"/>
    <n v="11.79"/>
    <x v="1"/>
    <x v="1"/>
    <x v="6"/>
  </r>
  <r>
    <x v="90"/>
    <x v="2950"/>
    <n v="7007"/>
    <n v="291"/>
    <n v="11.41"/>
    <n v="34"/>
    <x v="200"/>
    <d v="2023-10-15T00:00:00"/>
    <x v="1"/>
    <x v="2"/>
    <x v="5"/>
    <x v="5"/>
    <x v="107"/>
    <n v="25.5"/>
    <x v="1"/>
    <x v="0"/>
    <x v="2"/>
  </r>
  <r>
    <x v="28"/>
    <x v="1391"/>
    <n v="6383"/>
    <n v="860"/>
    <n v="15.98"/>
    <n v="24"/>
    <x v="486"/>
    <d v="2024-10-12T00:00:00"/>
    <x v="2"/>
    <x v="0"/>
    <x v="2"/>
    <x v="5"/>
    <x v="286"/>
    <n v="53.82"/>
    <x v="1"/>
    <x v="1"/>
    <x v="3"/>
  </r>
  <r>
    <x v="57"/>
    <x v="2951"/>
    <n v="8590"/>
    <n v="544"/>
    <n v="13.98"/>
    <n v="30"/>
    <x v="774"/>
    <d v="2023-11-12T00:00:00"/>
    <x v="0"/>
    <x v="2"/>
    <x v="4"/>
    <x v="6"/>
    <x v="585"/>
    <n v="38.909999999999997"/>
    <x v="1"/>
    <x v="0"/>
    <x v="4"/>
  </r>
  <r>
    <x v="61"/>
    <x v="2084"/>
    <n v="2392"/>
    <n v="879"/>
    <n v="5.13"/>
    <n v="9"/>
    <x v="875"/>
    <d v="2025-01-04T00:00:00"/>
    <x v="2"/>
    <x v="3"/>
    <x v="3"/>
    <x v="2"/>
    <x v="446"/>
    <n v="171.35"/>
    <x v="1"/>
    <x v="0"/>
    <x v="3"/>
  </r>
  <r>
    <x v="76"/>
    <x v="2952"/>
    <n v="874"/>
    <n v="189"/>
    <n v="7.58"/>
    <n v="9"/>
    <x v="225"/>
    <d v="2024-01-22T00:00:00"/>
    <x v="0"/>
    <x v="0"/>
    <x v="4"/>
    <x v="2"/>
    <x v="213"/>
    <n v="24.93"/>
    <x v="1"/>
    <x v="0"/>
    <x v="0"/>
  </r>
  <r>
    <x v="84"/>
    <x v="2953"/>
    <n v="1344"/>
    <n v="112"/>
    <n v="12.13"/>
    <n v="20"/>
    <x v="430"/>
    <d v="2024-08-16T00:00:00"/>
    <x v="2"/>
    <x v="0"/>
    <x v="8"/>
    <x v="3"/>
    <x v="607"/>
    <n v="9.23"/>
    <x v="1"/>
    <x v="0"/>
    <x v="3"/>
  </r>
  <r>
    <x v="43"/>
    <x v="1163"/>
    <n v="5498"/>
    <n v="691"/>
    <n v="12.8"/>
    <n v="3"/>
    <x v="575"/>
    <d v="2023-02-26T00:00:00"/>
    <x v="0"/>
    <x v="2"/>
    <x v="9"/>
    <x v="7"/>
    <x v="367"/>
    <n v="53.98"/>
    <x v="1"/>
    <x v="0"/>
    <x v="4"/>
  </r>
  <r>
    <x v="92"/>
    <x v="2671"/>
    <n v="1269"/>
    <n v="88"/>
    <n v="9.4499999999999993"/>
    <n v="38"/>
    <x v="284"/>
    <d v="2024-03-03T00:00:00"/>
    <x v="1"/>
    <x v="0"/>
    <x v="5"/>
    <x v="0"/>
    <x v="632"/>
    <n v="9.31"/>
    <x v="0"/>
    <x v="0"/>
    <x v="5"/>
  </r>
  <r>
    <x v="72"/>
    <x v="2243"/>
    <n v="8532"/>
    <n v="158"/>
    <n v="12.95"/>
    <n v="12"/>
    <x v="866"/>
    <d v="2024-06-07T00:00:00"/>
    <x v="1"/>
    <x v="0"/>
    <x v="2"/>
    <x v="10"/>
    <x v="842"/>
    <n v="12.2"/>
    <x v="1"/>
    <x v="0"/>
    <x v="4"/>
  </r>
  <r>
    <x v="93"/>
    <x v="2954"/>
    <n v="5243"/>
    <n v="434"/>
    <n v="11.29"/>
    <n v="20"/>
    <x v="722"/>
    <d v="2024-10-02T00:00:00"/>
    <x v="2"/>
    <x v="0"/>
    <x v="2"/>
    <x v="5"/>
    <x v="218"/>
    <n v="38.44"/>
    <x v="1"/>
    <x v="0"/>
    <x v="5"/>
  </r>
  <r>
    <x v="87"/>
    <x v="2955"/>
    <n v="6954"/>
    <n v="959"/>
    <n v="6.19"/>
    <n v="25"/>
    <x v="326"/>
    <d v="2022-07-01T00:00:00"/>
    <x v="0"/>
    <x v="1"/>
    <x v="0"/>
    <x v="8"/>
    <x v="806"/>
    <n v="154.93"/>
    <x v="1"/>
    <x v="0"/>
    <x v="5"/>
  </r>
  <r>
    <x v="74"/>
    <x v="2956"/>
    <n v="2597"/>
    <n v="888"/>
    <n v="13.72"/>
    <n v="8"/>
    <x v="4"/>
    <d v="2024-11-26T00:00:00"/>
    <x v="0"/>
    <x v="0"/>
    <x v="0"/>
    <x v="6"/>
    <x v="893"/>
    <n v="64.72"/>
    <x v="1"/>
    <x v="0"/>
    <x v="0"/>
  </r>
  <r>
    <x v="31"/>
    <x v="2629"/>
    <n v="1081"/>
    <n v="281"/>
    <n v="5.47"/>
    <n v="40"/>
    <x v="495"/>
    <d v="2023-12-16T00:00:00"/>
    <x v="1"/>
    <x v="2"/>
    <x v="3"/>
    <x v="9"/>
    <x v="425"/>
    <n v="51.37"/>
    <x v="1"/>
    <x v="0"/>
    <x v="4"/>
  </r>
  <r>
    <x v="35"/>
    <x v="96"/>
    <n v="1531"/>
    <n v="375"/>
    <n v="5.96"/>
    <n v="39"/>
    <x v="536"/>
    <d v="2023-11-02T00:00:00"/>
    <x v="0"/>
    <x v="2"/>
    <x v="1"/>
    <x v="6"/>
    <x v="584"/>
    <n v="62.92"/>
    <x v="1"/>
    <x v="0"/>
    <x v="5"/>
  </r>
  <r>
    <x v="90"/>
    <x v="2957"/>
    <n v="2192"/>
    <n v="657"/>
    <n v="18.93"/>
    <n v="12"/>
    <x v="549"/>
    <d v="2023-04-05T00:00:00"/>
    <x v="0"/>
    <x v="2"/>
    <x v="4"/>
    <x v="1"/>
    <x v="204"/>
    <n v="34.71"/>
    <x v="1"/>
    <x v="1"/>
    <x v="5"/>
  </r>
  <r>
    <x v="53"/>
    <x v="2958"/>
    <n v="1279"/>
    <n v="707"/>
    <n v="18.07"/>
    <n v="1"/>
    <x v="745"/>
    <d v="2023-06-01T00:00:00"/>
    <x v="1"/>
    <x v="2"/>
    <x v="9"/>
    <x v="10"/>
    <x v="304"/>
    <n v="39.130000000000003"/>
    <x v="1"/>
    <x v="1"/>
    <x v="3"/>
  </r>
  <r>
    <x v="56"/>
    <x v="933"/>
    <n v="8262"/>
    <n v="698"/>
    <n v="10.23"/>
    <n v="20"/>
    <x v="771"/>
    <d v="2024-09-01T00:00:00"/>
    <x v="1"/>
    <x v="0"/>
    <x v="9"/>
    <x v="11"/>
    <x v="703"/>
    <n v="68.23"/>
    <x v="1"/>
    <x v="0"/>
    <x v="6"/>
  </r>
  <r>
    <x v="7"/>
    <x v="2959"/>
    <n v="2579"/>
    <n v="847"/>
    <n v="10.81"/>
    <n v="34"/>
    <x v="539"/>
    <d v="2024-07-08T00:00:00"/>
    <x v="0"/>
    <x v="0"/>
    <x v="0"/>
    <x v="8"/>
    <x v="690"/>
    <n v="78.349999999999994"/>
    <x v="1"/>
    <x v="0"/>
    <x v="6"/>
  </r>
  <r>
    <x v="24"/>
    <x v="2960"/>
    <n v="8267"/>
    <n v="519"/>
    <n v="8.4700000000000006"/>
    <n v="41"/>
    <x v="458"/>
    <d v="2022-03-09T00:00:00"/>
    <x v="0"/>
    <x v="1"/>
    <x v="2"/>
    <x v="0"/>
    <x v="425"/>
    <n v="61.28"/>
    <x v="1"/>
    <x v="0"/>
    <x v="0"/>
  </r>
  <r>
    <x v="60"/>
    <x v="645"/>
    <n v="5233"/>
    <n v="678"/>
    <n v="18.940000000000001"/>
    <n v="17"/>
    <x v="406"/>
    <d v="2023-06-23T00:00:00"/>
    <x v="1"/>
    <x v="2"/>
    <x v="9"/>
    <x v="10"/>
    <x v="56"/>
    <n v="35.799999999999997"/>
    <x v="1"/>
    <x v="1"/>
    <x v="2"/>
  </r>
  <r>
    <x v="44"/>
    <x v="595"/>
    <n v="623"/>
    <n v="439"/>
    <n v="13.8"/>
    <n v="33"/>
    <x v="800"/>
    <d v="2024-02-23T00:00:00"/>
    <x v="1"/>
    <x v="0"/>
    <x v="3"/>
    <x v="7"/>
    <x v="36"/>
    <n v="31.81"/>
    <x v="1"/>
    <x v="0"/>
    <x v="4"/>
  </r>
  <r>
    <x v="46"/>
    <x v="2678"/>
    <n v="5000"/>
    <n v="856"/>
    <n v="12.14"/>
    <n v="38"/>
    <x v="615"/>
    <d v="2024-12-24T00:00:00"/>
    <x v="2"/>
    <x v="0"/>
    <x v="1"/>
    <x v="9"/>
    <x v="762"/>
    <n v="70.510000000000005"/>
    <x v="1"/>
    <x v="0"/>
    <x v="3"/>
  </r>
  <r>
    <x v="83"/>
    <x v="2961"/>
    <n v="4145"/>
    <n v="716"/>
    <n v="7.7"/>
    <n v="39"/>
    <x v="573"/>
    <d v="2024-10-28T00:00:00"/>
    <x v="1"/>
    <x v="0"/>
    <x v="10"/>
    <x v="5"/>
    <x v="908"/>
    <n v="92.99"/>
    <x v="1"/>
    <x v="0"/>
    <x v="3"/>
  </r>
  <r>
    <x v="69"/>
    <x v="2962"/>
    <n v="6836"/>
    <n v="574"/>
    <n v="13.08"/>
    <n v="48"/>
    <x v="865"/>
    <d v="2024-09-08T00:00:00"/>
    <x v="0"/>
    <x v="0"/>
    <x v="1"/>
    <x v="11"/>
    <x v="909"/>
    <n v="43.88"/>
    <x v="1"/>
    <x v="0"/>
    <x v="4"/>
  </r>
  <r>
    <x v="22"/>
    <x v="366"/>
    <n v="8235"/>
    <n v="366"/>
    <n v="7.37"/>
    <n v="27"/>
    <x v="492"/>
    <d v="2024-12-31T00:00:00"/>
    <x v="2"/>
    <x v="0"/>
    <x v="6"/>
    <x v="9"/>
    <x v="235"/>
    <n v="49.66"/>
    <x v="1"/>
    <x v="0"/>
    <x v="3"/>
  </r>
  <r>
    <x v="59"/>
    <x v="2875"/>
    <n v="9565"/>
    <n v="363"/>
    <n v="16.91"/>
    <n v="30"/>
    <x v="413"/>
    <d v="2024-06-12T00:00:00"/>
    <x v="0"/>
    <x v="0"/>
    <x v="7"/>
    <x v="10"/>
    <x v="16"/>
    <n v="21.47"/>
    <x v="1"/>
    <x v="1"/>
    <x v="2"/>
  </r>
  <r>
    <x v="85"/>
    <x v="2963"/>
    <n v="5658"/>
    <n v="997"/>
    <n v="11.85"/>
    <n v="12"/>
    <x v="622"/>
    <d v="2024-05-05T00:00:00"/>
    <x v="2"/>
    <x v="0"/>
    <x v="1"/>
    <x v="4"/>
    <x v="177"/>
    <n v="84.14"/>
    <x v="1"/>
    <x v="0"/>
    <x v="4"/>
  </r>
  <r>
    <x v="24"/>
    <x v="177"/>
    <n v="7174"/>
    <n v="215"/>
    <n v="10.06"/>
    <n v="46"/>
    <x v="351"/>
    <d v="2022-09-29T00:00:00"/>
    <x v="0"/>
    <x v="1"/>
    <x v="8"/>
    <x v="11"/>
    <x v="285"/>
    <n v="21.37"/>
    <x v="1"/>
    <x v="0"/>
    <x v="4"/>
  </r>
  <r>
    <x v="54"/>
    <x v="2964"/>
    <n v="5010"/>
    <n v="409"/>
    <n v="13.31"/>
    <n v="32"/>
    <x v="275"/>
    <d v="2024-11-01T00:00:00"/>
    <x v="2"/>
    <x v="0"/>
    <x v="1"/>
    <x v="6"/>
    <x v="629"/>
    <n v="30.73"/>
    <x v="1"/>
    <x v="0"/>
    <x v="0"/>
  </r>
  <r>
    <x v="14"/>
    <x v="2965"/>
    <n v="5685"/>
    <n v="819"/>
    <n v="10.87"/>
    <n v="26"/>
    <x v="419"/>
    <d v="2024-05-09T00:00:00"/>
    <x v="1"/>
    <x v="0"/>
    <x v="2"/>
    <x v="4"/>
    <x v="419"/>
    <n v="75.34"/>
    <x v="1"/>
    <x v="0"/>
    <x v="4"/>
  </r>
  <r>
    <x v="6"/>
    <x v="707"/>
    <n v="5758"/>
    <n v="409"/>
    <n v="18.8"/>
    <n v="24"/>
    <x v="688"/>
    <d v="2024-03-11T00:00:00"/>
    <x v="0"/>
    <x v="0"/>
    <x v="11"/>
    <x v="0"/>
    <x v="640"/>
    <n v="21.76"/>
    <x v="1"/>
    <x v="1"/>
    <x v="6"/>
  </r>
  <r>
    <x v="20"/>
    <x v="2966"/>
    <n v="3204"/>
    <n v="238"/>
    <n v="17.079999999999998"/>
    <n v="27"/>
    <x v="15"/>
    <d v="2024-09-25T00:00:00"/>
    <x v="1"/>
    <x v="0"/>
    <x v="1"/>
    <x v="11"/>
    <x v="167"/>
    <n v="13.93"/>
    <x v="1"/>
    <x v="1"/>
    <x v="3"/>
  </r>
  <r>
    <x v="14"/>
    <x v="2427"/>
    <n v="9343"/>
    <n v="908"/>
    <n v="7.69"/>
    <n v="22"/>
    <x v="136"/>
    <d v="2024-03-23T00:00:00"/>
    <x v="1"/>
    <x v="0"/>
    <x v="11"/>
    <x v="0"/>
    <x v="721"/>
    <n v="118.08"/>
    <x v="1"/>
    <x v="0"/>
    <x v="2"/>
  </r>
  <r>
    <x v="5"/>
    <x v="2967"/>
    <n v="8183"/>
    <n v="264"/>
    <n v="13.86"/>
    <n v="12"/>
    <x v="688"/>
    <d v="2024-06-22T00:00:00"/>
    <x v="0"/>
    <x v="0"/>
    <x v="11"/>
    <x v="10"/>
    <x v="213"/>
    <n v="19.05"/>
    <x v="1"/>
    <x v="0"/>
    <x v="6"/>
  </r>
  <r>
    <x v="86"/>
    <x v="2130"/>
    <n v="2916"/>
    <n v="796"/>
    <n v="6.46"/>
    <n v="37"/>
    <x v="907"/>
    <d v="2024-02-29T00:00:00"/>
    <x v="0"/>
    <x v="0"/>
    <x v="4"/>
    <x v="7"/>
    <x v="456"/>
    <n v="123.22"/>
    <x v="1"/>
    <x v="0"/>
    <x v="1"/>
  </r>
  <r>
    <x v="77"/>
    <x v="2968"/>
    <n v="8008"/>
    <n v="708"/>
    <n v="13.72"/>
    <n v="17"/>
    <x v="559"/>
    <d v="2024-12-02T00:00:00"/>
    <x v="1"/>
    <x v="0"/>
    <x v="7"/>
    <x v="9"/>
    <x v="119"/>
    <n v="51.6"/>
    <x v="1"/>
    <x v="0"/>
    <x v="2"/>
  </r>
  <r>
    <x v="17"/>
    <x v="2969"/>
    <n v="7077"/>
    <n v="473"/>
    <n v="9.06"/>
    <n v="26"/>
    <x v="340"/>
    <d v="2024-03-15T00:00:00"/>
    <x v="1"/>
    <x v="0"/>
    <x v="1"/>
    <x v="0"/>
    <x v="611"/>
    <n v="52.21"/>
    <x v="1"/>
    <x v="0"/>
    <x v="2"/>
  </r>
  <r>
    <x v="7"/>
    <x v="2970"/>
    <n v="9510"/>
    <n v="636"/>
    <n v="6.82"/>
    <n v="46"/>
    <x v="682"/>
    <d v="2024-03-06T00:00:00"/>
    <x v="0"/>
    <x v="0"/>
    <x v="2"/>
    <x v="0"/>
    <x v="442"/>
    <n v="93.26"/>
    <x v="1"/>
    <x v="0"/>
    <x v="2"/>
  </r>
  <r>
    <x v="49"/>
    <x v="2971"/>
    <n v="6571"/>
    <n v="506"/>
    <n v="15.74"/>
    <n v="27"/>
    <x v="550"/>
    <d v="2024-03-02T00:00:00"/>
    <x v="1"/>
    <x v="0"/>
    <x v="1"/>
    <x v="0"/>
    <x v="294"/>
    <n v="32.15"/>
    <x v="1"/>
    <x v="1"/>
    <x v="3"/>
  </r>
  <r>
    <x v="88"/>
    <x v="2950"/>
    <n v="9496"/>
    <n v="446"/>
    <n v="14.11"/>
    <n v="33"/>
    <x v="510"/>
    <d v="2024-11-06T00:00:00"/>
    <x v="0"/>
    <x v="0"/>
    <x v="10"/>
    <x v="6"/>
    <x v="910"/>
    <n v="31.61"/>
    <x v="1"/>
    <x v="0"/>
    <x v="3"/>
  </r>
  <r>
    <x v="44"/>
    <x v="2972"/>
    <n v="1170"/>
    <n v="930"/>
    <n v="5.8"/>
    <n v="42"/>
    <x v="371"/>
    <d v="2024-12-28T00:00:00"/>
    <x v="1"/>
    <x v="0"/>
    <x v="2"/>
    <x v="9"/>
    <x v="537"/>
    <n v="160.34"/>
    <x v="1"/>
    <x v="0"/>
    <x v="2"/>
  </r>
  <r>
    <x v="14"/>
    <x v="2973"/>
    <n v="8438"/>
    <n v="227"/>
    <n v="14.84"/>
    <n v="18"/>
    <x v="623"/>
    <d v="2023-10-28T00:00:00"/>
    <x v="1"/>
    <x v="2"/>
    <x v="7"/>
    <x v="5"/>
    <x v="373"/>
    <n v="15.3"/>
    <x v="1"/>
    <x v="0"/>
    <x v="3"/>
  </r>
  <r>
    <x v="60"/>
    <x v="2974"/>
    <n v="302"/>
    <n v="968"/>
    <n v="8.07"/>
    <n v="27"/>
    <x v="661"/>
    <d v="2024-05-20T00:00:00"/>
    <x v="2"/>
    <x v="0"/>
    <x v="2"/>
    <x v="4"/>
    <x v="497"/>
    <n v="119.95"/>
    <x v="1"/>
    <x v="0"/>
    <x v="3"/>
  </r>
  <r>
    <x v="40"/>
    <x v="2975"/>
    <n v="8255"/>
    <n v="171"/>
    <n v="19.72"/>
    <n v="28"/>
    <x v="651"/>
    <d v="2024-01-28T00:00:00"/>
    <x v="0"/>
    <x v="0"/>
    <x v="3"/>
    <x v="2"/>
    <x v="160"/>
    <n v="8.67"/>
    <x v="1"/>
    <x v="1"/>
    <x v="2"/>
  </r>
  <r>
    <x v="62"/>
    <x v="2976"/>
    <n v="4872"/>
    <n v="343"/>
    <n v="5.84"/>
    <n v="39"/>
    <x v="860"/>
    <d v="2023-12-02T00:00:00"/>
    <x v="1"/>
    <x v="2"/>
    <x v="0"/>
    <x v="9"/>
    <x v="201"/>
    <n v="58.73"/>
    <x v="1"/>
    <x v="0"/>
    <x v="1"/>
  </r>
  <r>
    <x v="45"/>
    <x v="2977"/>
    <n v="6077"/>
    <n v="136"/>
    <n v="13.68"/>
    <n v="23"/>
    <x v="876"/>
    <d v="2025-01-10T00:00:00"/>
    <x v="0"/>
    <x v="3"/>
    <x v="9"/>
    <x v="2"/>
    <x v="911"/>
    <n v="9.94"/>
    <x v="1"/>
    <x v="0"/>
    <x v="1"/>
  </r>
  <r>
    <x v="26"/>
    <x v="2978"/>
    <n v="234"/>
    <n v="726"/>
    <n v="5.41"/>
    <n v="28"/>
    <x v="772"/>
    <d v="2023-12-08T00:00:00"/>
    <x v="0"/>
    <x v="2"/>
    <x v="6"/>
    <x v="9"/>
    <x v="376"/>
    <n v="134.19999999999999"/>
    <x v="1"/>
    <x v="0"/>
    <x v="3"/>
  </r>
  <r>
    <x v="52"/>
    <x v="849"/>
    <n v="7395"/>
    <n v="521"/>
    <n v="6.93"/>
    <n v="41"/>
    <x v="284"/>
    <d v="2025-01-23T00:00:00"/>
    <x v="1"/>
    <x v="3"/>
    <x v="5"/>
    <x v="2"/>
    <x v="442"/>
    <n v="75.180000000000007"/>
    <x v="1"/>
    <x v="0"/>
    <x v="5"/>
  </r>
  <r>
    <x v="47"/>
    <x v="2979"/>
    <n v="2006"/>
    <n v="657"/>
    <n v="16.79"/>
    <n v="10"/>
    <x v="453"/>
    <d v="2023-02-25T00:00:00"/>
    <x v="0"/>
    <x v="2"/>
    <x v="4"/>
    <x v="7"/>
    <x v="836"/>
    <n v="39.130000000000003"/>
    <x v="1"/>
    <x v="1"/>
    <x v="6"/>
  </r>
  <r>
    <x v="60"/>
    <x v="2980"/>
    <n v="1467"/>
    <n v="750"/>
    <n v="6.87"/>
    <n v="45"/>
    <x v="876"/>
    <d v="2024-03-30T00:00:00"/>
    <x v="0"/>
    <x v="0"/>
    <x v="9"/>
    <x v="0"/>
    <x v="207"/>
    <n v="109.17"/>
    <x v="1"/>
    <x v="0"/>
    <x v="1"/>
  </r>
  <r>
    <x v="90"/>
    <x v="2981"/>
    <n v="7997"/>
    <n v="473"/>
    <n v="10.51"/>
    <n v="48"/>
    <x v="344"/>
    <d v="2024-06-29T00:00:00"/>
    <x v="2"/>
    <x v="0"/>
    <x v="8"/>
    <x v="10"/>
    <x v="138"/>
    <n v="45"/>
    <x v="1"/>
    <x v="0"/>
    <x v="6"/>
  </r>
  <r>
    <x v="57"/>
    <x v="2720"/>
    <n v="9547"/>
    <n v="52"/>
    <n v="13.46"/>
    <n v="41"/>
    <x v="186"/>
    <d v="2024-03-17T00:00:00"/>
    <x v="2"/>
    <x v="0"/>
    <x v="9"/>
    <x v="0"/>
    <x v="338"/>
    <n v="3.86"/>
    <x v="0"/>
    <x v="0"/>
    <x v="1"/>
  </r>
  <r>
    <x v="94"/>
    <x v="2982"/>
    <n v="1914"/>
    <n v="611"/>
    <n v="12.28"/>
    <n v="14"/>
    <x v="551"/>
    <d v="2023-07-27T00:00:00"/>
    <x v="0"/>
    <x v="2"/>
    <x v="10"/>
    <x v="8"/>
    <x v="748"/>
    <n v="49.76"/>
    <x v="1"/>
    <x v="0"/>
    <x v="2"/>
  </r>
  <r>
    <x v="2"/>
    <x v="2187"/>
    <n v="1212"/>
    <n v="802"/>
    <n v="7.06"/>
    <n v="46"/>
    <x v="911"/>
    <d v="2024-09-11T00:00:00"/>
    <x v="2"/>
    <x v="0"/>
    <x v="0"/>
    <x v="11"/>
    <x v="75"/>
    <n v="113.6"/>
    <x v="1"/>
    <x v="0"/>
    <x v="2"/>
  </r>
  <r>
    <x v="88"/>
    <x v="460"/>
    <n v="6953"/>
    <n v="126"/>
    <n v="19.59"/>
    <n v="36"/>
    <x v="390"/>
    <d v="2023-09-17T00:00:00"/>
    <x v="1"/>
    <x v="2"/>
    <x v="9"/>
    <x v="11"/>
    <x v="510"/>
    <n v="6.43"/>
    <x v="1"/>
    <x v="1"/>
    <x v="4"/>
  </r>
  <r>
    <x v="84"/>
    <x v="2983"/>
    <n v="6715"/>
    <n v="209"/>
    <n v="10.3"/>
    <n v="38"/>
    <x v="224"/>
    <d v="2024-01-08T00:00:00"/>
    <x v="0"/>
    <x v="0"/>
    <x v="7"/>
    <x v="2"/>
    <x v="746"/>
    <n v="20.29"/>
    <x v="1"/>
    <x v="0"/>
    <x v="3"/>
  </r>
  <r>
    <x v="18"/>
    <x v="2984"/>
    <n v="4339"/>
    <n v="815"/>
    <n v="14.37"/>
    <n v="18"/>
    <x v="679"/>
    <d v="2022-05-27T00:00:00"/>
    <x v="0"/>
    <x v="1"/>
    <x v="1"/>
    <x v="4"/>
    <x v="57"/>
    <n v="56.72"/>
    <x v="1"/>
    <x v="0"/>
    <x v="1"/>
  </r>
  <r>
    <x v="33"/>
    <x v="2617"/>
    <n v="3261"/>
    <n v="528"/>
    <n v="8.39"/>
    <n v="22"/>
    <x v="461"/>
    <d v="2022-10-05T00:00:00"/>
    <x v="0"/>
    <x v="1"/>
    <x v="10"/>
    <x v="5"/>
    <x v="729"/>
    <n v="62.93"/>
    <x v="1"/>
    <x v="0"/>
    <x v="3"/>
  </r>
  <r>
    <x v="62"/>
    <x v="2985"/>
    <n v="9832"/>
    <n v="512"/>
    <n v="11.34"/>
    <n v="10"/>
    <x v="774"/>
    <d v="2023-10-22T00:00:00"/>
    <x v="0"/>
    <x v="2"/>
    <x v="4"/>
    <x v="5"/>
    <x v="168"/>
    <n v="45.15"/>
    <x v="1"/>
    <x v="0"/>
    <x v="4"/>
  </r>
  <r>
    <x v="40"/>
    <x v="2986"/>
    <n v="570"/>
    <n v="837"/>
    <n v="10.31"/>
    <n v="42"/>
    <x v="881"/>
    <d v="2024-08-13T00:00:00"/>
    <x v="2"/>
    <x v="0"/>
    <x v="0"/>
    <x v="3"/>
    <x v="582"/>
    <n v="81.180000000000007"/>
    <x v="1"/>
    <x v="0"/>
    <x v="2"/>
  </r>
  <r>
    <x v="27"/>
    <x v="2987"/>
    <n v="575"/>
    <n v="250"/>
    <n v="18.2"/>
    <n v="13"/>
    <x v="670"/>
    <d v="2023-12-12T00:00:00"/>
    <x v="1"/>
    <x v="2"/>
    <x v="10"/>
    <x v="9"/>
    <x v="268"/>
    <n v="13.74"/>
    <x v="1"/>
    <x v="1"/>
    <x v="4"/>
  </r>
  <r>
    <x v="50"/>
    <x v="2988"/>
    <n v="4511"/>
    <n v="295"/>
    <n v="14.65"/>
    <n v="35"/>
    <x v="506"/>
    <d v="2024-08-03T00:00:00"/>
    <x v="1"/>
    <x v="0"/>
    <x v="7"/>
    <x v="3"/>
    <x v="123"/>
    <n v="20.14"/>
    <x v="1"/>
    <x v="0"/>
    <x v="6"/>
  </r>
  <r>
    <x v="98"/>
    <x v="2989"/>
    <n v="182"/>
    <n v="223"/>
    <n v="14.95"/>
    <n v="7"/>
    <x v="390"/>
    <d v="2023-07-15T00:00:00"/>
    <x v="1"/>
    <x v="2"/>
    <x v="9"/>
    <x v="8"/>
    <x v="409"/>
    <n v="14.92"/>
    <x v="1"/>
    <x v="0"/>
    <x v="4"/>
  </r>
  <r>
    <x v="39"/>
    <x v="2990"/>
    <n v="1060"/>
    <n v="943"/>
    <n v="16.21"/>
    <n v="25"/>
    <x v="266"/>
    <d v="2023-05-27T00:00:00"/>
    <x v="0"/>
    <x v="2"/>
    <x v="10"/>
    <x v="4"/>
    <x v="141"/>
    <n v="58.17"/>
    <x v="1"/>
    <x v="1"/>
    <x v="1"/>
  </r>
  <r>
    <x v="16"/>
    <x v="2991"/>
    <n v="6256"/>
    <n v="685"/>
    <n v="17.91"/>
    <n v="25"/>
    <x v="369"/>
    <d v="2023-12-26T00:00:00"/>
    <x v="1"/>
    <x v="2"/>
    <x v="8"/>
    <x v="9"/>
    <x v="219"/>
    <n v="38.25"/>
    <x v="1"/>
    <x v="1"/>
    <x v="2"/>
  </r>
  <r>
    <x v="2"/>
    <x v="2992"/>
    <n v="3564"/>
    <n v="108"/>
    <n v="11.72"/>
    <n v="48"/>
    <x v="682"/>
    <d v="2022-10-02T00:00:00"/>
    <x v="0"/>
    <x v="1"/>
    <x v="2"/>
    <x v="5"/>
    <x v="125"/>
    <n v="9.2200000000000006"/>
    <x v="1"/>
    <x v="0"/>
    <x v="2"/>
  </r>
  <r>
    <x v="4"/>
    <x v="587"/>
    <n v="4624"/>
    <n v="664"/>
    <n v="15.94"/>
    <n v="42"/>
    <x v="21"/>
    <d v="2024-04-29T00:00:00"/>
    <x v="0"/>
    <x v="0"/>
    <x v="8"/>
    <x v="1"/>
    <x v="912"/>
    <n v="41.66"/>
    <x v="1"/>
    <x v="1"/>
    <x v="0"/>
  </r>
  <r>
    <x v="4"/>
    <x v="2993"/>
    <n v="3527"/>
    <n v="600"/>
    <n v="16.100000000000001"/>
    <n v="4"/>
    <x v="269"/>
    <d v="2023-09-01T00:00:00"/>
    <x v="0"/>
    <x v="2"/>
    <x v="7"/>
    <x v="11"/>
    <x v="294"/>
    <n v="37.270000000000003"/>
    <x v="1"/>
    <x v="1"/>
    <x v="4"/>
  </r>
  <r>
    <x v="91"/>
    <x v="1029"/>
    <n v="5662"/>
    <n v="293"/>
    <n v="17.25"/>
    <n v="48"/>
    <x v="187"/>
    <d v="2023-06-06T00:00:00"/>
    <x v="0"/>
    <x v="2"/>
    <x v="4"/>
    <x v="10"/>
    <x v="656"/>
    <n v="16.989999999999998"/>
    <x v="1"/>
    <x v="1"/>
    <x v="3"/>
  </r>
  <r>
    <x v="73"/>
    <x v="2994"/>
    <n v="3368"/>
    <n v="674"/>
    <n v="11.7"/>
    <n v="8"/>
    <x v="311"/>
    <d v="2024-01-06T00:00:00"/>
    <x v="0"/>
    <x v="0"/>
    <x v="11"/>
    <x v="2"/>
    <x v="613"/>
    <n v="57.61"/>
    <x v="1"/>
    <x v="0"/>
    <x v="0"/>
  </r>
  <r>
    <x v="15"/>
    <x v="2995"/>
    <n v="2824"/>
    <n v="919"/>
    <n v="19.53"/>
    <n v="13"/>
    <x v="918"/>
    <d v="2024-08-31T00:00:00"/>
    <x v="2"/>
    <x v="0"/>
    <x v="5"/>
    <x v="3"/>
    <x v="739"/>
    <n v="47.06"/>
    <x v="1"/>
    <x v="1"/>
    <x v="3"/>
  </r>
  <r>
    <x v="28"/>
    <x v="2996"/>
    <n v="4329"/>
    <n v="319"/>
    <n v="13.06"/>
    <n v="48"/>
    <x v="314"/>
    <d v="2024-02-19T00:00:00"/>
    <x v="0"/>
    <x v="0"/>
    <x v="11"/>
    <x v="7"/>
    <x v="507"/>
    <n v="24.43"/>
    <x v="1"/>
    <x v="0"/>
    <x v="1"/>
  </r>
  <r>
    <x v="94"/>
    <x v="1733"/>
    <n v="1017"/>
    <n v="725"/>
    <n v="16.23"/>
    <n v="43"/>
    <x v="225"/>
    <d v="2024-07-14T00:00:00"/>
    <x v="0"/>
    <x v="0"/>
    <x v="4"/>
    <x v="8"/>
    <x v="706"/>
    <n v="44.67"/>
    <x v="1"/>
    <x v="1"/>
    <x v="0"/>
  </r>
  <r>
    <x v="57"/>
    <x v="2997"/>
    <n v="1755"/>
    <n v="175"/>
    <n v="12.02"/>
    <n v="4"/>
    <x v="692"/>
    <d v="2024-03-27T00:00:00"/>
    <x v="1"/>
    <x v="0"/>
    <x v="6"/>
    <x v="0"/>
    <x v="95"/>
    <n v="14.56"/>
    <x v="1"/>
    <x v="0"/>
    <x v="1"/>
  </r>
  <r>
    <x v="36"/>
    <x v="938"/>
    <n v="8995"/>
    <n v="700"/>
    <n v="18.89"/>
    <n v="5"/>
    <x v="367"/>
    <d v="2023-04-20T00:00:00"/>
    <x v="0"/>
    <x v="2"/>
    <x v="0"/>
    <x v="1"/>
    <x v="656"/>
    <n v="37.06"/>
    <x v="1"/>
    <x v="1"/>
    <x v="1"/>
  </r>
  <r>
    <x v="54"/>
    <x v="2998"/>
    <n v="5358"/>
    <n v="163"/>
    <n v="9.32"/>
    <n v="29"/>
    <x v="249"/>
    <d v="2024-02-27T00:00:00"/>
    <x v="1"/>
    <x v="0"/>
    <x v="3"/>
    <x v="7"/>
    <x v="378"/>
    <n v="17.489999999999998"/>
    <x v="1"/>
    <x v="0"/>
    <x v="3"/>
  </r>
  <r>
    <x v="56"/>
    <x v="2999"/>
    <n v="6708"/>
    <n v="986"/>
    <n v="10.33"/>
    <n v="25"/>
    <x v="384"/>
    <d v="2023-04-08T00:00:00"/>
    <x v="0"/>
    <x v="2"/>
    <x v="0"/>
    <x v="1"/>
    <x v="123"/>
    <n v="95.45"/>
    <x v="1"/>
    <x v="0"/>
    <x v="6"/>
  </r>
  <r>
    <x v="18"/>
    <x v="261"/>
    <n v="9054"/>
    <n v="153"/>
    <n v="15.2"/>
    <n v="6"/>
    <x v="565"/>
    <d v="2023-04-09T00:00:00"/>
    <x v="0"/>
    <x v="2"/>
    <x v="8"/>
    <x v="1"/>
    <x v="356"/>
    <n v="10.07"/>
    <x v="1"/>
    <x v="1"/>
    <x v="4"/>
  </r>
  <r>
    <x v="76"/>
    <x v="3000"/>
    <n v="7160"/>
    <n v="934"/>
    <n v="16.97"/>
    <n v="22"/>
    <x v="335"/>
    <d v="2022-09-30T00:00:00"/>
    <x v="0"/>
    <x v="1"/>
    <x v="1"/>
    <x v="11"/>
    <x v="165"/>
    <n v="55.04"/>
    <x v="1"/>
    <x v="1"/>
    <x v="2"/>
  </r>
  <r>
    <x v="45"/>
    <x v="3001"/>
    <n v="5048"/>
    <n v="419"/>
    <n v="17.920000000000002"/>
    <n v="5"/>
    <x v="679"/>
    <d v="2024-07-14T00:00:00"/>
    <x v="0"/>
    <x v="0"/>
    <x v="1"/>
    <x v="8"/>
    <x v="127"/>
    <n v="23.38"/>
    <x v="1"/>
    <x v="1"/>
    <x v="1"/>
  </r>
  <r>
    <x v="60"/>
    <x v="3002"/>
    <n v="7936"/>
    <n v="216"/>
    <n v="14.09"/>
    <n v="9"/>
    <x v="199"/>
    <d v="2025-01-22T00:00:00"/>
    <x v="2"/>
    <x v="3"/>
    <x v="11"/>
    <x v="2"/>
    <x v="163"/>
    <n v="15.33"/>
    <x v="1"/>
    <x v="0"/>
    <x v="4"/>
  </r>
  <r>
    <x v="11"/>
    <x v="3003"/>
    <n v="3998"/>
    <n v="316"/>
    <n v="18.47"/>
    <n v="47"/>
    <x v="125"/>
    <d v="2023-02-17T00:00:00"/>
    <x v="0"/>
    <x v="2"/>
    <x v="2"/>
    <x v="7"/>
    <x v="671"/>
    <n v="17.11"/>
    <x v="1"/>
    <x v="1"/>
    <x v="5"/>
  </r>
  <r>
    <x v="86"/>
    <x v="1373"/>
    <n v="9700"/>
    <n v="928"/>
    <n v="15.49"/>
    <n v="18"/>
    <x v="351"/>
    <d v="2024-01-29T00:00:00"/>
    <x v="0"/>
    <x v="0"/>
    <x v="8"/>
    <x v="2"/>
    <x v="597"/>
    <n v="59.91"/>
    <x v="1"/>
    <x v="1"/>
    <x v="4"/>
  </r>
  <r>
    <x v="47"/>
    <x v="2946"/>
    <n v="8536"/>
    <n v="124"/>
    <n v="15.36"/>
    <n v="4"/>
    <x v="715"/>
    <d v="2022-12-26T00:00:00"/>
    <x v="0"/>
    <x v="1"/>
    <x v="6"/>
    <x v="9"/>
    <x v="805"/>
    <n v="8.07"/>
    <x v="1"/>
    <x v="1"/>
    <x v="5"/>
  </r>
  <r>
    <x v="81"/>
    <x v="796"/>
    <n v="9386"/>
    <n v="403"/>
    <n v="17.329999999999998"/>
    <n v="31"/>
    <x v="353"/>
    <d v="2024-08-04T00:00:00"/>
    <x v="1"/>
    <x v="0"/>
    <x v="6"/>
    <x v="3"/>
    <x v="691"/>
    <n v="23.25"/>
    <x v="1"/>
    <x v="1"/>
    <x v="0"/>
  </r>
  <r>
    <x v="15"/>
    <x v="896"/>
    <n v="877"/>
    <n v="807"/>
    <n v="13.43"/>
    <n v="18"/>
    <x v="168"/>
    <d v="2024-12-17T00:00:00"/>
    <x v="0"/>
    <x v="0"/>
    <x v="11"/>
    <x v="9"/>
    <x v="666"/>
    <n v="60.09"/>
    <x v="1"/>
    <x v="0"/>
    <x v="1"/>
  </r>
  <r>
    <x v="89"/>
    <x v="3004"/>
    <n v="8894"/>
    <n v="810"/>
    <n v="14.85"/>
    <n v="27"/>
    <x v="384"/>
    <d v="2022-12-02T00:00:00"/>
    <x v="0"/>
    <x v="1"/>
    <x v="0"/>
    <x v="9"/>
    <x v="201"/>
    <n v="54.55"/>
    <x v="1"/>
    <x v="0"/>
    <x v="6"/>
  </r>
  <r>
    <x v="14"/>
    <x v="3005"/>
    <n v="2040"/>
    <n v="679"/>
    <n v="12.01"/>
    <n v="31"/>
    <x v="534"/>
    <d v="2024-09-27T00:00:00"/>
    <x v="0"/>
    <x v="0"/>
    <x v="9"/>
    <x v="11"/>
    <x v="913"/>
    <n v="56.54"/>
    <x v="1"/>
    <x v="0"/>
    <x v="6"/>
  </r>
  <r>
    <x v="37"/>
    <x v="3006"/>
    <n v="5579"/>
    <n v="310"/>
    <n v="9.34"/>
    <n v="12"/>
    <x v="685"/>
    <d v="2023-06-17T00:00:00"/>
    <x v="0"/>
    <x v="2"/>
    <x v="8"/>
    <x v="10"/>
    <x v="239"/>
    <n v="33.19"/>
    <x v="1"/>
    <x v="0"/>
    <x v="6"/>
  </r>
  <r>
    <x v="7"/>
    <x v="1313"/>
    <n v="6605"/>
    <n v="389"/>
    <n v="19.8"/>
    <n v="8"/>
    <x v="720"/>
    <d v="2024-04-10T00:00:00"/>
    <x v="1"/>
    <x v="0"/>
    <x v="0"/>
    <x v="1"/>
    <x v="753"/>
    <n v="19.649999999999999"/>
    <x v="1"/>
    <x v="1"/>
    <x v="2"/>
  </r>
  <r>
    <x v="38"/>
    <x v="3007"/>
    <n v="1118"/>
    <n v="567"/>
    <n v="18"/>
    <n v="5"/>
    <x v="549"/>
    <d v="2022-09-16T00:00:00"/>
    <x v="0"/>
    <x v="1"/>
    <x v="4"/>
    <x v="11"/>
    <x v="210"/>
    <n v="31.5"/>
    <x v="1"/>
    <x v="1"/>
    <x v="5"/>
  </r>
  <r>
    <x v="7"/>
    <x v="3008"/>
    <n v="4411"/>
    <n v="334"/>
    <n v="19.36"/>
    <n v="7"/>
    <x v="141"/>
    <d v="2024-07-03T00:00:00"/>
    <x v="0"/>
    <x v="0"/>
    <x v="4"/>
    <x v="8"/>
    <x v="472"/>
    <n v="17.25"/>
    <x v="1"/>
    <x v="1"/>
    <x v="5"/>
  </r>
  <r>
    <x v="34"/>
    <x v="3009"/>
    <n v="7239"/>
    <n v="917"/>
    <n v="12.92"/>
    <n v="33"/>
    <x v="419"/>
    <d v="2023-04-20T00:00:00"/>
    <x v="1"/>
    <x v="2"/>
    <x v="2"/>
    <x v="1"/>
    <x v="420"/>
    <n v="70.98"/>
    <x v="1"/>
    <x v="0"/>
    <x v="4"/>
  </r>
  <r>
    <x v="19"/>
    <x v="3010"/>
    <n v="2198"/>
    <n v="94"/>
    <n v="14.03"/>
    <n v="38"/>
    <x v="178"/>
    <d v="2024-01-16T00:00:00"/>
    <x v="0"/>
    <x v="0"/>
    <x v="9"/>
    <x v="2"/>
    <x v="333"/>
    <n v="6.7"/>
    <x v="0"/>
    <x v="0"/>
    <x v="0"/>
  </r>
  <r>
    <x v="39"/>
    <x v="3011"/>
    <n v="9858"/>
    <n v="574"/>
    <n v="17.559999999999999"/>
    <n v="34"/>
    <x v="756"/>
    <d v="2024-04-21T00:00:00"/>
    <x v="1"/>
    <x v="0"/>
    <x v="6"/>
    <x v="1"/>
    <x v="130"/>
    <n v="32.69"/>
    <x v="1"/>
    <x v="1"/>
    <x v="0"/>
  </r>
  <r>
    <x v="87"/>
    <x v="3012"/>
    <n v="7386"/>
    <n v="918"/>
    <n v="9.75"/>
    <n v="14"/>
    <x v="532"/>
    <d v="2023-02-19T00:00:00"/>
    <x v="0"/>
    <x v="2"/>
    <x v="8"/>
    <x v="7"/>
    <x v="550"/>
    <n v="94.15"/>
    <x v="1"/>
    <x v="0"/>
    <x v="2"/>
  </r>
  <r>
    <x v="81"/>
    <x v="3013"/>
    <n v="9533"/>
    <n v="454"/>
    <n v="10.92"/>
    <n v="19"/>
    <x v="465"/>
    <d v="2023-10-16T00:00:00"/>
    <x v="1"/>
    <x v="2"/>
    <x v="1"/>
    <x v="5"/>
    <x v="450"/>
    <n v="41.58"/>
    <x v="1"/>
    <x v="0"/>
    <x v="1"/>
  </r>
  <r>
    <x v="90"/>
    <x v="3014"/>
    <n v="5200"/>
    <n v="682"/>
    <n v="10.82"/>
    <n v="46"/>
    <x v="396"/>
    <d v="2024-12-20T00:00:00"/>
    <x v="0"/>
    <x v="0"/>
    <x v="2"/>
    <x v="9"/>
    <x v="655"/>
    <n v="63.03"/>
    <x v="1"/>
    <x v="0"/>
    <x v="1"/>
  </r>
  <r>
    <x v="89"/>
    <x v="3015"/>
    <n v="9135"/>
    <n v="930"/>
    <n v="8.98"/>
    <n v="15"/>
    <x v="361"/>
    <d v="2022-10-30T00:00:00"/>
    <x v="0"/>
    <x v="1"/>
    <x v="6"/>
    <x v="5"/>
    <x v="420"/>
    <n v="103.56"/>
    <x v="1"/>
    <x v="0"/>
    <x v="1"/>
  </r>
  <r>
    <x v="18"/>
    <x v="3016"/>
    <n v="3484"/>
    <n v="751"/>
    <n v="17.260000000000002"/>
    <n v="29"/>
    <x v="363"/>
    <d v="2024-02-29T00:00:00"/>
    <x v="1"/>
    <x v="0"/>
    <x v="10"/>
    <x v="7"/>
    <x v="502"/>
    <n v="43.51"/>
    <x v="1"/>
    <x v="1"/>
    <x v="4"/>
  </r>
  <r>
    <x v="1"/>
    <x v="1532"/>
    <n v="1112"/>
    <n v="749"/>
    <n v="12.5"/>
    <n v="29"/>
    <x v="496"/>
    <d v="2024-06-21T00:00:00"/>
    <x v="0"/>
    <x v="0"/>
    <x v="7"/>
    <x v="10"/>
    <x v="603"/>
    <n v="59.92"/>
    <x v="1"/>
    <x v="0"/>
    <x v="1"/>
  </r>
  <r>
    <x v="16"/>
    <x v="3017"/>
    <n v="2435"/>
    <n v="50"/>
    <n v="9.42"/>
    <n v="33"/>
    <x v="290"/>
    <d v="2023-08-20T00:00:00"/>
    <x v="1"/>
    <x v="2"/>
    <x v="2"/>
    <x v="3"/>
    <x v="417"/>
    <n v="5.31"/>
    <x v="0"/>
    <x v="0"/>
    <x v="1"/>
  </r>
  <r>
    <x v="36"/>
    <x v="3018"/>
    <n v="8629"/>
    <n v="604"/>
    <n v="19.48"/>
    <n v="6"/>
    <x v="487"/>
    <d v="2024-02-10T00:00:00"/>
    <x v="0"/>
    <x v="0"/>
    <x v="8"/>
    <x v="7"/>
    <x v="40"/>
    <n v="31.01"/>
    <x v="1"/>
    <x v="1"/>
    <x v="1"/>
  </r>
  <r>
    <x v="46"/>
    <x v="3019"/>
    <n v="2693"/>
    <n v="106"/>
    <n v="9.1"/>
    <n v="42"/>
    <x v="185"/>
    <d v="2023-08-28T00:00:00"/>
    <x v="0"/>
    <x v="2"/>
    <x v="6"/>
    <x v="3"/>
    <x v="612"/>
    <n v="11.65"/>
    <x v="1"/>
    <x v="0"/>
    <x v="1"/>
  </r>
  <r>
    <x v="37"/>
    <x v="3020"/>
    <n v="3082"/>
    <n v="460"/>
    <n v="11.43"/>
    <n v="42"/>
    <x v="467"/>
    <d v="2024-06-29T00:00:00"/>
    <x v="1"/>
    <x v="0"/>
    <x v="1"/>
    <x v="10"/>
    <x v="421"/>
    <n v="40.24"/>
    <x v="1"/>
    <x v="0"/>
    <x v="4"/>
  </r>
  <r>
    <x v="1"/>
    <x v="860"/>
    <n v="1304"/>
    <n v="498"/>
    <n v="5.3"/>
    <n v="10"/>
    <x v="848"/>
    <d v="2024-06-12T00:00:00"/>
    <x v="0"/>
    <x v="0"/>
    <x v="9"/>
    <x v="10"/>
    <x v="474"/>
    <n v="93.96"/>
    <x v="1"/>
    <x v="0"/>
    <x v="3"/>
  </r>
  <r>
    <x v="74"/>
    <x v="3021"/>
    <n v="7520"/>
    <n v="248"/>
    <n v="19.71"/>
    <n v="15"/>
    <x v="86"/>
    <d v="2024-08-24T00:00:00"/>
    <x v="0"/>
    <x v="0"/>
    <x v="2"/>
    <x v="3"/>
    <x v="914"/>
    <n v="12.58"/>
    <x v="1"/>
    <x v="1"/>
    <x v="5"/>
  </r>
  <r>
    <x v="66"/>
    <x v="3022"/>
    <n v="9650"/>
    <n v="629"/>
    <n v="6.19"/>
    <n v="26"/>
    <x v="408"/>
    <d v="2024-04-27T00:00:00"/>
    <x v="0"/>
    <x v="0"/>
    <x v="11"/>
    <x v="1"/>
    <x v="511"/>
    <n v="101.62"/>
    <x v="1"/>
    <x v="0"/>
    <x v="6"/>
  </r>
  <r>
    <x v="98"/>
    <x v="3023"/>
    <n v="5838"/>
    <n v="985"/>
    <n v="6.55"/>
    <n v="33"/>
    <x v="6"/>
    <d v="2024-04-13T00:00:00"/>
    <x v="0"/>
    <x v="0"/>
    <x v="3"/>
    <x v="1"/>
    <x v="693"/>
    <n v="150.38"/>
    <x v="1"/>
    <x v="0"/>
    <x v="2"/>
  </r>
  <r>
    <x v="71"/>
    <x v="244"/>
    <n v="8741"/>
    <n v="845"/>
    <n v="12.42"/>
    <n v="19"/>
    <x v="700"/>
    <d v="2024-04-02T00:00:00"/>
    <x v="1"/>
    <x v="0"/>
    <x v="11"/>
    <x v="1"/>
    <x v="56"/>
    <n v="68.040000000000006"/>
    <x v="1"/>
    <x v="0"/>
    <x v="6"/>
  </r>
  <r>
    <x v="41"/>
    <x v="3024"/>
    <n v="6771"/>
    <n v="633"/>
    <n v="10.62"/>
    <n v="30"/>
    <x v="191"/>
    <d v="2023-05-04T00:00:00"/>
    <x v="0"/>
    <x v="2"/>
    <x v="3"/>
    <x v="4"/>
    <x v="113"/>
    <n v="59.6"/>
    <x v="1"/>
    <x v="0"/>
    <x v="4"/>
  </r>
  <r>
    <x v="4"/>
    <x v="3025"/>
    <n v="9509"/>
    <n v="235"/>
    <n v="7.58"/>
    <n v="18"/>
    <x v="301"/>
    <d v="2024-05-29T00:00:00"/>
    <x v="2"/>
    <x v="0"/>
    <x v="1"/>
    <x v="4"/>
    <x v="708"/>
    <n v="31"/>
    <x v="1"/>
    <x v="0"/>
    <x v="2"/>
  </r>
  <r>
    <x v="82"/>
    <x v="2764"/>
    <n v="9153"/>
    <n v="962"/>
    <n v="17.75"/>
    <n v="37"/>
    <x v="489"/>
    <d v="2024-06-10T00:00:00"/>
    <x v="1"/>
    <x v="0"/>
    <x v="5"/>
    <x v="10"/>
    <x v="39"/>
    <n v="54.2"/>
    <x v="1"/>
    <x v="1"/>
    <x v="2"/>
  </r>
  <r>
    <x v="1"/>
    <x v="439"/>
    <n v="2283"/>
    <n v="658"/>
    <n v="6.4"/>
    <n v="24"/>
    <x v="523"/>
    <d v="2024-05-25T00:00:00"/>
    <x v="0"/>
    <x v="0"/>
    <x v="3"/>
    <x v="4"/>
    <x v="869"/>
    <n v="102.81"/>
    <x v="1"/>
    <x v="0"/>
    <x v="2"/>
  </r>
  <r>
    <x v="93"/>
    <x v="3026"/>
    <n v="6276"/>
    <n v="409"/>
    <n v="8.85"/>
    <n v="42"/>
    <x v="744"/>
    <d v="2024-06-13T00:00:00"/>
    <x v="1"/>
    <x v="0"/>
    <x v="7"/>
    <x v="10"/>
    <x v="51"/>
    <n v="46.21"/>
    <x v="1"/>
    <x v="0"/>
    <x v="6"/>
  </r>
  <r>
    <x v="95"/>
    <x v="3027"/>
    <n v="9079"/>
    <n v="452"/>
    <n v="14.61"/>
    <n v="4"/>
    <x v="249"/>
    <d v="2024-10-29T00:00:00"/>
    <x v="1"/>
    <x v="0"/>
    <x v="3"/>
    <x v="5"/>
    <x v="191"/>
    <n v="30.94"/>
    <x v="1"/>
    <x v="0"/>
    <x v="3"/>
  </r>
  <r>
    <x v="7"/>
    <x v="3028"/>
    <n v="8786"/>
    <n v="592"/>
    <n v="15.32"/>
    <n v="34"/>
    <x v="438"/>
    <d v="2024-02-19T00:00:00"/>
    <x v="1"/>
    <x v="0"/>
    <x v="1"/>
    <x v="7"/>
    <x v="100"/>
    <n v="38.64"/>
    <x v="1"/>
    <x v="1"/>
    <x v="0"/>
  </r>
  <r>
    <x v="89"/>
    <x v="3029"/>
    <n v="1964"/>
    <n v="895"/>
    <n v="18.329999999999998"/>
    <n v="18"/>
    <x v="210"/>
    <d v="2024-03-29T00:00:00"/>
    <x v="1"/>
    <x v="0"/>
    <x v="7"/>
    <x v="0"/>
    <x v="234"/>
    <n v="48.83"/>
    <x v="1"/>
    <x v="1"/>
    <x v="1"/>
  </r>
  <r>
    <x v="73"/>
    <x v="3030"/>
    <n v="7203"/>
    <n v="265"/>
    <n v="9.15"/>
    <n v="46"/>
    <x v="816"/>
    <d v="2024-12-31T00:00:00"/>
    <x v="2"/>
    <x v="0"/>
    <x v="11"/>
    <x v="9"/>
    <x v="806"/>
    <n v="28.96"/>
    <x v="1"/>
    <x v="0"/>
    <x v="1"/>
  </r>
  <r>
    <x v="80"/>
    <x v="3031"/>
    <n v="2343"/>
    <n v="714"/>
    <n v="14.59"/>
    <n v="18"/>
    <x v="126"/>
    <d v="2022-12-26T00:00:00"/>
    <x v="0"/>
    <x v="1"/>
    <x v="0"/>
    <x v="9"/>
    <x v="226"/>
    <n v="48.94"/>
    <x v="1"/>
    <x v="0"/>
    <x v="5"/>
  </r>
  <r>
    <x v="95"/>
    <x v="3032"/>
    <n v="9669"/>
    <n v="622"/>
    <n v="6.32"/>
    <n v="6"/>
    <x v="824"/>
    <d v="2023-04-24T00:00:00"/>
    <x v="0"/>
    <x v="2"/>
    <x v="0"/>
    <x v="1"/>
    <x v="243"/>
    <n v="98.42"/>
    <x v="1"/>
    <x v="0"/>
    <x v="6"/>
  </r>
  <r>
    <x v="73"/>
    <x v="3033"/>
    <n v="2484"/>
    <n v="344"/>
    <n v="9.89"/>
    <n v="17"/>
    <x v="264"/>
    <d v="2024-07-10T00:00:00"/>
    <x v="0"/>
    <x v="0"/>
    <x v="11"/>
    <x v="8"/>
    <x v="594"/>
    <n v="34.78"/>
    <x v="1"/>
    <x v="0"/>
    <x v="0"/>
  </r>
  <r>
    <x v="73"/>
    <x v="3034"/>
    <n v="9039"/>
    <n v="677"/>
    <n v="5.28"/>
    <n v="23"/>
    <x v="43"/>
    <d v="2024-05-07T00:00:00"/>
    <x v="0"/>
    <x v="0"/>
    <x v="9"/>
    <x v="4"/>
    <x v="770"/>
    <n v="128.22"/>
    <x v="1"/>
    <x v="0"/>
    <x v="2"/>
  </r>
  <r>
    <x v="78"/>
    <x v="3035"/>
    <n v="5013"/>
    <n v="981"/>
    <n v="9.4"/>
    <n v="9"/>
    <x v="269"/>
    <d v="2023-03-05T00:00:00"/>
    <x v="0"/>
    <x v="2"/>
    <x v="7"/>
    <x v="0"/>
    <x v="133"/>
    <n v="104.36"/>
    <x v="1"/>
    <x v="0"/>
    <x v="4"/>
  </r>
  <r>
    <x v="25"/>
    <x v="3036"/>
    <n v="1764"/>
    <n v="651"/>
    <n v="9.8699999999999992"/>
    <n v="25"/>
    <x v="175"/>
    <d v="2023-06-11T00:00:00"/>
    <x v="0"/>
    <x v="2"/>
    <x v="7"/>
    <x v="10"/>
    <x v="396"/>
    <n v="65.959999999999994"/>
    <x v="1"/>
    <x v="0"/>
    <x v="1"/>
  </r>
  <r>
    <x v="21"/>
    <x v="3037"/>
    <n v="7713"/>
    <n v="709"/>
    <n v="10.43"/>
    <n v="18"/>
    <x v="228"/>
    <d v="2023-07-06T00:00:00"/>
    <x v="0"/>
    <x v="2"/>
    <x v="4"/>
    <x v="8"/>
    <x v="434"/>
    <n v="67.98"/>
    <x v="1"/>
    <x v="0"/>
    <x v="3"/>
  </r>
  <r>
    <x v="64"/>
    <x v="3038"/>
    <n v="2684"/>
    <n v="320"/>
    <n v="18.07"/>
    <n v="1"/>
    <x v="360"/>
    <d v="2024-08-24T00:00:00"/>
    <x v="1"/>
    <x v="0"/>
    <x v="10"/>
    <x v="3"/>
    <x v="878"/>
    <n v="17.71"/>
    <x v="1"/>
    <x v="1"/>
    <x v="6"/>
  </r>
  <r>
    <x v="81"/>
    <x v="3039"/>
    <n v="7704"/>
    <n v="408"/>
    <n v="10.75"/>
    <n v="14"/>
    <x v="530"/>
    <d v="2024-01-04T00:00:00"/>
    <x v="1"/>
    <x v="0"/>
    <x v="1"/>
    <x v="2"/>
    <x v="794"/>
    <n v="37.950000000000003"/>
    <x v="1"/>
    <x v="0"/>
    <x v="4"/>
  </r>
  <r>
    <x v="18"/>
    <x v="229"/>
    <n v="4389"/>
    <n v="261"/>
    <n v="10.62"/>
    <n v="28"/>
    <x v="619"/>
    <d v="2024-02-04T00:00:00"/>
    <x v="0"/>
    <x v="0"/>
    <x v="1"/>
    <x v="7"/>
    <x v="605"/>
    <n v="24.58"/>
    <x v="1"/>
    <x v="0"/>
    <x v="0"/>
  </r>
  <r>
    <x v="4"/>
    <x v="3040"/>
    <n v="2636"/>
    <n v="311"/>
    <n v="5.05"/>
    <n v="37"/>
    <x v="608"/>
    <d v="2024-12-06T00:00:00"/>
    <x v="2"/>
    <x v="0"/>
    <x v="5"/>
    <x v="9"/>
    <x v="627"/>
    <n v="61.58"/>
    <x v="1"/>
    <x v="0"/>
    <x v="0"/>
  </r>
  <r>
    <x v="59"/>
    <x v="3041"/>
    <n v="9418"/>
    <n v="600"/>
    <n v="10.86"/>
    <n v="33"/>
    <x v="919"/>
    <d v="2024-02-24T00:00:00"/>
    <x v="1"/>
    <x v="0"/>
    <x v="6"/>
    <x v="7"/>
    <x v="24"/>
    <n v="55.25"/>
    <x v="1"/>
    <x v="0"/>
    <x v="1"/>
  </r>
  <r>
    <x v="92"/>
    <x v="1954"/>
    <n v="4540"/>
    <n v="106"/>
    <n v="16.13"/>
    <n v="41"/>
    <x v="882"/>
    <d v="2025-02-01T00:00:00"/>
    <x v="0"/>
    <x v="3"/>
    <x v="0"/>
    <x v="7"/>
    <x v="915"/>
    <n v="6.57"/>
    <x v="1"/>
    <x v="1"/>
    <x v="4"/>
  </r>
  <r>
    <x v="91"/>
    <x v="3042"/>
    <n v="1922"/>
    <n v="781"/>
    <n v="5.96"/>
    <n v="32"/>
    <x v="235"/>
    <d v="2024-07-30T00:00:00"/>
    <x v="1"/>
    <x v="0"/>
    <x v="4"/>
    <x v="8"/>
    <x v="155"/>
    <n v="131.04"/>
    <x v="1"/>
    <x v="0"/>
    <x v="6"/>
  </r>
  <r>
    <x v="63"/>
    <x v="1308"/>
    <n v="5255"/>
    <n v="837"/>
    <n v="15.7"/>
    <n v="14"/>
    <x v="428"/>
    <d v="2024-10-20T00:00:00"/>
    <x v="1"/>
    <x v="0"/>
    <x v="1"/>
    <x v="5"/>
    <x v="895"/>
    <n v="53.31"/>
    <x v="1"/>
    <x v="1"/>
    <x v="4"/>
  </r>
  <r>
    <x v="99"/>
    <x v="3043"/>
    <n v="5688"/>
    <n v="92"/>
    <n v="8.68"/>
    <n v="37"/>
    <x v="168"/>
    <d v="2024-08-04T00:00:00"/>
    <x v="0"/>
    <x v="0"/>
    <x v="11"/>
    <x v="3"/>
    <x v="916"/>
    <n v="10.6"/>
    <x v="0"/>
    <x v="0"/>
    <x v="1"/>
  </r>
  <r>
    <x v="4"/>
    <x v="442"/>
    <n v="69"/>
    <n v="383"/>
    <n v="5.96"/>
    <n v="16"/>
    <x v="858"/>
    <d v="2024-08-09T00:00:00"/>
    <x v="1"/>
    <x v="0"/>
    <x v="11"/>
    <x v="3"/>
    <x v="347"/>
    <n v="64.260000000000005"/>
    <x v="1"/>
    <x v="0"/>
    <x v="5"/>
  </r>
  <r>
    <x v="29"/>
    <x v="3044"/>
    <n v="2944"/>
    <n v="538"/>
    <n v="18.03"/>
    <n v="34"/>
    <x v="342"/>
    <d v="2022-07-30T00:00:00"/>
    <x v="0"/>
    <x v="1"/>
    <x v="9"/>
    <x v="8"/>
    <x v="351"/>
    <n v="29.84"/>
    <x v="1"/>
    <x v="1"/>
    <x v="1"/>
  </r>
  <r>
    <x v="34"/>
    <x v="3045"/>
    <n v="6120"/>
    <n v="706"/>
    <n v="11.19"/>
    <n v="15"/>
    <x v="664"/>
    <d v="2024-09-16T00:00:00"/>
    <x v="2"/>
    <x v="0"/>
    <x v="9"/>
    <x v="11"/>
    <x v="128"/>
    <n v="63.09"/>
    <x v="1"/>
    <x v="0"/>
    <x v="3"/>
  </r>
  <r>
    <x v="52"/>
    <x v="1519"/>
    <n v="7522"/>
    <n v="789"/>
    <n v="5.81"/>
    <n v="22"/>
    <x v="549"/>
    <d v="2024-03-21T00:00:00"/>
    <x v="0"/>
    <x v="0"/>
    <x v="4"/>
    <x v="0"/>
    <x v="608"/>
    <n v="135.80000000000001"/>
    <x v="1"/>
    <x v="0"/>
    <x v="5"/>
  </r>
  <r>
    <x v="58"/>
    <x v="3046"/>
    <n v="3494"/>
    <n v="144"/>
    <n v="10.52"/>
    <n v="9"/>
    <x v="98"/>
    <d v="2025-01-18T00:00:00"/>
    <x v="1"/>
    <x v="3"/>
    <x v="4"/>
    <x v="2"/>
    <x v="256"/>
    <n v="13.69"/>
    <x v="1"/>
    <x v="0"/>
    <x v="1"/>
  </r>
  <r>
    <x v="34"/>
    <x v="3047"/>
    <n v="25"/>
    <n v="630"/>
    <n v="11.9"/>
    <n v="25"/>
    <x v="448"/>
    <d v="2024-02-29T00:00:00"/>
    <x v="0"/>
    <x v="0"/>
    <x v="9"/>
    <x v="7"/>
    <x v="822"/>
    <n v="52.94"/>
    <x v="1"/>
    <x v="0"/>
    <x v="5"/>
  </r>
  <r>
    <x v="61"/>
    <x v="3048"/>
    <n v="3858"/>
    <n v="275"/>
    <n v="18.920000000000002"/>
    <n v="19"/>
    <x v="460"/>
    <d v="2024-01-18T00:00:00"/>
    <x v="1"/>
    <x v="0"/>
    <x v="6"/>
    <x v="2"/>
    <x v="187"/>
    <n v="14.53"/>
    <x v="1"/>
    <x v="1"/>
    <x v="2"/>
  </r>
  <r>
    <x v="9"/>
    <x v="3049"/>
    <n v="4313"/>
    <n v="532"/>
    <n v="12.07"/>
    <n v="21"/>
    <x v="96"/>
    <d v="2024-07-11T00:00:00"/>
    <x v="1"/>
    <x v="0"/>
    <x v="2"/>
    <x v="8"/>
    <x v="74"/>
    <n v="44.08"/>
    <x v="1"/>
    <x v="0"/>
    <x v="3"/>
  </r>
  <r>
    <x v="1"/>
    <x v="3050"/>
    <n v="5874"/>
    <n v="719"/>
    <n v="16.27"/>
    <n v="1"/>
    <x v="696"/>
    <d v="2024-08-04T00:00:00"/>
    <x v="1"/>
    <x v="0"/>
    <x v="11"/>
    <x v="3"/>
    <x v="719"/>
    <n v="44.19"/>
    <x v="1"/>
    <x v="1"/>
    <x v="4"/>
  </r>
  <r>
    <x v="36"/>
    <x v="3051"/>
    <n v="3465"/>
    <n v="205"/>
    <n v="19.8"/>
    <n v="17"/>
    <x v="47"/>
    <d v="2022-08-26T00:00:00"/>
    <x v="0"/>
    <x v="1"/>
    <x v="9"/>
    <x v="3"/>
    <x v="417"/>
    <n v="10.35"/>
    <x v="1"/>
    <x v="1"/>
    <x v="3"/>
  </r>
  <r>
    <x v="60"/>
    <x v="3052"/>
    <n v="7536"/>
    <n v="132"/>
    <n v="5.29"/>
    <n v="23"/>
    <x v="182"/>
    <d v="2022-10-15T00:00:00"/>
    <x v="0"/>
    <x v="1"/>
    <x v="2"/>
    <x v="5"/>
    <x v="218"/>
    <n v="24.95"/>
    <x v="1"/>
    <x v="0"/>
    <x v="6"/>
  </r>
  <r>
    <x v="69"/>
    <x v="602"/>
    <n v="9620"/>
    <n v="927"/>
    <n v="9.68"/>
    <n v="39"/>
    <x v="462"/>
    <d v="2025-01-28T00:00:00"/>
    <x v="0"/>
    <x v="3"/>
    <x v="7"/>
    <x v="2"/>
    <x v="183"/>
    <n v="95.76"/>
    <x v="1"/>
    <x v="0"/>
    <x v="1"/>
  </r>
  <r>
    <x v="5"/>
    <x v="3053"/>
    <n v="9006"/>
    <n v="557"/>
    <n v="19.07"/>
    <n v="6"/>
    <x v="920"/>
    <d v="2024-11-23T00:00:00"/>
    <x v="2"/>
    <x v="0"/>
    <x v="3"/>
    <x v="6"/>
    <x v="576"/>
    <n v="29.21"/>
    <x v="1"/>
    <x v="1"/>
    <x v="4"/>
  </r>
  <r>
    <x v="14"/>
    <x v="3054"/>
    <n v="1121"/>
    <n v="895"/>
    <n v="10.08"/>
    <n v="19"/>
    <x v="771"/>
    <d v="2024-03-14T00:00:00"/>
    <x v="1"/>
    <x v="0"/>
    <x v="9"/>
    <x v="0"/>
    <x v="492"/>
    <n v="88.79"/>
    <x v="1"/>
    <x v="0"/>
    <x v="6"/>
  </r>
  <r>
    <x v="38"/>
    <x v="2732"/>
    <n v="61"/>
    <n v="600"/>
    <n v="14.54"/>
    <n v="11"/>
    <x v="404"/>
    <d v="2023-04-03T00:00:00"/>
    <x v="1"/>
    <x v="2"/>
    <x v="9"/>
    <x v="1"/>
    <x v="217"/>
    <n v="41.27"/>
    <x v="1"/>
    <x v="0"/>
    <x v="2"/>
  </r>
  <r>
    <x v="31"/>
    <x v="3055"/>
    <n v="8569"/>
    <n v="583"/>
    <n v="12.14"/>
    <n v="48"/>
    <x v="143"/>
    <d v="2024-12-21T00:00:00"/>
    <x v="2"/>
    <x v="0"/>
    <x v="6"/>
    <x v="9"/>
    <x v="607"/>
    <n v="48.02"/>
    <x v="1"/>
    <x v="0"/>
    <x v="6"/>
  </r>
  <r>
    <x v="75"/>
    <x v="3056"/>
    <n v="9691"/>
    <n v="762"/>
    <n v="12.46"/>
    <n v="37"/>
    <x v="223"/>
    <d v="2022-09-06T00:00:00"/>
    <x v="0"/>
    <x v="1"/>
    <x v="1"/>
    <x v="11"/>
    <x v="60"/>
    <n v="61.16"/>
    <x v="1"/>
    <x v="0"/>
    <x v="0"/>
  </r>
  <r>
    <x v="80"/>
    <x v="3057"/>
    <n v="1204"/>
    <n v="586"/>
    <n v="15.92"/>
    <n v="33"/>
    <x v="304"/>
    <d v="2024-10-09T00:00:00"/>
    <x v="0"/>
    <x v="0"/>
    <x v="0"/>
    <x v="5"/>
    <x v="651"/>
    <n v="36.81"/>
    <x v="1"/>
    <x v="1"/>
    <x v="5"/>
  </r>
  <r>
    <x v="73"/>
    <x v="3058"/>
    <n v="9304"/>
    <n v="649"/>
    <n v="6.49"/>
    <n v="19"/>
    <x v="31"/>
    <d v="2022-08-06T00:00:00"/>
    <x v="0"/>
    <x v="1"/>
    <x v="8"/>
    <x v="3"/>
    <x v="527"/>
    <n v="100"/>
    <x v="1"/>
    <x v="0"/>
    <x v="2"/>
  </r>
  <r>
    <x v="34"/>
    <x v="3059"/>
    <n v="5757"/>
    <n v="764"/>
    <n v="6.54"/>
    <n v="1"/>
    <x v="704"/>
    <d v="2022-06-30T00:00:00"/>
    <x v="0"/>
    <x v="1"/>
    <x v="9"/>
    <x v="10"/>
    <x v="169"/>
    <n v="116.82"/>
    <x v="1"/>
    <x v="0"/>
    <x v="3"/>
  </r>
  <r>
    <x v="4"/>
    <x v="1899"/>
    <n v="2792"/>
    <n v="605"/>
    <n v="15.8"/>
    <n v="46"/>
    <x v="355"/>
    <d v="2023-05-13T00:00:00"/>
    <x v="1"/>
    <x v="2"/>
    <x v="1"/>
    <x v="4"/>
    <x v="156"/>
    <n v="38.29"/>
    <x v="1"/>
    <x v="1"/>
    <x v="4"/>
  </r>
  <r>
    <x v="48"/>
    <x v="535"/>
    <n v="3195"/>
    <n v="533"/>
    <n v="8.35"/>
    <n v="6"/>
    <x v="596"/>
    <d v="2024-03-30T00:00:00"/>
    <x v="0"/>
    <x v="0"/>
    <x v="6"/>
    <x v="0"/>
    <x v="880"/>
    <n v="63.83"/>
    <x v="1"/>
    <x v="0"/>
    <x v="5"/>
  </r>
  <r>
    <x v="18"/>
    <x v="3060"/>
    <n v="7326"/>
    <n v="52"/>
    <n v="14.3"/>
    <n v="26"/>
    <x v="647"/>
    <d v="2024-08-04T00:00:00"/>
    <x v="0"/>
    <x v="0"/>
    <x v="1"/>
    <x v="3"/>
    <x v="42"/>
    <n v="3.64"/>
    <x v="0"/>
    <x v="0"/>
    <x v="3"/>
  </r>
  <r>
    <x v="61"/>
    <x v="3061"/>
    <n v="6988"/>
    <n v="171"/>
    <n v="5.41"/>
    <n v="28"/>
    <x v="342"/>
    <d v="2024-09-04T00:00:00"/>
    <x v="0"/>
    <x v="0"/>
    <x v="9"/>
    <x v="11"/>
    <x v="917"/>
    <n v="31.61"/>
    <x v="1"/>
    <x v="0"/>
    <x v="1"/>
  </r>
  <r>
    <x v="88"/>
    <x v="3062"/>
    <n v="8342"/>
    <n v="444"/>
    <n v="9.26"/>
    <n v="21"/>
    <x v="340"/>
    <d v="2023-07-16T00:00:00"/>
    <x v="1"/>
    <x v="2"/>
    <x v="1"/>
    <x v="8"/>
    <x v="504"/>
    <n v="47.95"/>
    <x v="1"/>
    <x v="0"/>
    <x v="2"/>
  </r>
  <r>
    <x v="29"/>
    <x v="3063"/>
    <n v="7583"/>
    <n v="67"/>
    <n v="16.78"/>
    <n v="1"/>
    <x v="357"/>
    <d v="2023-10-16T00:00:00"/>
    <x v="0"/>
    <x v="2"/>
    <x v="9"/>
    <x v="5"/>
    <x v="807"/>
    <n v="3.99"/>
    <x v="0"/>
    <x v="1"/>
    <x v="1"/>
  </r>
  <r>
    <x v="35"/>
    <x v="3064"/>
    <n v="9787"/>
    <n v="735"/>
    <n v="19"/>
    <n v="11"/>
    <x v="139"/>
    <d v="2024-07-17T00:00:00"/>
    <x v="0"/>
    <x v="0"/>
    <x v="10"/>
    <x v="8"/>
    <x v="918"/>
    <n v="38.68"/>
    <x v="1"/>
    <x v="1"/>
    <x v="6"/>
  </r>
  <r>
    <x v="21"/>
    <x v="188"/>
    <n v="366"/>
    <n v="828"/>
    <n v="17.97"/>
    <n v="7"/>
    <x v="224"/>
    <d v="2022-12-11T00:00:00"/>
    <x v="0"/>
    <x v="1"/>
    <x v="7"/>
    <x v="9"/>
    <x v="374"/>
    <n v="46.08"/>
    <x v="1"/>
    <x v="1"/>
    <x v="3"/>
  </r>
  <r>
    <x v="11"/>
    <x v="2207"/>
    <n v="7571"/>
    <n v="662"/>
    <n v="6.2"/>
    <n v="39"/>
    <x v="228"/>
    <d v="2022-12-17T00:00:00"/>
    <x v="0"/>
    <x v="1"/>
    <x v="4"/>
    <x v="9"/>
    <x v="60"/>
    <n v="106.77"/>
    <x v="1"/>
    <x v="0"/>
    <x v="3"/>
  </r>
  <r>
    <x v="49"/>
    <x v="3065"/>
    <n v="8462"/>
    <n v="829"/>
    <n v="8.81"/>
    <n v="9"/>
    <x v="185"/>
    <d v="2022-11-18T00:00:00"/>
    <x v="0"/>
    <x v="1"/>
    <x v="6"/>
    <x v="6"/>
    <x v="473"/>
    <n v="94.1"/>
    <x v="1"/>
    <x v="0"/>
    <x v="1"/>
  </r>
  <r>
    <x v="68"/>
    <x v="1469"/>
    <n v="2678"/>
    <n v="372"/>
    <n v="17.670000000000002"/>
    <n v="21"/>
    <x v="641"/>
    <d v="2024-07-18T00:00:00"/>
    <x v="2"/>
    <x v="0"/>
    <x v="9"/>
    <x v="8"/>
    <x v="409"/>
    <n v="21.05"/>
    <x v="1"/>
    <x v="1"/>
    <x v="2"/>
  </r>
  <r>
    <x v="30"/>
    <x v="3066"/>
    <n v="3816"/>
    <n v="915"/>
    <n v="16.66"/>
    <n v="18"/>
    <x v="685"/>
    <d v="2022-07-16T00:00:00"/>
    <x v="0"/>
    <x v="1"/>
    <x v="8"/>
    <x v="8"/>
    <x v="89"/>
    <n v="54.92"/>
    <x v="1"/>
    <x v="1"/>
    <x v="6"/>
  </r>
  <r>
    <x v="30"/>
    <x v="3067"/>
    <n v="9964"/>
    <n v="904"/>
    <n v="14.42"/>
    <n v="32"/>
    <x v="106"/>
    <d v="2022-11-24T00:00:00"/>
    <x v="0"/>
    <x v="1"/>
    <x v="7"/>
    <x v="6"/>
    <x v="357"/>
    <n v="62.69"/>
    <x v="1"/>
    <x v="0"/>
    <x v="0"/>
  </r>
  <r>
    <x v="30"/>
    <x v="3068"/>
    <n v="8796"/>
    <n v="186"/>
    <n v="11.29"/>
    <n v="48"/>
    <x v="267"/>
    <d v="2022-12-30T00:00:00"/>
    <x v="0"/>
    <x v="1"/>
    <x v="1"/>
    <x v="9"/>
    <x v="381"/>
    <n v="16.47"/>
    <x v="1"/>
    <x v="0"/>
    <x v="5"/>
  </r>
  <r>
    <x v="58"/>
    <x v="3069"/>
    <n v="6031"/>
    <n v="186"/>
    <n v="15.54"/>
    <n v="4"/>
    <x v="55"/>
    <d v="2024-10-17T00:00:00"/>
    <x v="2"/>
    <x v="0"/>
    <x v="8"/>
    <x v="5"/>
    <x v="514"/>
    <n v="11.97"/>
    <x v="1"/>
    <x v="1"/>
    <x v="6"/>
  </r>
  <r>
    <x v="30"/>
    <x v="2298"/>
    <n v="4452"/>
    <n v="86"/>
    <n v="6.27"/>
    <n v="46"/>
    <x v="614"/>
    <d v="2023-10-07T00:00:00"/>
    <x v="0"/>
    <x v="2"/>
    <x v="8"/>
    <x v="5"/>
    <x v="827"/>
    <n v="13.72"/>
    <x v="0"/>
    <x v="0"/>
    <x v="5"/>
  </r>
  <r>
    <x v="98"/>
    <x v="3070"/>
    <n v="1745"/>
    <n v="620"/>
    <n v="16.38"/>
    <n v="37"/>
    <x v="558"/>
    <d v="2024-11-19T00:00:00"/>
    <x v="0"/>
    <x v="0"/>
    <x v="10"/>
    <x v="6"/>
    <x v="395"/>
    <n v="37.85"/>
    <x v="1"/>
    <x v="1"/>
    <x v="2"/>
  </r>
  <r>
    <x v="77"/>
    <x v="3071"/>
    <n v="421"/>
    <n v="901"/>
    <n v="7.1"/>
    <n v="26"/>
    <x v="461"/>
    <d v="2023-06-19T00:00:00"/>
    <x v="0"/>
    <x v="2"/>
    <x v="10"/>
    <x v="10"/>
    <x v="444"/>
    <n v="126.9"/>
    <x v="1"/>
    <x v="0"/>
    <x v="3"/>
  </r>
  <r>
    <x v="44"/>
    <x v="3072"/>
    <n v="1685"/>
    <n v="435"/>
    <n v="9.92"/>
    <n v="48"/>
    <x v="693"/>
    <d v="2023-12-30T00:00:00"/>
    <x v="1"/>
    <x v="2"/>
    <x v="1"/>
    <x v="9"/>
    <x v="142"/>
    <n v="43.85"/>
    <x v="1"/>
    <x v="0"/>
    <x v="2"/>
  </r>
  <r>
    <x v="81"/>
    <x v="3073"/>
    <n v="4131"/>
    <n v="754"/>
    <n v="7.6"/>
    <n v="7"/>
    <x v="660"/>
    <d v="2024-02-03T00:00:00"/>
    <x v="1"/>
    <x v="0"/>
    <x v="6"/>
    <x v="7"/>
    <x v="269"/>
    <n v="99.21"/>
    <x v="1"/>
    <x v="0"/>
    <x v="2"/>
  </r>
  <r>
    <x v="48"/>
    <x v="1795"/>
    <n v="7383"/>
    <n v="654"/>
    <n v="14.34"/>
    <n v="8"/>
    <x v="85"/>
    <d v="2023-10-03T00:00:00"/>
    <x v="0"/>
    <x v="2"/>
    <x v="6"/>
    <x v="5"/>
    <x v="881"/>
    <n v="45.61"/>
    <x v="1"/>
    <x v="0"/>
    <x v="1"/>
  </r>
  <r>
    <x v="52"/>
    <x v="3074"/>
    <n v="9362"/>
    <n v="638"/>
    <n v="19.2"/>
    <n v="5"/>
    <x v="656"/>
    <d v="2024-03-09T00:00:00"/>
    <x v="0"/>
    <x v="0"/>
    <x v="9"/>
    <x v="0"/>
    <x v="310"/>
    <n v="33.229999999999997"/>
    <x v="1"/>
    <x v="1"/>
    <x v="4"/>
  </r>
  <r>
    <x v="36"/>
    <x v="3075"/>
    <n v="7780"/>
    <n v="123"/>
    <n v="18.600000000000001"/>
    <n v="23"/>
    <x v="142"/>
    <d v="2023-11-16T00:00:00"/>
    <x v="0"/>
    <x v="2"/>
    <x v="0"/>
    <x v="6"/>
    <x v="555"/>
    <n v="6.61"/>
    <x v="1"/>
    <x v="1"/>
    <x v="3"/>
  </r>
  <r>
    <x v="80"/>
    <x v="3076"/>
    <n v="8383"/>
    <n v="838"/>
    <n v="12.73"/>
    <n v="1"/>
    <x v="738"/>
    <d v="2024-05-23T00:00:00"/>
    <x v="1"/>
    <x v="0"/>
    <x v="0"/>
    <x v="4"/>
    <x v="499"/>
    <n v="65.83"/>
    <x v="1"/>
    <x v="0"/>
    <x v="5"/>
  </r>
  <r>
    <x v="39"/>
    <x v="92"/>
    <n v="9041"/>
    <n v="783"/>
    <n v="13.77"/>
    <n v="18"/>
    <x v="685"/>
    <d v="2023-09-29T00:00:00"/>
    <x v="0"/>
    <x v="2"/>
    <x v="8"/>
    <x v="11"/>
    <x v="74"/>
    <n v="56.86"/>
    <x v="1"/>
    <x v="0"/>
    <x v="6"/>
  </r>
  <r>
    <x v="95"/>
    <x v="3077"/>
    <n v="5275"/>
    <n v="487"/>
    <n v="6.13"/>
    <n v="33"/>
    <x v="133"/>
    <d v="2023-02-14T00:00:00"/>
    <x v="0"/>
    <x v="2"/>
    <x v="7"/>
    <x v="7"/>
    <x v="598"/>
    <n v="79.45"/>
    <x v="1"/>
    <x v="0"/>
    <x v="6"/>
  </r>
  <r>
    <x v="45"/>
    <x v="1425"/>
    <n v="509"/>
    <n v="539"/>
    <n v="7.42"/>
    <n v="28"/>
    <x v="133"/>
    <d v="2023-02-25T00:00:00"/>
    <x v="0"/>
    <x v="2"/>
    <x v="7"/>
    <x v="7"/>
    <x v="285"/>
    <n v="72.64"/>
    <x v="1"/>
    <x v="0"/>
    <x v="6"/>
  </r>
  <r>
    <x v="58"/>
    <x v="3078"/>
    <n v="4542"/>
    <n v="499"/>
    <n v="13.29"/>
    <n v="41"/>
    <x v="19"/>
    <d v="2024-08-14T00:00:00"/>
    <x v="0"/>
    <x v="0"/>
    <x v="8"/>
    <x v="3"/>
    <x v="649"/>
    <n v="37.549999999999997"/>
    <x v="1"/>
    <x v="0"/>
    <x v="5"/>
  </r>
  <r>
    <x v="20"/>
    <x v="2905"/>
    <n v="5407"/>
    <n v="107"/>
    <n v="14.25"/>
    <n v="43"/>
    <x v="207"/>
    <d v="2024-01-20T00:00:00"/>
    <x v="0"/>
    <x v="0"/>
    <x v="8"/>
    <x v="2"/>
    <x v="919"/>
    <n v="7.51"/>
    <x v="1"/>
    <x v="0"/>
    <x v="3"/>
  </r>
  <r>
    <x v="3"/>
    <x v="3079"/>
    <n v="4875"/>
    <n v="406"/>
    <n v="16.02"/>
    <n v="3"/>
    <x v="62"/>
    <d v="2024-11-09T00:00:00"/>
    <x v="1"/>
    <x v="0"/>
    <x v="0"/>
    <x v="6"/>
    <x v="222"/>
    <n v="25.34"/>
    <x v="1"/>
    <x v="1"/>
    <x v="3"/>
  </r>
  <r>
    <x v="82"/>
    <x v="3080"/>
    <n v="9579"/>
    <n v="181"/>
    <n v="10.1"/>
    <n v="4"/>
    <x v="677"/>
    <d v="2024-07-27T00:00:00"/>
    <x v="0"/>
    <x v="0"/>
    <x v="7"/>
    <x v="8"/>
    <x v="148"/>
    <n v="17.920000000000002"/>
    <x v="1"/>
    <x v="0"/>
    <x v="5"/>
  </r>
  <r>
    <x v="12"/>
    <x v="662"/>
    <n v="1714"/>
    <n v="603"/>
    <n v="12.64"/>
    <n v="29"/>
    <x v="351"/>
    <d v="2024-02-03T00:00:00"/>
    <x v="0"/>
    <x v="0"/>
    <x v="8"/>
    <x v="7"/>
    <x v="122"/>
    <n v="47.71"/>
    <x v="1"/>
    <x v="0"/>
    <x v="4"/>
  </r>
  <r>
    <x v="12"/>
    <x v="3081"/>
    <n v="3838"/>
    <n v="138"/>
    <n v="18.84"/>
    <n v="23"/>
    <x v="921"/>
    <d v="2024-12-15T00:00:00"/>
    <x v="2"/>
    <x v="0"/>
    <x v="4"/>
    <x v="9"/>
    <x v="174"/>
    <n v="7.32"/>
    <x v="1"/>
    <x v="1"/>
    <x v="0"/>
  </r>
  <r>
    <x v="14"/>
    <x v="984"/>
    <n v="6081"/>
    <n v="801"/>
    <n v="9.91"/>
    <n v="40"/>
    <x v="30"/>
    <d v="2023-06-20T00:00:00"/>
    <x v="1"/>
    <x v="2"/>
    <x v="8"/>
    <x v="10"/>
    <x v="708"/>
    <n v="80.83"/>
    <x v="1"/>
    <x v="0"/>
    <x v="0"/>
  </r>
  <r>
    <x v="79"/>
    <x v="3082"/>
    <n v="3967"/>
    <n v="612"/>
    <n v="7.05"/>
    <n v="1"/>
    <x v="922"/>
    <d v="2024-11-05T00:00:00"/>
    <x v="2"/>
    <x v="0"/>
    <x v="7"/>
    <x v="6"/>
    <x v="373"/>
    <n v="86.81"/>
    <x v="1"/>
    <x v="0"/>
    <x v="0"/>
  </r>
  <r>
    <x v="17"/>
    <x v="3083"/>
    <n v="613"/>
    <n v="327"/>
    <n v="15.15"/>
    <n v="15"/>
    <x v="907"/>
    <d v="2023-01-15T00:00:00"/>
    <x v="0"/>
    <x v="2"/>
    <x v="4"/>
    <x v="2"/>
    <x v="64"/>
    <n v="21.58"/>
    <x v="1"/>
    <x v="1"/>
    <x v="1"/>
  </r>
  <r>
    <x v="56"/>
    <x v="3084"/>
    <n v="3741"/>
    <n v="673"/>
    <n v="11.56"/>
    <n v="11"/>
    <x v="307"/>
    <d v="2024-07-30T00:00:00"/>
    <x v="1"/>
    <x v="0"/>
    <x v="9"/>
    <x v="8"/>
    <x v="220"/>
    <n v="58.22"/>
    <x v="1"/>
    <x v="0"/>
    <x v="4"/>
  </r>
  <r>
    <x v="58"/>
    <x v="2854"/>
    <n v="2078"/>
    <n v="584"/>
    <n v="14.06"/>
    <n v="34"/>
    <x v="779"/>
    <d v="2022-10-29T00:00:00"/>
    <x v="0"/>
    <x v="1"/>
    <x v="10"/>
    <x v="5"/>
    <x v="19"/>
    <n v="41.54"/>
    <x v="1"/>
    <x v="0"/>
    <x v="3"/>
  </r>
  <r>
    <x v="81"/>
    <x v="3085"/>
    <n v="8559"/>
    <n v="930"/>
    <n v="15.8"/>
    <n v="3"/>
    <x v="848"/>
    <d v="2022-09-04T00:00:00"/>
    <x v="0"/>
    <x v="1"/>
    <x v="9"/>
    <x v="11"/>
    <x v="512"/>
    <n v="58.86"/>
    <x v="1"/>
    <x v="1"/>
    <x v="3"/>
  </r>
  <r>
    <x v="79"/>
    <x v="3086"/>
    <n v="7695"/>
    <n v="363"/>
    <n v="11.93"/>
    <n v="8"/>
    <x v="923"/>
    <d v="2024-12-03T00:00:00"/>
    <x v="2"/>
    <x v="0"/>
    <x v="7"/>
    <x v="9"/>
    <x v="488"/>
    <n v="30.43"/>
    <x v="1"/>
    <x v="0"/>
    <x v="4"/>
  </r>
  <r>
    <x v="5"/>
    <x v="2069"/>
    <n v="4073"/>
    <n v="217"/>
    <n v="16.920000000000002"/>
    <n v="35"/>
    <x v="413"/>
    <d v="2023-09-13T00:00:00"/>
    <x v="0"/>
    <x v="2"/>
    <x v="7"/>
    <x v="11"/>
    <x v="920"/>
    <n v="12.83"/>
    <x v="1"/>
    <x v="1"/>
    <x v="2"/>
  </r>
  <r>
    <x v="70"/>
    <x v="3087"/>
    <n v="7597"/>
    <n v="200"/>
    <n v="10.54"/>
    <n v="16"/>
    <x v="603"/>
    <d v="2024-01-09T00:00:00"/>
    <x v="0"/>
    <x v="0"/>
    <x v="4"/>
    <x v="2"/>
    <x v="837"/>
    <n v="18.98"/>
    <x v="1"/>
    <x v="0"/>
    <x v="6"/>
  </r>
  <r>
    <x v="95"/>
    <x v="3088"/>
    <n v="7428"/>
    <n v="692"/>
    <n v="19.149999999999999"/>
    <n v="44"/>
    <x v="332"/>
    <d v="2024-07-16T00:00:00"/>
    <x v="1"/>
    <x v="0"/>
    <x v="7"/>
    <x v="8"/>
    <x v="141"/>
    <n v="36.14"/>
    <x v="1"/>
    <x v="1"/>
    <x v="5"/>
  </r>
  <r>
    <x v="91"/>
    <x v="3089"/>
    <n v="8110"/>
    <n v="642"/>
    <n v="17.91"/>
    <n v="24"/>
    <x v="258"/>
    <d v="2023-12-16T00:00:00"/>
    <x v="0"/>
    <x v="2"/>
    <x v="8"/>
    <x v="9"/>
    <x v="793"/>
    <n v="35.85"/>
    <x v="1"/>
    <x v="1"/>
    <x v="4"/>
  </r>
  <r>
    <x v="92"/>
    <x v="3090"/>
    <n v="999"/>
    <n v="479"/>
    <n v="5.24"/>
    <n v="40"/>
    <x v="447"/>
    <d v="2023-11-18T00:00:00"/>
    <x v="0"/>
    <x v="2"/>
    <x v="10"/>
    <x v="6"/>
    <x v="813"/>
    <n v="91.41"/>
    <x v="1"/>
    <x v="0"/>
    <x v="0"/>
  </r>
  <r>
    <x v="53"/>
    <x v="615"/>
    <n v="5135"/>
    <n v="80"/>
    <n v="17.78"/>
    <n v="45"/>
    <x v="147"/>
    <d v="2023-10-12T00:00:00"/>
    <x v="0"/>
    <x v="2"/>
    <x v="4"/>
    <x v="5"/>
    <x v="11"/>
    <n v="4.5"/>
    <x v="0"/>
    <x v="1"/>
    <x v="1"/>
  </r>
  <r>
    <x v="64"/>
    <x v="3091"/>
    <n v="4392"/>
    <n v="284"/>
    <n v="15.97"/>
    <n v="8"/>
    <x v="648"/>
    <d v="2023-06-07T00:00:00"/>
    <x v="0"/>
    <x v="2"/>
    <x v="7"/>
    <x v="10"/>
    <x v="271"/>
    <n v="17.78"/>
    <x v="1"/>
    <x v="1"/>
    <x v="0"/>
  </r>
  <r>
    <x v="81"/>
    <x v="3092"/>
    <n v="5358"/>
    <n v="968"/>
    <n v="15.17"/>
    <n v="34"/>
    <x v="133"/>
    <d v="2024-11-17T00:00:00"/>
    <x v="0"/>
    <x v="0"/>
    <x v="7"/>
    <x v="6"/>
    <x v="921"/>
    <n v="63.81"/>
    <x v="1"/>
    <x v="1"/>
    <x v="6"/>
  </r>
  <r>
    <x v="77"/>
    <x v="3093"/>
    <n v="44"/>
    <n v="222"/>
    <n v="10.57"/>
    <n v="38"/>
    <x v="746"/>
    <d v="2024-06-18T00:00:00"/>
    <x v="1"/>
    <x v="0"/>
    <x v="11"/>
    <x v="10"/>
    <x v="110"/>
    <n v="21"/>
    <x v="1"/>
    <x v="0"/>
    <x v="1"/>
  </r>
  <r>
    <x v="52"/>
    <x v="129"/>
    <n v="9098"/>
    <n v="299"/>
    <n v="10.41"/>
    <n v="23"/>
    <x v="814"/>
    <d v="2024-02-26T00:00:00"/>
    <x v="0"/>
    <x v="0"/>
    <x v="7"/>
    <x v="7"/>
    <x v="39"/>
    <n v="28.72"/>
    <x v="1"/>
    <x v="0"/>
    <x v="2"/>
  </r>
  <r>
    <x v="15"/>
    <x v="3094"/>
    <n v="8126"/>
    <n v="955"/>
    <n v="18.11"/>
    <n v="29"/>
    <x v="99"/>
    <d v="2023-08-13T00:00:00"/>
    <x v="0"/>
    <x v="2"/>
    <x v="9"/>
    <x v="3"/>
    <x v="334"/>
    <n v="52.73"/>
    <x v="1"/>
    <x v="1"/>
    <x v="2"/>
  </r>
  <r>
    <x v="38"/>
    <x v="3095"/>
    <n v="3743"/>
    <n v="289"/>
    <n v="19.09"/>
    <n v="4"/>
    <x v="333"/>
    <d v="2023-01-21T00:00:00"/>
    <x v="1"/>
    <x v="2"/>
    <x v="5"/>
    <x v="2"/>
    <x v="403"/>
    <n v="15.14"/>
    <x v="1"/>
    <x v="1"/>
    <x v="6"/>
  </r>
  <r>
    <x v="50"/>
    <x v="3096"/>
    <n v="9603"/>
    <n v="818"/>
    <n v="15.09"/>
    <n v="12"/>
    <x v="579"/>
    <d v="2024-10-30T00:00:00"/>
    <x v="1"/>
    <x v="0"/>
    <x v="0"/>
    <x v="5"/>
    <x v="220"/>
    <n v="54.21"/>
    <x v="1"/>
    <x v="1"/>
    <x v="3"/>
  </r>
  <r>
    <x v="68"/>
    <x v="3097"/>
    <n v="3242"/>
    <n v="973"/>
    <n v="10.64"/>
    <n v="13"/>
    <x v="677"/>
    <d v="2024-12-25T00:00:00"/>
    <x v="0"/>
    <x v="0"/>
    <x v="7"/>
    <x v="9"/>
    <x v="587"/>
    <n v="91.45"/>
    <x v="1"/>
    <x v="0"/>
    <x v="5"/>
  </r>
  <r>
    <x v="95"/>
    <x v="3098"/>
    <n v="3765"/>
    <n v="111"/>
    <n v="13.91"/>
    <n v="25"/>
    <x v="407"/>
    <d v="2024-01-18T00:00:00"/>
    <x v="0"/>
    <x v="0"/>
    <x v="4"/>
    <x v="2"/>
    <x v="495"/>
    <n v="7.98"/>
    <x v="1"/>
    <x v="0"/>
    <x v="2"/>
  </r>
  <r>
    <x v="23"/>
    <x v="2508"/>
    <n v="3364"/>
    <n v="152"/>
    <n v="9.4700000000000006"/>
    <n v="7"/>
    <x v="141"/>
    <d v="2024-01-08T00:00:00"/>
    <x v="0"/>
    <x v="0"/>
    <x v="4"/>
    <x v="2"/>
    <x v="167"/>
    <n v="16.05"/>
    <x v="1"/>
    <x v="0"/>
    <x v="5"/>
  </r>
  <r>
    <x v="9"/>
    <x v="3099"/>
    <n v="4567"/>
    <n v="978"/>
    <n v="8.67"/>
    <n v="39"/>
    <x v="40"/>
    <d v="2022-12-04T00:00:00"/>
    <x v="0"/>
    <x v="1"/>
    <x v="6"/>
    <x v="9"/>
    <x v="322"/>
    <n v="112.8"/>
    <x v="1"/>
    <x v="0"/>
    <x v="2"/>
  </r>
  <r>
    <x v="58"/>
    <x v="3100"/>
    <n v="816"/>
    <n v="241"/>
    <n v="7.89"/>
    <n v="35"/>
    <x v="629"/>
    <d v="2023-01-06T00:00:00"/>
    <x v="0"/>
    <x v="2"/>
    <x v="6"/>
    <x v="2"/>
    <x v="238"/>
    <n v="30.54"/>
    <x v="1"/>
    <x v="0"/>
    <x v="2"/>
  </r>
  <r>
    <x v="15"/>
    <x v="3101"/>
    <n v="34"/>
    <n v="964"/>
    <n v="7.07"/>
    <n v="20"/>
    <x v="505"/>
    <d v="2024-11-09T00:00:00"/>
    <x v="0"/>
    <x v="0"/>
    <x v="9"/>
    <x v="6"/>
    <x v="922"/>
    <n v="136.35"/>
    <x v="1"/>
    <x v="0"/>
    <x v="1"/>
  </r>
  <r>
    <x v="13"/>
    <x v="3102"/>
    <n v="3445"/>
    <n v="423"/>
    <n v="7.46"/>
    <n v="19"/>
    <x v="879"/>
    <d v="2024-07-23T00:00:00"/>
    <x v="2"/>
    <x v="0"/>
    <x v="4"/>
    <x v="8"/>
    <x v="1"/>
    <n v="56.7"/>
    <x v="1"/>
    <x v="0"/>
    <x v="4"/>
  </r>
  <r>
    <x v="98"/>
    <x v="3103"/>
    <n v="6975"/>
    <n v="642"/>
    <n v="19.88"/>
    <n v="5"/>
    <x v="839"/>
    <d v="2024-01-18T00:00:00"/>
    <x v="1"/>
    <x v="0"/>
    <x v="5"/>
    <x v="2"/>
    <x v="878"/>
    <n v="32.29"/>
    <x v="1"/>
    <x v="1"/>
    <x v="4"/>
  </r>
  <r>
    <x v="19"/>
    <x v="3104"/>
    <n v="6638"/>
    <n v="893"/>
    <n v="6.73"/>
    <n v="30"/>
    <x v="647"/>
    <d v="2022-05-07T00:00:00"/>
    <x v="0"/>
    <x v="1"/>
    <x v="1"/>
    <x v="4"/>
    <x v="743"/>
    <n v="132.69"/>
    <x v="1"/>
    <x v="0"/>
    <x v="3"/>
  </r>
  <r>
    <x v="79"/>
    <x v="443"/>
    <n v="7047"/>
    <n v="454"/>
    <n v="6.98"/>
    <n v="12"/>
    <x v="924"/>
    <d v="2024-10-16T00:00:00"/>
    <x v="2"/>
    <x v="0"/>
    <x v="8"/>
    <x v="5"/>
    <x v="94"/>
    <n v="65.040000000000006"/>
    <x v="1"/>
    <x v="0"/>
    <x v="1"/>
  </r>
  <r>
    <x v="56"/>
    <x v="3105"/>
    <n v="9081"/>
    <n v="368"/>
    <n v="11.89"/>
    <n v="32"/>
    <x v="161"/>
    <d v="2022-09-24T00:00:00"/>
    <x v="0"/>
    <x v="1"/>
    <x v="6"/>
    <x v="11"/>
    <x v="621"/>
    <n v="30.95"/>
    <x v="1"/>
    <x v="0"/>
    <x v="5"/>
  </r>
  <r>
    <x v="87"/>
    <x v="3106"/>
    <n v="9209"/>
    <n v="692"/>
    <n v="7.8"/>
    <n v="9"/>
    <x v="619"/>
    <d v="2023-06-15T00:00:00"/>
    <x v="0"/>
    <x v="2"/>
    <x v="1"/>
    <x v="10"/>
    <x v="556"/>
    <n v="88.72"/>
    <x v="1"/>
    <x v="0"/>
    <x v="0"/>
  </r>
  <r>
    <x v="30"/>
    <x v="3107"/>
    <n v="8428"/>
    <n v="822"/>
    <n v="5.99"/>
    <n v="15"/>
    <x v="32"/>
    <d v="2024-12-07T00:00:00"/>
    <x v="2"/>
    <x v="0"/>
    <x v="7"/>
    <x v="9"/>
    <x v="700"/>
    <n v="137.22999999999999"/>
    <x v="1"/>
    <x v="0"/>
    <x v="3"/>
  </r>
  <r>
    <x v="69"/>
    <x v="3108"/>
    <n v="2567"/>
    <n v="521"/>
    <n v="14.79"/>
    <n v="12"/>
    <x v="217"/>
    <d v="2025-02-12T00:00:00"/>
    <x v="1"/>
    <x v="3"/>
    <x v="1"/>
    <x v="7"/>
    <x v="888"/>
    <n v="35.229999999999997"/>
    <x v="1"/>
    <x v="0"/>
    <x v="0"/>
  </r>
  <r>
    <x v="30"/>
    <x v="3109"/>
    <n v="2760"/>
    <n v="265"/>
    <n v="14.93"/>
    <n v="34"/>
    <x v="861"/>
    <d v="2023-11-24T00:00:00"/>
    <x v="0"/>
    <x v="2"/>
    <x v="6"/>
    <x v="6"/>
    <x v="783"/>
    <n v="17.75"/>
    <x v="1"/>
    <x v="0"/>
    <x v="6"/>
  </r>
  <r>
    <x v="54"/>
    <x v="3110"/>
    <n v="3494"/>
    <n v="409"/>
    <n v="6.26"/>
    <n v="6"/>
    <x v="673"/>
    <d v="2025-02-02T00:00:00"/>
    <x v="2"/>
    <x v="3"/>
    <x v="3"/>
    <x v="7"/>
    <x v="844"/>
    <n v="65.34"/>
    <x v="1"/>
    <x v="0"/>
    <x v="6"/>
  </r>
  <r>
    <x v="33"/>
    <x v="3111"/>
    <n v="4299"/>
    <n v="247"/>
    <n v="8.11"/>
    <n v="8"/>
    <x v="621"/>
    <d v="2024-02-02T00:00:00"/>
    <x v="1"/>
    <x v="0"/>
    <x v="7"/>
    <x v="7"/>
    <x v="238"/>
    <n v="30.46"/>
    <x v="1"/>
    <x v="0"/>
    <x v="2"/>
  </r>
  <r>
    <x v="12"/>
    <x v="3112"/>
    <n v="2642"/>
    <n v="788"/>
    <n v="18.68"/>
    <n v="48"/>
    <x v="135"/>
    <d v="2024-11-12T00:00:00"/>
    <x v="1"/>
    <x v="0"/>
    <x v="0"/>
    <x v="6"/>
    <x v="730"/>
    <n v="42.18"/>
    <x v="1"/>
    <x v="1"/>
    <x v="6"/>
  </r>
  <r>
    <x v="78"/>
    <x v="3113"/>
    <n v="9768"/>
    <n v="892"/>
    <n v="17.29"/>
    <n v="37"/>
    <x v="168"/>
    <d v="2024-07-02T00:00:00"/>
    <x v="0"/>
    <x v="0"/>
    <x v="11"/>
    <x v="8"/>
    <x v="815"/>
    <n v="51.59"/>
    <x v="1"/>
    <x v="1"/>
    <x v="1"/>
  </r>
  <r>
    <x v="21"/>
    <x v="3114"/>
    <n v="4508"/>
    <n v="155"/>
    <n v="19.48"/>
    <n v="22"/>
    <x v="358"/>
    <d v="2023-08-03T00:00:00"/>
    <x v="0"/>
    <x v="2"/>
    <x v="3"/>
    <x v="3"/>
    <x v="848"/>
    <n v="7.96"/>
    <x v="1"/>
    <x v="1"/>
    <x v="3"/>
  </r>
  <r>
    <x v="9"/>
    <x v="3115"/>
    <n v="1652"/>
    <n v="146"/>
    <n v="13.99"/>
    <n v="41"/>
    <x v="48"/>
    <d v="2024-05-30T00:00:00"/>
    <x v="1"/>
    <x v="0"/>
    <x v="5"/>
    <x v="4"/>
    <x v="222"/>
    <n v="10.44"/>
    <x v="1"/>
    <x v="0"/>
    <x v="5"/>
  </r>
  <r>
    <x v="9"/>
    <x v="3116"/>
    <n v="4468"/>
    <n v="171"/>
    <n v="10.23"/>
    <n v="6"/>
    <x v="417"/>
    <d v="2024-05-28T00:00:00"/>
    <x v="1"/>
    <x v="0"/>
    <x v="1"/>
    <x v="4"/>
    <x v="422"/>
    <n v="16.72"/>
    <x v="1"/>
    <x v="0"/>
    <x v="6"/>
  </r>
  <r>
    <x v="16"/>
    <x v="3117"/>
    <n v="5705"/>
    <n v="194"/>
    <n v="14.55"/>
    <n v="35"/>
    <x v="392"/>
    <d v="2024-10-30T00:00:00"/>
    <x v="1"/>
    <x v="0"/>
    <x v="9"/>
    <x v="5"/>
    <x v="190"/>
    <n v="13.33"/>
    <x v="1"/>
    <x v="0"/>
    <x v="5"/>
  </r>
  <r>
    <x v="26"/>
    <x v="3118"/>
    <n v="5900"/>
    <n v="351"/>
    <n v="17.489999999999998"/>
    <n v="30"/>
    <x v="746"/>
    <d v="2024-05-22T00:00:00"/>
    <x v="1"/>
    <x v="0"/>
    <x v="11"/>
    <x v="4"/>
    <x v="94"/>
    <n v="20.07"/>
    <x v="1"/>
    <x v="1"/>
    <x v="1"/>
  </r>
  <r>
    <x v="72"/>
    <x v="3119"/>
    <n v="5720"/>
    <n v="123"/>
    <n v="18.16"/>
    <n v="21"/>
    <x v="665"/>
    <d v="2023-06-29T00:00:00"/>
    <x v="1"/>
    <x v="2"/>
    <x v="2"/>
    <x v="10"/>
    <x v="246"/>
    <n v="6.77"/>
    <x v="1"/>
    <x v="1"/>
    <x v="1"/>
  </r>
  <r>
    <x v="18"/>
    <x v="3120"/>
    <n v="5575"/>
    <n v="820"/>
    <n v="19.87"/>
    <n v="17"/>
    <x v="345"/>
    <d v="2024-12-28T00:00:00"/>
    <x v="2"/>
    <x v="0"/>
    <x v="5"/>
    <x v="9"/>
    <x v="816"/>
    <n v="41.27"/>
    <x v="1"/>
    <x v="1"/>
    <x v="1"/>
  </r>
  <r>
    <x v="93"/>
    <x v="3121"/>
    <n v="8382"/>
    <n v="489"/>
    <n v="8.5299999999999994"/>
    <n v="9"/>
    <x v="336"/>
    <d v="2024-08-18T00:00:00"/>
    <x v="0"/>
    <x v="0"/>
    <x v="6"/>
    <x v="3"/>
    <x v="695"/>
    <n v="57.33"/>
    <x v="1"/>
    <x v="0"/>
    <x v="0"/>
  </r>
  <r>
    <x v="38"/>
    <x v="1290"/>
    <n v="1319"/>
    <n v="471"/>
    <n v="19.23"/>
    <n v="1"/>
    <x v="636"/>
    <d v="2024-08-11T00:00:00"/>
    <x v="1"/>
    <x v="0"/>
    <x v="3"/>
    <x v="3"/>
    <x v="852"/>
    <n v="24.49"/>
    <x v="1"/>
    <x v="1"/>
    <x v="5"/>
  </r>
  <r>
    <x v="61"/>
    <x v="3122"/>
    <n v="1693"/>
    <n v="796"/>
    <n v="17.170000000000002"/>
    <n v="47"/>
    <x v="925"/>
    <d v="2024-11-15T00:00:00"/>
    <x v="2"/>
    <x v="0"/>
    <x v="7"/>
    <x v="6"/>
    <x v="319"/>
    <n v="46.36"/>
    <x v="1"/>
    <x v="1"/>
    <x v="3"/>
  </r>
  <r>
    <x v="23"/>
    <x v="1133"/>
    <n v="9167"/>
    <n v="471"/>
    <n v="9.5500000000000007"/>
    <n v="11"/>
    <x v="667"/>
    <d v="2024-11-28T00:00:00"/>
    <x v="1"/>
    <x v="0"/>
    <x v="0"/>
    <x v="6"/>
    <x v="768"/>
    <n v="49.32"/>
    <x v="1"/>
    <x v="0"/>
    <x v="4"/>
  </r>
  <r>
    <x v="81"/>
    <x v="2325"/>
    <n v="6493"/>
    <n v="977"/>
    <n v="6.67"/>
    <n v="7"/>
    <x v="65"/>
    <d v="2023-07-20T00:00:00"/>
    <x v="1"/>
    <x v="2"/>
    <x v="9"/>
    <x v="8"/>
    <x v="363"/>
    <n v="146.47999999999999"/>
    <x v="1"/>
    <x v="0"/>
    <x v="6"/>
  </r>
  <r>
    <x v="97"/>
    <x v="3123"/>
    <n v="4059"/>
    <n v="128"/>
    <n v="18.579999999999998"/>
    <n v="14"/>
    <x v="326"/>
    <d v="2024-06-03T00:00:00"/>
    <x v="0"/>
    <x v="0"/>
    <x v="0"/>
    <x v="10"/>
    <x v="313"/>
    <n v="6.89"/>
    <x v="1"/>
    <x v="1"/>
    <x v="5"/>
  </r>
  <r>
    <x v="98"/>
    <x v="3124"/>
    <n v="6331"/>
    <n v="204"/>
    <n v="17.809999999999999"/>
    <n v="15"/>
    <x v="926"/>
    <d v="2025-01-05T00:00:00"/>
    <x v="2"/>
    <x v="3"/>
    <x v="0"/>
    <x v="2"/>
    <x v="696"/>
    <n v="11.45"/>
    <x v="1"/>
    <x v="1"/>
    <x v="2"/>
  </r>
  <r>
    <x v="4"/>
    <x v="3125"/>
    <n v="2381"/>
    <n v="767"/>
    <n v="17.93"/>
    <n v="31"/>
    <x v="582"/>
    <d v="2024-04-14T00:00:00"/>
    <x v="1"/>
    <x v="0"/>
    <x v="3"/>
    <x v="1"/>
    <x v="28"/>
    <n v="42.78"/>
    <x v="1"/>
    <x v="1"/>
    <x v="5"/>
  </r>
  <r>
    <x v="24"/>
    <x v="1280"/>
    <n v="1072"/>
    <n v="646"/>
    <n v="16.850000000000001"/>
    <n v="11"/>
    <x v="607"/>
    <d v="2023-02-26T00:00:00"/>
    <x v="0"/>
    <x v="2"/>
    <x v="11"/>
    <x v="7"/>
    <x v="415"/>
    <n v="38.340000000000003"/>
    <x v="1"/>
    <x v="1"/>
    <x v="6"/>
  </r>
  <r>
    <x v="96"/>
    <x v="3126"/>
    <n v="4219"/>
    <n v="780"/>
    <n v="16.57"/>
    <n v="41"/>
    <x v="925"/>
    <d v="2024-11-22T00:00:00"/>
    <x v="2"/>
    <x v="0"/>
    <x v="7"/>
    <x v="6"/>
    <x v="124"/>
    <n v="47.07"/>
    <x v="1"/>
    <x v="1"/>
    <x v="3"/>
  </r>
  <r>
    <x v="95"/>
    <x v="1556"/>
    <n v="2132"/>
    <n v="821"/>
    <n v="11.55"/>
    <n v="14"/>
    <x v="147"/>
    <d v="2022-09-12T00:00:00"/>
    <x v="0"/>
    <x v="1"/>
    <x v="4"/>
    <x v="11"/>
    <x v="700"/>
    <n v="71.08"/>
    <x v="1"/>
    <x v="0"/>
    <x v="1"/>
  </r>
  <r>
    <x v="35"/>
    <x v="2597"/>
    <n v="4670"/>
    <n v="481"/>
    <n v="18.3"/>
    <n v="33"/>
    <x v="863"/>
    <d v="2023-10-18T00:00:00"/>
    <x v="0"/>
    <x v="2"/>
    <x v="3"/>
    <x v="5"/>
    <x v="557"/>
    <n v="26.28"/>
    <x v="1"/>
    <x v="1"/>
    <x v="4"/>
  </r>
  <r>
    <x v="19"/>
    <x v="3127"/>
    <n v="5709"/>
    <n v="138"/>
    <n v="19"/>
    <n v="28"/>
    <x v="873"/>
    <d v="2024-11-03T00:00:00"/>
    <x v="1"/>
    <x v="0"/>
    <x v="11"/>
    <x v="6"/>
    <x v="152"/>
    <n v="7.26"/>
    <x v="1"/>
    <x v="1"/>
    <x v="1"/>
  </r>
  <r>
    <x v="93"/>
    <x v="518"/>
    <n v="3723"/>
    <n v="169"/>
    <n v="19.45"/>
    <n v="1"/>
    <x v="864"/>
    <d v="2023-07-27T00:00:00"/>
    <x v="1"/>
    <x v="2"/>
    <x v="9"/>
    <x v="8"/>
    <x v="467"/>
    <n v="8.69"/>
    <x v="1"/>
    <x v="1"/>
    <x v="5"/>
  </r>
  <r>
    <x v="80"/>
    <x v="3128"/>
    <n v="5592"/>
    <n v="768"/>
    <n v="11.96"/>
    <n v="37"/>
    <x v="105"/>
    <d v="2024-06-21T00:00:00"/>
    <x v="1"/>
    <x v="0"/>
    <x v="9"/>
    <x v="10"/>
    <x v="813"/>
    <n v="64.209999999999994"/>
    <x v="1"/>
    <x v="0"/>
    <x v="1"/>
  </r>
  <r>
    <x v="91"/>
    <x v="3129"/>
    <n v="6190"/>
    <n v="355"/>
    <n v="17.47"/>
    <n v="10"/>
    <x v="529"/>
    <d v="2024-06-24T00:00:00"/>
    <x v="2"/>
    <x v="0"/>
    <x v="1"/>
    <x v="10"/>
    <x v="322"/>
    <n v="20.32"/>
    <x v="1"/>
    <x v="1"/>
    <x v="5"/>
  </r>
  <r>
    <x v="39"/>
    <x v="135"/>
    <n v="3475"/>
    <n v="413"/>
    <n v="14.99"/>
    <n v="43"/>
    <x v="305"/>
    <d v="2023-05-04T00:00:00"/>
    <x v="0"/>
    <x v="2"/>
    <x v="0"/>
    <x v="4"/>
    <x v="356"/>
    <n v="27.55"/>
    <x v="1"/>
    <x v="0"/>
    <x v="0"/>
  </r>
  <r>
    <x v="81"/>
    <x v="3130"/>
    <n v="1330"/>
    <n v="863"/>
    <n v="19.739999999999998"/>
    <n v="47"/>
    <x v="334"/>
    <d v="2024-05-15T00:00:00"/>
    <x v="0"/>
    <x v="0"/>
    <x v="9"/>
    <x v="4"/>
    <x v="923"/>
    <n v="43.72"/>
    <x v="1"/>
    <x v="1"/>
    <x v="6"/>
  </r>
  <r>
    <x v="42"/>
    <x v="3131"/>
    <n v="3111"/>
    <n v="105"/>
    <n v="15.23"/>
    <n v="46"/>
    <x v="687"/>
    <d v="2024-11-25T00:00:00"/>
    <x v="2"/>
    <x v="0"/>
    <x v="9"/>
    <x v="6"/>
    <x v="142"/>
    <n v="6.89"/>
    <x v="1"/>
    <x v="1"/>
    <x v="4"/>
  </r>
  <r>
    <x v="96"/>
    <x v="3132"/>
    <n v="8383"/>
    <n v="567"/>
    <n v="12.55"/>
    <n v="37"/>
    <x v="721"/>
    <d v="2024-07-06T00:00:00"/>
    <x v="2"/>
    <x v="0"/>
    <x v="0"/>
    <x v="8"/>
    <x v="22"/>
    <n v="45.18"/>
    <x v="1"/>
    <x v="0"/>
    <x v="0"/>
  </r>
  <r>
    <x v="34"/>
    <x v="3133"/>
    <n v="6668"/>
    <n v="391"/>
    <n v="8.24"/>
    <n v="14"/>
    <x v="798"/>
    <d v="2024-10-24T00:00:00"/>
    <x v="1"/>
    <x v="0"/>
    <x v="6"/>
    <x v="5"/>
    <x v="316"/>
    <n v="47.45"/>
    <x v="1"/>
    <x v="0"/>
    <x v="6"/>
  </r>
  <r>
    <x v="47"/>
    <x v="3134"/>
    <n v="8994"/>
    <n v="713"/>
    <n v="11.38"/>
    <n v="15"/>
    <x v="593"/>
    <d v="2024-11-15T00:00:00"/>
    <x v="2"/>
    <x v="0"/>
    <x v="5"/>
    <x v="6"/>
    <x v="159"/>
    <n v="62.65"/>
    <x v="1"/>
    <x v="0"/>
    <x v="6"/>
  </r>
  <r>
    <x v="48"/>
    <x v="3135"/>
    <n v="9075"/>
    <n v="123"/>
    <n v="18.47"/>
    <n v="34"/>
    <x v="712"/>
    <d v="2024-12-28T00:00:00"/>
    <x v="2"/>
    <x v="0"/>
    <x v="4"/>
    <x v="9"/>
    <x v="28"/>
    <n v="6.66"/>
    <x v="1"/>
    <x v="1"/>
    <x v="2"/>
  </r>
  <r>
    <x v="65"/>
    <x v="3136"/>
    <n v="2989"/>
    <n v="628"/>
    <n v="10.89"/>
    <n v="29"/>
    <x v="502"/>
    <d v="2023-02-04T00:00:00"/>
    <x v="0"/>
    <x v="2"/>
    <x v="0"/>
    <x v="7"/>
    <x v="286"/>
    <n v="57.67"/>
    <x v="1"/>
    <x v="0"/>
    <x v="3"/>
  </r>
  <r>
    <x v="65"/>
    <x v="1913"/>
    <n v="3874"/>
    <n v="518"/>
    <n v="9.75"/>
    <n v="35"/>
    <x v="927"/>
    <d v="2024-10-03T00:00:00"/>
    <x v="2"/>
    <x v="0"/>
    <x v="6"/>
    <x v="5"/>
    <x v="124"/>
    <n v="53.13"/>
    <x v="1"/>
    <x v="0"/>
    <x v="4"/>
  </r>
  <r>
    <x v="14"/>
    <x v="1332"/>
    <n v="3130"/>
    <n v="71"/>
    <n v="9.68"/>
    <n v="35"/>
    <x v="262"/>
    <d v="2024-09-29T00:00:00"/>
    <x v="1"/>
    <x v="0"/>
    <x v="1"/>
    <x v="11"/>
    <x v="179"/>
    <n v="7.33"/>
    <x v="0"/>
    <x v="0"/>
    <x v="2"/>
  </r>
  <r>
    <x v="8"/>
    <x v="3137"/>
    <n v="1119"/>
    <n v="152"/>
    <n v="15.05"/>
    <n v="38"/>
    <x v="455"/>
    <d v="2024-10-14T00:00:00"/>
    <x v="1"/>
    <x v="0"/>
    <x v="11"/>
    <x v="5"/>
    <x v="243"/>
    <n v="10.1"/>
    <x v="1"/>
    <x v="1"/>
    <x v="6"/>
  </r>
  <r>
    <x v="12"/>
    <x v="3138"/>
    <n v="9607"/>
    <n v="412"/>
    <n v="10.220000000000001"/>
    <n v="10"/>
    <x v="202"/>
    <d v="2024-08-05T00:00:00"/>
    <x v="0"/>
    <x v="0"/>
    <x v="2"/>
    <x v="3"/>
    <x v="924"/>
    <n v="40.31"/>
    <x v="1"/>
    <x v="0"/>
    <x v="5"/>
  </r>
  <r>
    <x v="75"/>
    <x v="3139"/>
    <n v="9273"/>
    <n v="721"/>
    <n v="19.27"/>
    <n v="2"/>
    <x v="26"/>
    <d v="2023-04-09T00:00:00"/>
    <x v="1"/>
    <x v="2"/>
    <x v="9"/>
    <x v="1"/>
    <x v="458"/>
    <n v="37.42"/>
    <x v="1"/>
    <x v="1"/>
    <x v="5"/>
  </r>
  <r>
    <x v="1"/>
    <x v="3140"/>
    <n v="9557"/>
    <n v="818"/>
    <n v="6.32"/>
    <n v="44"/>
    <x v="571"/>
    <d v="2023-04-09T00:00:00"/>
    <x v="0"/>
    <x v="2"/>
    <x v="10"/>
    <x v="1"/>
    <x v="637"/>
    <n v="129.43"/>
    <x v="1"/>
    <x v="0"/>
    <x v="5"/>
  </r>
  <r>
    <x v="67"/>
    <x v="3141"/>
    <n v="9591"/>
    <n v="734"/>
    <n v="14.6"/>
    <n v="8"/>
    <x v="521"/>
    <d v="2024-03-22T00:00:00"/>
    <x v="0"/>
    <x v="0"/>
    <x v="10"/>
    <x v="0"/>
    <x v="33"/>
    <n v="50.27"/>
    <x v="1"/>
    <x v="0"/>
    <x v="4"/>
  </r>
  <r>
    <x v="57"/>
    <x v="3142"/>
    <n v="3703"/>
    <n v="809"/>
    <n v="13.85"/>
    <n v="18"/>
    <x v="649"/>
    <d v="2024-06-08T00:00:00"/>
    <x v="0"/>
    <x v="0"/>
    <x v="4"/>
    <x v="10"/>
    <x v="791"/>
    <n v="58.41"/>
    <x v="1"/>
    <x v="0"/>
    <x v="0"/>
  </r>
  <r>
    <x v="72"/>
    <x v="3143"/>
    <n v="219"/>
    <n v="134"/>
    <n v="15.51"/>
    <n v="45"/>
    <x v="512"/>
    <d v="2025-01-05T00:00:00"/>
    <x v="0"/>
    <x v="3"/>
    <x v="9"/>
    <x v="2"/>
    <x v="925"/>
    <n v="8.64"/>
    <x v="1"/>
    <x v="1"/>
    <x v="6"/>
  </r>
  <r>
    <x v="98"/>
    <x v="3144"/>
    <n v="7197"/>
    <n v="894"/>
    <n v="15.66"/>
    <n v="37"/>
    <x v="341"/>
    <d v="2024-11-03T00:00:00"/>
    <x v="1"/>
    <x v="0"/>
    <x v="0"/>
    <x v="6"/>
    <x v="493"/>
    <n v="57.09"/>
    <x v="1"/>
    <x v="1"/>
    <x v="6"/>
  </r>
  <r>
    <x v="41"/>
    <x v="3145"/>
    <n v="9948"/>
    <n v="97"/>
    <n v="17.920000000000002"/>
    <n v="45"/>
    <x v="77"/>
    <d v="2024-12-27T00:00:00"/>
    <x v="2"/>
    <x v="0"/>
    <x v="0"/>
    <x v="9"/>
    <x v="64"/>
    <n v="5.41"/>
    <x v="0"/>
    <x v="1"/>
    <x v="3"/>
  </r>
  <r>
    <x v="4"/>
    <x v="497"/>
    <n v="1873"/>
    <n v="639"/>
    <n v="12.4"/>
    <n v="4"/>
    <x v="550"/>
    <d v="2023-08-17T00:00:00"/>
    <x v="1"/>
    <x v="2"/>
    <x v="1"/>
    <x v="3"/>
    <x v="157"/>
    <n v="51.53"/>
    <x v="1"/>
    <x v="0"/>
    <x v="3"/>
  </r>
  <r>
    <x v="87"/>
    <x v="959"/>
    <n v="1092"/>
    <n v="199"/>
    <n v="9.9"/>
    <n v="5"/>
    <x v="150"/>
    <d v="2023-05-29T00:00:00"/>
    <x v="0"/>
    <x v="2"/>
    <x v="2"/>
    <x v="4"/>
    <x v="683"/>
    <n v="20.100000000000001"/>
    <x v="1"/>
    <x v="0"/>
    <x v="2"/>
  </r>
  <r>
    <x v="18"/>
    <x v="2014"/>
    <n v="7201"/>
    <n v="981"/>
    <n v="10.78"/>
    <n v="29"/>
    <x v="312"/>
    <d v="2023-06-21T00:00:00"/>
    <x v="0"/>
    <x v="2"/>
    <x v="7"/>
    <x v="10"/>
    <x v="69"/>
    <n v="91"/>
    <x v="1"/>
    <x v="0"/>
    <x v="5"/>
  </r>
  <r>
    <x v="55"/>
    <x v="3146"/>
    <n v="3033"/>
    <n v="734"/>
    <n v="8.2100000000000009"/>
    <n v="29"/>
    <x v="208"/>
    <d v="2023-11-11T00:00:00"/>
    <x v="0"/>
    <x v="2"/>
    <x v="8"/>
    <x v="6"/>
    <x v="833"/>
    <n v="89.4"/>
    <x v="1"/>
    <x v="0"/>
    <x v="6"/>
  </r>
  <r>
    <x v="70"/>
    <x v="3147"/>
    <n v="7763"/>
    <n v="403"/>
    <n v="6.4"/>
    <n v="37"/>
    <x v="489"/>
    <d v="2023-04-13T00:00:00"/>
    <x v="1"/>
    <x v="2"/>
    <x v="5"/>
    <x v="1"/>
    <x v="90"/>
    <n v="62.97"/>
    <x v="1"/>
    <x v="0"/>
    <x v="2"/>
  </r>
  <r>
    <x v="91"/>
    <x v="3148"/>
    <n v="9418"/>
    <n v="425"/>
    <n v="14.32"/>
    <n v="31"/>
    <x v="421"/>
    <d v="2024-02-17T00:00:00"/>
    <x v="0"/>
    <x v="0"/>
    <x v="1"/>
    <x v="7"/>
    <x v="926"/>
    <n v="29.68"/>
    <x v="1"/>
    <x v="0"/>
    <x v="0"/>
  </r>
  <r>
    <x v="45"/>
    <x v="3149"/>
    <n v="6759"/>
    <n v="72"/>
    <n v="17.71"/>
    <n v="15"/>
    <x v="160"/>
    <d v="2025-01-24T00:00:00"/>
    <x v="0"/>
    <x v="3"/>
    <x v="10"/>
    <x v="2"/>
    <x v="738"/>
    <n v="4.07"/>
    <x v="0"/>
    <x v="1"/>
    <x v="4"/>
  </r>
  <r>
    <x v="78"/>
    <x v="3150"/>
    <n v="1003"/>
    <n v="662"/>
    <n v="19.53"/>
    <n v="44"/>
    <x v="534"/>
    <d v="2023-12-08T00:00:00"/>
    <x v="0"/>
    <x v="2"/>
    <x v="9"/>
    <x v="9"/>
    <x v="40"/>
    <n v="33.9"/>
    <x v="1"/>
    <x v="1"/>
    <x v="6"/>
  </r>
  <r>
    <x v="10"/>
    <x v="860"/>
    <n v="3224"/>
    <n v="702"/>
    <n v="19.760000000000002"/>
    <n v="5"/>
    <x v="348"/>
    <d v="2023-07-23T00:00:00"/>
    <x v="1"/>
    <x v="2"/>
    <x v="4"/>
    <x v="8"/>
    <x v="280"/>
    <n v="35.53"/>
    <x v="1"/>
    <x v="1"/>
    <x v="0"/>
  </r>
  <r>
    <x v="87"/>
    <x v="2953"/>
    <n v="6399"/>
    <n v="432"/>
    <n v="6.39"/>
    <n v="43"/>
    <x v="720"/>
    <d v="2025-02-04T00:00:00"/>
    <x v="1"/>
    <x v="3"/>
    <x v="0"/>
    <x v="7"/>
    <x v="916"/>
    <n v="67.61"/>
    <x v="1"/>
    <x v="0"/>
    <x v="2"/>
  </r>
  <r>
    <x v="4"/>
    <x v="3151"/>
    <n v="6959"/>
    <n v="848"/>
    <n v="18.82"/>
    <n v="44"/>
    <x v="640"/>
    <d v="2024-08-05T00:00:00"/>
    <x v="1"/>
    <x v="0"/>
    <x v="6"/>
    <x v="3"/>
    <x v="480"/>
    <n v="45.06"/>
    <x v="1"/>
    <x v="1"/>
    <x v="3"/>
  </r>
  <r>
    <x v="73"/>
    <x v="1597"/>
    <n v="1773"/>
    <n v="139"/>
    <n v="18.96"/>
    <n v="45"/>
    <x v="437"/>
    <d v="2023-03-15T00:00:00"/>
    <x v="0"/>
    <x v="2"/>
    <x v="10"/>
    <x v="0"/>
    <x v="629"/>
    <n v="7.33"/>
    <x v="1"/>
    <x v="1"/>
    <x v="6"/>
  </r>
  <r>
    <x v="48"/>
    <x v="1404"/>
    <n v="3318"/>
    <n v="364"/>
    <n v="7.94"/>
    <n v="28"/>
    <x v="554"/>
    <d v="2023-12-11T00:00:00"/>
    <x v="0"/>
    <x v="2"/>
    <x v="3"/>
    <x v="9"/>
    <x v="131"/>
    <n v="45.84"/>
    <x v="1"/>
    <x v="0"/>
    <x v="3"/>
  </r>
  <r>
    <x v="65"/>
    <x v="3152"/>
    <n v="6043"/>
    <n v="872"/>
    <n v="19.48"/>
    <n v="21"/>
    <x v="899"/>
    <d v="2023-01-08T00:00:00"/>
    <x v="0"/>
    <x v="2"/>
    <x v="3"/>
    <x v="2"/>
    <x v="415"/>
    <n v="44.76"/>
    <x v="1"/>
    <x v="1"/>
    <x v="6"/>
  </r>
  <r>
    <x v="37"/>
    <x v="2820"/>
    <n v="8507"/>
    <n v="884"/>
    <n v="10.73"/>
    <n v="9"/>
    <x v="215"/>
    <d v="2025-01-18T00:00:00"/>
    <x v="2"/>
    <x v="3"/>
    <x v="1"/>
    <x v="2"/>
    <x v="336"/>
    <n v="82.39"/>
    <x v="1"/>
    <x v="0"/>
    <x v="2"/>
  </r>
  <r>
    <x v="79"/>
    <x v="2701"/>
    <n v="1760"/>
    <n v="749"/>
    <n v="11.73"/>
    <n v="1"/>
    <x v="38"/>
    <d v="2024-04-11T00:00:00"/>
    <x v="1"/>
    <x v="0"/>
    <x v="2"/>
    <x v="1"/>
    <x v="821"/>
    <n v="63.85"/>
    <x v="1"/>
    <x v="0"/>
    <x v="2"/>
  </r>
  <r>
    <x v="75"/>
    <x v="3153"/>
    <n v="7890"/>
    <n v="883"/>
    <n v="14.6"/>
    <n v="6"/>
    <x v="421"/>
    <d v="2023-04-13T00:00:00"/>
    <x v="0"/>
    <x v="2"/>
    <x v="1"/>
    <x v="1"/>
    <x v="525"/>
    <n v="60.48"/>
    <x v="1"/>
    <x v="0"/>
    <x v="0"/>
  </r>
  <r>
    <x v="24"/>
    <x v="3154"/>
    <n v="9894"/>
    <n v="513"/>
    <n v="19.28"/>
    <n v="43"/>
    <x v="211"/>
    <d v="2024-12-12T00:00:00"/>
    <x v="2"/>
    <x v="0"/>
    <x v="2"/>
    <x v="9"/>
    <x v="152"/>
    <n v="26.61"/>
    <x v="1"/>
    <x v="1"/>
    <x v="4"/>
  </r>
  <r>
    <x v="94"/>
    <x v="3155"/>
    <n v="5705"/>
    <n v="510"/>
    <n v="16.649999999999999"/>
    <n v="40"/>
    <x v="928"/>
    <d v="2024-01-26T00:00:00"/>
    <x v="0"/>
    <x v="0"/>
    <x v="11"/>
    <x v="2"/>
    <x v="131"/>
    <n v="30.63"/>
    <x v="1"/>
    <x v="1"/>
    <x v="2"/>
  </r>
  <r>
    <x v="22"/>
    <x v="3156"/>
    <n v="1956"/>
    <n v="194"/>
    <n v="16.13"/>
    <n v="42"/>
    <x v="119"/>
    <d v="2023-10-29T00:00:00"/>
    <x v="1"/>
    <x v="2"/>
    <x v="5"/>
    <x v="5"/>
    <x v="279"/>
    <n v="12.03"/>
    <x v="1"/>
    <x v="1"/>
    <x v="6"/>
  </r>
  <r>
    <x v="79"/>
    <x v="1403"/>
    <n v="1358"/>
    <n v="132"/>
    <n v="12.54"/>
    <n v="45"/>
    <x v="512"/>
    <d v="2024-02-03T00:00:00"/>
    <x v="0"/>
    <x v="0"/>
    <x v="9"/>
    <x v="7"/>
    <x v="679"/>
    <n v="10.53"/>
    <x v="1"/>
    <x v="0"/>
    <x v="6"/>
  </r>
  <r>
    <x v="9"/>
    <x v="3157"/>
    <n v="6404"/>
    <n v="410"/>
    <n v="7.7"/>
    <n v="39"/>
    <x v="326"/>
    <d v="2022-09-24T00:00:00"/>
    <x v="0"/>
    <x v="1"/>
    <x v="0"/>
    <x v="11"/>
    <x v="466"/>
    <n v="53.25"/>
    <x v="1"/>
    <x v="0"/>
    <x v="5"/>
  </r>
  <r>
    <x v="18"/>
    <x v="3158"/>
    <n v="4572"/>
    <n v="774"/>
    <n v="7.97"/>
    <n v="39"/>
    <x v="720"/>
    <d v="2024-07-16T00:00:00"/>
    <x v="1"/>
    <x v="0"/>
    <x v="0"/>
    <x v="8"/>
    <x v="239"/>
    <n v="97.11"/>
    <x v="1"/>
    <x v="0"/>
    <x v="2"/>
  </r>
  <r>
    <x v="6"/>
    <x v="3159"/>
    <n v="5787"/>
    <n v="124"/>
    <n v="14.43"/>
    <n v="30"/>
    <x v="647"/>
    <d v="2023-06-08T00:00:00"/>
    <x v="0"/>
    <x v="2"/>
    <x v="1"/>
    <x v="10"/>
    <x v="119"/>
    <n v="8.59"/>
    <x v="1"/>
    <x v="0"/>
    <x v="3"/>
  </r>
  <r>
    <x v="33"/>
    <x v="3160"/>
    <n v="2061"/>
    <n v="460"/>
    <n v="9.32"/>
    <n v="31"/>
    <x v="344"/>
    <d v="2024-09-17T00:00:00"/>
    <x v="2"/>
    <x v="0"/>
    <x v="8"/>
    <x v="11"/>
    <x v="598"/>
    <n v="49.36"/>
    <x v="1"/>
    <x v="0"/>
    <x v="6"/>
  </r>
  <r>
    <x v="3"/>
    <x v="3161"/>
    <n v="3913"/>
    <n v="916"/>
    <n v="19.899999999999999"/>
    <n v="10"/>
    <x v="678"/>
    <d v="2025-02-09T00:00:00"/>
    <x v="0"/>
    <x v="3"/>
    <x v="8"/>
    <x v="7"/>
    <x v="927"/>
    <n v="46.03"/>
    <x v="1"/>
    <x v="1"/>
    <x v="0"/>
  </r>
  <r>
    <x v="44"/>
    <x v="3162"/>
    <n v="7598"/>
    <n v="452"/>
    <n v="6.54"/>
    <n v="31"/>
    <x v="836"/>
    <d v="2024-04-29T00:00:00"/>
    <x v="2"/>
    <x v="0"/>
    <x v="2"/>
    <x v="1"/>
    <x v="698"/>
    <n v="69.11"/>
    <x v="1"/>
    <x v="0"/>
    <x v="2"/>
  </r>
  <r>
    <x v="48"/>
    <x v="3163"/>
    <n v="8649"/>
    <n v="649"/>
    <n v="6.67"/>
    <n v="19"/>
    <x v="155"/>
    <d v="2024-03-08T00:00:00"/>
    <x v="1"/>
    <x v="0"/>
    <x v="6"/>
    <x v="0"/>
    <x v="416"/>
    <n v="97.3"/>
    <x v="1"/>
    <x v="0"/>
    <x v="0"/>
  </r>
  <r>
    <x v="71"/>
    <x v="3164"/>
    <n v="2371"/>
    <n v="538"/>
    <n v="16.13"/>
    <n v="1"/>
    <x v="617"/>
    <d v="2022-08-21T00:00:00"/>
    <x v="0"/>
    <x v="1"/>
    <x v="4"/>
    <x v="3"/>
    <x v="518"/>
    <n v="33.35"/>
    <x v="1"/>
    <x v="1"/>
    <x v="4"/>
  </r>
  <r>
    <x v="98"/>
    <x v="3165"/>
    <n v="5380"/>
    <n v="888"/>
    <n v="5.17"/>
    <n v="34"/>
    <x v="125"/>
    <d v="2024-04-25T00:00:00"/>
    <x v="0"/>
    <x v="0"/>
    <x v="2"/>
    <x v="1"/>
    <x v="461"/>
    <n v="171.76"/>
    <x v="1"/>
    <x v="0"/>
    <x v="5"/>
  </r>
  <r>
    <x v="97"/>
    <x v="3166"/>
    <n v="8024"/>
    <n v="126"/>
    <n v="17.97"/>
    <n v="17"/>
    <x v="929"/>
    <d v="2024-11-21T00:00:00"/>
    <x v="2"/>
    <x v="0"/>
    <x v="7"/>
    <x v="6"/>
    <x v="729"/>
    <n v="7.01"/>
    <x v="1"/>
    <x v="1"/>
    <x v="6"/>
  </r>
  <r>
    <x v="50"/>
    <x v="3167"/>
    <n v="8283"/>
    <n v="412"/>
    <n v="13.78"/>
    <n v="36"/>
    <x v="930"/>
    <d v="2024-09-04T00:00:00"/>
    <x v="2"/>
    <x v="0"/>
    <x v="5"/>
    <x v="11"/>
    <x v="391"/>
    <n v="29.9"/>
    <x v="1"/>
    <x v="0"/>
    <x v="4"/>
  </r>
  <r>
    <x v="85"/>
    <x v="3168"/>
    <n v="4352"/>
    <n v="829"/>
    <n v="7.42"/>
    <n v="30"/>
    <x v="328"/>
    <d v="2024-12-26T00:00:00"/>
    <x v="1"/>
    <x v="0"/>
    <x v="4"/>
    <x v="9"/>
    <x v="606"/>
    <n v="111.73"/>
    <x v="1"/>
    <x v="0"/>
    <x v="1"/>
  </r>
  <r>
    <x v="94"/>
    <x v="3169"/>
    <n v="1579"/>
    <n v="512"/>
    <n v="16.36"/>
    <n v="36"/>
    <x v="821"/>
    <d v="2024-10-31T00:00:00"/>
    <x v="2"/>
    <x v="0"/>
    <x v="10"/>
    <x v="5"/>
    <x v="210"/>
    <n v="31.3"/>
    <x v="1"/>
    <x v="1"/>
    <x v="2"/>
  </r>
  <r>
    <x v="99"/>
    <x v="600"/>
    <n v="5014"/>
    <n v="867"/>
    <n v="10.79"/>
    <n v="41"/>
    <x v="402"/>
    <d v="2024-12-21T00:00:00"/>
    <x v="0"/>
    <x v="0"/>
    <x v="8"/>
    <x v="9"/>
    <x v="915"/>
    <n v="80.349999999999994"/>
    <x v="1"/>
    <x v="0"/>
    <x v="4"/>
  </r>
  <r>
    <x v="88"/>
    <x v="3170"/>
    <n v="874"/>
    <n v="737"/>
    <n v="10.71"/>
    <n v="4"/>
    <x v="443"/>
    <d v="2024-07-25T00:00:00"/>
    <x v="1"/>
    <x v="0"/>
    <x v="5"/>
    <x v="8"/>
    <x v="479"/>
    <n v="68.81"/>
    <x v="1"/>
    <x v="0"/>
    <x v="2"/>
  </r>
  <r>
    <x v="7"/>
    <x v="2486"/>
    <n v="8241"/>
    <n v="155"/>
    <n v="15.25"/>
    <n v="14"/>
    <x v="447"/>
    <d v="2024-10-16T00:00:00"/>
    <x v="0"/>
    <x v="0"/>
    <x v="10"/>
    <x v="5"/>
    <x v="699"/>
    <n v="10.16"/>
    <x v="1"/>
    <x v="1"/>
    <x v="0"/>
  </r>
  <r>
    <x v="2"/>
    <x v="3171"/>
    <n v="605"/>
    <n v="294"/>
    <n v="17.05"/>
    <n v="4"/>
    <x v="730"/>
    <d v="2025-01-08T00:00:00"/>
    <x v="2"/>
    <x v="3"/>
    <x v="2"/>
    <x v="2"/>
    <x v="748"/>
    <n v="17.239999999999998"/>
    <x v="1"/>
    <x v="1"/>
    <x v="0"/>
  </r>
  <r>
    <x v="42"/>
    <x v="1679"/>
    <n v="8345"/>
    <n v="273"/>
    <n v="8.2200000000000006"/>
    <n v="7"/>
    <x v="101"/>
    <d v="2024-07-31T00:00:00"/>
    <x v="1"/>
    <x v="0"/>
    <x v="5"/>
    <x v="8"/>
    <x v="584"/>
    <n v="33.21"/>
    <x v="1"/>
    <x v="0"/>
    <x v="2"/>
  </r>
  <r>
    <x v="57"/>
    <x v="3172"/>
    <n v="4762"/>
    <n v="600"/>
    <n v="8.7799999999999994"/>
    <n v="31"/>
    <x v="633"/>
    <d v="2024-05-13T00:00:00"/>
    <x v="1"/>
    <x v="0"/>
    <x v="8"/>
    <x v="4"/>
    <x v="881"/>
    <n v="68.34"/>
    <x v="1"/>
    <x v="0"/>
    <x v="6"/>
  </r>
  <r>
    <x v="93"/>
    <x v="3002"/>
    <n v="7769"/>
    <n v="812"/>
    <n v="6.57"/>
    <n v="11"/>
    <x v="916"/>
    <d v="2024-09-17T00:00:00"/>
    <x v="2"/>
    <x v="0"/>
    <x v="5"/>
    <x v="11"/>
    <x v="218"/>
    <n v="123.59"/>
    <x v="1"/>
    <x v="0"/>
    <x v="2"/>
  </r>
  <r>
    <x v="96"/>
    <x v="1467"/>
    <n v="1122"/>
    <n v="648"/>
    <n v="8.3800000000000008"/>
    <n v="25"/>
    <x v="648"/>
    <d v="2023-12-07T00:00:00"/>
    <x v="0"/>
    <x v="2"/>
    <x v="7"/>
    <x v="9"/>
    <x v="386"/>
    <n v="77.33"/>
    <x v="1"/>
    <x v="0"/>
    <x v="0"/>
  </r>
  <r>
    <x v="45"/>
    <x v="130"/>
    <n v="795"/>
    <n v="968"/>
    <n v="17.760000000000002"/>
    <n v="43"/>
    <x v="475"/>
    <d v="2023-02-05T00:00:00"/>
    <x v="0"/>
    <x v="2"/>
    <x v="9"/>
    <x v="7"/>
    <x v="315"/>
    <n v="54.5"/>
    <x v="1"/>
    <x v="1"/>
    <x v="2"/>
  </r>
  <r>
    <x v="80"/>
    <x v="2523"/>
    <n v="1085"/>
    <n v="548"/>
    <n v="13.4"/>
    <n v="10"/>
    <x v="13"/>
    <d v="2024-10-21T00:00:00"/>
    <x v="0"/>
    <x v="0"/>
    <x v="3"/>
    <x v="5"/>
    <x v="610"/>
    <n v="40.9"/>
    <x v="1"/>
    <x v="0"/>
    <x v="5"/>
  </r>
  <r>
    <x v="13"/>
    <x v="3173"/>
    <n v="108"/>
    <n v="790"/>
    <n v="13.32"/>
    <n v="23"/>
    <x v="928"/>
    <d v="2023-10-04T00:00:00"/>
    <x v="0"/>
    <x v="2"/>
    <x v="11"/>
    <x v="5"/>
    <x v="670"/>
    <n v="59.31"/>
    <x v="1"/>
    <x v="0"/>
    <x v="2"/>
  </r>
  <r>
    <x v="91"/>
    <x v="3174"/>
    <n v="1814"/>
    <n v="429"/>
    <n v="8.8699999999999992"/>
    <n v="29"/>
    <x v="603"/>
    <d v="2022-10-10T00:00:00"/>
    <x v="0"/>
    <x v="1"/>
    <x v="4"/>
    <x v="5"/>
    <x v="210"/>
    <n v="48.37"/>
    <x v="1"/>
    <x v="0"/>
    <x v="6"/>
  </r>
  <r>
    <x v="22"/>
    <x v="922"/>
    <n v="1242"/>
    <n v="269"/>
    <n v="6.14"/>
    <n v="4"/>
    <x v="505"/>
    <d v="2022-07-12T00:00:00"/>
    <x v="0"/>
    <x v="1"/>
    <x v="9"/>
    <x v="8"/>
    <x v="409"/>
    <n v="43.81"/>
    <x v="1"/>
    <x v="0"/>
    <x v="1"/>
  </r>
  <r>
    <x v="43"/>
    <x v="3175"/>
    <n v="5607"/>
    <n v="409"/>
    <n v="10.46"/>
    <n v="8"/>
    <x v="136"/>
    <d v="2024-09-20T00:00:00"/>
    <x v="1"/>
    <x v="0"/>
    <x v="11"/>
    <x v="11"/>
    <x v="354"/>
    <n v="39.1"/>
    <x v="1"/>
    <x v="0"/>
    <x v="2"/>
  </r>
  <r>
    <x v="16"/>
    <x v="3176"/>
    <n v="1441"/>
    <n v="352"/>
    <n v="18.22"/>
    <n v="2"/>
    <x v="907"/>
    <d v="2022-09-20T00:00:00"/>
    <x v="0"/>
    <x v="1"/>
    <x v="4"/>
    <x v="11"/>
    <x v="90"/>
    <n v="19.32"/>
    <x v="1"/>
    <x v="1"/>
    <x v="1"/>
  </r>
  <r>
    <x v="16"/>
    <x v="1914"/>
    <n v="3586"/>
    <n v="228"/>
    <n v="15.11"/>
    <n v="33"/>
    <x v="931"/>
    <d v="2024-10-04T00:00:00"/>
    <x v="1"/>
    <x v="0"/>
    <x v="7"/>
    <x v="5"/>
    <x v="483"/>
    <n v="15.09"/>
    <x v="1"/>
    <x v="1"/>
    <x v="4"/>
  </r>
  <r>
    <x v="10"/>
    <x v="558"/>
    <n v="9695"/>
    <n v="584"/>
    <n v="13.33"/>
    <n v="4"/>
    <x v="73"/>
    <d v="2024-12-24T00:00:00"/>
    <x v="0"/>
    <x v="0"/>
    <x v="9"/>
    <x v="9"/>
    <x v="855"/>
    <n v="43.81"/>
    <x v="1"/>
    <x v="0"/>
    <x v="0"/>
  </r>
  <r>
    <x v="99"/>
    <x v="3177"/>
    <n v="3341"/>
    <n v="603"/>
    <n v="15.57"/>
    <n v="41"/>
    <x v="869"/>
    <d v="2024-11-23T00:00:00"/>
    <x v="2"/>
    <x v="0"/>
    <x v="10"/>
    <x v="6"/>
    <x v="721"/>
    <n v="38.729999999999997"/>
    <x v="1"/>
    <x v="1"/>
    <x v="2"/>
  </r>
  <r>
    <x v="92"/>
    <x v="3178"/>
    <n v="6752"/>
    <n v="685"/>
    <n v="5.31"/>
    <n v="41"/>
    <x v="270"/>
    <d v="2024-10-06T00:00:00"/>
    <x v="2"/>
    <x v="0"/>
    <x v="5"/>
    <x v="5"/>
    <x v="254"/>
    <n v="129"/>
    <x v="1"/>
    <x v="0"/>
    <x v="4"/>
  </r>
  <r>
    <x v="63"/>
    <x v="3179"/>
    <n v="8368"/>
    <n v="682"/>
    <n v="19.75"/>
    <n v="41"/>
    <x v="626"/>
    <d v="2025-01-21T00:00:00"/>
    <x v="1"/>
    <x v="3"/>
    <x v="1"/>
    <x v="2"/>
    <x v="825"/>
    <n v="34.53"/>
    <x v="1"/>
    <x v="1"/>
    <x v="0"/>
  </r>
  <r>
    <x v="17"/>
    <x v="3180"/>
    <n v="5373"/>
    <n v="891"/>
    <n v="16.760000000000002"/>
    <n v="35"/>
    <x v="669"/>
    <d v="2022-11-02T00:00:00"/>
    <x v="0"/>
    <x v="1"/>
    <x v="6"/>
    <x v="6"/>
    <x v="501"/>
    <n v="53.16"/>
    <x v="1"/>
    <x v="1"/>
    <x v="6"/>
  </r>
  <r>
    <x v="27"/>
    <x v="3181"/>
    <n v="4274"/>
    <n v="482"/>
    <n v="13.82"/>
    <n v="24"/>
    <x v="104"/>
    <d v="2024-09-01T00:00:00"/>
    <x v="1"/>
    <x v="0"/>
    <x v="4"/>
    <x v="11"/>
    <x v="231"/>
    <n v="34.880000000000003"/>
    <x v="1"/>
    <x v="0"/>
    <x v="2"/>
  </r>
  <r>
    <x v="50"/>
    <x v="3182"/>
    <n v="8494"/>
    <n v="69"/>
    <n v="9.57"/>
    <n v="31"/>
    <x v="3"/>
    <d v="2022-05-28T00:00:00"/>
    <x v="0"/>
    <x v="1"/>
    <x v="2"/>
    <x v="4"/>
    <x v="292"/>
    <n v="7.21"/>
    <x v="0"/>
    <x v="0"/>
    <x v="3"/>
  </r>
  <r>
    <x v="65"/>
    <x v="3183"/>
    <n v="6740"/>
    <n v="719"/>
    <n v="13.1"/>
    <n v="34"/>
    <x v="641"/>
    <d v="2024-06-11T00:00:00"/>
    <x v="2"/>
    <x v="0"/>
    <x v="9"/>
    <x v="10"/>
    <x v="427"/>
    <n v="54.89"/>
    <x v="1"/>
    <x v="0"/>
    <x v="2"/>
  </r>
  <r>
    <x v="37"/>
    <x v="3184"/>
    <n v="7428"/>
    <n v="147"/>
    <n v="13.27"/>
    <n v="10"/>
    <x v="890"/>
    <d v="2024-05-25T00:00:00"/>
    <x v="2"/>
    <x v="0"/>
    <x v="2"/>
    <x v="4"/>
    <x v="235"/>
    <n v="11.08"/>
    <x v="1"/>
    <x v="0"/>
    <x v="2"/>
  </r>
  <r>
    <x v="33"/>
    <x v="3185"/>
    <n v="6343"/>
    <n v="732"/>
    <n v="18.329999999999998"/>
    <n v="30"/>
    <x v="349"/>
    <d v="2023-10-23T00:00:00"/>
    <x v="0"/>
    <x v="2"/>
    <x v="3"/>
    <x v="5"/>
    <x v="499"/>
    <n v="39.93"/>
    <x v="1"/>
    <x v="1"/>
    <x v="1"/>
  </r>
  <r>
    <x v="24"/>
    <x v="3186"/>
    <n v="1304"/>
    <n v="907"/>
    <n v="12.76"/>
    <n v="20"/>
    <x v="78"/>
    <d v="2023-12-01T00:00:00"/>
    <x v="0"/>
    <x v="2"/>
    <x v="10"/>
    <x v="9"/>
    <x v="928"/>
    <n v="71.08"/>
    <x v="1"/>
    <x v="0"/>
    <x v="1"/>
  </r>
  <r>
    <x v="69"/>
    <x v="3187"/>
    <n v="9168"/>
    <n v="321"/>
    <n v="14"/>
    <n v="37"/>
    <x v="287"/>
    <d v="2023-11-27T00:00:00"/>
    <x v="1"/>
    <x v="2"/>
    <x v="0"/>
    <x v="6"/>
    <x v="269"/>
    <n v="22.93"/>
    <x v="1"/>
    <x v="0"/>
    <x v="4"/>
  </r>
  <r>
    <x v="79"/>
    <x v="3188"/>
    <n v="6571"/>
    <n v="857"/>
    <n v="8.5399999999999991"/>
    <n v="45"/>
    <x v="22"/>
    <d v="2024-10-06T00:00:00"/>
    <x v="0"/>
    <x v="0"/>
    <x v="9"/>
    <x v="5"/>
    <x v="929"/>
    <n v="100.35"/>
    <x v="1"/>
    <x v="0"/>
    <x v="2"/>
  </r>
  <r>
    <x v="82"/>
    <x v="3189"/>
    <n v="3470"/>
    <n v="445"/>
    <n v="18.920000000000002"/>
    <n v="46"/>
    <x v="774"/>
    <d v="2022-11-05T00:00:00"/>
    <x v="0"/>
    <x v="1"/>
    <x v="4"/>
    <x v="6"/>
    <x v="86"/>
    <n v="23.52"/>
    <x v="1"/>
    <x v="1"/>
    <x v="4"/>
  </r>
  <r>
    <x v="43"/>
    <x v="3190"/>
    <n v="818"/>
    <n v="249"/>
    <n v="9.0500000000000007"/>
    <n v="19"/>
    <x v="417"/>
    <d v="2023-11-26T00:00:00"/>
    <x v="1"/>
    <x v="2"/>
    <x v="1"/>
    <x v="6"/>
    <x v="739"/>
    <n v="27.51"/>
    <x v="1"/>
    <x v="0"/>
    <x v="6"/>
  </r>
  <r>
    <x v="89"/>
    <x v="3191"/>
    <n v="3954"/>
    <n v="761"/>
    <n v="8.7100000000000009"/>
    <n v="16"/>
    <x v="125"/>
    <d v="2024-05-05T00:00:00"/>
    <x v="0"/>
    <x v="0"/>
    <x v="2"/>
    <x v="4"/>
    <x v="923"/>
    <n v="87.37"/>
    <x v="1"/>
    <x v="0"/>
    <x v="5"/>
  </r>
  <r>
    <x v="45"/>
    <x v="3192"/>
    <n v="5089"/>
    <n v="663"/>
    <n v="9.3800000000000008"/>
    <n v="38"/>
    <x v="384"/>
    <d v="2023-07-07T00:00:00"/>
    <x v="0"/>
    <x v="2"/>
    <x v="0"/>
    <x v="8"/>
    <x v="388"/>
    <n v="70.680000000000007"/>
    <x v="1"/>
    <x v="0"/>
    <x v="6"/>
  </r>
  <r>
    <x v="42"/>
    <x v="3193"/>
    <n v="7733"/>
    <n v="341"/>
    <n v="10.44"/>
    <n v="32"/>
    <x v="164"/>
    <d v="2024-06-08T00:00:00"/>
    <x v="0"/>
    <x v="0"/>
    <x v="3"/>
    <x v="10"/>
    <x v="756"/>
    <n v="32.659999999999997"/>
    <x v="1"/>
    <x v="0"/>
    <x v="4"/>
  </r>
  <r>
    <x v="76"/>
    <x v="2712"/>
    <n v="4735"/>
    <n v="598"/>
    <n v="19.829999999999998"/>
    <n v="23"/>
    <x v="932"/>
    <d v="2025-01-24T00:00:00"/>
    <x v="2"/>
    <x v="3"/>
    <x v="9"/>
    <x v="2"/>
    <x v="480"/>
    <n v="30.16"/>
    <x v="1"/>
    <x v="1"/>
    <x v="2"/>
  </r>
  <r>
    <x v="60"/>
    <x v="3194"/>
    <n v="920"/>
    <n v="960"/>
    <n v="9.2899999999999991"/>
    <n v="23"/>
    <x v="487"/>
    <d v="2022-08-13T00:00:00"/>
    <x v="0"/>
    <x v="1"/>
    <x v="8"/>
    <x v="3"/>
    <x v="698"/>
    <n v="103.34"/>
    <x v="1"/>
    <x v="0"/>
    <x v="1"/>
  </r>
  <r>
    <x v="54"/>
    <x v="3195"/>
    <n v="5211"/>
    <n v="735"/>
    <n v="10.5"/>
    <n v="38"/>
    <x v="933"/>
    <d v="2025-01-31T00:00:00"/>
    <x v="2"/>
    <x v="3"/>
    <x v="7"/>
    <x v="2"/>
    <x v="56"/>
    <n v="70"/>
    <x v="1"/>
    <x v="0"/>
    <x v="2"/>
  </r>
  <r>
    <x v="9"/>
    <x v="3196"/>
    <n v="1119"/>
    <n v="850"/>
    <n v="5.91"/>
    <n v="21"/>
    <x v="376"/>
    <d v="2024-02-06T00:00:00"/>
    <x v="0"/>
    <x v="0"/>
    <x v="1"/>
    <x v="7"/>
    <x v="834"/>
    <n v="143.82"/>
    <x v="1"/>
    <x v="0"/>
    <x v="6"/>
  </r>
  <r>
    <x v="44"/>
    <x v="3197"/>
    <n v="8765"/>
    <n v="775"/>
    <n v="5.39"/>
    <n v="39"/>
    <x v="325"/>
    <d v="2024-06-20T00:00:00"/>
    <x v="1"/>
    <x v="0"/>
    <x v="4"/>
    <x v="10"/>
    <x v="233"/>
    <n v="143.78"/>
    <x v="1"/>
    <x v="0"/>
    <x v="2"/>
  </r>
  <r>
    <x v="60"/>
    <x v="3198"/>
    <n v="2028"/>
    <n v="171"/>
    <n v="9.0399999999999991"/>
    <n v="26"/>
    <x v="730"/>
    <d v="2024-12-24T00:00:00"/>
    <x v="2"/>
    <x v="0"/>
    <x v="2"/>
    <x v="9"/>
    <x v="487"/>
    <n v="18.920000000000002"/>
    <x v="1"/>
    <x v="0"/>
    <x v="0"/>
  </r>
  <r>
    <x v="46"/>
    <x v="3199"/>
    <n v="6445"/>
    <n v="216"/>
    <n v="6.52"/>
    <n v="7"/>
    <x v="787"/>
    <d v="2024-05-10T00:00:00"/>
    <x v="2"/>
    <x v="0"/>
    <x v="5"/>
    <x v="4"/>
    <x v="36"/>
    <n v="33.130000000000003"/>
    <x v="1"/>
    <x v="0"/>
    <x v="4"/>
  </r>
  <r>
    <x v="50"/>
    <x v="3200"/>
    <n v="2125"/>
    <n v="670"/>
    <n v="5.48"/>
    <n v="42"/>
    <x v="181"/>
    <d v="2022-11-21T00:00:00"/>
    <x v="0"/>
    <x v="1"/>
    <x v="9"/>
    <x v="6"/>
    <x v="794"/>
    <n v="122.26"/>
    <x v="1"/>
    <x v="0"/>
    <x v="0"/>
  </r>
  <r>
    <x v="52"/>
    <x v="3201"/>
    <n v="4763"/>
    <n v="607"/>
    <n v="6.82"/>
    <n v="21"/>
    <x v="934"/>
    <d v="2023-08-30T00:00:00"/>
    <x v="1"/>
    <x v="2"/>
    <x v="10"/>
    <x v="3"/>
    <x v="280"/>
    <n v="89"/>
    <x v="1"/>
    <x v="0"/>
    <x v="4"/>
  </r>
  <r>
    <x v="69"/>
    <x v="1918"/>
    <n v="5428"/>
    <n v="250"/>
    <n v="14.9"/>
    <n v="48"/>
    <x v="749"/>
    <d v="2024-04-05T00:00:00"/>
    <x v="0"/>
    <x v="0"/>
    <x v="10"/>
    <x v="1"/>
    <x v="603"/>
    <n v="16.78"/>
    <x v="1"/>
    <x v="0"/>
    <x v="1"/>
  </r>
  <r>
    <x v="3"/>
    <x v="3202"/>
    <n v="5869"/>
    <n v="129"/>
    <n v="11.89"/>
    <n v="37"/>
    <x v="809"/>
    <d v="2024-02-21T00:00:00"/>
    <x v="1"/>
    <x v="0"/>
    <x v="7"/>
    <x v="7"/>
    <x v="285"/>
    <n v="10.85"/>
    <x v="1"/>
    <x v="0"/>
    <x v="5"/>
  </r>
  <r>
    <x v="2"/>
    <x v="3203"/>
    <n v="2213"/>
    <n v="699"/>
    <n v="10.18"/>
    <n v="29"/>
    <x v="762"/>
    <d v="2024-07-23T00:00:00"/>
    <x v="1"/>
    <x v="0"/>
    <x v="9"/>
    <x v="8"/>
    <x v="220"/>
    <n v="68.66"/>
    <x v="1"/>
    <x v="0"/>
    <x v="4"/>
  </r>
  <r>
    <x v="39"/>
    <x v="3204"/>
    <n v="4551"/>
    <n v="107"/>
    <n v="11.32"/>
    <n v="4"/>
    <x v="626"/>
    <d v="2024-05-13T00:00:00"/>
    <x v="1"/>
    <x v="0"/>
    <x v="1"/>
    <x v="4"/>
    <x v="55"/>
    <n v="9.4499999999999993"/>
    <x v="1"/>
    <x v="0"/>
    <x v="0"/>
  </r>
  <r>
    <x v="45"/>
    <x v="811"/>
    <n v="4183"/>
    <n v="430"/>
    <n v="19.760000000000002"/>
    <n v="23"/>
    <x v="784"/>
    <d v="2024-06-11T00:00:00"/>
    <x v="1"/>
    <x v="0"/>
    <x v="6"/>
    <x v="10"/>
    <x v="670"/>
    <n v="21.76"/>
    <x v="1"/>
    <x v="1"/>
    <x v="0"/>
  </r>
  <r>
    <x v="62"/>
    <x v="3205"/>
    <n v="6435"/>
    <n v="885"/>
    <n v="5.4"/>
    <n v="34"/>
    <x v="603"/>
    <d v="2023-06-30T00:00:00"/>
    <x v="0"/>
    <x v="2"/>
    <x v="4"/>
    <x v="10"/>
    <x v="816"/>
    <n v="163.89"/>
    <x v="1"/>
    <x v="0"/>
    <x v="6"/>
  </r>
  <r>
    <x v="96"/>
    <x v="3206"/>
    <n v="8223"/>
    <n v="247"/>
    <n v="18.12"/>
    <n v="3"/>
    <x v="554"/>
    <d v="2024-10-21T00:00:00"/>
    <x v="0"/>
    <x v="0"/>
    <x v="3"/>
    <x v="5"/>
    <x v="224"/>
    <n v="13.63"/>
    <x v="1"/>
    <x v="1"/>
    <x v="3"/>
  </r>
  <r>
    <x v="80"/>
    <x v="3207"/>
    <n v="9158"/>
    <n v="768"/>
    <n v="18.46"/>
    <n v="2"/>
    <x v="119"/>
    <d v="2023-02-26T00:00:00"/>
    <x v="1"/>
    <x v="2"/>
    <x v="5"/>
    <x v="7"/>
    <x v="446"/>
    <n v="41.6"/>
    <x v="1"/>
    <x v="1"/>
    <x v="6"/>
  </r>
  <r>
    <x v="29"/>
    <x v="3208"/>
    <n v="7838"/>
    <n v="821"/>
    <n v="9.3000000000000007"/>
    <n v="21"/>
    <x v="667"/>
    <d v="2024-07-23T00:00:00"/>
    <x v="1"/>
    <x v="0"/>
    <x v="0"/>
    <x v="8"/>
    <x v="457"/>
    <n v="88.28"/>
    <x v="1"/>
    <x v="0"/>
    <x v="4"/>
  </r>
  <r>
    <x v="81"/>
    <x v="994"/>
    <n v="6533"/>
    <n v="177"/>
    <n v="8.31"/>
    <n v="7"/>
    <x v="441"/>
    <d v="2023-01-15T00:00:00"/>
    <x v="0"/>
    <x v="2"/>
    <x v="11"/>
    <x v="2"/>
    <x v="57"/>
    <n v="21.3"/>
    <x v="1"/>
    <x v="0"/>
    <x v="2"/>
  </r>
  <r>
    <x v="26"/>
    <x v="3209"/>
    <n v="8709"/>
    <n v="489"/>
    <n v="10.8"/>
    <n v="27"/>
    <x v="658"/>
    <d v="2024-12-27T00:00:00"/>
    <x v="1"/>
    <x v="0"/>
    <x v="4"/>
    <x v="9"/>
    <x v="555"/>
    <n v="45.28"/>
    <x v="1"/>
    <x v="0"/>
    <x v="6"/>
  </r>
  <r>
    <x v="54"/>
    <x v="3210"/>
    <n v="9362"/>
    <n v="783"/>
    <n v="18.510000000000002"/>
    <n v="28"/>
    <x v="647"/>
    <d v="2024-11-12T00:00:00"/>
    <x v="0"/>
    <x v="0"/>
    <x v="1"/>
    <x v="6"/>
    <x v="891"/>
    <n v="42.3"/>
    <x v="1"/>
    <x v="1"/>
    <x v="3"/>
  </r>
  <r>
    <x v="23"/>
    <x v="3211"/>
    <n v="8253"/>
    <n v="263"/>
    <n v="8.5500000000000007"/>
    <n v="11"/>
    <x v="860"/>
    <d v="2024-06-20T00:00:00"/>
    <x v="1"/>
    <x v="0"/>
    <x v="0"/>
    <x v="10"/>
    <x v="223"/>
    <n v="30.76"/>
    <x v="1"/>
    <x v="0"/>
    <x v="1"/>
  </r>
  <r>
    <x v="30"/>
    <x v="3212"/>
    <n v="1304"/>
    <n v="169"/>
    <n v="14.37"/>
    <n v="40"/>
    <x v="152"/>
    <d v="2025-01-18T00:00:00"/>
    <x v="0"/>
    <x v="3"/>
    <x v="4"/>
    <x v="2"/>
    <x v="930"/>
    <n v="11.76"/>
    <x v="1"/>
    <x v="0"/>
    <x v="0"/>
  </r>
  <r>
    <x v="76"/>
    <x v="3213"/>
    <n v="3104"/>
    <n v="532"/>
    <n v="9.26"/>
    <n v="12"/>
    <x v="891"/>
    <d v="2024-05-02T00:00:00"/>
    <x v="2"/>
    <x v="0"/>
    <x v="5"/>
    <x v="4"/>
    <x v="235"/>
    <n v="57.45"/>
    <x v="1"/>
    <x v="0"/>
    <x v="1"/>
  </r>
  <r>
    <x v="40"/>
    <x v="3214"/>
    <n v="9052"/>
    <n v="69"/>
    <n v="7.14"/>
    <n v="42"/>
    <x v="182"/>
    <d v="2025-01-09T00:00:00"/>
    <x v="0"/>
    <x v="3"/>
    <x v="2"/>
    <x v="2"/>
    <x v="931"/>
    <n v="9.66"/>
    <x v="0"/>
    <x v="0"/>
    <x v="6"/>
  </r>
  <r>
    <x v="47"/>
    <x v="3215"/>
    <n v="2380"/>
    <n v="954"/>
    <n v="13.07"/>
    <n v="18"/>
    <x v="259"/>
    <d v="2023-07-26T00:00:00"/>
    <x v="0"/>
    <x v="2"/>
    <x v="1"/>
    <x v="8"/>
    <x v="335"/>
    <n v="72.989999999999995"/>
    <x v="1"/>
    <x v="0"/>
    <x v="0"/>
  </r>
  <r>
    <x v="24"/>
    <x v="3216"/>
    <n v="3466"/>
    <n v="792"/>
    <n v="7.78"/>
    <n v="45"/>
    <x v="639"/>
    <d v="2025-01-05T00:00:00"/>
    <x v="0"/>
    <x v="3"/>
    <x v="0"/>
    <x v="2"/>
    <x v="929"/>
    <n v="101.8"/>
    <x v="1"/>
    <x v="0"/>
    <x v="2"/>
  </r>
  <r>
    <x v="10"/>
    <x v="3217"/>
    <n v="8933"/>
    <n v="470"/>
    <n v="13.75"/>
    <n v="48"/>
    <x v="125"/>
    <d v="2022-11-27T00:00:00"/>
    <x v="0"/>
    <x v="1"/>
    <x v="2"/>
    <x v="6"/>
    <x v="476"/>
    <n v="34.18"/>
    <x v="1"/>
    <x v="0"/>
    <x v="5"/>
  </r>
  <r>
    <x v="24"/>
    <x v="3218"/>
    <n v="6087"/>
    <n v="852"/>
    <n v="11.15"/>
    <n v="36"/>
    <x v="444"/>
    <d v="2024-08-31T00:00:00"/>
    <x v="0"/>
    <x v="0"/>
    <x v="11"/>
    <x v="3"/>
    <x v="178"/>
    <n v="76.41"/>
    <x v="1"/>
    <x v="0"/>
    <x v="2"/>
  </r>
  <r>
    <x v="67"/>
    <x v="1371"/>
    <n v="8105"/>
    <n v="694"/>
    <n v="15.39"/>
    <n v="17"/>
    <x v="675"/>
    <d v="2024-08-18T00:00:00"/>
    <x v="0"/>
    <x v="0"/>
    <x v="0"/>
    <x v="3"/>
    <x v="599"/>
    <n v="45.09"/>
    <x v="1"/>
    <x v="1"/>
    <x v="6"/>
  </r>
  <r>
    <x v="53"/>
    <x v="3219"/>
    <n v="7424"/>
    <n v="935"/>
    <n v="11.13"/>
    <n v="43"/>
    <x v="261"/>
    <d v="2024-03-20T00:00:00"/>
    <x v="1"/>
    <x v="0"/>
    <x v="0"/>
    <x v="0"/>
    <x v="432"/>
    <n v="84.01"/>
    <x v="1"/>
    <x v="0"/>
    <x v="2"/>
  </r>
  <r>
    <x v="20"/>
    <x v="1367"/>
    <n v="7248"/>
    <n v="315"/>
    <n v="6.51"/>
    <n v="30"/>
    <x v="935"/>
    <d v="2024-11-30T00:00:00"/>
    <x v="2"/>
    <x v="0"/>
    <x v="10"/>
    <x v="6"/>
    <x v="169"/>
    <n v="48.39"/>
    <x v="1"/>
    <x v="0"/>
    <x v="1"/>
  </r>
  <r>
    <x v="81"/>
    <x v="3220"/>
    <n v="495"/>
    <n v="604"/>
    <n v="7.66"/>
    <n v="15"/>
    <x v="709"/>
    <d v="2023-12-08T00:00:00"/>
    <x v="0"/>
    <x v="2"/>
    <x v="7"/>
    <x v="9"/>
    <x v="239"/>
    <n v="78.849999999999994"/>
    <x v="1"/>
    <x v="0"/>
    <x v="3"/>
  </r>
  <r>
    <x v="82"/>
    <x v="3221"/>
    <n v="4181"/>
    <n v="641"/>
    <n v="5.18"/>
    <n v="4"/>
    <x v="901"/>
    <d v="2024-03-30T00:00:00"/>
    <x v="2"/>
    <x v="0"/>
    <x v="2"/>
    <x v="0"/>
    <x v="197"/>
    <n v="123.75"/>
    <x v="1"/>
    <x v="0"/>
    <x v="6"/>
  </r>
  <r>
    <x v="7"/>
    <x v="3222"/>
    <n v="4155"/>
    <n v="186"/>
    <n v="19.86"/>
    <n v="26"/>
    <x v="251"/>
    <d v="2024-06-17T00:00:00"/>
    <x v="0"/>
    <x v="0"/>
    <x v="6"/>
    <x v="10"/>
    <x v="164"/>
    <n v="9.3699999999999992"/>
    <x v="1"/>
    <x v="1"/>
    <x v="1"/>
  </r>
  <r>
    <x v="57"/>
    <x v="3223"/>
    <n v="6988"/>
    <n v="82"/>
    <n v="9.58"/>
    <n v="36"/>
    <x v="936"/>
    <d v="2024-12-26T00:00:00"/>
    <x v="2"/>
    <x v="0"/>
    <x v="3"/>
    <x v="9"/>
    <x v="729"/>
    <n v="8.56"/>
    <x v="0"/>
    <x v="0"/>
    <x v="6"/>
  </r>
  <r>
    <x v="0"/>
    <x v="3224"/>
    <n v="4814"/>
    <n v="631"/>
    <n v="16.420000000000002"/>
    <n v="33"/>
    <x v="258"/>
    <d v="2023-11-19T00:00:00"/>
    <x v="0"/>
    <x v="2"/>
    <x v="8"/>
    <x v="6"/>
    <x v="623"/>
    <n v="38.43"/>
    <x v="1"/>
    <x v="1"/>
    <x v="4"/>
  </r>
  <r>
    <x v="25"/>
    <x v="3225"/>
    <n v="3228"/>
    <n v="533"/>
    <n v="19.23"/>
    <n v="19"/>
    <x v="267"/>
    <d v="2024-11-10T00:00:00"/>
    <x v="0"/>
    <x v="0"/>
    <x v="1"/>
    <x v="6"/>
    <x v="891"/>
    <n v="27.72"/>
    <x v="1"/>
    <x v="1"/>
    <x v="5"/>
  </r>
  <r>
    <x v="24"/>
    <x v="665"/>
    <n v="7321"/>
    <n v="74"/>
    <n v="11.44"/>
    <n v="33"/>
    <x v="123"/>
    <d v="2024-10-02T00:00:00"/>
    <x v="1"/>
    <x v="0"/>
    <x v="10"/>
    <x v="5"/>
    <x v="172"/>
    <n v="6.47"/>
    <x v="0"/>
    <x v="0"/>
    <x v="5"/>
  </r>
  <r>
    <x v="94"/>
    <x v="1892"/>
    <n v="920"/>
    <n v="625"/>
    <n v="15.08"/>
    <n v="12"/>
    <x v="50"/>
    <d v="2024-06-14T00:00:00"/>
    <x v="1"/>
    <x v="0"/>
    <x v="2"/>
    <x v="10"/>
    <x v="932"/>
    <n v="41.45"/>
    <x v="1"/>
    <x v="1"/>
    <x v="3"/>
  </r>
  <r>
    <x v="88"/>
    <x v="3226"/>
    <n v="5847"/>
    <n v="452"/>
    <n v="17.18"/>
    <n v="34"/>
    <x v="160"/>
    <d v="2023-06-14T00:00:00"/>
    <x v="0"/>
    <x v="2"/>
    <x v="10"/>
    <x v="10"/>
    <x v="159"/>
    <n v="26.31"/>
    <x v="1"/>
    <x v="1"/>
    <x v="4"/>
  </r>
  <r>
    <x v="56"/>
    <x v="3227"/>
    <n v="8994"/>
    <n v="288"/>
    <n v="14.24"/>
    <n v="26"/>
    <x v="333"/>
    <d v="2023-02-08T00:00:00"/>
    <x v="1"/>
    <x v="2"/>
    <x v="5"/>
    <x v="7"/>
    <x v="270"/>
    <n v="20.22"/>
    <x v="1"/>
    <x v="0"/>
    <x v="6"/>
  </r>
  <r>
    <x v="58"/>
    <x v="3228"/>
    <n v="526"/>
    <n v="72"/>
    <n v="8.48"/>
    <n v="22"/>
    <x v="200"/>
    <d v="2023-06-12T00:00:00"/>
    <x v="1"/>
    <x v="2"/>
    <x v="5"/>
    <x v="10"/>
    <x v="5"/>
    <n v="8.49"/>
    <x v="0"/>
    <x v="0"/>
    <x v="2"/>
  </r>
  <r>
    <x v="18"/>
    <x v="1955"/>
    <n v="353"/>
    <n v="506"/>
    <n v="10.39"/>
    <n v="2"/>
    <x v="683"/>
    <d v="2024-10-11T00:00:00"/>
    <x v="1"/>
    <x v="0"/>
    <x v="4"/>
    <x v="5"/>
    <x v="482"/>
    <n v="48.7"/>
    <x v="1"/>
    <x v="0"/>
    <x v="4"/>
  </r>
  <r>
    <x v="41"/>
    <x v="3229"/>
    <n v="3995"/>
    <n v="160"/>
    <n v="12.13"/>
    <n v="18"/>
    <x v="385"/>
    <d v="2024-07-11T00:00:00"/>
    <x v="2"/>
    <x v="0"/>
    <x v="9"/>
    <x v="8"/>
    <x v="146"/>
    <n v="13.19"/>
    <x v="1"/>
    <x v="0"/>
    <x v="6"/>
  </r>
  <r>
    <x v="30"/>
    <x v="1145"/>
    <n v="9173"/>
    <n v="313"/>
    <n v="13.19"/>
    <n v="6"/>
    <x v="937"/>
    <d v="2024-12-15T00:00:00"/>
    <x v="2"/>
    <x v="0"/>
    <x v="6"/>
    <x v="9"/>
    <x v="150"/>
    <n v="23.73"/>
    <x v="1"/>
    <x v="0"/>
    <x v="0"/>
  </r>
  <r>
    <x v="54"/>
    <x v="3230"/>
    <n v="4698"/>
    <n v="446"/>
    <n v="10.73"/>
    <n v="21"/>
    <x v="221"/>
    <d v="2023-05-13T00:00:00"/>
    <x v="1"/>
    <x v="2"/>
    <x v="9"/>
    <x v="4"/>
    <x v="513"/>
    <n v="41.57"/>
    <x v="1"/>
    <x v="0"/>
    <x v="1"/>
  </r>
  <r>
    <x v="7"/>
    <x v="3231"/>
    <n v="8579"/>
    <n v="424"/>
    <n v="16.260000000000002"/>
    <n v="25"/>
    <x v="694"/>
    <d v="2024-06-08T00:00:00"/>
    <x v="0"/>
    <x v="0"/>
    <x v="9"/>
    <x v="10"/>
    <x v="792"/>
    <n v="26.08"/>
    <x v="1"/>
    <x v="1"/>
    <x v="5"/>
  </r>
  <r>
    <x v="70"/>
    <x v="2247"/>
    <n v="497"/>
    <n v="350"/>
    <n v="19.66"/>
    <n v="33"/>
    <x v="157"/>
    <d v="2024-04-16T00:00:00"/>
    <x v="0"/>
    <x v="0"/>
    <x v="11"/>
    <x v="1"/>
    <x v="383"/>
    <n v="17.8"/>
    <x v="1"/>
    <x v="1"/>
    <x v="1"/>
  </r>
  <r>
    <x v="97"/>
    <x v="3232"/>
    <n v="6281"/>
    <n v="68"/>
    <n v="19.62"/>
    <n v="2"/>
    <x v="685"/>
    <d v="2023-11-02T00:00:00"/>
    <x v="0"/>
    <x v="2"/>
    <x v="8"/>
    <x v="6"/>
    <x v="194"/>
    <n v="3.47"/>
    <x v="0"/>
    <x v="1"/>
    <x v="6"/>
  </r>
  <r>
    <x v="60"/>
    <x v="3233"/>
    <n v="9038"/>
    <n v="867"/>
    <n v="10.130000000000001"/>
    <n v="48"/>
    <x v="63"/>
    <d v="2022-06-22T00:00:00"/>
    <x v="0"/>
    <x v="1"/>
    <x v="8"/>
    <x v="10"/>
    <x v="518"/>
    <n v="85.59"/>
    <x v="1"/>
    <x v="0"/>
    <x v="1"/>
  </r>
  <r>
    <x v="67"/>
    <x v="3234"/>
    <n v="5796"/>
    <n v="133"/>
    <n v="17.61"/>
    <n v="40"/>
    <x v="7"/>
    <d v="2024-03-30T00:00:00"/>
    <x v="0"/>
    <x v="0"/>
    <x v="3"/>
    <x v="0"/>
    <x v="23"/>
    <n v="7.55"/>
    <x v="1"/>
    <x v="1"/>
    <x v="1"/>
  </r>
  <r>
    <x v="64"/>
    <x v="740"/>
    <n v="3789"/>
    <n v="920"/>
    <n v="5.4"/>
    <n v="15"/>
    <x v="510"/>
    <d v="2023-01-04T00:00:00"/>
    <x v="0"/>
    <x v="2"/>
    <x v="10"/>
    <x v="2"/>
    <x v="234"/>
    <n v="170.37"/>
    <x v="1"/>
    <x v="0"/>
    <x v="3"/>
  </r>
  <r>
    <x v="16"/>
    <x v="3235"/>
    <n v="5140"/>
    <n v="946"/>
    <n v="5.61"/>
    <n v="46"/>
    <x v="679"/>
    <d v="2024-10-14T00:00:00"/>
    <x v="0"/>
    <x v="0"/>
    <x v="1"/>
    <x v="5"/>
    <x v="933"/>
    <n v="168.63"/>
    <x v="1"/>
    <x v="0"/>
    <x v="1"/>
  </r>
  <r>
    <x v="90"/>
    <x v="3236"/>
    <n v="3717"/>
    <n v="541"/>
    <n v="18.63"/>
    <n v="3"/>
    <x v="882"/>
    <d v="2024-06-14T00:00:00"/>
    <x v="0"/>
    <x v="0"/>
    <x v="0"/>
    <x v="10"/>
    <x v="934"/>
    <n v="29.04"/>
    <x v="1"/>
    <x v="1"/>
    <x v="4"/>
  </r>
  <r>
    <x v="2"/>
    <x v="1605"/>
    <n v="2602"/>
    <n v="193"/>
    <n v="8.2899999999999991"/>
    <n v="15"/>
    <x v="630"/>
    <d v="2023-03-28T00:00:00"/>
    <x v="0"/>
    <x v="2"/>
    <x v="10"/>
    <x v="0"/>
    <x v="125"/>
    <n v="23.28"/>
    <x v="1"/>
    <x v="0"/>
    <x v="4"/>
  </r>
  <r>
    <x v="63"/>
    <x v="2078"/>
    <n v="3307"/>
    <n v="779"/>
    <n v="5.21"/>
    <n v="7"/>
    <x v="534"/>
    <d v="2023-03-29T00:00:00"/>
    <x v="0"/>
    <x v="2"/>
    <x v="9"/>
    <x v="0"/>
    <x v="46"/>
    <n v="149.52000000000001"/>
    <x v="1"/>
    <x v="0"/>
    <x v="6"/>
  </r>
  <r>
    <x v="61"/>
    <x v="689"/>
    <n v="5672"/>
    <n v="849"/>
    <n v="17.04"/>
    <n v="2"/>
    <x v="45"/>
    <d v="2024-10-09T00:00:00"/>
    <x v="0"/>
    <x v="0"/>
    <x v="0"/>
    <x v="5"/>
    <x v="828"/>
    <n v="49.82"/>
    <x v="1"/>
    <x v="1"/>
    <x v="3"/>
  </r>
  <r>
    <x v="17"/>
    <x v="2142"/>
    <n v="6010"/>
    <n v="399"/>
    <n v="16.190000000000001"/>
    <n v="26"/>
    <x v="111"/>
    <d v="2024-03-09T00:00:00"/>
    <x v="1"/>
    <x v="0"/>
    <x v="4"/>
    <x v="0"/>
    <x v="180"/>
    <n v="24.64"/>
    <x v="1"/>
    <x v="1"/>
    <x v="1"/>
  </r>
  <r>
    <x v="38"/>
    <x v="3237"/>
    <n v="7622"/>
    <n v="764"/>
    <n v="17.86"/>
    <n v="27"/>
    <x v="284"/>
    <d v="2023-01-31T00:00:00"/>
    <x v="1"/>
    <x v="2"/>
    <x v="5"/>
    <x v="2"/>
    <x v="266"/>
    <n v="42.78"/>
    <x v="1"/>
    <x v="1"/>
    <x v="5"/>
  </r>
  <r>
    <x v="86"/>
    <x v="3238"/>
    <n v="823"/>
    <n v="742"/>
    <n v="7.32"/>
    <n v="27"/>
    <x v="674"/>
    <d v="2024-01-24T00:00:00"/>
    <x v="0"/>
    <x v="0"/>
    <x v="1"/>
    <x v="2"/>
    <x v="542"/>
    <n v="101.37"/>
    <x v="1"/>
    <x v="0"/>
    <x v="1"/>
  </r>
  <r>
    <x v="9"/>
    <x v="1656"/>
    <n v="2697"/>
    <n v="515"/>
    <n v="9.6999999999999993"/>
    <n v="30"/>
    <x v="925"/>
    <d v="2025-02-04T00:00:00"/>
    <x v="2"/>
    <x v="3"/>
    <x v="7"/>
    <x v="7"/>
    <x v="378"/>
    <n v="53.09"/>
    <x v="1"/>
    <x v="0"/>
    <x v="3"/>
  </r>
  <r>
    <x v="40"/>
    <x v="3239"/>
    <n v="9029"/>
    <n v="642"/>
    <n v="12.62"/>
    <n v="17"/>
    <x v="716"/>
    <d v="2024-05-08T00:00:00"/>
    <x v="1"/>
    <x v="0"/>
    <x v="3"/>
    <x v="4"/>
    <x v="128"/>
    <n v="50.87"/>
    <x v="1"/>
    <x v="0"/>
    <x v="1"/>
  </r>
  <r>
    <x v="58"/>
    <x v="3240"/>
    <n v="5485"/>
    <n v="938"/>
    <n v="7.08"/>
    <n v="4"/>
    <x v="571"/>
    <d v="2024-08-15T00:00:00"/>
    <x v="0"/>
    <x v="0"/>
    <x v="10"/>
    <x v="3"/>
    <x v="934"/>
    <n v="132.49"/>
    <x v="1"/>
    <x v="0"/>
    <x v="5"/>
  </r>
  <r>
    <x v="17"/>
    <x v="3241"/>
    <n v="436"/>
    <n v="164"/>
    <n v="6.24"/>
    <n v="25"/>
    <x v="938"/>
    <d v="2024-08-02T00:00:00"/>
    <x v="2"/>
    <x v="0"/>
    <x v="8"/>
    <x v="3"/>
    <x v="135"/>
    <n v="26.28"/>
    <x v="1"/>
    <x v="0"/>
    <x v="0"/>
  </r>
  <r>
    <x v="82"/>
    <x v="1726"/>
    <n v="5084"/>
    <n v="116"/>
    <n v="18.77"/>
    <n v="27"/>
    <x v="768"/>
    <d v="2024-08-21T00:00:00"/>
    <x v="1"/>
    <x v="0"/>
    <x v="7"/>
    <x v="3"/>
    <x v="279"/>
    <n v="6.18"/>
    <x v="1"/>
    <x v="1"/>
    <x v="2"/>
  </r>
  <r>
    <x v="38"/>
    <x v="1977"/>
    <n v="3716"/>
    <n v="597"/>
    <n v="17.71"/>
    <n v="5"/>
    <x v="329"/>
    <d v="2023-02-09T00:00:00"/>
    <x v="0"/>
    <x v="2"/>
    <x v="2"/>
    <x v="7"/>
    <x v="2"/>
    <n v="33.71"/>
    <x v="1"/>
    <x v="1"/>
    <x v="2"/>
  </r>
  <r>
    <x v="73"/>
    <x v="1025"/>
    <n v="3035"/>
    <n v="888"/>
    <n v="5.05"/>
    <n v="16"/>
    <x v="476"/>
    <d v="2024-03-15T00:00:00"/>
    <x v="1"/>
    <x v="0"/>
    <x v="5"/>
    <x v="0"/>
    <x v="935"/>
    <n v="175.84"/>
    <x v="1"/>
    <x v="0"/>
    <x v="5"/>
  </r>
  <r>
    <x v="92"/>
    <x v="249"/>
    <n v="1534"/>
    <n v="212"/>
    <n v="10.8"/>
    <n v="24"/>
    <x v="701"/>
    <d v="2023-08-19T00:00:00"/>
    <x v="1"/>
    <x v="2"/>
    <x v="9"/>
    <x v="3"/>
    <x v="115"/>
    <n v="19.63"/>
    <x v="1"/>
    <x v="0"/>
    <x v="3"/>
  </r>
  <r>
    <x v="78"/>
    <x v="3242"/>
    <n v="3972"/>
    <n v="675"/>
    <n v="9.1199999999999992"/>
    <n v="15"/>
    <x v="151"/>
    <d v="2024-01-30T00:00:00"/>
    <x v="1"/>
    <x v="0"/>
    <x v="2"/>
    <x v="2"/>
    <x v="612"/>
    <n v="74.010000000000005"/>
    <x v="1"/>
    <x v="0"/>
    <x v="0"/>
  </r>
  <r>
    <x v="20"/>
    <x v="1928"/>
    <n v="215"/>
    <n v="430"/>
    <n v="8.9499999999999993"/>
    <n v="35"/>
    <x v="271"/>
    <d v="2022-11-13T00:00:00"/>
    <x v="0"/>
    <x v="1"/>
    <x v="9"/>
    <x v="6"/>
    <x v="142"/>
    <n v="48.04"/>
    <x v="1"/>
    <x v="0"/>
    <x v="5"/>
  </r>
  <r>
    <x v="90"/>
    <x v="3243"/>
    <n v="1391"/>
    <n v="582"/>
    <n v="5.72"/>
    <n v="21"/>
    <x v="618"/>
    <d v="2024-01-14T00:00:00"/>
    <x v="1"/>
    <x v="0"/>
    <x v="8"/>
    <x v="2"/>
    <x v="218"/>
    <n v="101.75"/>
    <x v="1"/>
    <x v="0"/>
    <x v="1"/>
  </r>
  <r>
    <x v="5"/>
    <x v="143"/>
    <n v="7401"/>
    <n v="475"/>
    <n v="11.8"/>
    <n v="21"/>
    <x v="27"/>
    <d v="2024-02-16T00:00:00"/>
    <x v="1"/>
    <x v="0"/>
    <x v="6"/>
    <x v="7"/>
    <x v="201"/>
    <n v="40.25"/>
    <x v="1"/>
    <x v="0"/>
    <x v="6"/>
  </r>
  <r>
    <x v="59"/>
    <x v="3244"/>
    <n v="7716"/>
    <n v="434"/>
    <n v="14.51"/>
    <n v="25"/>
    <x v="16"/>
    <d v="2023-01-25T00:00:00"/>
    <x v="0"/>
    <x v="2"/>
    <x v="0"/>
    <x v="2"/>
    <x v="390"/>
    <n v="29.91"/>
    <x v="1"/>
    <x v="0"/>
    <x v="3"/>
  </r>
  <r>
    <x v="94"/>
    <x v="3003"/>
    <n v="4651"/>
    <n v="59"/>
    <n v="14.71"/>
    <n v="2"/>
    <x v="189"/>
    <d v="2024-07-02T00:00:00"/>
    <x v="1"/>
    <x v="0"/>
    <x v="7"/>
    <x v="8"/>
    <x v="618"/>
    <n v="4.01"/>
    <x v="0"/>
    <x v="0"/>
    <x v="1"/>
  </r>
  <r>
    <x v="66"/>
    <x v="3245"/>
    <n v="8908"/>
    <n v="661"/>
    <n v="5.0999999999999996"/>
    <n v="48"/>
    <x v="688"/>
    <d v="2023-07-24T00:00:00"/>
    <x v="0"/>
    <x v="2"/>
    <x v="11"/>
    <x v="8"/>
    <x v="407"/>
    <n v="129.61000000000001"/>
    <x v="1"/>
    <x v="0"/>
    <x v="6"/>
  </r>
  <r>
    <x v="66"/>
    <x v="3246"/>
    <n v="7198"/>
    <n v="727"/>
    <n v="14.08"/>
    <n v="38"/>
    <x v="610"/>
    <d v="2023-04-14T00:00:00"/>
    <x v="1"/>
    <x v="2"/>
    <x v="2"/>
    <x v="1"/>
    <x v="875"/>
    <n v="51.63"/>
    <x v="1"/>
    <x v="0"/>
    <x v="5"/>
  </r>
  <r>
    <x v="92"/>
    <x v="2148"/>
    <n v="782"/>
    <n v="391"/>
    <n v="12.15"/>
    <n v="12"/>
    <x v="798"/>
    <d v="2024-07-21T00:00:00"/>
    <x v="1"/>
    <x v="0"/>
    <x v="6"/>
    <x v="8"/>
    <x v="753"/>
    <n v="32.18"/>
    <x v="1"/>
    <x v="0"/>
    <x v="6"/>
  </r>
  <r>
    <x v="84"/>
    <x v="990"/>
    <n v="3828"/>
    <n v="571"/>
    <n v="14.63"/>
    <n v="12"/>
    <x v="785"/>
    <d v="2024-05-22T00:00:00"/>
    <x v="2"/>
    <x v="0"/>
    <x v="9"/>
    <x v="4"/>
    <x v="244"/>
    <n v="39.03"/>
    <x v="1"/>
    <x v="0"/>
    <x v="5"/>
  </r>
  <r>
    <x v="44"/>
    <x v="3247"/>
    <n v="5526"/>
    <n v="241"/>
    <n v="13.47"/>
    <n v="44"/>
    <x v="586"/>
    <d v="2025-01-21T00:00:00"/>
    <x v="2"/>
    <x v="3"/>
    <x v="1"/>
    <x v="2"/>
    <x v="476"/>
    <n v="17.89"/>
    <x v="1"/>
    <x v="0"/>
    <x v="3"/>
  </r>
  <r>
    <x v="33"/>
    <x v="3248"/>
    <n v="6732"/>
    <n v="322"/>
    <n v="13.12"/>
    <n v="39"/>
    <x v="257"/>
    <d v="2023-03-17T00:00:00"/>
    <x v="1"/>
    <x v="2"/>
    <x v="5"/>
    <x v="0"/>
    <x v="325"/>
    <n v="24.54"/>
    <x v="1"/>
    <x v="0"/>
    <x v="0"/>
  </r>
  <r>
    <x v="46"/>
    <x v="3249"/>
    <n v="276"/>
    <n v="470"/>
    <n v="14.46"/>
    <n v="32"/>
    <x v="677"/>
    <d v="2023-04-15T00:00:00"/>
    <x v="0"/>
    <x v="2"/>
    <x v="7"/>
    <x v="1"/>
    <x v="165"/>
    <n v="32.5"/>
    <x v="1"/>
    <x v="0"/>
    <x v="5"/>
  </r>
  <r>
    <x v="78"/>
    <x v="3250"/>
    <n v="788"/>
    <n v="377"/>
    <n v="6.21"/>
    <n v="26"/>
    <x v="130"/>
    <d v="2023-05-03T00:00:00"/>
    <x v="0"/>
    <x v="2"/>
    <x v="3"/>
    <x v="4"/>
    <x v="113"/>
    <n v="60.71"/>
    <x v="1"/>
    <x v="0"/>
    <x v="5"/>
  </r>
  <r>
    <x v="72"/>
    <x v="3251"/>
    <n v="7423"/>
    <n v="98"/>
    <n v="14.82"/>
    <n v="10"/>
    <x v="850"/>
    <d v="2024-07-24T00:00:00"/>
    <x v="1"/>
    <x v="0"/>
    <x v="8"/>
    <x v="8"/>
    <x v="404"/>
    <n v="6.61"/>
    <x v="0"/>
    <x v="0"/>
    <x v="6"/>
  </r>
  <r>
    <x v="10"/>
    <x v="3252"/>
    <n v="3070"/>
    <n v="290"/>
    <n v="10.49"/>
    <n v="20"/>
    <x v="92"/>
    <d v="2024-10-23T00:00:00"/>
    <x v="1"/>
    <x v="0"/>
    <x v="9"/>
    <x v="5"/>
    <x v="579"/>
    <n v="27.65"/>
    <x v="1"/>
    <x v="0"/>
    <x v="0"/>
  </r>
  <r>
    <x v="45"/>
    <x v="3253"/>
    <n v="5364"/>
    <n v="398"/>
    <n v="9.1300000000000008"/>
    <n v="42"/>
    <x v="466"/>
    <d v="2023-03-30T00:00:00"/>
    <x v="0"/>
    <x v="2"/>
    <x v="1"/>
    <x v="0"/>
    <x v="434"/>
    <n v="43.59"/>
    <x v="1"/>
    <x v="0"/>
    <x v="3"/>
  </r>
  <r>
    <x v="90"/>
    <x v="3254"/>
    <n v="9781"/>
    <n v="392"/>
    <n v="8.1"/>
    <n v="37"/>
    <x v="709"/>
    <d v="2024-03-13T00:00:00"/>
    <x v="0"/>
    <x v="0"/>
    <x v="7"/>
    <x v="0"/>
    <x v="264"/>
    <n v="48.4"/>
    <x v="1"/>
    <x v="0"/>
    <x v="3"/>
  </r>
  <r>
    <x v="64"/>
    <x v="3255"/>
    <n v="465"/>
    <n v="361"/>
    <n v="11.73"/>
    <n v="1"/>
    <x v="627"/>
    <d v="2024-08-14T00:00:00"/>
    <x v="1"/>
    <x v="0"/>
    <x v="4"/>
    <x v="3"/>
    <x v="9"/>
    <n v="30.78"/>
    <x v="1"/>
    <x v="0"/>
    <x v="4"/>
  </r>
  <r>
    <x v="68"/>
    <x v="3256"/>
    <n v="3177"/>
    <n v="893"/>
    <n v="6.23"/>
    <n v="18"/>
    <x v="864"/>
    <d v="2023-07-24T00:00:00"/>
    <x v="1"/>
    <x v="2"/>
    <x v="9"/>
    <x v="8"/>
    <x v="592"/>
    <n v="143.34"/>
    <x v="1"/>
    <x v="0"/>
    <x v="5"/>
  </r>
  <r>
    <x v="80"/>
    <x v="3257"/>
    <n v="429"/>
    <n v="272"/>
    <n v="12.11"/>
    <n v="45"/>
    <x v="25"/>
    <d v="2024-05-30T00:00:00"/>
    <x v="1"/>
    <x v="0"/>
    <x v="4"/>
    <x v="4"/>
    <x v="753"/>
    <n v="22.46"/>
    <x v="1"/>
    <x v="0"/>
    <x v="5"/>
  </r>
  <r>
    <x v="62"/>
    <x v="3258"/>
    <n v="6274"/>
    <n v="376"/>
    <n v="17.43"/>
    <n v="16"/>
    <x v="711"/>
    <d v="2023-12-18T00:00:00"/>
    <x v="1"/>
    <x v="2"/>
    <x v="6"/>
    <x v="9"/>
    <x v="721"/>
    <n v="21.57"/>
    <x v="1"/>
    <x v="1"/>
    <x v="4"/>
  </r>
  <r>
    <x v="88"/>
    <x v="3259"/>
    <n v="9893"/>
    <n v="439"/>
    <n v="19.43"/>
    <n v="26"/>
    <x v="93"/>
    <d v="2024-05-08T00:00:00"/>
    <x v="1"/>
    <x v="0"/>
    <x v="7"/>
    <x v="4"/>
    <x v="251"/>
    <n v="22.59"/>
    <x v="1"/>
    <x v="1"/>
    <x v="3"/>
  </r>
  <r>
    <x v="93"/>
    <x v="3260"/>
    <n v="4477"/>
    <n v="894"/>
    <n v="15.66"/>
    <n v="30"/>
    <x v="13"/>
    <d v="2023-09-28T00:00:00"/>
    <x v="0"/>
    <x v="2"/>
    <x v="3"/>
    <x v="11"/>
    <x v="509"/>
    <n v="57.09"/>
    <x v="1"/>
    <x v="1"/>
    <x v="5"/>
  </r>
  <r>
    <x v="71"/>
    <x v="3261"/>
    <n v="2957"/>
    <n v="339"/>
    <n v="16.5"/>
    <n v="8"/>
    <x v="362"/>
    <d v="2024-03-30T00:00:00"/>
    <x v="0"/>
    <x v="0"/>
    <x v="4"/>
    <x v="0"/>
    <x v="825"/>
    <n v="20.55"/>
    <x v="1"/>
    <x v="1"/>
    <x v="3"/>
  </r>
  <r>
    <x v="86"/>
    <x v="3124"/>
    <n v="3554"/>
    <n v="612"/>
    <n v="6.49"/>
    <n v="24"/>
    <x v="441"/>
    <d v="2023-04-16T00:00:00"/>
    <x v="0"/>
    <x v="2"/>
    <x v="11"/>
    <x v="1"/>
    <x v="268"/>
    <n v="94.3"/>
    <x v="1"/>
    <x v="0"/>
    <x v="2"/>
  </r>
  <r>
    <x v="68"/>
    <x v="2707"/>
    <n v="8034"/>
    <n v="356"/>
    <n v="8.49"/>
    <n v="9"/>
    <x v="824"/>
    <d v="2024-07-12T00:00:00"/>
    <x v="0"/>
    <x v="0"/>
    <x v="0"/>
    <x v="8"/>
    <x v="936"/>
    <n v="41.93"/>
    <x v="1"/>
    <x v="0"/>
    <x v="6"/>
  </r>
  <r>
    <x v="99"/>
    <x v="638"/>
    <n v="4637"/>
    <n v="540"/>
    <n v="6.93"/>
    <n v="32"/>
    <x v="403"/>
    <d v="2023-12-11T00:00:00"/>
    <x v="0"/>
    <x v="2"/>
    <x v="7"/>
    <x v="9"/>
    <x v="119"/>
    <n v="77.92"/>
    <x v="1"/>
    <x v="0"/>
    <x v="2"/>
  </r>
  <r>
    <x v="97"/>
    <x v="2903"/>
    <n v="1974"/>
    <n v="600"/>
    <n v="17.579999999999998"/>
    <n v="1"/>
    <x v="813"/>
    <d v="2025-01-02T00:00:00"/>
    <x v="2"/>
    <x v="3"/>
    <x v="5"/>
    <x v="2"/>
    <x v="499"/>
    <n v="34.130000000000003"/>
    <x v="1"/>
    <x v="1"/>
    <x v="5"/>
  </r>
  <r>
    <x v="86"/>
    <x v="30"/>
    <n v="4403"/>
    <n v="790"/>
    <n v="10.17"/>
    <n v="33"/>
    <x v="173"/>
    <d v="2024-08-15T00:00:00"/>
    <x v="1"/>
    <x v="0"/>
    <x v="8"/>
    <x v="3"/>
    <x v="287"/>
    <n v="77.680000000000007"/>
    <x v="1"/>
    <x v="0"/>
    <x v="3"/>
  </r>
  <r>
    <x v="72"/>
    <x v="2378"/>
    <n v="6525"/>
    <n v="492"/>
    <n v="19.29"/>
    <n v="42"/>
    <x v="798"/>
    <d v="2024-09-10T00:00:00"/>
    <x v="1"/>
    <x v="0"/>
    <x v="6"/>
    <x v="11"/>
    <x v="114"/>
    <n v="25.51"/>
    <x v="1"/>
    <x v="1"/>
    <x v="6"/>
  </r>
  <r>
    <x v="87"/>
    <x v="3262"/>
    <n v="1496"/>
    <n v="933"/>
    <n v="11.66"/>
    <n v="7"/>
    <x v="777"/>
    <d v="2023-08-14T00:00:00"/>
    <x v="1"/>
    <x v="2"/>
    <x v="10"/>
    <x v="3"/>
    <x v="576"/>
    <n v="80.02"/>
    <x v="1"/>
    <x v="0"/>
    <x v="6"/>
  </r>
  <r>
    <x v="35"/>
    <x v="1124"/>
    <n v="612"/>
    <n v="590"/>
    <n v="15.14"/>
    <n v="47"/>
    <x v="193"/>
    <d v="2024-02-27T00:00:00"/>
    <x v="2"/>
    <x v="0"/>
    <x v="5"/>
    <x v="7"/>
    <x v="346"/>
    <n v="38.97"/>
    <x v="1"/>
    <x v="1"/>
    <x v="6"/>
  </r>
  <r>
    <x v="91"/>
    <x v="3263"/>
    <n v="2962"/>
    <n v="162"/>
    <n v="5.0999999999999996"/>
    <n v="44"/>
    <x v="726"/>
    <d v="2022-09-10T00:00:00"/>
    <x v="0"/>
    <x v="1"/>
    <x v="9"/>
    <x v="11"/>
    <x v="79"/>
    <n v="31.76"/>
    <x v="1"/>
    <x v="0"/>
    <x v="6"/>
  </r>
  <r>
    <x v="18"/>
    <x v="3264"/>
    <n v="821"/>
    <n v="989"/>
    <n v="9.57"/>
    <n v="44"/>
    <x v="383"/>
    <d v="2024-12-08T00:00:00"/>
    <x v="0"/>
    <x v="0"/>
    <x v="7"/>
    <x v="9"/>
    <x v="143"/>
    <n v="103.34"/>
    <x v="1"/>
    <x v="0"/>
    <x v="4"/>
  </r>
  <r>
    <x v="36"/>
    <x v="3265"/>
    <n v="4251"/>
    <n v="470"/>
    <n v="14.92"/>
    <n v="15"/>
    <x v="255"/>
    <d v="2024-05-03T00:00:00"/>
    <x v="1"/>
    <x v="0"/>
    <x v="9"/>
    <x v="4"/>
    <x v="38"/>
    <n v="31.5"/>
    <x v="1"/>
    <x v="0"/>
    <x v="3"/>
  </r>
  <r>
    <x v="97"/>
    <x v="3266"/>
    <n v="3519"/>
    <n v="692"/>
    <n v="12.62"/>
    <n v="24"/>
    <x v="213"/>
    <d v="2024-10-29T00:00:00"/>
    <x v="2"/>
    <x v="0"/>
    <x v="5"/>
    <x v="5"/>
    <x v="852"/>
    <n v="54.83"/>
    <x v="1"/>
    <x v="0"/>
    <x v="3"/>
  </r>
  <r>
    <x v="14"/>
    <x v="2275"/>
    <n v="930"/>
    <n v="127"/>
    <n v="6.82"/>
    <n v="40"/>
    <x v="112"/>
    <d v="2023-04-06T00:00:00"/>
    <x v="0"/>
    <x v="2"/>
    <x v="6"/>
    <x v="1"/>
    <x v="251"/>
    <n v="18.62"/>
    <x v="1"/>
    <x v="0"/>
    <x v="6"/>
  </r>
  <r>
    <x v="61"/>
    <x v="3267"/>
    <n v="9149"/>
    <n v="452"/>
    <n v="16.91"/>
    <n v="3"/>
    <x v="559"/>
    <d v="2024-11-19T00:00:00"/>
    <x v="1"/>
    <x v="0"/>
    <x v="7"/>
    <x v="6"/>
    <x v="265"/>
    <n v="26.73"/>
    <x v="1"/>
    <x v="1"/>
    <x v="2"/>
  </r>
  <r>
    <x v="72"/>
    <x v="2583"/>
    <n v="2507"/>
    <n v="722"/>
    <n v="16.28"/>
    <n v="12"/>
    <x v="262"/>
    <d v="2024-10-21T00:00:00"/>
    <x v="1"/>
    <x v="0"/>
    <x v="1"/>
    <x v="5"/>
    <x v="289"/>
    <n v="44.35"/>
    <x v="1"/>
    <x v="1"/>
    <x v="2"/>
  </r>
  <r>
    <x v="92"/>
    <x v="3268"/>
    <n v="9449"/>
    <n v="733"/>
    <n v="10.93"/>
    <n v="20"/>
    <x v="669"/>
    <d v="2022-12-21T00:00:00"/>
    <x v="0"/>
    <x v="1"/>
    <x v="6"/>
    <x v="9"/>
    <x v="721"/>
    <n v="67.06"/>
    <x v="1"/>
    <x v="0"/>
    <x v="6"/>
  </r>
  <r>
    <x v="76"/>
    <x v="3269"/>
    <n v="1473"/>
    <n v="414"/>
    <n v="11.76"/>
    <n v="2"/>
    <x v="2"/>
    <d v="2024-05-03T00:00:00"/>
    <x v="1"/>
    <x v="0"/>
    <x v="2"/>
    <x v="4"/>
    <x v="908"/>
    <n v="35.200000000000003"/>
    <x v="1"/>
    <x v="0"/>
    <x v="2"/>
  </r>
  <r>
    <x v="30"/>
    <x v="2703"/>
    <n v="5496"/>
    <n v="502"/>
    <n v="15.89"/>
    <n v="12"/>
    <x v="174"/>
    <d v="2023-10-18T00:00:00"/>
    <x v="0"/>
    <x v="2"/>
    <x v="10"/>
    <x v="5"/>
    <x v="410"/>
    <n v="31.59"/>
    <x v="1"/>
    <x v="1"/>
    <x v="5"/>
  </r>
  <r>
    <x v="87"/>
    <x v="3270"/>
    <n v="1796"/>
    <n v="187"/>
    <n v="5.19"/>
    <n v="21"/>
    <x v="413"/>
    <d v="2024-07-29T00:00:00"/>
    <x v="0"/>
    <x v="0"/>
    <x v="7"/>
    <x v="8"/>
    <x v="605"/>
    <n v="36.03"/>
    <x v="1"/>
    <x v="0"/>
    <x v="2"/>
  </r>
  <r>
    <x v="54"/>
    <x v="3271"/>
    <n v="1233"/>
    <n v="956"/>
    <n v="16.34"/>
    <n v="23"/>
    <x v="548"/>
    <d v="2024-12-12T00:00:00"/>
    <x v="2"/>
    <x v="0"/>
    <x v="5"/>
    <x v="9"/>
    <x v="298"/>
    <n v="58.51"/>
    <x v="1"/>
    <x v="1"/>
    <x v="3"/>
  </r>
  <r>
    <x v="25"/>
    <x v="3272"/>
    <n v="8134"/>
    <n v="903"/>
    <n v="11.71"/>
    <n v="2"/>
    <x v="151"/>
    <d v="2023-03-25T00:00:00"/>
    <x v="1"/>
    <x v="2"/>
    <x v="2"/>
    <x v="0"/>
    <x v="729"/>
    <n v="77.11"/>
    <x v="1"/>
    <x v="0"/>
    <x v="0"/>
  </r>
  <r>
    <x v="52"/>
    <x v="1147"/>
    <n v="8032"/>
    <n v="523"/>
    <n v="18.54"/>
    <n v="33"/>
    <x v="367"/>
    <d v="2023-11-13T00:00:00"/>
    <x v="0"/>
    <x v="2"/>
    <x v="0"/>
    <x v="6"/>
    <x v="703"/>
    <n v="28.21"/>
    <x v="1"/>
    <x v="1"/>
    <x v="1"/>
  </r>
  <r>
    <x v="38"/>
    <x v="1141"/>
    <n v="8174"/>
    <n v="160"/>
    <n v="19.850000000000001"/>
    <n v="14"/>
    <x v="117"/>
    <d v="2025-01-19T00:00:00"/>
    <x v="1"/>
    <x v="3"/>
    <x v="11"/>
    <x v="2"/>
    <x v="9"/>
    <n v="8.06"/>
    <x v="1"/>
    <x v="1"/>
    <x v="0"/>
  </r>
  <r>
    <x v="85"/>
    <x v="3273"/>
    <n v="1182"/>
    <n v="542"/>
    <n v="7.72"/>
    <n v="18"/>
    <x v="328"/>
    <d v="2024-12-07T00:00:00"/>
    <x v="1"/>
    <x v="0"/>
    <x v="4"/>
    <x v="9"/>
    <x v="772"/>
    <n v="70.209999999999994"/>
    <x v="1"/>
    <x v="0"/>
    <x v="1"/>
  </r>
  <r>
    <x v="10"/>
    <x v="3274"/>
    <n v="2842"/>
    <n v="215"/>
    <n v="8.56"/>
    <n v="19"/>
    <x v="905"/>
    <d v="2024-10-20T00:00:00"/>
    <x v="0"/>
    <x v="0"/>
    <x v="7"/>
    <x v="5"/>
    <x v="552"/>
    <n v="25.12"/>
    <x v="1"/>
    <x v="0"/>
    <x v="4"/>
  </r>
  <r>
    <x v="9"/>
    <x v="3275"/>
    <n v="9564"/>
    <n v="200"/>
    <n v="16.329999999999998"/>
    <n v="28"/>
    <x v="839"/>
    <d v="2025-01-30T00:00:00"/>
    <x v="1"/>
    <x v="3"/>
    <x v="5"/>
    <x v="2"/>
    <x v="522"/>
    <n v="12.25"/>
    <x v="1"/>
    <x v="1"/>
    <x v="4"/>
  </r>
  <r>
    <x v="80"/>
    <x v="3276"/>
    <n v="1583"/>
    <n v="369"/>
    <n v="16.579999999999998"/>
    <n v="7"/>
    <x v="326"/>
    <d v="2024-01-11T00:00:00"/>
    <x v="0"/>
    <x v="0"/>
    <x v="0"/>
    <x v="2"/>
    <x v="33"/>
    <n v="22.26"/>
    <x v="1"/>
    <x v="1"/>
    <x v="5"/>
  </r>
  <r>
    <x v="81"/>
    <x v="3277"/>
    <n v="4379"/>
    <n v="663"/>
    <n v="6.42"/>
    <n v="37"/>
    <x v="448"/>
    <d v="2023-01-29T00:00:00"/>
    <x v="0"/>
    <x v="2"/>
    <x v="9"/>
    <x v="2"/>
    <x v="627"/>
    <n v="103.27"/>
    <x v="1"/>
    <x v="0"/>
    <x v="5"/>
  </r>
  <r>
    <x v="37"/>
    <x v="3278"/>
    <n v="1412"/>
    <n v="745"/>
    <n v="19.98"/>
    <n v="3"/>
    <x v="624"/>
    <d v="2023-10-05T00:00:00"/>
    <x v="0"/>
    <x v="2"/>
    <x v="1"/>
    <x v="5"/>
    <x v="869"/>
    <n v="37.29"/>
    <x v="1"/>
    <x v="1"/>
    <x v="1"/>
  </r>
  <r>
    <x v="53"/>
    <x v="3279"/>
    <n v="9373"/>
    <n v="875"/>
    <n v="6.4"/>
    <n v="48"/>
    <x v="3"/>
    <d v="2024-02-14T00:00:00"/>
    <x v="0"/>
    <x v="0"/>
    <x v="2"/>
    <x v="7"/>
    <x v="105"/>
    <n v="136.72"/>
    <x v="1"/>
    <x v="0"/>
    <x v="3"/>
  </r>
  <r>
    <x v="10"/>
    <x v="2757"/>
    <n v="7565"/>
    <n v="711"/>
    <n v="16.7"/>
    <n v="32"/>
    <x v="425"/>
    <d v="2023-05-13T00:00:00"/>
    <x v="0"/>
    <x v="2"/>
    <x v="7"/>
    <x v="4"/>
    <x v="361"/>
    <n v="42.57"/>
    <x v="1"/>
    <x v="1"/>
    <x v="1"/>
  </r>
  <r>
    <x v="48"/>
    <x v="3280"/>
    <n v="1007"/>
    <n v="303"/>
    <n v="14.94"/>
    <n v="31"/>
    <x v="337"/>
    <d v="2023-11-04T00:00:00"/>
    <x v="0"/>
    <x v="2"/>
    <x v="11"/>
    <x v="6"/>
    <x v="294"/>
    <n v="20.28"/>
    <x v="1"/>
    <x v="0"/>
    <x v="3"/>
  </r>
  <r>
    <x v="12"/>
    <x v="710"/>
    <n v="9414"/>
    <n v="774"/>
    <n v="9.93"/>
    <n v="32"/>
    <x v="556"/>
    <d v="2024-07-04T00:00:00"/>
    <x v="1"/>
    <x v="0"/>
    <x v="7"/>
    <x v="8"/>
    <x v="173"/>
    <n v="77.95"/>
    <x v="1"/>
    <x v="0"/>
    <x v="5"/>
  </r>
  <r>
    <x v="99"/>
    <x v="3281"/>
    <n v="2072"/>
    <n v="238"/>
    <n v="17.29"/>
    <n v="5"/>
    <x v="39"/>
    <d v="2023-06-30T00:00:00"/>
    <x v="0"/>
    <x v="2"/>
    <x v="8"/>
    <x v="10"/>
    <x v="675"/>
    <n v="13.77"/>
    <x v="1"/>
    <x v="1"/>
    <x v="4"/>
  </r>
  <r>
    <x v="74"/>
    <x v="2205"/>
    <n v="3089"/>
    <n v="51"/>
    <n v="11.69"/>
    <n v="20"/>
    <x v="256"/>
    <d v="2023-01-29T00:00:00"/>
    <x v="0"/>
    <x v="2"/>
    <x v="1"/>
    <x v="2"/>
    <x v="445"/>
    <n v="4.3600000000000003"/>
    <x v="0"/>
    <x v="0"/>
    <x v="2"/>
  </r>
  <r>
    <x v="73"/>
    <x v="3282"/>
    <n v="7303"/>
    <n v="505"/>
    <n v="15.67"/>
    <n v="28"/>
    <x v="163"/>
    <d v="2024-10-16T00:00:00"/>
    <x v="2"/>
    <x v="0"/>
    <x v="1"/>
    <x v="5"/>
    <x v="226"/>
    <n v="32.229999999999997"/>
    <x v="1"/>
    <x v="1"/>
    <x v="3"/>
  </r>
  <r>
    <x v="73"/>
    <x v="3283"/>
    <n v="759"/>
    <n v="231"/>
    <n v="16.91"/>
    <n v="46"/>
    <x v="125"/>
    <d v="2024-11-21T00:00:00"/>
    <x v="0"/>
    <x v="0"/>
    <x v="2"/>
    <x v="6"/>
    <x v="855"/>
    <n v="13.66"/>
    <x v="1"/>
    <x v="1"/>
    <x v="5"/>
  </r>
  <r>
    <x v="75"/>
    <x v="1581"/>
    <n v="2444"/>
    <n v="350"/>
    <n v="19.02"/>
    <n v="29"/>
    <x v="866"/>
    <d v="2024-03-28T00:00:00"/>
    <x v="1"/>
    <x v="0"/>
    <x v="2"/>
    <x v="0"/>
    <x v="265"/>
    <n v="18.399999999999999"/>
    <x v="1"/>
    <x v="1"/>
    <x v="4"/>
  </r>
  <r>
    <x v="18"/>
    <x v="3284"/>
    <n v="8354"/>
    <n v="98"/>
    <n v="5.83"/>
    <n v="31"/>
    <x v="189"/>
    <d v="2024-02-25T00:00:00"/>
    <x v="1"/>
    <x v="0"/>
    <x v="7"/>
    <x v="7"/>
    <x v="902"/>
    <n v="16.809999999999999"/>
    <x v="0"/>
    <x v="0"/>
    <x v="1"/>
  </r>
  <r>
    <x v="58"/>
    <x v="3189"/>
    <n v="9547"/>
    <n v="240"/>
    <n v="19.5"/>
    <n v="43"/>
    <x v="268"/>
    <d v="2024-04-18T00:00:00"/>
    <x v="1"/>
    <x v="0"/>
    <x v="6"/>
    <x v="1"/>
    <x v="8"/>
    <n v="12.31"/>
    <x v="1"/>
    <x v="1"/>
    <x v="2"/>
  </r>
  <r>
    <x v="66"/>
    <x v="2861"/>
    <n v="997"/>
    <n v="639"/>
    <n v="5.38"/>
    <n v="10"/>
    <x v="52"/>
    <d v="2023-11-02T00:00:00"/>
    <x v="1"/>
    <x v="2"/>
    <x v="9"/>
    <x v="6"/>
    <x v="99"/>
    <n v="118.77"/>
    <x v="1"/>
    <x v="0"/>
    <x v="3"/>
  </r>
  <r>
    <x v="55"/>
    <x v="1947"/>
    <n v="3525"/>
    <n v="51"/>
    <n v="7.85"/>
    <n v="5"/>
    <x v="587"/>
    <d v="2024-12-15T00:00:00"/>
    <x v="1"/>
    <x v="0"/>
    <x v="5"/>
    <x v="9"/>
    <x v="126"/>
    <n v="6.5"/>
    <x v="0"/>
    <x v="0"/>
    <x v="5"/>
  </r>
  <r>
    <x v="48"/>
    <x v="3285"/>
    <n v="3472"/>
    <n v="686"/>
    <n v="15.59"/>
    <n v="33"/>
    <x v="217"/>
    <d v="2024-01-25T00:00:00"/>
    <x v="1"/>
    <x v="0"/>
    <x v="1"/>
    <x v="2"/>
    <x v="281"/>
    <n v="44"/>
    <x v="1"/>
    <x v="1"/>
    <x v="0"/>
  </r>
  <r>
    <x v="78"/>
    <x v="3286"/>
    <n v="9659"/>
    <n v="490"/>
    <n v="6.38"/>
    <n v="28"/>
    <x v="283"/>
    <d v="2024-04-05T00:00:00"/>
    <x v="0"/>
    <x v="0"/>
    <x v="2"/>
    <x v="1"/>
    <x v="711"/>
    <n v="76.8"/>
    <x v="1"/>
    <x v="0"/>
    <x v="4"/>
  </r>
  <r>
    <x v="26"/>
    <x v="3287"/>
    <n v="4404"/>
    <n v="206"/>
    <n v="9.09"/>
    <n v="39"/>
    <x v="523"/>
    <d v="2024-05-07T00:00:00"/>
    <x v="0"/>
    <x v="0"/>
    <x v="3"/>
    <x v="4"/>
    <x v="659"/>
    <n v="22.66"/>
    <x v="1"/>
    <x v="0"/>
    <x v="2"/>
  </r>
  <r>
    <x v="4"/>
    <x v="3288"/>
    <n v="4366"/>
    <n v="820"/>
    <n v="12.08"/>
    <n v="46"/>
    <x v="270"/>
    <d v="2024-10-20T00:00:00"/>
    <x v="2"/>
    <x v="0"/>
    <x v="5"/>
    <x v="5"/>
    <x v="281"/>
    <n v="67.88"/>
    <x v="1"/>
    <x v="0"/>
    <x v="4"/>
  </r>
  <r>
    <x v="48"/>
    <x v="3289"/>
    <n v="8343"/>
    <n v="294"/>
    <n v="13.15"/>
    <n v="37"/>
    <x v="655"/>
    <d v="2024-12-28T00:00:00"/>
    <x v="2"/>
    <x v="0"/>
    <x v="0"/>
    <x v="9"/>
    <x v="631"/>
    <n v="22.36"/>
    <x v="1"/>
    <x v="0"/>
    <x v="5"/>
  </r>
  <r>
    <x v="3"/>
    <x v="3290"/>
    <n v="8275"/>
    <n v="499"/>
    <n v="10.6"/>
    <n v="25"/>
    <x v="289"/>
    <d v="2024-01-06T00:00:00"/>
    <x v="0"/>
    <x v="0"/>
    <x v="0"/>
    <x v="2"/>
    <x v="479"/>
    <n v="47.08"/>
    <x v="1"/>
    <x v="0"/>
    <x v="4"/>
  </r>
  <r>
    <x v="68"/>
    <x v="3291"/>
    <n v="8336"/>
    <n v="70"/>
    <n v="5.88"/>
    <n v="44"/>
    <x v="380"/>
    <d v="2022-06-30T00:00:00"/>
    <x v="0"/>
    <x v="1"/>
    <x v="1"/>
    <x v="10"/>
    <x v="322"/>
    <n v="11.9"/>
    <x v="0"/>
    <x v="0"/>
    <x v="6"/>
  </r>
  <r>
    <x v="22"/>
    <x v="1367"/>
    <n v="712"/>
    <n v="670"/>
    <n v="12.94"/>
    <n v="29"/>
    <x v="218"/>
    <d v="2023-06-20T00:00:00"/>
    <x v="1"/>
    <x v="2"/>
    <x v="0"/>
    <x v="10"/>
    <x v="662"/>
    <n v="51.78"/>
    <x v="1"/>
    <x v="0"/>
    <x v="6"/>
  </r>
  <r>
    <x v="12"/>
    <x v="2071"/>
    <n v="7787"/>
    <n v="50"/>
    <n v="17.78"/>
    <n v="5"/>
    <x v="939"/>
    <d v="2025-02-08T00:00:00"/>
    <x v="2"/>
    <x v="3"/>
    <x v="6"/>
    <x v="7"/>
    <x v="44"/>
    <n v="2.81"/>
    <x v="0"/>
    <x v="1"/>
    <x v="5"/>
  </r>
  <r>
    <x v="91"/>
    <x v="3292"/>
    <n v="4892"/>
    <n v="350"/>
    <n v="5.57"/>
    <n v="17"/>
    <x v="787"/>
    <d v="2025-01-07T00:00:00"/>
    <x v="2"/>
    <x v="3"/>
    <x v="5"/>
    <x v="2"/>
    <x v="492"/>
    <n v="62.84"/>
    <x v="1"/>
    <x v="0"/>
    <x v="4"/>
  </r>
  <r>
    <x v="88"/>
    <x v="3293"/>
    <n v="2334"/>
    <n v="321"/>
    <n v="15.12"/>
    <n v="22"/>
    <x v="679"/>
    <d v="2023-12-09T00:00:00"/>
    <x v="0"/>
    <x v="2"/>
    <x v="1"/>
    <x v="9"/>
    <x v="657"/>
    <n v="21.23"/>
    <x v="1"/>
    <x v="1"/>
    <x v="1"/>
  </r>
  <r>
    <x v="47"/>
    <x v="3294"/>
    <n v="3242"/>
    <n v="459"/>
    <n v="10.06"/>
    <n v="4"/>
    <x v="825"/>
    <d v="2023-07-02T00:00:00"/>
    <x v="1"/>
    <x v="2"/>
    <x v="8"/>
    <x v="8"/>
    <x v="357"/>
    <n v="45.63"/>
    <x v="1"/>
    <x v="0"/>
    <x v="4"/>
  </r>
  <r>
    <x v="26"/>
    <x v="697"/>
    <n v="807"/>
    <n v="839"/>
    <n v="17.48"/>
    <n v="47"/>
    <x v="437"/>
    <d v="2023-09-02T00:00:00"/>
    <x v="0"/>
    <x v="2"/>
    <x v="10"/>
    <x v="11"/>
    <x v="55"/>
    <n v="48"/>
    <x v="1"/>
    <x v="1"/>
    <x v="6"/>
  </r>
  <r>
    <x v="35"/>
    <x v="3295"/>
    <n v="8848"/>
    <n v="694"/>
    <n v="7.22"/>
    <n v="35"/>
    <x v="413"/>
    <d v="2022-11-05T00:00:00"/>
    <x v="0"/>
    <x v="1"/>
    <x v="7"/>
    <x v="6"/>
    <x v="270"/>
    <n v="96.12"/>
    <x v="1"/>
    <x v="0"/>
    <x v="2"/>
  </r>
  <r>
    <x v="93"/>
    <x v="3296"/>
    <n v="3976"/>
    <n v="400"/>
    <n v="14.1"/>
    <n v="3"/>
    <x v="246"/>
    <d v="2023-03-02T00:00:00"/>
    <x v="0"/>
    <x v="2"/>
    <x v="6"/>
    <x v="0"/>
    <x v="165"/>
    <n v="28.37"/>
    <x v="1"/>
    <x v="0"/>
    <x v="0"/>
  </r>
  <r>
    <x v="50"/>
    <x v="3253"/>
    <n v="8433"/>
    <n v="847"/>
    <n v="13.77"/>
    <n v="8"/>
    <x v="772"/>
    <d v="2024-08-21T00:00:00"/>
    <x v="0"/>
    <x v="0"/>
    <x v="6"/>
    <x v="3"/>
    <x v="313"/>
    <n v="61.51"/>
    <x v="1"/>
    <x v="0"/>
    <x v="3"/>
  </r>
  <r>
    <x v="4"/>
    <x v="1143"/>
    <n v="108"/>
    <n v="69"/>
    <n v="7.02"/>
    <n v="1"/>
    <x v="579"/>
    <d v="2024-03-13T00:00:00"/>
    <x v="1"/>
    <x v="0"/>
    <x v="0"/>
    <x v="0"/>
    <x v="550"/>
    <n v="9.83"/>
    <x v="0"/>
    <x v="0"/>
    <x v="3"/>
  </r>
  <r>
    <x v="50"/>
    <x v="3297"/>
    <n v="6902"/>
    <n v="614"/>
    <n v="11.22"/>
    <n v="8"/>
    <x v="321"/>
    <d v="2023-08-11T00:00:00"/>
    <x v="0"/>
    <x v="2"/>
    <x v="11"/>
    <x v="3"/>
    <x v="347"/>
    <n v="54.72"/>
    <x v="1"/>
    <x v="0"/>
    <x v="5"/>
  </r>
  <r>
    <x v="97"/>
    <x v="1926"/>
    <n v="2453"/>
    <n v="595"/>
    <n v="8.84"/>
    <n v="7"/>
    <x v="534"/>
    <d v="2023-12-19T00:00:00"/>
    <x v="0"/>
    <x v="2"/>
    <x v="9"/>
    <x v="9"/>
    <x v="305"/>
    <n v="67.31"/>
    <x v="1"/>
    <x v="0"/>
    <x v="6"/>
  </r>
  <r>
    <x v="67"/>
    <x v="3298"/>
    <n v="8415"/>
    <n v="386"/>
    <n v="10.050000000000001"/>
    <n v="13"/>
    <x v="197"/>
    <d v="2022-05-29T00:00:00"/>
    <x v="0"/>
    <x v="1"/>
    <x v="8"/>
    <x v="4"/>
    <x v="425"/>
    <n v="38.409999999999997"/>
    <x v="1"/>
    <x v="0"/>
    <x v="3"/>
  </r>
  <r>
    <x v="99"/>
    <x v="2205"/>
    <n v="874"/>
    <n v="641"/>
    <n v="11.15"/>
    <n v="4"/>
    <x v="660"/>
    <d v="2024-08-30T00:00:00"/>
    <x v="1"/>
    <x v="0"/>
    <x v="6"/>
    <x v="3"/>
    <x v="114"/>
    <n v="57.49"/>
    <x v="1"/>
    <x v="0"/>
    <x v="2"/>
  </r>
  <r>
    <x v="80"/>
    <x v="3299"/>
    <n v="8815"/>
    <n v="95"/>
    <n v="18.02"/>
    <n v="25"/>
    <x v="158"/>
    <d v="2024-04-30T00:00:00"/>
    <x v="0"/>
    <x v="0"/>
    <x v="11"/>
    <x v="1"/>
    <x v="808"/>
    <n v="5.27"/>
    <x v="0"/>
    <x v="1"/>
    <x v="5"/>
  </r>
  <r>
    <x v="35"/>
    <x v="705"/>
    <n v="9985"/>
    <n v="323"/>
    <n v="7.33"/>
    <n v="35"/>
    <x v="709"/>
    <d v="2023-07-21T00:00:00"/>
    <x v="0"/>
    <x v="2"/>
    <x v="7"/>
    <x v="8"/>
    <x v="87"/>
    <n v="44.07"/>
    <x v="1"/>
    <x v="0"/>
    <x v="3"/>
  </r>
  <r>
    <x v="12"/>
    <x v="1304"/>
    <n v="4370"/>
    <n v="977"/>
    <n v="18.940000000000001"/>
    <n v="38"/>
    <x v="848"/>
    <d v="2023-11-30T00:00:00"/>
    <x v="0"/>
    <x v="2"/>
    <x v="9"/>
    <x v="6"/>
    <x v="80"/>
    <n v="51.58"/>
    <x v="1"/>
    <x v="1"/>
    <x v="3"/>
  </r>
  <r>
    <x v="64"/>
    <x v="2489"/>
    <n v="1342"/>
    <n v="246"/>
    <n v="16.920000000000002"/>
    <n v="43"/>
    <x v="367"/>
    <d v="2022-12-18T00:00:00"/>
    <x v="0"/>
    <x v="1"/>
    <x v="0"/>
    <x v="9"/>
    <x v="818"/>
    <n v="14.54"/>
    <x v="1"/>
    <x v="1"/>
    <x v="1"/>
  </r>
  <r>
    <x v="95"/>
    <x v="3300"/>
    <n v="9398"/>
    <n v="870"/>
    <n v="12.53"/>
    <n v="15"/>
    <x v="168"/>
    <d v="2024-04-10T00:00:00"/>
    <x v="0"/>
    <x v="0"/>
    <x v="11"/>
    <x v="1"/>
    <x v="585"/>
    <n v="69.430000000000007"/>
    <x v="1"/>
    <x v="0"/>
    <x v="1"/>
  </r>
  <r>
    <x v="46"/>
    <x v="3301"/>
    <n v="8079"/>
    <n v="701"/>
    <n v="10.81"/>
    <n v="27"/>
    <x v="84"/>
    <d v="2023-03-01T00:00:00"/>
    <x v="1"/>
    <x v="2"/>
    <x v="5"/>
    <x v="0"/>
    <x v="34"/>
    <n v="64.849999999999994"/>
    <x v="1"/>
    <x v="0"/>
    <x v="4"/>
  </r>
  <r>
    <x v="37"/>
    <x v="1967"/>
    <n v="8332"/>
    <n v="160"/>
    <n v="8.31"/>
    <n v="1"/>
    <x v="26"/>
    <d v="2024-06-21T00:00:00"/>
    <x v="1"/>
    <x v="0"/>
    <x v="9"/>
    <x v="10"/>
    <x v="421"/>
    <n v="19.25"/>
    <x v="1"/>
    <x v="0"/>
    <x v="5"/>
  </r>
  <r>
    <x v="70"/>
    <x v="2909"/>
    <n v="6988"/>
    <n v="408"/>
    <n v="17.98"/>
    <n v="30"/>
    <x v="121"/>
    <d v="2023-12-23T00:00:00"/>
    <x v="0"/>
    <x v="2"/>
    <x v="0"/>
    <x v="9"/>
    <x v="796"/>
    <n v="22.69"/>
    <x v="1"/>
    <x v="1"/>
    <x v="2"/>
  </r>
  <r>
    <x v="51"/>
    <x v="3302"/>
    <n v="4739"/>
    <n v="78"/>
    <n v="16.29"/>
    <n v="31"/>
    <x v="899"/>
    <d v="2024-07-19T00:00:00"/>
    <x v="0"/>
    <x v="0"/>
    <x v="3"/>
    <x v="8"/>
    <x v="80"/>
    <n v="4.79"/>
    <x v="0"/>
    <x v="1"/>
    <x v="6"/>
  </r>
  <r>
    <x v="14"/>
    <x v="3303"/>
    <n v="4689"/>
    <n v="782"/>
    <n v="14.82"/>
    <n v="6"/>
    <x v="587"/>
    <d v="2025-01-19T00:00:00"/>
    <x v="1"/>
    <x v="3"/>
    <x v="5"/>
    <x v="2"/>
    <x v="937"/>
    <n v="52.77"/>
    <x v="1"/>
    <x v="0"/>
    <x v="5"/>
  </r>
  <r>
    <x v="50"/>
    <x v="960"/>
    <n v="3978"/>
    <n v="710"/>
    <n v="9.65"/>
    <n v="28"/>
    <x v="784"/>
    <d v="2024-03-09T00:00:00"/>
    <x v="1"/>
    <x v="0"/>
    <x v="6"/>
    <x v="0"/>
    <x v="318"/>
    <n v="73.58"/>
    <x v="1"/>
    <x v="0"/>
    <x v="0"/>
  </r>
  <r>
    <x v="34"/>
    <x v="3304"/>
    <n v="3562"/>
    <n v="417"/>
    <n v="14.32"/>
    <n v="48"/>
    <x v="601"/>
    <d v="2023-12-01T00:00:00"/>
    <x v="1"/>
    <x v="2"/>
    <x v="8"/>
    <x v="9"/>
    <x v="853"/>
    <n v="29.12"/>
    <x v="1"/>
    <x v="0"/>
    <x v="5"/>
  </r>
  <r>
    <x v="16"/>
    <x v="3305"/>
    <n v="1367"/>
    <n v="129"/>
    <n v="18.989999999999998"/>
    <n v="40"/>
    <x v="689"/>
    <d v="2024-08-05T00:00:00"/>
    <x v="2"/>
    <x v="0"/>
    <x v="9"/>
    <x v="3"/>
    <x v="245"/>
    <n v="6.79"/>
    <x v="1"/>
    <x v="1"/>
    <x v="0"/>
  </r>
  <r>
    <x v="66"/>
    <x v="3306"/>
    <n v="8728"/>
    <n v="99"/>
    <n v="9.3800000000000008"/>
    <n v="22"/>
    <x v="794"/>
    <d v="2024-08-01T00:00:00"/>
    <x v="1"/>
    <x v="0"/>
    <x v="11"/>
    <x v="3"/>
    <x v="252"/>
    <n v="10.55"/>
    <x v="0"/>
    <x v="0"/>
    <x v="0"/>
  </r>
  <r>
    <x v="78"/>
    <x v="3307"/>
    <n v="4703"/>
    <n v="980"/>
    <n v="16.239999999999998"/>
    <n v="42"/>
    <x v="940"/>
    <d v="2025-01-19T00:00:00"/>
    <x v="2"/>
    <x v="3"/>
    <x v="3"/>
    <x v="2"/>
    <x v="244"/>
    <n v="60.34"/>
    <x v="1"/>
    <x v="1"/>
    <x v="1"/>
  </r>
  <r>
    <x v="85"/>
    <x v="551"/>
    <n v="9664"/>
    <n v="883"/>
    <n v="10.97"/>
    <n v="39"/>
    <x v="324"/>
    <d v="2023-11-25T00:00:00"/>
    <x v="1"/>
    <x v="2"/>
    <x v="4"/>
    <x v="6"/>
    <x v="598"/>
    <n v="80.489999999999995"/>
    <x v="1"/>
    <x v="0"/>
    <x v="5"/>
  </r>
  <r>
    <x v="62"/>
    <x v="1232"/>
    <n v="9674"/>
    <n v="752"/>
    <n v="19.940000000000001"/>
    <n v="27"/>
    <x v="108"/>
    <d v="2023-01-13T00:00:00"/>
    <x v="0"/>
    <x v="2"/>
    <x v="10"/>
    <x v="2"/>
    <x v="269"/>
    <n v="37.71"/>
    <x v="1"/>
    <x v="1"/>
    <x v="0"/>
  </r>
  <r>
    <x v="8"/>
    <x v="3308"/>
    <n v="3750"/>
    <n v="775"/>
    <n v="18.27"/>
    <n v="34"/>
    <x v="425"/>
    <d v="2024-05-19T00:00:00"/>
    <x v="0"/>
    <x v="0"/>
    <x v="7"/>
    <x v="4"/>
    <x v="595"/>
    <n v="42.42"/>
    <x v="1"/>
    <x v="1"/>
    <x v="1"/>
  </r>
  <r>
    <x v="66"/>
    <x v="236"/>
    <n v="4617"/>
    <n v="736"/>
    <n v="18.690000000000001"/>
    <n v="36"/>
    <x v="768"/>
    <d v="2024-10-11T00:00:00"/>
    <x v="1"/>
    <x v="0"/>
    <x v="7"/>
    <x v="5"/>
    <x v="525"/>
    <n v="39.380000000000003"/>
    <x v="1"/>
    <x v="1"/>
    <x v="2"/>
  </r>
  <r>
    <x v="59"/>
    <x v="3309"/>
    <n v="2709"/>
    <n v="933"/>
    <n v="8.39"/>
    <n v="34"/>
    <x v="620"/>
    <d v="2023-01-27T00:00:00"/>
    <x v="0"/>
    <x v="2"/>
    <x v="4"/>
    <x v="2"/>
    <x v="72"/>
    <n v="111.2"/>
    <x v="1"/>
    <x v="0"/>
    <x v="2"/>
  </r>
  <r>
    <x v="13"/>
    <x v="3310"/>
    <n v="3316"/>
    <n v="378"/>
    <n v="19.05"/>
    <n v="13"/>
    <x v="833"/>
    <d v="2024-01-25T00:00:00"/>
    <x v="2"/>
    <x v="0"/>
    <x v="5"/>
    <x v="2"/>
    <x v="124"/>
    <n v="19.84"/>
    <x v="1"/>
    <x v="1"/>
    <x v="4"/>
  </r>
  <r>
    <x v="34"/>
    <x v="473"/>
    <n v="9801"/>
    <n v="716"/>
    <n v="7.69"/>
    <n v="31"/>
    <x v="854"/>
    <d v="2024-12-10T00:00:00"/>
    <x v="2"/>
    <x v="0"/>
    <x v="10"/>
    <x v="9"/>
    <x v="311"/>
    <n v="93.11"/>
    <x v="1"/>
    <x v="0"/>
    <x v="2"/>
  </r>
  <r>
    <x v="75"/>
    <x v="3091"/>
    <n v="1361"/>
    <n v="496"/>
    <n v="11.91"/>
    <n v="13"/>
    <x v="941"/>
    <d v="2024-12-27T00:00:00"/>
    <x v="2"/>
    <x v="0"/>
    <x v="10"/>
    <x v="9"/>
    <x v="246"/>
    <n v="41.65"/>
    <x v="1"/>
    <x v="0"/>
    <x v="0"/>
  </r>
  <r>
    <x v="49"/>
    <x v="3311"/>
    <n v="1563"/>
    <n v="561"/>
    <n v="12.77"/>
    <n v="9"/>
    <x v="2"/>
    <d v="2023-05-22T00:00:00"/>
    <x v="1"/>
    <x v="2"/>
    <x v="2"/>
    <x v="4"/>
    <x v="12"/>
    <n v="43.93"/>
    <x v="1"/>
    <x v="0"/>
    <x v="2"/>
  </r>
  <r>
    <x v="87"/>
    <x v="2793"/>
    <n v="24"/>
    <n v="192"/>
    <n v="6"/>
    <n v="3"/>
    <x v="350"/>
    <d v="2024-10-08T00:00:00"/>
    <x v="1"/>
    <x v="0"/>
    <x v="6"/>
    <x v="5"/>
    <x v="489"/>
    <n v="32"/>
    <x v="1"/>
    <x v="0"/>
    <x v="1"/>
  </r>
  <r>
    <x v="27"/>
    <x v="3312"/>
    <n v="5151"/>
    <n v="336"/>
    <n v="16.11"/>
    <n v="3"/>
    <x v="569"/>
    <d v="2025-01-12T00:00:00"/>
    <x v="2"/>
    <x v="3"/>
    <x v="3"/>
    <x v="2"/>
    <x v="473"/>
    <n v="20.86"/>
    <x v="1"/>
    <x v="1"/>
    <x v="2"/>
  </r>
  <r>
    <x v="3"/>
    <x v="3313"/>
    <n v="4275"/>
    <n v="918"/>
    <n v="13.76"/>
    <n v="18"/>
    <x v="726"/>
    <d v="2023-03-15T00:00:00"/>
    <x v="0"/>
    <x v="2"/>
    <x v="9"/>
    <x v="0"/>
    <x v="260"/>
    <n v="66.72"/>
    <x v="1"/>
    <x v="0"/>
    <x v="6"/>
  </r>
  <r>
    <x v="75"/>
    <x v="3314"/>
    <n v="6682"/>
    <n v="251"/>
    <n v="6.2"/>
    <n v="16"/>
    <x v="682"/>
    <d v="2023-06-05T00:00:00"/>
    <x v="0"/>
    <x v="2"/>
    <x v="2"/>
    <x v="10"/>
    <x v="683"/>
    <n v="40.479999999999997"/>
    <x v="1"/>
    <x v="0"/>
    <x v="2"/>
  </r>
  <r>
    <x v="59"/>
    <x v="3315"/>
    <n v="2756"/>
    <n v="299"/>
    <n v="16.47"/>
    <n v="19"/>
    <x v="154"/>
    <d v="2024-12-26T00:00:00"/>
    <x v="1"/>
    <x v="0"/>
    <x v="10"/>
    <x v="9"/>
    <x v="938"/>
    <n v="18.149999999999999"/>
    <x v="1"/>
    <x v="1"/>
    <x v="1"/>
  </r>
  <r>
    <x v="30"/>
    <x v="3316"/>
    <n v="1446"/>
    <n v="264"/>
    <n v="8.51"/>
    <n v="10"/>
    <x v="666"/>
    <d v="2024-09-26T00:00:00"/>
    <x v="1"/>
    <x v="0"/>
    <x v="3"/>
    <x v="11"/>
    <x v="118"/>
    <n v="31.02"/>
    <x v="1"/>
    <x v="0"/>
    <x v="2"/>
  </r>
  <r>
    <x v="48"/>
    <x v="3317"/>
    <n v="6995"/>
    <n v="443"/>
    <n v="14.4"/>
    <n v="35"/>
    <x v="188"/>
    <d v="2023-07-08T00:00:00"/>
    <x v="0"/>
    <x v="2"/>
    <x v="1"/>
    <x v="8"/>
    <x v="419"/>
    <n v="30.76"/>
    <x v="1"/>
    <x v="0"/>
    <x v="6"/>
  </r>
  <r>
    <x v="43"/>
    <x v="3318"/>
    <n v="5785"/>
    <n v="698"/>
    <n v="5.18"/>
    <n v="38"/>
    <x v="150"/>
    <d v="2023-04-14T00:00:00"/>
    <x v="0"/>
    <x v="2"/>
    <x v="2"/>
    <x v="1"/>
    <x v="667"/>
    <n v="134.75"/>
    <x v="1"/>
    <x v="0"/>
    <x v="2"/>
  </r>
  <r>
    <x v="49"/>
    <x v="3319"/>
    <n v="6990"/>
    <n v="287"/>
    <n v="16.79"/>
    <n v="48"/>
    <x v="397"/>
    <d v="2024-10-31T00:00:00"/>
    <x v="1"/>
    <x v="0"/>
    <x v="8"/>
    <x v="5"/>
    <x v="63"/>
    <n v="17.09"/>
    <x v="1"/>
    <x v="1"/>
    <x v="5"/>
  </r>
  <r>
    <x v="21"/>
    <x v="2409"/>
    <n v="6540"/>
    <n v="428"/>
    <n v="5.62"/>
    <n v="15"/>
    <x v="535"/>
    <d v="2024-07-16T00:00:00"/>
    <x v="1"/>
    <x v="0"/>
    <x v="8"/>
    <x v="8"/>
    <x v="667"/>
    <n v="76.16"/>
    <x v="1"/>
    <x v="0"/>
    <x v="6"/>
  </r>
  <r>
    <x v="84"/>
    <x v="3320"/>
    <n v="1415"/>
    <n v="994"/>
    <n v="17.66"/>
    <n v="32"/>
    <x v="329"/>
    <d v="2023-06-26T00:00:00"/>
    <x v="0"/>
    <x v="2"/>
    <x v="2"/>
    <x v="10"/>
    <x v="170"/>
    <n v="56.29"/>
    <x v="1"/>
    <x v="1"/>
    <x v="2"/>
  </r>
  <r>
    <x v="78"/>
    <x v="2688"/>
    <n v="38"/>
    <n v="327"/>
    <n v="8.5299999999999994"/>
    <n v="26"/>
    <x v="259"/>
    <d v="2024-01-18T00:00:00"/>
    <x v="0"/>
    <x v="0"/>
    <x v="1"/>
    <x v="2"/>
    <x v="542"/>
    <n v="38.340000000000003"/>
    <x v="1"/>
    <x v="0"/>
    <x v="0"/>
  </r>
  <r>
    <x v="12"/>
    <x v="2143"/>
    <n v="433"/>
    <n v="505"/>
    <n v="5.77"/>
    <n v="29"/>
    <x v="299"/>
    <d v="2024-11-18T00:00:00"/>
    <x v="0"/>
    <x v="0"/>
    <x v="11"/>
    <x v="6"/>
    <x v="665"/>
    <n v="87.52"/>
    <x v="1"/>
    <x v="0"/>
    <x v="6"/>
  </r>
  <r>
    <x v="45"/>
    <x v="963"/>
    <n v="1592"/>
    <n v="691"/>
    <n v="10"/>
    <n v="35"/>
    <x v="137"/>
    <d v="2024-08-11T00:00:00"/>
    <x v="0"/>
    <x v="0"/>
    <x v="8"/>
    <x v="3"/>
    <x v="42"/>
    <n v="69.099999999999994"/>
    <x v="1"/>
    <x v="0"/>
    <x v="3"/>
  </r>
  <r>
    <x v="8"/>
    <x v="3321"/>
    <n v="9354"/>
    <n v="305"/>
    <n v="14.78"/>
    <n v="20"/>
    <x v="559"/>
    <d v="2023-11-06T00:00:00"/>
    <x v="1"/>
    <x v="2"/>
    <x v="7"/>
    <x v="6"/>
    <x v="217"/>
    <n v="20.64"/>
    <x v="1"/>
    <x v="0"/>
    <x v="2"/>
  </r>
  <r>
    <x v="99"/>
    <x v="637"/>
    <n v="8898"/>
    <n v="112"/>
    <n v="11.24"/>
    <n v="15"/>
    <x v="546"/>
    <d v="2024-12-16T00:00:00"/>
    <x v="2"/>
    <x v="0"/>
    <x v="4"/>
    <x v="9"/>
    <x v="364"/>
    <n v="9.9600000000000009"/>
    <x v="1"/>
    <x v="0"/>
    <x v="1"/>
  </r>
  <r>
    <x v="23"/>
    <x v="3192"/>
    <n v="3717"/>
    <n v="477"/>
    <n v="5.32"/>
    <n v="25"/>
    <x v="582"/>
    <d v="2024-09-01T00:00:00"/>
    <x v="1"/>
    <x v="0"/>
    <x v="3"/>
    <x v="11"/>
    <x v="588"/>
    <n v="89.66"/>
    <x v="1"/>
    <x v="0"/>
    <x v="5"/>
  </r>
  <r>
    <x v="58"/>
    <x v="1152"/>
    <n v="6276"/>
    <n v="679"/>
    <n v="6.57"/>
    <n v="12"/>
    <x v="647"/>
    <d v="2024-03-31T00:00:00"/>
    <x v="0"/>
    <x v="0"/>
    <x v="1"/>
    <x v="0"/>
    <x v="713"/>
    <n v="103.35"/>
    <x v="1"/>
    <x v="0"/>
    <x v="3"/>
  </r>
  <r>
    <x v="19"/>
    <x v="3322"/>
    <n v="2879"/>
    <n v="102"/>
    <n v="14.24"/>
    <n v="7"/>
    <x v="365"/>
    <d v="2023-04-29T00:00:00"/>
    <x v="1"/>
    <x v="2"/>
    <x v="5"/>
    <x v="1"/>
    <x v="262"/>
    <n v="7.16"/>
    <x v="1"/>
    <x v="0"/>
    <x v="4"/>
  </r>
  <r>
    <x v="15"/>
    <x v="3323"/>
    <n v="1791"/>
    <n v="412"/>
    <n v="14.2"/>
    <n v="30"/>
    <x v="196"/>
    <d v="2024-12-25T00:00:00"/>
    <x v="0"/>
    <x v="0"/>
    <x v="10"/>
    <x v="9"/>
    <x v="202"/>
    <n v="29.01"/>
    <x v="1"/>
    <x v="0"/>
    <x v="4"/>
  </r>
  <r>
    <x v="56"/>
    <x v="3324"/>
    <n v="6906"/>
    <n v="998"/>
    <n v="15.46"/>
    <n v="16"/>
    <x v="942"/>
    <d v="2024-06-25T00:00:00"/>
    <x v="2"/>
    <x v="0"/>
    <x v="9"/>
    <x v="10"/>
    <x v="846"/>
    <n v="64.55"/>
    <x v="1"/>
    <x v="1"/>
    <x v="6"/>
  </r>
  <r>
    <x v="37"/>
    <x v="3325"/>
    <n v="7522"/>
    <n v="273"/>
    <n v="19.93"/>
    <n v="21"/>
    <x v="913"/>
    <d v="2024-08-14T00:00:00"/>
    <x v="2"/>
    <x v="0"/>
    <x v="0"/>
    <x v="3"/>
    <x v="98"/>
    <n v="13.7"/>
    <x v="1"/>
    <x v="1"/>
    <x v="3"/>
  </r>
  <r>
    <x v="82"/>
    <x v="3326"/>
    <n v="7024"/>
    <n v="341"/>
    <n v="6.25"/>
    <n v="23"/>
    <x v="12"/>
    <d v="2024-06-15T00:00:00"/>
    <x v="1"/>
    <x v="0"/>
    <x v="4"/>
    <x v="10"/>
    <x v="525"/>
    <n v="54.56"/>
    <x v="1"/>
    <x v="0"/>
    <x v="5"/>
  </r>
  <r>
    <x v="43"/>
    <x v="3327"/>
    <n v="2858"/>
    <n v="471"/>
    <n v="14.01"/>
    <n v="25"/>
    <x v="6"/>
    <d v="2024-04-10T00:00:00"/>
    <x v="0"/>
    <x v="0"/>
    <x v="3"/>
    <x v="1"/>
    <x v="703"/>
    <n v="33.619999999999997"/>
    <x v="1"/>
    <x v="0"/>
    <x v="2"/>
  </r>
  <r>
    <x v="47"/>
    <x v="3328"/>
    <n v="8269"/>
    <n v="815"/>
    <n v="18.72"/>
    <n v="36"/>
    <x v="234"/>
    <d v="2022-08-22T00:00:00"/>
    <x v="0"/>
    <x v="1"/>
    <x v="0"/>
    <x v="3"/>
    <x v="244"/>
    <n v="43.54"/>
    <x v="1"/>
    <x v="1"/>
    <x v="0"/>
  </r>
  <r>
    <x v="58"/>
    <x v="1120"/>
    <n v="4722"/>
    <n v="744"/>
    <n v="13.44"/>
    <n v="30"/>
    <x v="711"/>
    <d v="2024-08-19T00:00:00"/>
    <x v="1"/>
    <x v="0"/>
    <x v="6"/>
    <x v="3"/>
    <x v="260"/>
    <n v="55.36"/>
    <x v="1"/>
    <x v="0"/>
    <x v="4"/>
  </r>
  <r>
    <x v="8"/>
    <x v="3329"/>
    <n v="5418"/>
    <n v="951"/>
    <n v="17.79"/>
    <n v="42"/>
    <x v="943"/>
    <d v="2025-02-06T00:00:00"/>
    <x v="2"/>
    <x v="3"/>
    <x v="6"/>
    <x v="7"/>
    <x v="600"/>
    <n v="53.46"/>
    <x v="1"/>
    <x v="1"/>
    <x v="1"/>
  </r>
  <r>
    <x v="23"/>
    <x v="3330"/>
    <n v="4492"/>
    <n v="781"/>
    <n v="18.96"/>
    <n v="6"/>
    <x v="694"/>
    <d v="2022-07-12T00:00:00"/>
    <x v="0"/>
    <x v="1"/>
    <x v="9"/>
    <x v="8"/>
    <x v="309"/>
    <n v="41.19"/>
    <x v="1"/>
    <x v="1"/>
    <x v="5"/>
  </r>
  <r>
    <x v="65"/>
    <x v="3331"/>
    <n v="584"/>
    <n v="95"/>
    <n v="19.52"/>
    <n v="20"/>
    <x v="420"/>
    <d v="2024-06-18T00:00:00"/>
    <x v="2"/>
    <x v="0"/>
    <x v="2"/>
    <x v="10"/>
    <x v="801"/>
    <n v="4.87"/>
    <x v="0"/>
    <x v="1"/>
    <x v="0"/>
  </r>
  <r>
    <x v="51"/>
    <x v="3332"/>
    <n v="6299"/>
    <n v="587"/>
    <n v="7.78"/>
    <n v="41"/>
    <x v="847"/>
    <d v="2024-02-22T00:00:00"/>
    <x v="1"/>
    <x v="0"/>
    <x v="11"/>
    <x v="7"/>
    <x v="19"/>
    <n v="75.45"/>
    <x v="1"/>
    <x v="0"/>
    <x v="5"/>
  </r>
  <r>
    <x v="74"/>
    <x v="3333"/>
    <n v="833"/>
    <n v="855"/>
    <n v="13.4"/>
    <n v="3"/>
    <x v="266"/>
    <d v="2022-11-08T00:00:00"/>
    <x v="0"/>
    <x v="1"/>
    <x v="10"/>
    <x v="6"/>
    <x v="90"/>
    <n v="63.81"/>
    <x v="1"/>
    <x v="0"/>
    <x v="1"/>
  </r>
  <r>
    <x v="21"/>
    <x v="3334"/>
    <n v="7606"/>
    <n v="820"/>
    <n v="13.86"/>
    <n v="33"/>
    <x v="944"/>
    <d v="2024-11-01T00:00:00"/>
    <x v="2"/>
    <x v="0"/>
    <x v="4"/>
    <x v="6"/>
    <x v="805"/>
    <n v="59.16"/>
    <x v="1"/>
    <x v="0"/>
    <x v="1"/>
  </r>
  <r>
    <x v="50"/>
    <x v="3335"/>
    <n v="9859"/>
    <n v="425"/>
    <n v="13.53"/>
    <n v="19"/>
    <x v="60"/>
    <d v="2022-10-19T00:00:00"/>
    <x v="0"/>
    <x v="1"/>
    <x v="7"/>
    <x v="5"/>
    <x v="505"/>
    <n v="31.41"/>
    <x v="1"/>
    <x v="0"/>
    <x v="6"/>
  </r>
  <r>
    <x v="1"/>
    <x v="3336"/>
    <n v="8585"/>
    <n v="866"/>
    <n v="12.31"/>
    <n v="42"/>
    <x v="174"/>
    <d v="2024-11-08T00:00:00"/>
    <x v="0"/>
    <x v="0"/>
    <x v="10"/>
    <x v="6"/>
    <x v="183"/>
    <n v="70.349999999999994"/>
    <x v="1"/>
    <x v="0"/>
    <x v="5"/>
  </r>
  <r>
    <x v="60"/>
    <x v="3337"/>
    <n v="5665"/>
    <n v="712"/>
    <n v="9.85"/>
    <n v="30"/>
    <x v="536"/>
    <d v="2024-05-13T00:00:00"/>
    <x v="0"/>
    <x v="0"/>
    <x v="1"/>
    <x v="4"/>
    <x v="889"/>
    <n v="72.28"/>
    <x v="1"/>
    <x v="0"/>
    <x v="5"/>
  </r>
  <r>
    <x v="44"/>
    <x v="3338"/>
    <n v="4004"/>
    <n v="634"/>
    <n v="6.43"/>
    <n v="18"/>
    <x v="592"/>
    <d v="2024-05-11T00:00:00"/>
    <x v="1"/>
    <x v="0"/>
    <x v="10"/>
    <x v="4"/>
    <x v="281"/>
    <n v="98.6"/>
    <x v="1"/>
    <x v="0"/>
    <x v="5"/>
  </r>
  <r>
    <x v="25"/>
    <x v="479"/>
    <n v="2561"/>
    <n v="518"/>
    <n v="19.309999999999999"/>
    <n v="24"/>
    <x v="90"/>
    <d v="2024-07-23T00:00:00"/>
    <x v="0"/>
    <x v="0"/>
    <x v="3"/>
    <x v="8"/>
    <x v="85"/>
    <n v="26.83"/>
    <x v="1"/>
    <x v="1"/>
    <x v="4"/>
  </r>
  <r>
    <x v="18"/>
    <x v="479"/>
    <n v="3250"/>
    <n v="971"/>
    <n v="18.14"/>
    <n v="8"/>
    <x v="531"/>
    <d v="2024-08-28T00:00:00"/>
    <x v="1"/>
    <x v="0"/>
    <x v="11"/>
    <x v="3"/>
    <x v="99"/>
    <n v="53.53"/>
    <x v="1"/>
    <x v="1"/>
    <x v="4"/>
  </r>
  <r>
    <x v="71"/>
    <x v="767"/>
    <n v="6334"/>
    <n v="89"/>
    <n v="19.8"/>
    <n v="10"/>
    <x v="389"/>
    <d v="2024-02-07T00:00:00"/>
    <x v="0"/>
    <x v="0"/>
    <x v="11"/>
    <x v="7"/>
    <x v="783"/>
    <n v="4.49"/>
    <x v="0"/>
    <x v="1"/>
    <x v="4"/>
  </r>
  <r>
    <x v="25"/>
    <x v="3339"/>
    <n v="7917"/>
    <n v="433"/>
    <n v="12.13"/>
    <n v="26"/>
    <x v="34"/>
    <d v="2024-11-05T00:00:00"/>
    <x v="0"/>
    <x v="0"/>
    <x v="9"/>
    <x v="6"/>
    <x v="939"/>
    <n v="35.700000000000003"/>
    <x v="1"/>
    <x v="0"/>
    <x v="4"/>
  </r>
  <r>
    <x v="13"/>
    <x v="3340"/>
    <n v="648"/>
    <n v="902"/>
    <n v="15.51"/>
    <n v="37"/>
    <x v="815"/>
    <d v="2024-06-09T00:00:00"/>
    <x v="1"/>
    <x v="0"/>
    <x v="8"/>
    <x v="10"/>
    <x v="134"/>
    <n v="58.16"/>
    <x v="1"/>
    <x v="1"/>
    <x v="2"/>
  </r>
  <r>
    <x v="5"/>
    <x v="385"/>
    <n v="8477"/>
    <n v="450"/>
    <n v="15.18"/>
    <n v="8"/>
    <x v="384"/>
    <d v="2023-07-22T00:00:00"/>
    <x v="0"/>
    <x v="2"/>
    <x v="0"/>
    <x v="8"/>
    <x v="265"/>
    <n v="29.64"/>
    <x v="1"/>
    <x v="1"/>
    <x v="6"/>
  </r>
  <r>
    <x v="74"/>
    <x v="3341"/>
    <n v="8615"/>
    <n v="457"/>
    <n v="11.29"/>
    <n v="43"/>
    <x v="212"/>
    <d v="2023-09-28T00:00:00"/>
    <x v="1"/>
    <x v="2"/>
    <x v="8"/>
    <x v="11"/>
    <x v="413"/>
    <n v="40.479999999999997"/>
    <x v="1"/>
    <x v="0"/>
    <x v="5"/>
  </r>
  <r>
    <x v="40"/>
    <x v="1050"/>
    <n v="298"/>
    <n v="356"/>
    <n v="9.0399999999999991"/>
    <n v="2"/>
    <x v="46"/>
    <d v="2024-02-13T00:00:00"/>
    <x v="0"/>
    <x v="0"/>
    <x v="3"/>
    <x v="7"/>
    <x v="258"/>
    <n v="39.380000000000003"/>
    <x v="1"/>
    <x v="0"/>
    <x v="1"/>
  </r>
  <r>
    <x v="88"/>
    <x v="3342"/>
    <n v="5943"/>
    <n v="967"/>
    <n v="9.6300000000000008"/>
    <n v="37"/>
    <x v="182"/>
    <d v="2023-09-22T00:00:00"/>
    <x v="0"/>
    <x v="2"/>
    <x v="2"/>
    <x v="11"/>
    <x v="144"/>
    <n v="100.42"/>
    <x v="1"/>
    <x v="0"/>
    <x v="6"/>
  </r>
  <r>
    <x v="5"/>
    <x v="2557"/>
    <n v="56"/>
    <n v="927"/>
    <n v="11.23"/>
    <n v="18"/>
    <x v="104"/>
    <d v="2024-12-29T00:00:00"/>
    <x v="1"/>
    <x v="0"/>
    <x v="4"/>
    <x v="9"/>
    <x v="194"/>
    <n v="82.55"/>
    <x v="1"/>
    <x v="0"/>
    <x v="2"/>
  </r>
  <r>
    <x v="16"/>
    <x v="3343"/>
    <n v="5555"/>
    <n v="852"/>
    <n v="11.94"/>
    <n v="46"/>
    <x v="125"/>
    <d v="2024-04-29T00:00:00"/>
    <x v="0"/>
    <x v="0"/>
    <x v="2"/>
    <x v="1"/>
    <x v="353"/>
    <n v="71.36"/>
    <x v="1"/>
    <x v="0"/>
    <x v="5"/>
  </r>
  <r>
    <x v="45"/>
    <x v="3288"/>
    <n v="3572"/>
    <n v="378"/>
    <n v="9.24"/>
    <n v="25"/>
    <x v="123"/>
    <d v="2023-10-22T00:00:00"/>
    <x v="1"/>
    <x v="2"/>
    <x v="10"/>
    <x v="5"/>
    <x v="135"/>
    <n v="40.909999999999997"/>
    <x v="1"/>
    <x v="0"/>
    <x v="5"/>
  </r>
  <r>
    <x v="95"/>
    <x v="3344"/>
    <n v="7790"/>
    <n v="814"/>
    <n v="8.8699999999999992"/>
    <n v="40"/>
    <x v="42"/>
    <d v="2023-01-26T00:00:00"/>
    <x v="0"/>
    <x v="2"/>
    <x v="6"/>
    <x v="2"/>
    <x v="5"/>
    <n v="91.77"/>
    <x v="1"/>
    <x v="0"/>
    <x v="3"/>
  </r>
  <r>
    <x v="5"/>
    <x v="3345"/>
    <n v="6942"/>
    <n v="493"/>
    <n v="14.85"/>
    <n v="23"/>
    <x v="176"/>
    <d v="2022-10-06T00:00:00"/>
    <x v="0"/>
    <x v="1"/>
    <x v="1"/>
    <x v="5"/>
    <x v="417"/>
    <n v="33.200000000000003"/>
    <x v="1"/>
    <x v="0"/>
    <x v="4"/>
  </r>
  <r>
    <x v="99"/>
    <x v="3346"/>
    <n v="565"/>
    <n v="245"/>
    <n v="13.49"/>
    <n v="28"/>
    <x v="196"/>
    <d v="2024-06-24T00:00:00"/>
    <x v="0"/>
    <x v="0"/>
    <x v="10"/>
    <x v="10"/>
    <x v="263"/>
    <n v="18.16"/>
    <x v="1"/>
    <x v="0"/>
    <x v="4"/>
  </r>
  <r>
    <x v="42"/>
    <x v="3347"/>
    <n v="7601"/>
    <n v="785"/>
    <n v="15.48"/>
    <n v="8"/>
    <x v="449"/>
    <d v="2023-01-11T00:00:00"/>
    <x v="0"/>
    <x v="2"/>
    <x v="8"/>
    <x v="2"/>
    <x v="37"/>
    <n v="50.71"/>
    <x v="1"/>
    <x v="1"/>
    <x v="6"/>
  </r>
  <r>
    <x v="98"/>
    <x v="1788"/>
    <n v="7844"/>
    <n v="434"/>
    <n v="9.2100000000000009"/>
    <n v="18"/>
    <x v="395"/>
    <d v="2024-09-29T00:00:00"/>
    <x v="1"/>
    <x v="0"/>
    <x v="2"/>
    <x v="11"/>
    <x v="940"/>
    <n v="47.12"/>
    <x v="1"/>
    <x v="0"/>
    <x v="4"/>
  </r>
  <r>
    <x v="23"/>
    <x v="3348"/>
    <n v="3780"/>
    <n v="346"/>
    <n v="11.53"/>
    <n v="39"/>
    <x v="783"/>
    <d v="2024-05-18T00:00:00"/>
    <x v="1"/>
    <x v="0"/>
    <x v="5"/>
    <x v="4"/>
    <x v="23"/>
    <n v="30.01"/>
    <x v="1"/>
    <x v="0"/>
    <x v="1"/>
  </r>
  <r>
    <x v="12"/>
    <x v="3349"/>
    <n v="7136"/>
    <n v="763"/>
    <n v="16.09"/>
    <n v="5"/>
    <x v="58"/>
    <d v="2023-10-23T00:00:00"/>
    <x v="0"/>
    <x v="2"/>
    <x v="7"/>
    <x v="5"/>
    <x v="96"/>
    <n v="47.42"/>
    <x v="1"/>
    <x v="1"/>
    <x v="5"/>
  </r>
  <r>
    <x v="69"/>
    <x v="3350"/>
    <n v="1214"/>
    <n v="690"/>
    <n v="16.37"/>
    <n v="25"/>
    <x v="197"/>
    <d v="2022-08-03T00:00:00"/>
    <x v="0"/>
    <x v="1"/>
    <x v="8"/>
    <x v="3"/>
    <x v="129"/>
    <n v="42.15"/>
    <x v="1"/>
    <x v="1"/>
    <x v="3"/>
  </r>
  <r>
    <x v="38"/>
    <x v="1386"/>
    <n v="1279"/>
    <n v="622"/>
    <n v="14.09"/>
    <n v="26"/>
    <x v="553"/>
    <d v="2023-11-05T00:00:00"/>
    <x v="1"/>
    <x v="2"/>
    <x v="10"/>
    <x v="6"/>
    <x v="700"/>
    <n v="44.14"/>
    <x v="1"/>
    <x v="0"/>
    <x v="6"/>
  </r>
  <r>
    <x v="31"/>
    <x v="3351"/>
    <n v="5693"/>
    <n v="334"/>
    <n v="15.5"/>
    <n v="32"/>
    <x v="327"/>
    <d v="2024-04-13T00:00:00"/>
    <x v="1"/>
    <x v="0"/>
    <x v="7"/>
    <x v="1"/>
    <x v="113"/>
    <n v="21.55"/>
    <x v="1"/>
    <x v="1"/>
    <x v="6"/>
  </r>
  <r>
    <x v="65"/>
    <x v="3352"/>
    <n v="7416"/>
    <n v="131"/>
    <n v="8.5"/>
    <n v="25"/>
    <x v="73"/>
    <d v="2022-10-18T00:00:00"/>
    <x v="0"/>
    <x v="1"/>
    <x v="9"/>
    <x v="5"/>
    <x v="278"/>
    <n v="15.41"/>
    <x v="1"/>
    <x v="0"/>
    <x v="0"/>
  </r>
  <r>
    <x v="11"/>
    <x v="485"/>
    <n v="2525"/>
    <n v="93"/>
    <n v="6.02"/>
    <n v="45"/>
    <x v="499"/>
    <d v="2024-03-20T00:00:00"/>
    <x v="0"/>
    <x v="0"/>
    <x v="3"/>
    <x v="0"/>
    <x v="782"/>
    <n v="15.45"/>
    <x v="0"/>
    <x v="0"/>
    <x v="3"/>
  </r>
  <r>
    <x v="78"/>
    <x v="2655"/>
    <n v="6466"/>
    <n v="209"/>
    <n v="19.59"/>
    <n v="7"/>
    <x v="286"/>
    <d v="2024-02-11T00:00:00"/>
    <x v="1"/>
    <x v="0"/>
    <x v="3"/>
    <x v="7"/>
    <x v="262"/>
    <n v="10.67"/>
    <x v="1"/>
    <x v="1"/>
    <x v="3"/>
  </r>
  <r>
    <x v="64"/>
    <x v="3353"/>
    <n v="4174"/>
    <n v="831"/>
    <n v="13.38"/>
    <n v="11"/>
    <x v="105"/>
    <d v="2024-09-08T00:00:00"/>
    <x v="1"/>
    <x v="0"/>
    <x v="9"/>
    <x v="11"/>
    <x v="941"/>
    <n v="62.11"/>
    <x v="1"/>
    <x v="0"/>
    <x v="1"/>
  </r>
  <r>
    <x v="41"/>
    <x v="3354"/>
    <n v="3341"/>
    <n v="864"/>
    <n v="19.23"/>
    <n v="30"/>
    <x v="224"/>
    <d v="2024-02-04T00:00:00"/>
    <x v="0"/>
    <x v="0"/>
    <x v="7"/>
    <x v="7"/>
    <x v="383"/>
    <n v="44.93"/>
    <x v="1"/>
    <x v="1"/>
    <x v="3"/>
  </r>
  <r>
    <x v="60"/>
    <x v="3355"/>
    <n v="1338"/>
    <n v="349"/>
    <n v="12.63"/>
    <n v="12"/>
    <x v="6"/>
    <d v="2024-10-05T00:00:00"/>
    <x v="0"/>
    <x v="0"/>
    <x v="3"/>
    <x v="5"/>
    <x v="126"/>
    <n v="27.63"/>
    <x v="1"/>
    <x v="0"/>
    <x v="2"/>
  </r>
  <r>
    <x v="67"/>
    <x v="3356"/>
    <n v="479"/>
    <n v="264"/>
    <n v="6.55"/>
    <n v="21"/>
    <x v="579"/>
    <d v="2024-07-26T00:00:00"/>
    <x v="1"/>
    <x v="0"/>
    <x v="0"/>
    <x v="8"/>
    <x v="38"/>
    <n v="40.31"/>
    <x v="1"/>
    <x v="0"/>
    <x v="3"/>
  </r>
  <r>
    <x v="80"/>
    <x v="3357"/>
    <n v="2640"/>
    <n v="381"/>
    <n v="10.47"/>
    <n v="31"/>
    <x v="270"/>
    <d v="2025-01-26T00:00:00"/>
    <x v="2"/>
    <x v="3"/>
    <x v="5"/>
    <x v="2"/>
    <x v="521"/>
    <n v="36.39"/>
    <x v="1"/>
    <x v="0"/>
    <x v="4"/>
  </r>
  <r>
    <x v="35"/>
    <x v="3358"/>
    <n v="4278"/>
    <n v="197"/>
    <n v="12.03"/>
    <n v="2"/>
    <x v="462"/>
    <d v="2024-06-08T00:00:00"/>
    <x v="0"/>
    <x v="0"/>
    <x v="7"/>
    <x v="10"/>
    <x v="255"/>
    <n v="16.38"/>
    <x v="1"/>
    <x v="0"/>
    <x v="1"/>
  </r>
  <r>
    <x v="53"/>
    <x v="3359"/>
    <n v="288"/>
    <n v="531"/>
    <n v="5.33"/>
    <n v="21"/>
    <x v="851"/>
    <d v="2023-08-04T00:00:00"/>
    <x v="1"/>
    <x v="2"/>
    <x v="2"/>
    <x v="3"/>
    <x v="475"/>
    <n v="99.62"/>
    <x v="1"/>
    <x v="0"/>
    <x v="2"/>
  </r>
  <r>
    <x v="96"/>
    <x v="3360"/>
    <n v="2682"/>
    <n v="932"/>
    <n v="19.72"/>
    <n v="36"/>
    <x v="633"/>
    <d v="2024-08-19T00:00:00"/>
    <x v="1"/>
    <x v="0"/>
    <x v="8"/>
    <x v="3"/>
    <x v="335"/>
    <n v="47.26"/>
    <x v="1"/>
    <x v="1"/>
    <x v="6"/>
  </r>
  <r>
    <x v="74"/>
    <x v="3361"/>
    <n v="9740"/>
    <n v="724"/>
    <n v="19.86"/>
    <n v="28"/>
    <x v="346"/>
    <d v="2022-10-14T00:00:00"/>
    <x v="0"/>
    <x v="1"/>
    <x v="4"/>
    <x v="5"/>
    <x v="75"/>
    <n v="36.46"/>
    <x v="1"/>
    <x v="1"/>
    <x v="4"/>
  </r>
  <r>
    <x v="25"/>
    <x v="3362"/>
    <n v="578"/>
    <n v="776"/>
    <n v="5.61"/>
    <n v="21"/>
    <x v="674"/>
    <d v="2022-05-12T00:00:00"/>
    <x v="0"/>
    <x v="1"/>
    <x v="1"/>
    <x v="4"/>
    <x v="270"/>
    <n v="138.32"/>
    <x v="1"/>
    <x v="0"/>
    <x v="1"/>
  </r>
  <r>
    <x v="78"/>
    <x v="3363"/>
    <n v="888"/>
    <n v="873"/>
    <n v="10.51"/>
    <n v="8"/>
    <x v="177"/>
    <d v="2024-05-17T00:00:00"/>
    <x v="1"/>
    <x v="0"/>
    <x v="4"/>
    <x v="4"/>
    <x v="845"/>
    <n v="83.06"/>
    <x v="1"/>
    <x v="0"/>
    <x v="0"/>
  </r>
  <r>
    <x v="42"/>
    <x v="3364"/>
    <n v="4895"/>
    <n v="439"/>
    <n v="5.36"/>
    <n v="42"/>
    <x v="173"/>
    <d v="2024-07-28T00:00:00"/>
    <x v="1"/>
    <x v="0"/>
    <x v="8"/>
    <x v="8"/>
    <x v="821"/>
    <n v="81.900000000000006"/>
    <x v="1"/>
    <x v="0"/>
    <x v="3"/>
  </r>
  <r>
    <x v="91"/>
    <x v="338"/>
    <n v="167"/>
    <n v="826"/>
    <n v="18.260000000000002"/>
    <n v="16"/>
    <x v="116"/>
    <d v="2025-01-01T00:00:00"/>
    <x v="1"/>
    <x v="3"/>
    <x v="7"/>
    <x v="2"/>
    <x v="308"/>
    <n v="45.24"/>
    <x v="1"/>
    <x v="1"/>
    <x v="1"/>
  </r>
  <r>
    <x v="97"/>
    <x v="374"/>
    <n v="8939"/>
    <n v="208"/>
    <n v="17.18"/>
    <n v="15"/>
    <x v="835"/>
    <d v="2023-04-08T00:00:00"/>
    <x v="0"/>
    <x v="2"/>
    <x v="10"/>
    <x v="1"/>
    <x v="37"/>
    <n v="12.11"/>
    <x v="1"/>
    <x v="1"/>
    <x v="2"/>
  </r>
  <r>
    <x v="83"/>
    <x v="2905"/>
    <n v="5154"/>
    <n v="889"/>
    <n v="17.89"/>
    <n v="33"/>
    <x v="78"/>
    <d v="2023-11-14T00:00:00"/>
    <x v="0"/>
    <x v="2"/>
    <x v="10"/>
    <x v="6"/>
    <x v="258"/>
    <n v="49.69"/>
    <x v="1"/>
    <x v="1"/>
    <x v="1"/>
  </r>
  <r>
    <x v="55"/>
    <x v="3365"/>
    <n v="9751"/>
    <n v="391"/>
    <n v="9.73"/>
    <n v="46"/>
    <x v="416"/>
    <d v="2024-08-27T00:00:00"/>
    <x v="2"/>
    <x v="0"/>
    <x v="2"/>
    <x v="3"/>
    <x v="450"/>
    <n v="40.18"/>
    <x v="1"/>
    <x v="0"/>
    <x v="0"/>
  </r>
  <r>
    <x v="31"/>
    <x v="3366"/>
    <n v="4515"/>
    <n v="206"/>
    <n v="7.43"/>
    <n v="8"/>
    <x v="791"/>
    <d v="2024-03-21T00:00:00"/>
    <x v="1"/>
    <x v="0"/>
    <x v="9"/>
    <x v="0"/>
    <x v="596"/>
    <n v="27.73"/>
    <x v="1"/>
    <x v="0"/>
    <x v="1"/>
  </r>
  <r>
    <x v="72"/>
    <x v="3367"/>
    <n v="7753"/>
    <n v="532"/>
    <n v="11.54"/>
    <n v="41"/>
    <x v="426"/>
    <d v="2024-11-05T00:00:00"/>
    <x v="0"/>
    <x v="0"/>
    <x v="2"/>
    <x v="6"/>
    <x v="942"/>
    <n v="46.1"/>
    <x v="1"/>
    <x v="0"/>
    <x v="0"/>
  </r>
  <r>
    <x v="1"/>
    <x v="3368"/>
    <n v="4173"/>
    <n v="534"/>
    <n v="9.1300000000000008"/>
    <n v="37"/>
    <x v="343"/>
    <d v="2023-02-11T00:00:00"/>
    <x v="0"/>
    <x v="2"/>
    <x v="1"/>
    <x v="7"/>
    <x v="123"/>
    <n v="58.49"/>
    <x v="1"/>
    <x v="0"/>
    <x v="6"/>
  </r>
  <r>
    <x v="79"/>
    <x v="3369"/>
    <n v="55"/>
    <n v="526"/>
    <n v="9.15"/>
    <n v="30"/>
    <x v="560"/>
    <d v="2022-12-15T00:00:00"/>
    <x v="0"/>
    <x v="1"/>
    <x v="3"/>
    <x v="9"/>
    <x v="62"/>
    <n v="57.49"/>
    <x v="1"/>
    <x v="0"/>
    <x v="6"/>
  </r>
  <r>
    <x v="73"/>
    <x v="3370"/>
    <n v="1393"/>
    <n v="945"/>
    <n v="9.86"/>
    <n v="48"/>
    <x v="469"/>
    <d v="2025-01-03T00:00:00"/>
    <x v="1"/>
    <x v="3"/>
    <x v="5"/>
    <x v="2"/>
    <x v="912"/>
    <n v="95.84"/>
    <x v="1"/>
    <x v="0"/>
    <x v="3"/>
  </r>
  <r>
    <x v="21"/>
    <x v="1548"/>
    <n v="4176"/>
    <n v="552"/>
    <n v="5.31"/>
    <n v="32"/>
    <x v="860"/>
    <d v="2023-12-15T00:00:00"/>
    <x v="1"/>
    <x v="2"/>
    <x v="0"/>
    <x v="9"/>
    <x v="826"/>
    <n v="103.95"/>
    <x v="1"/>
    <x v="0"/>
    <x v="1"/>
  </r>
  <r>
    <x v="47"/>
    <x v="3371"/>
    <n v="6997"/>
    <n v="458"/>
    <n v="5.68"/>
    <n v="17"/>
    <x v="409"/>
    <d v="2023-10-02T00:00:00"/>
    <x v="1"/>
    <x v="2"/>
    <x v="8"/>
    <x v="5"/>
    <x v="902"/>
    <n v="80.63"/>
    <x v="1"/>
    <x v="0"/>
    <x v="0"/>
  </r>
  <r>
    <x v="73"/>
    <x v="1135"/>
    <n v="3279"/>
    <n v="302"/>
    <n v="13.51"/>
    <n v="17"/>
    <x v="515"/>
    <d v="2024-11-20T00:00:00"/>
    <x v="0"/>
    <x v="0"/>
    <x v="11"/>
    <x v="6"/>
    <x v="713"/>
    <n v="22.35"/>
    <x v="1"/>
    <x v="0"/>
    <x v="0"/>
  </r>
  <r>
    <x v="11"/>
    <x v="3372"/>
    <n v="6949"/>
    <n v="879"/>
    <n v="17.329999999999998"/>
    <n v="39"/>
    <x v="631"/>
    <d v="2024-04-12T00:00:00"/>
    <x v="0"/>
    <x v="0"/>
    <x v="11"/>
    <x v="1"/>
    <x v="288"/>
    <n v="50.72"/>
    <x v="1"/>
    <x v="1"/>
    <x v="5"/>
  </r>
  <r>
    <x v="20"/>
    <x v="3122"/>
    <n v="7342"/>
    <n v="317"/>
    <n v="14.18"/>
    <n v="38"/>
    <x v="497"/>
    <d v="2023-07-19T00:00:00"/>
    <x v="0"/>
    <x v="2"/>
    <x v="8"/>
    <x v="8"/>
    <x v="308"/>
    <n v="22.36"/>
    <x v="1"/>
    <x v="0"/>
    <x v="1"/>
  </r>
  <r>
    <x v="9"/>
    <x v="2420"/>
    <n v="1601"/>
    <n v="509"/>
    <n v="12.54"/>
    <n v="24"/>
    <x v="114"/>
    <d v="2023-11-27T00:00:00"/>
    <x v="0"/>
    <x v="2"/>
    <x v="0"/>
    <x v="6"/>
    <x v="943"/>
    <n v="40.590000000000003"/>
    <x v="1"/>
    <x v="0"/>
    <x v="3"/>
  </r>
  <r>
    <x v="22"/>
    <x v="3373"/>
    <n v="8321"/>
    <n v="607"/>
    <n v="6.14"/>
    <n v="12"/>
    <x v="324"/>
    <d v="2024-09-29T00:00:00"/>
    <x v="1"/>
    <x v="0"/>
    <x v="4"/>
    <x v="11"/>
    <x v="418"/>
    <n v="98.86"/>
    <x v="1"/>
    <x v="0"/>
    <x v="5"/>
  </r>
  <r>
    <x v="34"/>
    <x v="3374"/>
    <n v="9302"/>
    <n v="618"/>
    <n v="12.29"/>
    <n v="25"/>
    <x v="651"/>
    <d v="2023-01-28T00:00:00"/>
    <x v="0"/>
    <x v="2"/>
    <x v="3"/>
    <x v="2"/>
    <x v="527"/>
    <n v="50.28"/>
    <x v="1"/>
    <x v="0"/>
    <x v="2"/>
  </r>
  <r>
    <x v="47"/>
    <x v="3375"/>
    <n v="5006"/>
    <n v="830"/>
    <n v="12.42"/>
    <n v="9"/>
    <x v="342"/>
    <d v="2024-02-10T00:00:00"/>
    <x v="0"/>
    <x v="0"/>
    <x v="9"/>
    <x v="7"/>
    <x v="873"/>
    <n v="66.83"/>
    <x v="1"/>
    <x v="0"/>
    <x v="1"/>
  </r>
  <r>
    <x v="41"/>
    <x v="3026"/>
    <n v="7049"/>
    <n v="575"/>
    <n v="8.09"/>
    <n v="13"/>
    <x v="214"/>
    <d v="2022-07-27T00:00:00"/>
    <x v="0"/>
    <x v="1"/>
    <x v="4"/>
    <x v="8"/>
    <x v="505"/>
    <n v="71.08"/>
    <x v="1"/>
    <x v="0"/>
    <x v="6"/>
  </r>
  <r>
    <x v="67"/>
    <x v="3376"/>
    <n v="6703"/>
    <n v="220"/>
    <n v="18.54"/>
    <n v="23"/>
    <x v="155"/>
    <d v="2024-10-10T00:00:00"/>
    <x v="1"/>
    <x v="0"/>
    <x v="6"/>
    <x v="5"/>
    <x v="406"/>
    <n v="11.87"/>
    <x v="1"/>
    <x v="1"/>
    <x v="0"/>
  </r>
  <r>
    <x v="66"/>
    <x v="3377"/>
    <n v="1655"/>
    <n v="316"/>
    <n v="18.38"/>
    <n v="31"/>
    <x v="255"/>
    <d v="2024-01-02T00:00:00"/>
    <x v="1"/>
    <x v="0"/>
    <x v="9"/>
    <x v="2"/>
    <x v="476"/>
    <n v="17.190000000000001"/>
    <x v="1"/>
    <x v="1"/>
    <x v="3"/>
  </r>
  <r>
    <x v="92"/>
    <x v="3378"/>
    <n v="4473"/>
    <n v="824"/>
    <n v="5.44"/>
    <n v="33"/>
    <x v="72"/>
    <d v="2024-07-18T00:00:00"/>
    <x v="1"/>
    <x v="0"/>
    <x v="11"/>
    <x v="8"/>
    <x v="8"/>
    <n v="151.47"/>
    <x v="1"/>
    <x v="0"/>
    <x v="2"/>
  </r>
  <r>
    <x v="27"/>
    <x v="3379"/>
    <n v="9021"/>
    <n v="184"/>
    <n v="5.12"/>
    <n v="45"/>
    <x v="626"/>
    <d v="2025-02-05T00:00:00"/>
    <x v="1"/>
    <x v="3"/>
    <x v="1"/>
    <x v="7"/>
    <x v="809"/>
    <n v="35.94"/>
    <x v="1"/>
    <x v="0"/>
    <x v="0"/>
  </r>
  <r>
    <x v="63"/>
    <x v="586"/>
    <n v="9700"/>
    <n v="62"/>
    <n v="17.52"/>
    <n v="24"/>
    <x v="53"/>
    <d v="2024-02-15T00:00:00"/>
    <x v="1"/>
    <x v="0"/>
    <x v="10"/>
    <x v="7"/>
    <x v="20"/>
    <n v="3.54"/>
    <x v="0"/>
    <x v="1"/>
    <x v="3"/>
  </r>
  <r>
    <x v="62"/>
    <x v="3148"/>
    <n v="3817"/>
    <n v="995"/>
    <n v="16.78"/>
    <n v="29"/>
    <x v="858"/>
    <d v="2024-11-05T00:00:00"/>
    <x v="1"/>
    <x v="0"/>
    <x v="11"/>
    <x v="6"/>
    <x v="298"/>
    <n v="59.3"/>
    <x v="1"/>
    <x v="1"/>
    <x v="5"/>
  </r>
  <r>
    <x v="59"/>
    <x v="742"/>
    <n v="280"/>
    <n v="233"/>
    <n v="16.34"/>
    <n v="28"/>
    <x v="259"/>
    <d v="2024-12-08T00:00:00"/>
    <x v="0"/>
    <x v="0"/>
    <x v="1"/>
    <x v="9"/>
    <x v="944"/>
    <n v="14.26"/>
    <x v="1"/>
    <x v="1"/>
    <x v="0"/>
  </r>
  <r>
    <x v="25"/>
    <x v="3380"/>
    <n v="2654"/>
    <n v="667"/>
    <n v="18.440000000000001"/>
    <n v="25"/>
    <x v="4"/>
    <d v="2023-05-24T00:00:00"/>
    <x v="0"/>
    <x v="2"/>
    <x v="0"/>
    <x v="4"/>
    <x v="233"/>
    <n v="36.17"/>
    <x v="1"/>
    <x v="1"/>
    <x v="0"/>
  </r>
  <r>
    <x v="27"/>
    <x v="2572"/>
    <n v="137"/>
    <n v="755"/>
    <n v="5.0599999999999996"/>
    <n v="19"/>
    <x v="877"/>
    <d v="2023-07-24T00:00:00"/>
    <x v="1"/>
    <x v="2"/>
    <x v="8"/>
    <x v="8"/>
    <x v="844"/>
    <n v="149.21"/>
    <x v="1"/>
    <x v="0"/>
    <x v="1"/>
  </r>
  <r>
    <x v="84"/>
    <x v="3381"/>
    <n v="6821"/>
    <n v="119"/>
    <n v="11.95"/>
    <n v="2"/>
    <x v="914"/>
    <d v="2023-04-20T00:00:00"/>
    <x v="1"/>
    <x v="2"/>
    <x v="2"/>
    <x v="1"/>
    <x v="325"/>
    <n v="9.9600000000000009"/>
    <x v="1"/>
    <x v="0"/>
    <x v="1"/>
  </r>
  <r>
    <x v="58"/>
    <x v="3382"/>
    <n v="7355"/>
    <n v="542"/>
    <n v="6.93"/>
    <n v="33"/>
    <x v="497"/>
    <d v="2023-12-16T00:00:00"/>
    <x v="0"/>
    <x v="2"/>
    <x v="8"/>
    <x v="9"/>
    <x v="255"/>
    <n v="78.209999999999994"/>
    <x v="1"/>
    <x v="0"/>
    <x v="1"/>
  </r>
  <r>
    <x v="52"/>
    <x v="3383"/>
    <n v="3483"/>
    <n v="958"/>
    <n v="5.48"/>
    <n v="44"/>
    <x v="510"/>
    <d v="2023-03-14T00:00:00"/>
    <x v="0"/>
    <x v="2"/>
    <x v="10"/>
    <x v="0"/>
    <x v="637"/>
    <n v="174.82"/>
    <x v="1"/>
    <x v="0"/>
    <x v="3"/>
  </r>
  <r>
    <x v="46"/>
    <x v="3384"/>
    <n v="7466"/>
    <n v="775"/>
    <n v="16.98"/>
    <n v="9"/>
    <x v="421"/>
    <d v="2024-09-22T00:00:00"/>
    <x v="0"/>
    <x v="0"/>
    <x v="1"/>
    <x v="11"/>
    <x v="202"/>
    <n v="45.64"/>
    <x v="1"/>
    <x v="1"/>
    <x v="0"/>
  </r>
  <r>
    <x v="51"/>
    <x v="911"/>
    <n v="6680"/>
    <n v="961"/>
    <n v="17.32"/>
    <n v="26"/>
    <x v="425"/>
    <d v="2024-06-27T00:00:00"/>
    <x v="0"/>
    <x v="0"/>
    <x v="7"/>
    <x v="10"/>
    <x v="178"/>
    <n v="55.48"/>
    <x v="1"/>
    <x v="1"/>
    <x v="1"/>
  </r>
  <r>
    <x v="44"/>
    <x v="1802"/>
    <n v="5373"/>
    <n v="936"/>
    <n v="12.56"/>
    <n v="38"/>
    <x v="10"/>
    <d v="2023-07-17T00:00:00"/>
    <x v="1"/>
    <x v="2"/>
    <x v="5"/>
    <x v="8"/>
    <x v="188"/>
    <n v="74.52"/>
    <x v="1"/>
    <x v="0"/>
    <x v="4"/>
  </r>
  <r>
    <x v="20"/>
    <x v="3385"/>
    <n v="492"/>
    <n v="973"/>
    <n v="15.32"/>
    <n v="10"/>
    <x v="645"/>
    <d v="2024-06-23T00:00:00"/>
    <x v="0"/>
    <x v="0"/>
    <x v="4"/>
    <x v="10"/>
    <x v="713"/>
    <n v="63.51"/>
    <x v="1"/>
    <x v="1"/>
    <x v="3"/>
  </r>
  <r>
    <x v="19"/>
    <x v="3386"/>
    <n v="5860"/>
    <n v="141"/>
    <n v="18.21"/>
    <n v="2"/>
    <x v="726"/>
    <d v="2023-01-19T00:00:00"/>
    <x v="0"/>
    <x v="2"/>
    <x v="9"/>
    <x v="2"/>
    <x v="242"/>
    <n v="7.74"/>
    <x v="1"/>
    <x v="1"/>
    <x v="6"/>
  </r>
  <r>
    <x v="44"/>
    <x v="3387"/>
    <n v="7887"/>
    <n v="431"/>
    <n v="16.510000000000002"/>
    <n v="12"/>
    <x v="685"/>
    <d v="2023-05-16T00:00:00"/>
    <x v="0"/>
    <x v="2"/>
    <x v="8"/>
    <x v="4"/>
    <x v="521"/>
    <n v="26.11"/>
    <x v="1"/>
    <x v="1"/>
    <x v="6"/>
  </r>
  <r>
    <x v="27"/>
    <x v="3388"/>
    <n v="6222"/>
    <n v="757"/>
    <n v="18.82"/>
    <n v="2"/>
    <x v="794"/>
    <d v="2024-08-24T00:00:00"/>
    <x v="1"/>
    <x v="0"/>
    <x v="11"/>
    <x v="3"/>
    <x v="107"/>
    <n v="40.22"/>
    <x v="1"/>
    <x v="1"/>
    <x v="0"/>
  </r>
  <r>
    <x v="26"/>
    <x v="3389"/>
    <n v="9427"/>
    <n v="283"/>
    <n v="12.43"/>
    <n v="38"/>
    <x v="200"/>
    <d v="2025-01-23T00:00:00"/>
    <x v="1"/>
    <x v="3"/>
    <x v="5"/>
    <x v="2"/>
    <x v="771"/>
    <n v="22.77"/>
    <x v="1"/>
    <x v="0"/>
    <x v="2"/>
  </r>
  <r>
    <x v="96"/>
    <x v="3390"/>
    <n v="2505"/>
    <n v="653"/>
    <n v="7.33"/>
    <n v="34"/>
    <x v="352"/>
    <d v="2024-12-08T00:00:00"/>
    <x v="1"/>
    <x v="0"/>
    <x v="1"/>
    <x v="9"/>
    <x v="498"/>
    <n v="89.09"/>
    <x v="1"/>
    <x v="0"/>
    <x v="2"/>
  </r>
  <r>
    <x v="6"/>
    <x v="3391"/>
    <n v="4930"/>
    <n v="966"/>
    <n v="13.9"/>
    <n v="46"/>
    <x v="144"/>
    <d v="2024-11-30T00:00:00"/>
    <x v="1"/>
    <x v="0"/>
    <x v="2"/>
    <x v="6"/>
    <x v="945"/>
    <n v="69.5"/>
    <x v="1"/>
    <x v="0"/>
    <x v="6"/>
  </r>
  <r>
    <x v="18"/>
    <x v="1308"/>
    <n v="98"/>
    <n v="813"/>
    <n v="12.34"/>
    <n v="32"/>
    <x v="904"/>
    <d v="2024-07-31T00:00:00"/>
    <x v="0"/>
    <x v="0"/>
    <x v="6"/>
    <x v="8"/>
    <x v="516"/>
    <n v="65.88"/>
    <x v="1"/>
    <x v="0"/>
    <x v="3"/>
  </r>
  <r>
    <x v="52"/>
    <x v="1264"/>
    <n v="868"/>
    <n v="495"/>
    <n v="13.34"/>
    <n v="15"/>
    <x v="260"/>
    <d v="2024-02-14T00:00:00"/>
    <x v="0"/>
    <x v="0"/>
    <x v="9"/>
    <x v="7"/>
    <x v="679"/>
    <n v="37.11"/>
    <x v="1"/>
    <x v="0"/>
    <x v="5"/>
  </r>
  <r>
    <x v="71"/>
    <x v="3392"/>
    <n v="8653"/>
    <n v="232"/>
    <n v="7.65"/>
    <n v="21"/>
    <x v="709"/>
    <d v="2024-02-11T00:00:00"/>
    <x v="0"/>
    <x v="0"/>
    <x v="7"/>
    <x v="7"/>
    <x v="65"/>
    <n v="30.33"/>
    <x v="1"/>
    <x v="0"/>
    <x v="3"/>
  </r>
  <r>
    <x v="43"/>
    <x v="3393"/>
    <n v="7110"/>
    <n v="694"/>
    <n v="13.15"/>
    <n v="5"/>
    <x v="623"/>
    <d v="2023-10-28T00:00:00"/>
    <x v="1"/>
    <x v="2"/>
    <x v="7"/>
    <x v="5"/>
    <x v="373"/>
    <n v="52.78"/>
    <x v="1"/>
    <x v="0"/>
    <x v="3"/>
  </r>
  <r>
    <x v="44"/>
    <x v="1525"/>
    <n v="5648"/>
    <n v="976"/>
    <n v="5.0999999999999996"/>
    <n v="39"/>
    <x v="236"/>
    <d v="2023-11-19T00:00:00"/>
    <x v="1"/>
    <x v="2"/>
    <x v="1"/>
    <x v="6"/>
    <x v="739"/>
    <n v="191.37"/>
    <x v="1"/>
    <x v="0"/>
    <x v="6"/>
  </r>
  <r>
    <x v="46"/>
    <x v="2987"/>
    <n v="267"/>
    <n v="714"/>
    <n v="19.43"/>
    <n v="33"/>
    <x v="863"/>
    <d v="2024-09-21T00:00:00"/>
    <x v="0"/>
    <x v="0"/>
    <x v="3"/>
    <x v="11"/>
    <x v="704"/>
    <n v="36.75"/>
    <x v="1"/>
    <x v="1"/>
    <x v="4"/>
  </r>
  <r>
    <x v="29"/>
    <x v="3018"/>
    <n v="7978"/>
    <n v="485"/>
    <n v="8.26"/>
    <n v="45"/>
    <x v="588"/>
    <d v="2024-05-16T00:00:00"/>
    <x v="1"/>
    <x v="0"/>
    <x v="11"/>
    <x v="4"/>
    <x v="352"/>
    <n v="58.72"/>
    <x v="1"/>
    <x v="0"/>
    <x v="4"/>
  </r>
  <r>
    <x v="66"/>
    <x v="461"/>
    <n v="3974"/>
    <n v="846"/>
    <n v="18.8"/>
    <n v="47"/>
    <x v="14"/>
    <d v="2024-05-07T00:00:00"/>
    <x v="1"/>
    <x v="0"/>
    <x v="6"/>
    <x v="4"/>
    <x v="99"/>
    <n v="45"/>
    <x v="1"/>
    <x v="1"/>
    <x v="5"/>
  </r>
  <r>
    <x v="0"/>
    <x v="473"/>
    <n v="560"/>
    <n v="101"/>
    <n v="5.84"/>
    <n v="29"/>
    <x v="232"/>
    <d v="2024-04-28T00:00:00"/>
    <x v="1"/>
    <x v="0"/>
    <x v="10"/>
    <x v="1"/>
    <x v="15"/>
    <n v="17.29"/>
    <x v="1"/>
    <x v="0"/>
    <x v="5"/>
  </r>
  <r>
    <x v="85"/>
    <x v="3394"/>
    <n v="5294"/>
    <n v="267"/>
    <n v="12.33"/>
    <n v="39"/>
    <x v="435"/>
    <d v="2024-04-28T00:00:00"/>
    <x v="1"/>
    <x v="0"/>
    <x v="0"/>
    <x v="1"/>
    <x v="569"/>
    <n v="21.65"/>
    <x v="1"/>
    <x v="0"/>
    <x v="2"/>
  </r>
  <r>
    <x v="95"/>
    <x v="898"/>
    <n v="6397"/>
    <n v="847"/>
    <n v="15.32"/>
    <n v="42"/>
    <x v="90"/>
    <d v="2023-09-04T00:00:00"/>
    <x v="0"/>
    <x v="2"/>
    <x v="3"/>
    <x v="11"/>
    <x v="476"/>
    <n v="55.29"/>
    <x v="1"/>
    <x v="1"/>
    <x v="4"/>
  </r>
  <r>
    <x v="97"/>
    <x v="2683"/>
    <n v="9260"/>
    <n v="710"/>
    <n v="19.600000000000001"/>
    <n v="24"/>
    <x v="794"/>
    <d v="2024-10-26T00:00:00"/>
    <x v="1"/>
    <x v="0"/>
    <x v="11"/>
    <x v="5"/>
    <x v="569"/>
    <n v="36.22"/>
    <x v="1"/>
    <x v="1"/>
    <x v="0"/>
  </r>
  <r>
    <x v="39"/>
    <x v="465"/>
    <n v="8142"/>
    <n v="435"/>
    <n v="19.28"/>
    <n v="10"/>
    <x v="637"/>
    <d v="2025-01-09T00:00:00"/>
    <x v="2"/>
    <x v="3"/>
    <x v="0"/>
    <x v="2"/>
    <x v="226"/>
    <n v="22.56"/>
    <x v="1"/>
    <x v="1"/>
    <x v="6"/>
  </r>
  <r>
    <x v="4"/>
    <x v="3395"/>
    <n v="1690"/>
    <n v="559"/>
    <n v="19.13"/>
    <n v="18"/>
    <x v="9"/>
    <d v="2023-04-20T00:00:00"/>
    <x v="0"/>
    <x v="2"/>
    <x v="1"/>
    <x v="1"/>
    <x v="438"/>
    <n v="29.22"/>
    <x v="1"/>
    <x v="1"/>
    <x v="2"/>
  </r>
  <r>
    <x v="79"/>
    <x v="3396"/>
    <n v="9386"/>
    <n v="294"/>
    <n v="18.600000000000001"/>
    <n v="40"/>
    <x v="409"/>
    <d v="2024-10-19T00:00:00"/>
    <x v="1"/>
    <x v="0"/>
    <x v="8"/>
    <x v="5"/>
    <x v="71"/>
    <n v="15.81"/>
    <x v="1"/>
    <x v="1"/>
    <x v="0"/>
  </r>
  <r>
    <x v="49"/>
    <x v="3142"/>
    <n v="427"/>
    <n v="757"/>
    <n v="5.0599999999999996"/>
    <n v="46"/>
    <x v="122"/>
    <d v="2022-07-26T00:00:00"/>
    <x v="0"/>
    <x v="1"/>
    <x v="9"/>
    <x v="8"/>
    <x v="246"/>
    <n v="149.6"/>
    <x v="1"/>
    <x v="0"/>
    <x v="3"/>
  </r>
  <r>
    <x v="37"/>
    <x v="3397"/>
    <n v="4505"/>
    <n v="464"/>
    <n v="6.46"/>
    <n v="20"/>
    <x v="313"/>
    <d v="2023-04-09T00:00:00"/>
    <x v="0"/>
    <x v="2"/>
    <x v="4"/>
    <x v="1"/>
    <x v="794"/>
    <n v="71.83"/>
    <x v="1"/>
    <x v="0"/>
    <x v="1"/>
  </r>
  <r>
    <x v="19"/>
    <x v="3398"/>
    <n v="1165"/>
    <n v="153"/>
    <n v="11.94"/>
    <n v="24"/>
    <x v="89"/>
    <d v="2023-10-09T00:00:00"/>
    <x v="1"/>
    <x v="2"/>
    <x v="9"/>
    <x v="5"/>
    <x v="468"/>
    <n v="12.81"/>
    <x v="1"/>
    <x v="0"/>
    <x v="1"/>
  </r>
  <r>
    <x v="80"/>
    <x v="3399"/>
    <n v="8331"/>
    <n v="108"/>
    <n v="10.91"/>
    <n v="8"/>
    <x v="639"/>
    <d v="2023-04-29T00:00:00"/>
    <x v="0"/>
    <x v="2"/>
    <x v="0"/>
    <x v="1"/>
    <x v="627"/>
    <n v="9.9"/>
    <x v="1"/>
    <x v="0"/>
    <x v="2"/>
  </r>
  <r>
    <x v="3"/>
    <x v="3400"/>
    <n v="5860"/>
    <n v="103"/>
    <n v="13.4"/>
    <n v="26"/>
    <x v="206"/>
    <d v="2024-01-09T00:00:00"/>
    <x v="1"/>
    <x v="0"/>
    <x v="10"/>
    <x v="2"/>
    <x v="514"/>
    <n v="7.69"/>
    <x v="1"/>
    <x v="0"/>
    <x v="4"/>
  </r>
  <r>
    <x v="16"/>
    <x v="3401"/>
    <n v="2314"/>
    <n v="149"/>
    <n v="7.15"/>
    <n v="11"/>
    <x v="449"/>
    <d v="2023-08-23T00:00:00"/>
    <x v="0"/>
    <x v="2"/>
    <x v="8"/>
    <x v="3"/>
    <x v="11"/>
    <n v="20.84"/>
    <x v="1"/>
    <x v="0"/>
    <x v="6"/>
  </r>
  <r>
    <x v="95"/>
    <x v="3402"/>
    <n v="877"/>
    <n v="623"/>
    <n v="19.149999999999999"/>
    <n v="17"/>
    <x v="825"/>
    <d v="2024-06-09T00:00:00"/>
    <x v="1"/>
    <x v="0"/>
    <x v="8"/>
    <x v="10"/>
    <x v="521"/>
    <n v="32.53"/>
    <x v="1"/>
    <x v="1"/>
    <x v="4"/>
  </r>
  <r>
    <x v="58"/>
    <x v="3403"/>
    <n v="7004"/>
    <n v="350"/>
    <n v="12.36"/>
    <n v="22"/>
    <x v="820"/>
    <d v="2024-08-17T00:00:00"/>
    <x v="1"/>
    <x v="0"/>
    <x v="4"/>
    <x v="3"/>
    <x v="386"/>
    <n v="28.32"/>
    <x v="1"/>
    <x v="0"/>
    <x v="5"/>
  </r>
  <r>
    <x v="78"/>
    <x v="3404"/>
    <n v="2859"/>
    <n v="222"/>
    <n v="17.93"/>
    <n v="47"/>
    <x v="375"/>
    <d v="2024-08-16T00:00:00"/>
    <x v="1"/>
    <x v="0"/>
    <x v="8"/>
    <x v="3"/>
    <x v="683"/>
    <n v="12.38"/>
    <x v="1"/>
    <x v="1"/>
    <x v="6"/>
  </r>
  <r>
    <x v="41"/>
    <x v="3405"/>
    <n v="5328"/>
    <n v="257"/>
    <n v="17.43"/>
    <n v="48"/>
    <x v="112"/>
    <d v="2023-01-16T00:00:00"/>
    <x v="0"/>
    <x v="2"/>
    <x v="6"/>
    <x v="2"/>
    <x v="86"/>
    <n v="14.74"/>
    <x v="1"/>
    <x v="1"/>
    <x v="6"/>
  </r>
  <r>
    <x v="59"/>
    <x v="3406"/>
    <n v="9808"/>
    <n v="462"/>
    <n v="15.9"/>
    <n v="14"/>
    <x v="680"/>
    <d v="2023-09-02T00:00:00"/>
    <x v="0"/>
    <x v="2"/>
    <x v="0"/>
    <x v="11"/>
    <x v="348"/>
    <n v="29.06"/>
    <x v="1"/>
    <x v="1"/>
    <x v="1"/>
  </r>
  <r>
    <x v="28"/>
    <x v="3407"/>
    <n v="5"/>
    <n v="774"/>
    <n v="12.16"/>
    <n v="8"/>
    <x v="544"/>
    <d v="2024-10-28T00:00:00"/>
    <x v="2"/>
    <x v="0"/>
    <x v="8"/>
    <x v="5"/>
    <x v="60"/>
    <n v="63.65"/>
    <x v="1"/>
    <x v="0"/>
    <x v="1"/>
  </r>
  <r>
    <x v="64"/>
    <x v="3408"/>
    <n v="1432"/>
    <n v="808"/>
    <n v="16.329999999999998"/>
    <n v="28"/>
    <x v="360"/>
    <d v="2024-02-24T00:00:00"/>
    <x v="1"/>
    <x v="0"/>
    <x v="10"/>
    <x v="7"/>
    <x v="818"/>
    <n v="49.48"/>
    <x v="1"/>
    <x v="1"/>
    <x v="6"/>
  </r>
  <r>
    <x v="81"/>
    <x v="2067"/>
    <n v="3598"/>
    <n v="542"/>
    <n v="6.59"/>
    <n v="10"/>
    <x v="518"/>
    <d v="2022-10-29T00:00:00"/>
    <x v="0"/>
    <x v="1"/>
    <x v="7"/>
    <x v="5"/>
    <x v="338"/>
    <n v="82.25"/>
    <x v="1"/>
    <x v="0"/>
    <x v="6"/>
  </r>
  <r>
    <x v="25"/>
    <x v="3409"/>
    <n v="2722"/>
    <n v="389"/>
    <n v="8.9499999999999993"/>
    <n v="43"/>
    <x v="618"/>
    <d v="2023-09-15T00:00:00"/>
    <x v="1"/>
    <x v="2"/>
    <x v="8"/>
    <x v="11"/>
    <x v="363"/>
    <n v="43.46"/>
    <x v="1"/>
    <x v="0"/>
    <x v="1"/>
  </r>
  <r>
    <x v="20"/>
    <x v="3410"/>
    <n v="5071"/>
    <n v="263"/>
    <n v="18.46"/>
    <n v="43"/>
    <x v="648"/>
    <d v="2022-11-02T00:00:00"/>
    <x v="0"/>
    <x v="1"/>
    <x v="7"/>
    <x v="6"/>
    <x v="576"/>
    <n v="14.25"/>
    <x v="1"/>
    <x v="1"/>
    <x v="0"/>
  </r>
  <r>
    <x v="52"/>
    <x v="3411"/>
    <n v="3057"/>
    <n v="754"/>
    <n v="16.89"/>
    <n v="25"/>
    <x v="24"/>
    <d v="2024-05-15T00:00:00"/>
    <x v="0"/>
    <x v="0"/>
    <x v="2"/>
    <x v="4"/>
    <x v="277"/>
    <n v="44.64"/>
    <x v="1"/>
    <x v="1"/>
    <x v="3"/>
  </r>
  <r>
    <x v="27"/>
    <x v="2445"/>
    <n v="5763"/>
    <n v="630"/>
    <n v="15.91"/>
    <n v="38"/>
    <x v="102"/>
    <d v="2024-03-06T00:00:00"/>
    <x v="0"/>
    <x v="0"/>
    <x v="11"/>
    <x v="0"/>
    <x v="418"/>
    <n v="39.6"/>
    <x v="1"/>
    <x v="1"/>
    <x v="6"/>
  </r>
  <r>
    <x v="79"/>
    <x v="3412"/>
    <n v="8886"/>
    <n v="228"/>
    <n v="19.04"/>
    <n v="34"/>
    <x v="56"/>
    <d v="2024-05-21T00:00:00"/>
    <x v="1"/>
    <x v="0"/>
    <x v="8"/>
    <x v="4"/>
    <x v="946"/>
    <n v="11.97"/>
    <x v="1"/>
    <x v="1"/>
    <x v="3"/>
  </r>
  <r>
    <x v="10"/>
    <x v="3413"/>
    <n v="3340"/>
    <n v="181"/>
    <n v="6.75"/>
    <n v="27"/>
    <x v="410"/>
    <d v="2024-12-09T00:00:00"/>
    <x v="0"/>
    <x v="0"/>
    <x v="9"/>
    <x v="9"/>
    <x v="947"/>
    <n v="26.81"/>
    <x v="1"/>
    <x v="0"/>
    <x v="0"/>
  </r>
  <r>
    <x v="44"/>
    <x v="3414"/>
    <n v="9393"/>
    <n v="785"/>
    <n v="18.32"/>
    <n v="4"/>
    <x v="499"/>
    <d v="2023-01-10T00:00:00"/>
    <x v="0"/>
    <x v="2"/>
    <x v="3"/>
    <x v="2"/>
    <x v="501"/>
    <n v="42.85"/>
    <x v="1"/>
    <x v="1"/>
    <x v="3"/>
  </r>
  <r>
    <x v="91"/>
    <x v="3415"/>
    <n v="4051"/>
    <n v="461"/>
    <n v="7.81"/>
    <n v="35"/>
    <x v="130"/>
    <d v="2023-10-03T00:00:00"/>
    <x v="0"/>
    <x v="2"/>
    <x v="3"/>
    <x v="5"/>
    <x v="298"/>
    <n v="59.03"/>
    <x v="1"/>
    <x v="0"/>
    <x v="5"/>
  </r>
  <r>
    <x v="21"/>
    <x v="1542"/>
    <n v="3164"/>
    <n v="920"/>
    <n v="11.08"/>
    <n v="40"/>
    <x v="214"/>
    <d v="2024-07-03T00:00:00"/>
    <x v="0"/>
    <x v="0"/>
    <x v="4"/>
    <x v="8"/>
    <x v="918"/>
    <n v="83.03"/>
    <x v="1"/>
    <x v="0"/>
    <x v="6"/>
  </r>
  <r>
    <x v="88"/>
    <x v="3416"/>
    <n v="2994"/>
    <n v="309"/>
    <n v="7.07"/>
    <n v="30"/>
    <x v="847"/>
    <d v="2023-12-20T00:00:00"/>
    <x v="1"/>
    <x v="2"/>
    <x v="11"/>
    <x v="9"/>
    <x v="338"/>
    <n v="43.71"/>
    <x v="1"/>
    <x v="0"/>
    <x v="5"/>
  </r>
  <r>
    <x v="98"/>
    <x v="3417"/>
    <n v="7529"/>
    <n v="367"/>
    <n v="10.16"/>
    <n v="19"/>
    <x v="773"/>
    <d v="2023-09-05T00:00:00"/>
    <x v="0"/>
    <x v="2"/>
    <x v="8"/>
    <x v="11"/>
    <x v="747"/>
    <n v="36.119999999999997"/>
    <x v="1"/>
    <x v="0"/>
    <x v="0"/>
  </r>
  <r>
    <x v="81"/>
    <x v="3418"/>
    <n v="2968"/>
    <n v="437"/>
    <n v="12.38"/>
    <n v="8"/>
    <x v="334"/>
    <d v="2023-04-15T00:00:00"/>
    <x v="0"/>
    <x v="2"/>
    <x v="9"/>
    <x v="1"/>
    <x v="239"/>
    <n v="35.299999999999997"/>
    <x v="1"/>
    <x v="0"/>
    <x v="6"/>
  </r>
  <r>
    <x v="37"/>
    <x v="1162"/>
    <n v="9509"/>
    <n v="227"/>
    <n v="10.29"/>
    <n v="23"/>
    <x v="704"/>
    <d v="2024-11-07T00:00:00"/>
    <x v="0"/>
    <x v="0"/>
    <x v="9"/>
    <x v="6"/>
    <x v="200"/>
    <n v="22.06"/>
    <x v="1"/>
    <x v="0"/>
    <x v="3"/>
  </r>
  <r>
    <x v="22"/>
    <x v="3419"/>
    <n v="7461"/>
    <n v="414"/>
    <n v="7.12"/>
    <n v="40"/>
    <x v="327"/>
    <d v="2024-08-11T00:00:00"/>
    <x v="1"/>
    <x v="0"/>
    <x v="7"/>
    <x v="3"/>
    <x v="14"/>
    <n v="58.15"/>
    <x v="1"/>
    <x v="0"/>
    <x v="6"/>
  </r>
  <r>
    <x v="76"/>
    <x v="157"/>
    <n v="2080"/>
    <n v="771"/>
    <n v="10.17"/>
    <n v="17"/>
    <x v="376"/>
    <d v="2023-07-12T00:00:00"/>
    <x v="0"/>
    <x v="2"/>
    <x v="1"/>
    <x v="8"/>
    <x v="11"/>
    <n v="75.81"/>
    <x v="1"/>
    <x v="0"/>
    <x v="6"/>
  </r>
  <r>
    <x v="69"/>
    <x v="2394"/>
    <n v="6205"/>
    <n v="95"/>
    <n v="14.8"/>
    <n v="2"/>
    <x v="121"/>
    <d v="2024-01-12T00:00:00"/>
    <x v="0"/>
    <x v="0"/>
    <x v="0"/>
    <x v="2"/>
    <x v="623"/>
    <n v="6.42"/>
    <x v="0"/>
    <x v="0"/>
    <x v="2"/>
  </r>
  <r>
    <x v="45"/>
    <x v="1239"/>
    <n v="4589"/>
    <n v="575"/>
    <n v="18.02"/>
    <n v="45"/>
    <x v="294"/>
    <d v="2024-11-05T00:00:00"/>
    <x v="0"/>
    <x v="0"/>
    <x v="8"/>
    <x v="6"/>
    <x v="520"/>
    <n v="31.91"/>
    <x v="1"/>
    <x v="1"/>
    <x v="2"/>
  </r>
  <r>
    <x v="27"/>
    <x v="3420"/>
    <n v="7930"/>
    <n v="275"/>
    <n v="5.42"/>
    <n v="41"/>
    <x v="815"/>
    <d v="2024-01-19T00:00:00"/>
    <x v="1"/>
    <x v="0"/>
    <x v="8"/>
    <x v="2"/>
    <x v="719"/>
    <n v="50.74"/>
    <x v="1"/>
    <x v="0"/>
    <x v="2"/>
  </r>
  <r>
    <x v="99"/>
    <x v="3421"/>
    <n v="1351"/>
    <n v="952"/>
    <n v="7.99"/>
    <n v="18"/>
    <x v="407"/>
    <d v="2024-09-07T00:00:00"/>
    <x v="0"/>
    <x v="0"/>
    <x v="4"/>
    <x v="11"/>
    <x v="545"/>
    <n v="119.15"/>
    <x v="1"/>
    <x v="0"/>
    <x v="2"/>
  </r>
  <r>
    <x v="68"/>
    <x v="3422"/>
    <n v="4421"/>
    <n v="518"/>
    <n v="19.23"/>
    <n v="10"/>
    <x v="702"/>
    <d v="2023-03-16T00:00:00"/>
    <x v="1"/>
    <x v="2"/>
    <x v="5"/>
    <x v="0"/>
    <x v="325"/>
    <n v="26.94"/>
    <x v="1"/>
    <x v="1"/>
    <x v="1"/>
  </r>
  <r>
    <x v="50"/>
    <x v="3423"/>
    <n v="3072"/>
    <n v="349"/>
    <n v="11.08"/>
    <n v="6"/>
    <x v="434"/>
    <d v="2024-06-25T00:00:00"/>
    <x v="2"/>
    <x v="0"/>
    <x v="2"/>
    <x v="10"/>
    <x v="5"/>
    <n v="31.5"/>
    <x v="1"/>
    <x v="0"/>
    <x v="5"/>
  </r>
  <r>
    <x v="3"/>
    <x v="715"/>
    <n v="13"/>
    <n v="452"/>
    <n v="9.7799999999999994"/>
    <n v="28"/>
    <x v="405"/>
    <d v="2023-07-04T00:00:00"/>
    <x v="0"/>
    <x v="2"/>
    <x v="0"/>
    <x v="8"/>
    <x v="343"/>
    <n v="46.22"/>
    <x v="1"/>
    <x v="0"/>
    <x v="1"/>
  </r>
  <r>
    <x v="60"/>
    <x v="851"/>
    <n v="3905"/>
    <n v="997"/>
    <n v="14.36"/>
    <n v="9"/>
    <x v="502"/>
    <d v="2022-07-13T00:00:00"/>
    <x v="0"/>
    <x v="1"/>
    <x v="0"/>
    <x v="8"/>
    <x v="62"/>
    <n v="69.430000000000007"/>
    <x v="1"/>
    <x v="0"/>
    <x v="3"/>
  </r>
  <r>
    <x v="43"/>
    <x v="130"/>
    <n v="5119"/>
    <n v="403"/>
    <n v="18.87"/>
    <n v="8"/>
    <x v="511"/>
    <d v="2024-02-14T00:00:00"/>
    <x v="0"/>
    <x v="0"/>
    <x v="9"/>
    <x v="7"/>
    <x v="355"/>
    <n v="21.36"/>
    <x v="1"/>
    <x v="1"/>
    <x v="6"/>
  </r>
  <r>
    <x v="92"/>
    <x v="886"/>
    <n v="5487"/>
    <n v="480"/>
    <n v="10.15"/>
    <n v="35"/>
    <x v="568"/>
    <d v="2024-10-05T00:00:00"/>
    <x v="0"/>
    <x v="0"/>
    <x v="1"/>
    <x v="5"/>
    <x v="738"/>
    <n v="47.29"/>
    <x v="1"/>
    <x v="0"/>
    <x v="3"/>
  </r>
  <r>
    <x v="79"/>
    <x v="3424"/>
    <n v="2483"/>
    <n v="223"/>
    <n v="17.36"/>
    <n v="39"/>
    <x v="945"/>
    <d v="2024-02-01T00:00:00"/>
    <x v="1"/>
    <x v="0"/>
    <x v="3"/>
    <x v="7"/>
    <x v="322"/>
    <n v="12.85"/>
    <x v="1"/>
    <x v="1"/>
    <x v="6"/>
  </r>
  <r>
    <x v="6"/>
    <x v="3425"/>
    <n v="3693"/>
    <n v="621"/>
    <n v="16.64"/>
    <n v="35"/>
    <x v="946"/>
    <d v="2024-03-02T00:00:00"/>
    <x v="2"/>
    <x v="0"/>
    <x v="5"/>
    <x v="0"/>
    <x v="548"/>
    <n v="37.32"/>
    <x v="1"/>
    <x v="1"/>
    <x v="4"/>
  </r>
  <r>
    <x v="57"/>
    <x v="3426"/>
    <n v="3558"/>
    <n v="868"/>
    <n v="19.48"/>
    <n v="11"/>
    <x v="158"/>
    <d v="2023-05-10T00:00:00"/>
    <x v="0"/>
    <x v="2"/>
    <x v="11"/>
    <x v="4"/>
    <x v="902"/>
    <n v="44.56"/>
    <x v="1"/>
    <x v="1"/>
    <x v="5"/>
  </r>
  <r>
    <x v="72"/>
    <x v="3427"/>
    <n v="8643"/>
    <n v="239"/>
    <n v="17.14"/>
    <n v="3"/>
    <x v="496"/>
    <d v="2022-11-23T00:00:00"/>
    <x v="0"/>
    <x v="1"/>
    <x v="7"/>
    <x v="6"/>
    <x v="357"/>
    <n v="13.94"/>
    <x v="1"/>
    <x v="1"/>
    <x v="1"/>
  </r>
  <r>
    <x v="56"/>
    <x v="360"/>
    <n v="8998"/>
    <n v="194"/>
    <n v="19.940000000000001"/>
    <n v="27"/>
    <x v="649"/>
    <d v="2023-12-29T00:00:00"/>
    <x v="0"/>
    <x v="2"/>
    <x v="4"/>
    <x v="9"/>
    <x v="796"/>
    <n v="9.73"/>
    <x v="1"/>
    <x v="1"/>
    <x v="0"/>
  </r>
  <r>
    <x v="22"/>
    <x v="1541"/>
    <n v="9988"/>
    <n v="499"/>
    <n v="17.38"/>
    <n v="23"/>
    <x v="34"/>
    <d v="2022-09-03T00:00:00"/>
    <x v="0"/>
    <x v="1"/>
    <x v="9"/>
    <x v="11"/>
    <x v="512"/>
    <n v="28.71"/>
    <x v="1"/>
    <x v="1"/>
    <x v="4"/>
  </r>
  <r>
    <x v="75"/>
    <x v="3428"/>
    <n v="2176"/>
    <n v="846"/>
    <n v="18.43"/>
    <n v="2"/>
    <x v="947"/>
    <d v="2024-11-16T00:00:00"/>
    <x v="2"/>
    <x v="0"/>
    <x v="9"/>
    <x v="6"/>
    <x v="719"/>
    <n v="45.9"/>
    <x v="1"/>
    <x v="1"/>
    <x v="5"/>
  </r>
  <r>
    <x v="22"/>
    <x v="3429"/>
    <n v="2842"/>
    <n v="411"/>
    <n v="10.68"/>
    <n v="5"/>
    <x v="798"/>
    <d v="2024-08-29T00:00:00"/>
    <x v="1"/>
    <x v="0"/>
    <x v="6"/>
    <x v="3"/>
    <x v="492"/>
    <n v="38.479999999999997"/>
    <x v="1"/>
    <x v="0"/>
    <x v="6"/>
  </r>
  <r>
    <x v="31"/>
    <x v="3430"/>
    <n v="5439"/>
    <n v="277"/>
    <n v="17.68"/>
    <n v="21"/>
    <x v="520"/>
    <d v="2024-12-27T00:00:00"/>
    <x v="2"/>
    <x v="0"/>
    <x v="0"/>
    <x v="9"/>
    <x v="50"/>
    <n v="15.67"/>
    <x v="1"/>
    <x v="1"/>
    <x v="1"/>
  </r>
  <r>
    <x v="4"/>
    <x v="2247"/>
    <n v="425"/>
    <n v="354"/>
    <n v="12"/>
    <n v="21"/>
    <x v="649"/>
    <d v="2024-11-11T00:00:00"/>
    <x v="0"/>
    <x v="0"/>
    <x v="4"/>
    <x v="6"/>
    <x v="539"/>
    <n v="29.5"/>
    <x v="1"/>
    <x v="0"/>
    <x v="0"/>
  </r>
  <r>
    <x v="6"/>
    <x v="3431"/>
    <n v="4260"/>
    <n v="177"/>
    <n v="6.07"/>
    <n v="34"/>
    <x v="267"/>
    <d v="2022-10-09T00:00:00"/>
    <x v="0"/>
    <x v="1"/>
    <x v="1"/>
    <x v="5"/>
    <x v="416"/>
    <n v="29.16"/>
    <x v="1"/>
    <x v="0"/>
    <x v="5"/>
  </r>
  <r>
    <x v="42"/>
    <x v="2740"/>
    <n v="395"/>
    <n v="1000"/>
    <n v="13.96"/>
    <n v="37"/>
    <x v="511"/>
    <d v="2023-02-20T00:00:00"/>
    <x v="0"/>
    <x v="2"/>
    <x v="9"/>
    <x v="7"/>
    <x v="2"/>
    <n v="71.63"/>
    <x v="1"/>
    <x v="0"/>
    <x v="6"/>
  </r>
  <r>
    <x v="47"/>
    <x v="3432"/>
    <n v="2206"/>
    <n v="658"/>
    <n v="11.14"/>
    <n v="1"/>
    <x v="865"/>
    <d v="2022-08-30T00:00:00"/>
    <x v="0"/>
    <x v="1"/>
    <x v="1"/>
    <x v="3"/>
    <x v="514"/>
    <n v="59.07"/>
    <x v="1"/>
    <x v="0"/>
    <x v="4"/>
  </r>
  <r>
    <x v="49"/>
    <x v="3433"/>
    <n v="1582"/>
    <n v="163"/>
    <n v="13.68"/>
    <n v="16"/>
    <x v="478"/>
    <d v="2024-10-20T00:00:00"/>
    <x v="1"/>
    <x v="0"/>
    <x v="9"/>
    <x v="5"/>
    <x v="426"/>
    <n v="11.92"/>
    <x v="1"/>
    <x v="0"/>
    <x v="2"/>
  </r>
  <r>
    <x v="27"/>
    <x v="575"/>
    <n v="9228"/>
    <n v="371"/>
    <n v="7.18"/>
    <n v="27"/>
    <x v="183"/>
    <d v="2022-12-09T00:00:00"/>
    <x v="0"/>
    <x v="1"/>
    <x v="1"/>
    <x v="9"/>
    <x v="218"/>
    <n v="51.67"/>
    <x v="1"/>
    <x v="0"/>
    <x v="3"/>
  </r>
  <r>
    <x v="71"/>
    <x v="240"/>
    <n v="3644"/>
    <n v="734"/>
    <n v="11.77"/>
    <n v="37"/>
    <x v="842"/>
    <d v="2024-11-21T00:00:00"/>
    <x v="1"/>
    <x v="0"/>
    <x v="8"/>
    <x v="6"/>
    <x v="433"/>
    <n v="62.36"/>
    <x v="1"/>
    <x v="0"/>
    <x v="2"/>
  </r>
  <r>
    <x v="46"/>
    <x v="3434"/>
    <n v="1600"/>
    <n v="214"/>
    <n v="19.89"/>
    <n v="39"/>
    <x v="52"/>
    <d v="2024-02-19T00:00:00"/>
    <x v="1"/>
    <x v="0"/>
    <x v="9"/>
    <x v="7"/>
    <x v="367"/>
    <n v="10.76"/>
    <x v="1"/>
    <x v="1"/>
    <x v="3"/>
  </r>
  <r>
    <x v="11"/>
    <x v="3435"/>
    <n v="197"/>
    <n v="642"/>
    <n v="15.28"/>
    <n v="48"/>
    <x v="711"/>
    <d v="2023-10-24T00:00:00"/>
    <x v="1"/>
    <x v="2"/>
    <x v="6"/>
    <x v="5"/>
    <x v="488"/>
    <n v="42.02"/>
    <x v="1"/>
    <x v="1"/>
    <x v="4"/>
  </r>
  <r>
    <x v="21"/>
    <x v="3436"/>
    <n v="4379"/>
    <n v="680"/>
    <n v="16.11"/>
    <n v="39"/>
    <x v="532"/>
    <d v="2022-09-08T00:00:00"/>
    <x v="0"/>
    <x v="1"/>
    <x v="8"/>
    <x v="11"/>
    <x v="389"/>
    <n v="42.21"/>
    <x v="1"/>
    <x v="1"/>
    <x v="2"/>
  </r>
  <r>
    <x v="52"/>
    <x v="3437"/>
    <n v="764"/>
    <n v="221"/>
    <n v="5.55"/>
    <n v="4"/>
    <x v="811"/>
    <d v="2024-12-28T00:00:00"/>
    <x v="1"/>
    <x v="0"/>
    <x v="10"/>
    <x v="9"/>
    <x v="808"/>
    <n v="39.82"/>
    <x v="1"/>
    <x v="0"/>
    <x v="1"/>
  </r>
  <r>
    <x v="42"/>
    <x v="3438"/>
    <n v="3600"/>
    <n v="215"/>
    <n v="9.32"/>
    <n v="2"/>
    <x v="393"/>
    <d v="2023-08-12T00:00:00"/>
    <x v="0"/>
    <x v="2"/>
    <x v="3"/>
    <x v="3"/>
    <x v="173"/>
    <n v="23.07"/>
    <x v="1"/>
    <x v="0"/>
    <x v="3"/>
  </r>
  <r>
    <x v="99"/>
    <x v="3439"/>
    <n v="9671"/>
    <n v="330"/>
    <n v="19.59"/>
    <n v="8"/>
    <x v="453"/>
    <d v="2023-10-06T00:00:00"/>
    <x v="0"/>
    <x v="2"/>
    <x v="4"/>
    <x v="5"/>
    <x v="199"/>
    <n v="16.850000000000001"/>
    <x v="1"/>
    <x v="1"/>
    <x v="6"/>
  </r>
  <r>
    <x v="26"/>
    <x v="3440"/>
    <n v="7304"/>
    <n v="62"/>
    <n v="14.7"/>
    <n v="5"/>
    <x v="273"/>
    <d v="2023-11-03T00:00:00"/>
    <x v="0"/>
    <x v="2"/>
    <x v="4"/>
    <x v="6"/>
    <x v="11"/>
    <n v="4.22"/>
    <x v="0"/>
    <x v="0"/>
    <x v="0"/>
  </r>
  <r>
    <x v="94"/>
    <x v="3441"/>
    <n v="3179"/>
    <n v="323"/>
    <n v="9.44"/>
    <n v="24"/>
    <x v="95"/>
    <d v="2024-07-13T00:00:00"/>
    <x v="0"/>
    <x v="0"/>
    <x v="4"/>
    <x v="8"/>
    <x v="552"/>
    <n v="34.22"/>
    <x v="1"/>
    <x v="0"/>
    <x v="5"/>
  </r>
  <r>
    <x v="96"/>
    <x v="3037"/>
    <n v="7359"/>
    <n v="621"/>
    <n v="12.65"/>
    <n v="12"/>
    <x v="631"/>
    <d v="2023-01-02T00:00:00"/>
    <x v="0"/>
    <x v="2"/>
    <x v="11"/>
    <x v="2"/>
    <x v="62"/>
    <n v="49.09"/>
    <x v="1"/>
    <x v="0"/>
    <x v="5"/>
  </r>
  <r>
    <x v="97"/>
    <x v="3442"/>
    <n v="6337"/>
    <n v="94"/>
    <n v="9.94"/>
    <n v="18"/>
    <x v="775"/>
    <d v="2024-04-25T00:00:00"/>
    <x v="1"/>
    <x v="0"/>
    <x v="9"/>
    <x v="1"/>
    <x v="131"/>
    <n v="9.4600000000000009"/>
    <x v="0"/>
    <x v="0"/>
    <x v="0"/>
  </r>
  <r>
    <x v="0"/>
    <x v="3443"/>
    <n v="760"/>
    <n v="129"/>
    <n v="8.0299999999999994"/>
    <n v="27"/>
    <x v="392"/>
    <d v="2024-07-07T00:00:00"/>
    <x v="1"/>
    <x v="0"/>
    <x v="9"/>
    <x v="8"/>
    <x v="858"/>
    <n v="16.059999999999999"/>
    <x v="1"/>
    <x v="0"/>
    <x v="5"/>
  </r>
  <r>
    <x v="79"/>
    <x v="2636"/>
    <n v="4271"/>
    <n v="619"/>
    <n v="6.91"/>
    <n v="46"/>
    <x v="259"/>
    <d v="2024-06-21T00:00:00"/>
    <x v="0"/>
    <x v="0"/>
    <x v="1"/>
    <x v="10"/>
    <x v="535"/>
    <n v="89.58"/>
    <x v="1"/>
    <x v="0"/>
    <x v="0"/>
  </r>
  <r>
    <x v="4"/>
    <x v="3444"/>
    <n v="1376"/>
    <n v="965"/>
    <n v="19.21"/>
    <n v="27"/>
    <x v="689"/>
    <d v="2024-08-23T00:00:00"/>
    <x v="2"/>
    <x v="0"/>
    <x v="9"/>
    <x v="3"/>
    <x v="491"/>
    <n v="50.23"/>
    <x v="1"/>
    <x v="1"/>
    <x v="0"/>
  </r>
  <r>
    <x v="78"/>
    <x v="3445"/>
    <n v="2976"/>
    <n v="951"/>
    <n v="15.16"/>
    <n v="24"/>
    <x v="512"/>
    <d v="2023-08-27T00:00:00"/>
    <x v="0"/>
    <x v="2"/>
    <x v="9"/>
    <x v="3"/>
    <x v="303"/>
    <n v="62.73"/>
    <x v="1"/>
    <x v="1"/>
    <x v="6"/>
  </r>
  <r>
    <x v="89"/>
    <x v="3446"/>
    <n v="136"/>
    <n v="665"/>
    <n v="14.62"/>
    <n v="48"/>
    <x v="99"/>
    <d v="2023-12-29T00:00:00"/>
    <x v="0"/>
    <x v="2"/>
    <x v="9"/>
    <x v="9"/>
    <x v="148"/>
    <n v="45.49"/>
    <x v="1"/>
    <x v="0"/>
    <x v="2"/>
  </r>
  <r>
    <x v="92"/>
    <x v="3447"/>
    <n v="689"/>
    <n v="265"/>
    <n v="18.25"/>
    <n v="38"/>
    <x v="362"/>
    <d v="2023-11-26T00:00:00"/>
    <x v="0"/>
    <x v="2"/>
    <x v="4"/>
    <x v="6"/>
    <x v="189"/>
    <n v="14.52"/>
    <x v="1"/>
    <x v="1"/>
    <x v="3"/>
  </r>
  <r>
    <x v="26"/>
    <x v="1156"/>
    <n v="5547"/>
    <n v="480"/>
    <n v="16.66"/>
    <n v="27"/>
    <x v="91"/>
    <d v="2024-04-16T00:00:00"/>
    <x v="0"/>
    <x v="0"/>
    <x v="6"/>
    <x v="1"/>
    <x v="797"/>
    <n v="28.81"/>
    <x v="1"/>
    <x v="1"/>
    <x v="4"/>
  </r>
  <r>
    <x v="12"/>
    <x v="3448"/>
    <n v="949"/>
    <n v="250"/>
    <n v="5.36"/>
    <n v="44"/>
    <x v="656"/>
    <d v="2024-11-14T00:00:00"/>
    <x v="0"/>
    <x v="0"/>
    <x v="9"/>
    <x v="6"/>
    <x v="735"/>
    <n v="46.64"/>
    <x v="1"/>
    <x v="0"/>
    <x v="4"/>
  </r>
  <r>
    <x v="67"/>
    <x v="2102"/>
    <n v="974"/>
    <n v="548"/>
    <n v="13.53"/>
    <n v="10"/>
    <x v="833"/>
    <d v="2024-07-03T00:00:00"/>
    <x v="2"/>
    <x v="0"/>
    <x v="5"/>
    <x v="8"/>
    <x v="440"/>
    <n v="40.5"/>
    <x v="1"/>
    <x v="0"/>
    <x v="4"/>
  </r>
  <r>
    <x v="89"/>
    <x v="3449"/>
    <n v="6531"/>
    <n v="725"/>
    <n v="19.12"/>
    <n v="5"/>
    <x v="262"/>
    <d v="2024-03-22T00:00:00"/>
    <x v="1"/>
    <x v="0"/>
    <x v="1"/>
    <x v="0"/>
    <x v="525"/>
    <n v="37.92"/>
    <x v="1"/>
    <x v="1"/>
    <x v="2"/>
  </r>
  <r>
    <x v="20"/>
    <x v="3450"/>
    <n v="6884"/>
    <n v="331"/>
    <n v="5.45"/>
    <n v="25"/>
    <x v="521"/>
    <d v="2024-07-26T00:00:00"/>
    <x v="0"/>
    <x v="0"/>
    <x v="10"/>
    <x v="8"/>
    <x v="88"/>
    <n v="60.73"/>
    <x v="1"/>
    <x v="0"/>
    <x v="4"/>
  </r>
  <r>
    <x v="28"/>
    <x v="3451"/>
    <n v="5126"/>
    <n v="74"/>
    <n v="8.32"/>
    <n v="13"/>
    <x v="489"/>
    <d v="2023-08-06T00:00:00"/>
    <x v="1"/>
    <x v="2"/>
    <x v="5"/>
    <x v="3"/>
    <x v="226"/>
    <n v="8.89"/>
    <x v="0"/>
    <x v="0"/>
    <x v="2"/>
  </r>
  <r>
    <x v="96"/>
    <x v="3222"/>
    <n v="2976"/>
    <n v="251"/>
    <n v="9.39"/>
    <n v="32"/>
    <x v="565"/>
    <d v="2024-02-18T00:00:00"/>
    <x v="0"/>
    <x v="0"/>
    <x v="8"/>
    <x v="7"/>
    <x v="305"/>
    <n v="26.73"/>
    <x v="1"/>
    <x v="0"/>
    <x v="4"/>
  </r>
  <r>
    <x v="86"/>
    <x v="3452"/>
    <n v="3830"/>
    <n v="984"/>
    <n v="14.27"/>
    <n v="37"/>
    <x v="539"/>
    <d v="2022-10-27T00:00:00"/>
    <x v="0"/>
    <x v="1"/>
    <x v="0"/>
    <x v="5"/>
    <x v="268"/>
    <n v="68.959999999999994"/>
    <x v="1"/>
    <x v="0"/>
    <x v="6"/>
  </r>
  <r>
    <x v="42"/>
    <x v="1425"/>
    <n v="3055"/>
    <n v="610"/>
    <n v="14.3"/>
    <n v="5"/>
    <x v="585"/>
    <d v="2024-01-01T00:00:00"/>
    <x v="1"/>
    <x v="0"/>
    <x v="7"/>
    <x v="2"/>
    <x v="247"/>
    <n v="42.66"/>
    <x v="1"/>
    <x v="0"/>
    <x v="4"/>
  </r>
  <r>
    <x v="8"/>
    <x v="3453"/>
    <n v="6817"/>
    <n v="882"/>
    <n v="12.95"/>
    <n v="16"/>
    <x v="626"/>
    <d v="2024-08-19T00:00:00"/>
    <x v="1"/>
    <x v="0"/>
    <x v="1"/>
    <x v="3"/>
    <x v="932"/>
    <n v="68.11"/>
    <x v="1"/>
    <x v="0"/>
    <x v="0"/>
  </r>
  <r>
    <x v="52"/>
    <x v="3454"/>
    <n v="8461"/>
    <n v="921"/>
    <n v="18.32"/>
    <n v="48"/>
    <x v="294"/>
    <d v="2023-03-19T00:00:00"/>
    <x v="0"/>
    <x v="2"/>
    <x v="8"/>
    <x v="0"/>
    <x v="47"/>
    <n v="50.27"/>
    <x v="1"/>
    <x v="1"/>
    <x v="2"/>
  </r>
  <r>
    <x v="92"/>
    <x v="3455"/>
    <n v="1293"/>
    <n v="784"/>
    <n v="11.21"/>
    <n v="21"/>
    <x v="195"/>
    <d v="2024-09-20T00:00:00"/>
    <x v="0"/>
    <x v="0"/>
    <x v="11"/>
    <x v="11"/>
    <x v="148"/>
    <n v="69.94"/>
    <x v="1"/>
    <x v="0"/>
    <x v="2"/>
  </r>
  <r>
    <x v="75"/>
    <x v="3456"/>
    <n v="7770"/>
    <n v="631"/>
    <n v="5.67"/>
    <n v="7"/>
    <x v="328"/>
    <d v="2024-07-14T00:00:00"/>
    <x v="1"/>
    <x v="0"/>
    <x v="4"/>
    <x v="8"/>
    <x v="878"/>
    <n v="111.29"/>
    <x v="1"/>
    <x v="0"/>
    <x v="1"/>
  </r>
  <r>
    <x v="49"/>
    <x v="2548"/>
    <n v="8368"/>
    <n v="395"/>
    <n v="16.95"/>
    <n v="17"/>
    <x v="715"/>
    <d v="2023-01-26T00:00:00"/>
    <x v="0"/>
    <x v="2"/>
    <x v="6"/>
    <x v="2"/>
    <x v="801"/>
    <n v="23.3"/>
    <x v="1"/>
    <x v="1"/>
    <x v="5"/>
  </r>
  <r>
    <x v="68"/>
    <x v="3457"/>
    <n v="4128"/>
    <n v="487"/>
    <n v="12.03"/>
    <n v="36"/>
    <x v="104"/>
    <d v="2024-09-13T00:00:00"/>
    <x v="1"/>
    <x v="0"/>
    <x v="4"/>
    <x v="11"/>
    <x v="308"/>
    <n v="40.479999999999997"/>
    <x v="1"/>
    <x v="0"/>
    <x v="2"/>
  </r>
  <r>
    <x v="19"/>
    <x v="3458"/>
    <n v="7181"/>
    <n v="388"/>
    <n v="18.239999999999998"/>
    <n v="17"/>
    <x v="17"/>
    <d v="2024-10-12T00:00:00"/>
    <x v="0"/>
    <x v="0"/>
    <x v="7"/>
    <x v="5"/>
    <x v="948"/>
    <n v="21.27"/>
    <x v="1"/>
    <x v="1"/>
    <x v="0"/>
  </r>
  <r>
    <x v="31"/>
    <x v="3386"/>
    <n v="6532"/>
    <n v="856"/>
    <n v="17.71"/>
    <n v="43"/>
    <x v="7"/>
    <d v="2024-08-21T00:00:00"/>
    <x v="0"/>
    <x v="0"/>
    <x v="3"/>
    <x v="3"/>
    <x v="542"/>
    <n v="48.33"/>
    <x v="1"/>
    <x v="1"/>
    <x v="1"/>
  </r>
  <r>
    <x v="40"/>
    <x v="3459"/>
    <n v="4897"/>
    <n v="406"/>
    <n v="13.07"/>
    <n v="15"/>
    <x v="471"/>
    <d v="2024-03-18T00:00:00"/>
    <x v="0"/>
    <x v="0"/>
    <x v="6"/>
    <x v="0"/>
    <x v="206"/>
    <n v="31.06"/>
    <x v="1"/>
    <x v="0"/>
    <x v="4"/>
  </r>
  <r>
    <x v="29"/>
    <x v="3460"/>
    <n v="5344"/>
    <n v="787"/>
    <n v="18.399999999999999"/>
    <n v="21"/>
    <x v="315"/>
    <d v="2025-01-24T00:00:00"/>
    <x v="2"/>
    <x v="3"/>
    <x v="4"/>
    <x v="2"/>
    <x v="110"/>
    <n v="42.77"/>
    <x v="1"/>
    <x v="1"/>
    <x v="5"/>
  </r>
  <r>
    <x v="6"/>
    <x v="3461"/>
    <n v="800"/>
    <n v="346"/>
    <n v="15.51"/>
    <n v="21"/>
    <x v="478"/>
    <d v="2024-12-24T00:00:00"/>
    <x v="1"/>
    <x v="0"/>
    <x v="9"/>
    <x v="9"/>
    <x v="198"/>
    <n v="22.31"/>
    <x v="1"/>
    <x v="1"/>
    <x v="2"/>
  </r>
  <r>
    <x v="98"/>
    <x v="3462"/>
    <n v="2497"/>
    <n v="458"/>
    <n v="10.75"/>
    <n v="20"/>
    <x v="558"/>
    <d v="2024-08-11T00:00:00"/>
    <x v="0"/>
    <x v="0"/>
    <x v="10"/>
    <x v="3"/>
    <x v="313"/>
    <n v="42.6"/>
    <x v="1"/>
    <x v="0"/>
    <x v="2"/>
  </r>
  <r>
    <x v="51"/>
    <x v="3032"/>
    <n v="8676"/>
    <n v="215"/>
    <n v="13.31"/>
    <n v="26"/>
    <x v="322"/>
    <d v="2023-07-03T00:00:00"/>
    <x v="0"/>
    <x v="2"/>
    <x v="8"/>
    <x v="8"/>
    <x v="386"/>
    <n v="16.149999999999999"/>
    <x v="1"/>
    <x v="0"/>
    <x v="3"/>
  </r>
  <r>
    <x v="83"/>
    <x v="3463"/>
    <n v="8059"/>
    <n v="261"/>
    <n v="5.25"/>
    <n v="10"/>
    <x v="762"/>
    <d v="2024-11-14T00:00:00"/>
    <x v="1"/>
    <x v="0"/>
    <x v="9"/>
    <x v="6"/>
    <x v="916"/>
    <n v="49.71"/>
    <x v="1"/>
    <x v="0"/>
    <x v="4"/>
  </r>
  <r>
    <x v="8"/>
    <x v="3464"/>
    <n v="1428"/>
    <n v="64"/>
    <n v="16.690000000000001"/>
    <n v="38"/>
    <x v="499"/>
    <d v="2024-07-27T00:00:00"/>
    <x v="0"/>
    <x v="0"/>
    <x v="3"/>
    <x v="8"/>
    <x v="193"/>
    <n v="3.83"/>
    <x v="0"/>
    <x v="1"/>
    <x v="3"/>
  </r>
  <r>
    <x v="11"/>
    <x v="3465"/>
    <n v="811"/>
    <n v="715"/>
    <n v="13.67"/>
    <n v="11"/>
    <x v="626"/>
    <d v="2024-03-06T00:00:00"/>
    <x v="1"/>
    <x v="0"/>
    <x v="1"/>
    <x v="0"/>
    <x v="82"/>
    <n v="52.3"/>
    <x v="1"/>
    <x v="0"/>
    <x v="0"/>
  </r>
  <r>
    <x v="61"/>
    <x v="3466"/>
    <n v="682"/>
    <n v="358"/>
    <n v="12.17"/>
    <n v="45"/>
    <x v="733"/>
    <d v="2024-01-21T00:00:00"/>
    <x v="0"/>
    <x v="0"/>
    <x v="11"/>
    <x v="2"/>
    <x v="239"/>
    <n v="29.42"/>
    <x v="1"/>
    <x v="0"/>
    <x v="1"/>
  </r>
  <r>
    <x v="16"/>
    <x v="2350"/>
    <n v="5805"/>
    <n v="560"/>
    <n v="15.16"/>
    <n v="45"/>
    <x v="766"/>
    <d v="2023-12-29T00:00:00"/>
    <x v="1"/>
    <x v="2"/>
    <x v="8"/>
    <x v="9"/>
    <x v="18"/>
    <n v="36.94"/>
    <x v="1"/>
    <x v="1"/>
    <x v="2"/>
  </r>
  <r>
    <x v="86"/>
    <x v="3467"/>
    <n v="60"/>
    <n v="827"/>
    <n v="6.46"/>
    <n v="27"/>
    <x v="304"/>
    <d v="2023-10-26T00:00:00"/>
    <x v="0"/>
    <x v="2"/>
    <x v="0"/>
    <x v="5"/>
    <x v="650"/>
    <n v="128.02000000000001"/>
    <x v="1"/>
    <x v="0"/>
    <x v="5"/>
  </r>
  <r>
    <x v="5"/>
    <x v="3468"/>
    <n v="411"/>
    <n v="90"/>
    <n v="13.74"/>
    <n v="37"/>
    <x v="382"/>
    <d v="2024-09-22T00:00:00"/>
    <x v="2"/>
    <x v="0"/>
    <x v="2"/>
    <x v="11"/>
    <x v="648"/>
    <n v="6.55"/>
    <x v="0"/>
    <x v="0"/>
    <x v="6"/>
  </r>
  <r>
    <x v="74"/>
    <x v="3469"/>
    <n v="201"/>
    <n v="275"/>
    <n v="10.75"/>
    <n v="40"/>
    <x v="151"/>
    <d v="2023-04-03T00:00:00"/>
    <x v="1"/>
    <x v="2"/>
    <x v="2"/>
    <x v="1"/>
    <x v="686"/>
    <n v="25.58"/>
    <x v="1"/>
    <x v="0"/>
    <x v="0"/>
  </r>
  <r>
    <x v="95"/>
    <x v="1324"/>
    <n v="2876"/>
    <n v="815"/>
    <n v="7.76"/>
    <n v="44"/>
    <x v="874"/>
    <d v="2023-04-29T00:00:00"/>
    <x v="1"/>
    <x v="2"/>
    <x v="5"/>
    <x v="1"/>
    <x v="150"/>
    <n v="105.03"/>
    <x v="1"/>
    <x v="0"/>
    <x v="1"/>
  </r>
  <r>
    <x v="38"/>
    <x v="3470"/>
    <n v="173"/>
    <n v="253"/>
    <n v="11.77"/>
    <n v="7"/>
    <x v="451"/>
    <d v="2023-01-23T00:00:00"/>
    <x v="0"/>
    <x v="2"/>
    <x v="7"/>
    <x v="2"/>
    <x v="721"/>
    <n v="21.5"/>
    <x v="1"/>
    <x v="0"/>
    <x v="4"/>
  </r>
  <r>
    <x v="5"/>
    <x v="3471"/>
    <n v="3197"/>
    <n v="447"/>
    <n v="11.65"/>
    <n v="16"/>
    <x v="564"/>
    <d v="2023-02-13T00:00:00"/>
    <x v="1"/>
    <x v="2"/>
    <x v="2"/>
    <x v="7"/>
    <x v="743"/>
    <n v="38.369999999999997"/>
    <x v="1"/>
    <x v="0"/>
    <x v="1"/>
  </r>
  <r>
    <x v="73"/>
    <x v="3472"/>
    <n v="4976"/>
    <n v="408"/>
    <n v="9.1999999999999993"/>
    <n v="30"/>
    <x v="198"/>
    <d v="2023-08-16T00:00:00"/>
    <x v="0"/>
    <x v="2"/>
    <x v="4"/>
    <x v="3"/>
    <x v="38"/>
    <n v="44.35"/>
    <x v="1"/>
    <x v="0"/>
    <x v="5"/>
  </r>
  <r>
    <x v="83"/>
    <x v="3473"/>
    <n v="5648"/>
    <n v="922"/>
    <n v="19.920000000000002"/>
    <n v="13"/>
    <x v="739"/>
    <d v="2024-03-19T00:00:00"/>
    <x v="1"/>
    <x v="0"/>
    <x v="2"/>
    <x v="0"/>
    <x v="733"/>
    <n v="46.29"/>
    <x v="1"/>
    <x v="1"/>
    <x v="5"/>
  </r>
  <r>
    <x v="7"/>
    <x v="1004"/>
    <n v="2712"/>
    <n v="361"/>
    <n v="8.51"/>
    <n v="1"/>
    <x v="543"/>
    <d v="2023-10-04T00:00:00"/>
    <x v="0"/>
    <x v="2"/>
    <x v="0"/>
    <x v="5"/>
    <x v="170"/>
    <n v="42.42"/>
    <x v="1"/>
    <x v="0"/>
    <x v="4"/>
  </r>
  <r>
    <x v="33"/>
    <x v="3474"/>
    <n v="7852"/>
    <n v="212"/>
    <n v="5.74"/>
    <n v="17"/>
    <x v="122"/>
    <d v="2022-09-14T00:00:00"/>
    <x v="0"/>
    <x v="1"/>
    <x v="9"/>
    <x v="11"/>
    <x v="318"/>
    <n v="36.93"/>
    <x v="1"/>
    <x v="0"/>
    <x v="3"/>
  </r>
  <r>
    <x v="4"/>
    <x v="3475"/>
    <n v="972"/>
    <n v="794"/>
    <n v="7.49"/>
    <n v="13"/>
    <x v="385"/>
    <d v="2024-12-11T00:00:00"/>
    <x v="2"/>
    <x v="0"/>
    <x v="9"/>
    <x v="9"/>
    <x v="476"/>
    <n v="106.01"/>
    <x v="1"/>
    <x v="0"/>
    <x v="6"/>
  </r>
  <r>
    <x v="11"/>
    <x v="3348"/>
    <n v="3613"/>
    <n v="242"/>
    <n v="19.62"/>
    <n v="40"/>
    <x v="571"/>
    <d v="2023-04-21T00:00:00"/>
    <x v="0"/>
    <x v="2"/>
    <x v="10"/>
    <x v="1"/>
    <x v="347"/>
    <n v="12.33"/>
    <x v="1"/>
    <x v="1"/>
    <x v="5"/>
  </r>
  <r>
    <x v="88"/>
    <x v="479"/>
    <n v="8615"/>
    <n v="115"/>
    <n v="7.37"/>
    <n v="42"/>
    <x v="646"/>
    <d v="2025-02-09T00:00:00"/>
    <x v="2"/>
    <x v="3"/>
    <x v="5"/>
    <x v="7"/>
    <x v="339"/>
    <n v="15.6"/>
    <x v="1"/>
    <x v="0"/>
    <x v="1"/>
  </r>
  <r>
    <x v="40"/>
    <x v="3476"/>
    <n v="445"/>
    <n v="965"/>
    <n v="10.62"/>
    <n v="31"/>
    <x v="166"/>
    <d v="2024-10-15T00:00:00"/>
    <x v="1"/>
    <x v="0"/>
    <x v="4"/>
    <x v="5"/>
    <x v="419"/>
    <n v="90.87"/>
    <x v="1"/>
    <x v="0"/>
    <x v="2"/>
  </r>
  <r>
    <x v="34"/>
    <x v="3399"/>
    <n v="3940"/>
    <n v="427"/>
    <n v="12.06"/>
    <n v="32"/>
    <x v="24"/>
    <d v="2024-08-12T00:00:00"/>
    <x v="0"/>
    <x v="0"/>
    <x v="2"/>
    <x v="3"/>
    <x v="949"/>
    <n v="35.409999999999997"/>
    <x v="1"/>
    <x v="0"/>
    <x v="3"/>
  </r>
  <r>
    <x v="94"/>
    <x v="3477"/>
    <n v="479"/>
    <n v="793"/>
    <n v="9.2799999999999994"/>
    <n v="40"/>
    <x v="478"/>
    <d v="2023-12-20T00:00:00"/>
    <x v="1"/>
    <x v="2"/>
    <x v="9"/>
    <x v="9"/>
    <x v="670"/>
    <n v="85.45"/>
    <x v="1"/>
    <x v="0"/>
    <x v="2"/>
  </r>
  <r>
    <x v="18"/>
    <x v="3478"/>
    <n v="5383"/>
    <n v="526"/>
    <n v="12.29"/>
    <n v="29"/>
    <x v="73"/>
    <d v="2024-01-24T00:00:00"/>
    <x v="0"/>
    <x v="0"/>
    <x v="9"/>
    <x v="2"/>
    <x v="329"/>
    <n v="42.8"/>
    <x v="1"/>
    <x v="0"/>
    <x v="0"/>
  </r>
  <r>
    <x v="67"/>
    <x v="1346"/>
    <n v="1498"/>
    <n v="817"/>
    <n v="15.27"/>
    <n v="6"/>
    <x v="917"/>
    <d v="2024-08-26T00:00:00"/>
    <x v="2"/>
    <x v="0"/>
    <x v="2"/>
    <x v="3"/>
    <x v="72"/>
    <n v="53.5"/>
    <x v="1"/>
    <x v="1"/>
    <x v="3"/>
  </r>
  <r>
    <x v="85"/>
    <x v="3401"/>
    <n v="6419"/>
    <n v="143"/>
    <n v="11.56"/>
    <n v="1"/>
    <x v="525"/>
    <d v="2023-05-30T00:00:00"/>
    <x v="0"/>
    <x v="2"/>
    <x v="8"/>
    <x v="4"/>
    <x v="265"/>
    <n v="12.37"/>
    <x v="1"/>
    <x v="0"/>
    <x v="2"/>
  </r>
  <r>
    <x v="48"/>
    <x v="200"/>
    <n v="3082"/>
    <n v="837"/>
    <n v="11.83"/>
    <n v="7"/>
    <x v="948"/>
    <d v="2024-01-02T00:00:00"/>
    <x v="1"/>
    <x v="0"/>
    <x v="2"/>
    <x v="2"/>
    <x v="611"/>
    <n v="70.75"/>
    <x v="1"/>
    <x v="0"/>
    <x v="6"/>
  </r>
  <r>
    <x v="17"/>
    <x v="3479"/>
    <n v="2655"/>
    <n v="922"/>
    <n v="9.0500000000000007"/>
    <n v="10"/>
    <x v="167"/>
    <d v="2024-05-07T00:00:00"/>
    <x v="1"/>
    <x v="0"/>
    <x v="0"/>
    <x v="4"/>
    <x v="298"/>
    <n v="101.88"/>
    <x v="1"/>
    <x v="0"/>
    <x v="5"/>
  </r>
  <r>
    <x v="99"/>
    <x v="1620"/>
    <n v="6653"/>
    <n v="223"/>
    <n v="15.1"/>
    <n v="41"/>
    <x v="118"/>
    <d v="2024-04-27T00:00:00"/>
    <x v="1"/>
    <x v="0"/>
    <x v="11"/>
    <x v="1"/>
    <x v="116"/>
    <n v="14.77"/>
    <x v="1"/>
    <x v="1"/>
    <x v="4"/>
  </r>
  <r>
    <x v="61"/>
    <x v="3480"/>
    <n v="6129"/>
    <n v="846"/>
    <n v="17.89"/>
    <n v="28"/>
    <x v="674"/>
    <d v="2023-06-12T00:00:00"/>
    <x v="0"/>
    <x v="2"/>
    <x v="1"/>
    <x v="10"/>
    <x v="507"/>
    <n v="47.29"/>
    <x v="1"/>
    <x v="1"/>
    <x v="1"/>
  </r>
  <r>
    <x v="9"/>
    <x v="3481"/>
    <n v="897"/>
    <n v="116"/>
    <n v="16.88"/>
    <n v="42"/>
    <x v="398"/>
    <d v="2024-02-18T00:00:00"/>
    <x v="0"/>
    <x v="0"/>
    <x v="11"/>
    <x v="7"/>
    <x v="667"/>
    <n v="6.87"/>
    <x v="1"/>
    <x v="1"/>
    <x v="4"/>
  </r>
  <r>
    <x v="8"/>
    <x v="3482"/>
    <n v="8283"/>
    <n v="526"/>
    <n v="18.399999999999999"/>
    <n v="11"/>
    <x v="753"/>
    <d v="2024-12-10T00:00:00"/>
    <x v="2"/>
    <x v="0"/>
    <x v="0"/>
    <x v="9"/>
    <x v="416"/>
    <n v="28.59"/>
    <x v="1"/>
    <x v="1"/>
    <x v="3"/>
  </r>
  <r>
    <x v="51"/>
    <x v="3483"/>
    <n v="1067"/>
    <n v="144"/>
    <n v="13.79"/>
    <n v="46"/>
    <x v="585"/>
    <d v="2024-01-18T00:00:00"/>
    <x v="1"/>
    <x v="0"/>
    <x v="7"/>
    <x v="2"/>
    <x v="540"/>
    <n v="10.44"/>
    <x v="1"/>
    <x v="0"/>
    <x v="4"/>
  </r>
  <r>
    <x v="8"/>
    <x v="2596"/>
    <n v="2932"/>
    <n v="326"/>
    <n v="10.31"/>
    <n v="41"/>
    <x v="905"/>
    <d v="2023-05-05T00:00:00"/>
    <x v="0"/>
    <x v="2"/>
    <x v="7"/>
    <x v="4"/>
    <x v="450"/>
    <n v="31.62"/>
    <x v="1"/>
    <x v="0"/>
    <x v="4"/>
  </r>
  <r>
    <x v="81"/>
    <x v="3361"/>
    <n v="400"/>
    <n v="382"/>
    <n v="8.4700000000000006"/>
    <n v="6"/>
    <x v="99"/>
    <d v="2022-04-05T00:00:00"/>
    <x v="0"/>
    <x v="1"/>
    <x v="9"/>
    <x v="1"/>
    <x v="319"/>
    <n v="45.1"/>
    <x v="1"/>
    <x v="0"/>
    <x v="2"/>
  </r>
  <r>
    <x v="70"/>
    <x v="1277"/>
    <n v="3983"/>
    <n v="267"/>
    <n v="12.11"/>
    <n v="27"/>
    <x v="507"/>
    <d v="2024-05-11T00:00:00"/>
    <x v="2"/>
    <x v="0"/>
    <x v="8"/>
    <x v="4"/>
    <x v="743"/>
    <n v="22.05"/>
    <x v="1"/>
    <x v="0"/>
    <x v="3"/>
  </r>
  <r>
    <x v="48"/>
    <x v="3484"/>
    <n v="6031"/>
    <n v="192"/>
    <n v="9.8000000000000007"/>
    <n v="14"/>
    <x v="314"/>
    <d v="2023-01-19T00:00:00"/>
    <x v="0"/>
    <x v="2"/>
    <x v="11"/>
    <x v="2"/>
    <x v="270"/>
    <n v="19.59"/>
    <x v="1"/>
    <x v="0"/>
    <x v="1"/>
  </r>
  <r>
    <x v="74"/>
    <x v="1338"/>
    <n v="4827"/>
    <n v="556"/>
    <n v="19.68"/>
    <n v="40"/>
    <x v="541"/>
    <d v="2024-07-22T00:00:00"/>
    <x v="2"/>
    <x v="0"/>
    <x v="1"/>
    <x v="8"/>
    <x v="721"/>
    <n v="28.25"/>
    <x v="1"/>
    <x v="1"/>
    <x v="4"/>
  </r>
  <r>
    <x v="22"/>
    <x v="3485"/>
    <n v="5988"/>
    <n v="249"/>
    <n v="14.51"/>
    <n v="23"/>
    <x v="493"/>
    <d v="2024-05-02T00:00:00"/>
    <x v="2"/>
    <x v="0"/>
    <x v="9"/>
    <x v="4"/>
    <x v="548"/>
    <n v="17.16"/>
    <x v="1"/>
    <x v="0"/>
    <x v="2"/>
  </r>
  <r>
    <x v="2"/>
    <x v="730"/>
    <n v="1129"/>
    <n v="283"/>
    <n v="16.97"/>
    <n v="24"/>
    <x v="184"/>
    <d v="2023-11-30T00:00:00"/>
    <x v="0"/>
    <x v="2"/>
    <x v="3"/>
    <x v="6"/>
    <x v="596"/>
    <n v="16.68"/>
    <x v="1"/>
    <x v="1"/>
    <x v="1"/>
  </r>
  <r>
    <x v="83"/>
    <x v="3486"/>
    <n v="4264"/>
    <n v="111"/>
    <n v="17.46"/>
    <n v="44"/>
    <x v="50"/>
    <d v="2023-10-04T00:00:00"/>
    <x v="1"/>
    <x v="2"/>
    <x v="2"/>
    <x v="5"/>
    <x v="125"/>
    <n v="6.36"/>
    <x v="1"/>
    <x v="1"/>
    <x v="3"/>
  </r>
  <r>
    <x v="34"/>
    <x v="3487"/>
    <n v="1583"/>
    <n v="493"/>
    <n v="15.07"/>
    <n v="31"/>
    <x v="200"/>
    <d v="2023-11-27T00:00:00"/>
    <x v="1"/>
    <x v="2"/>
    <x v="5"/>
    <x v="6"/>
    <x v="282"/>
    <n v="32.71"/>
    <x v="1"/>
    <x v="1"/>
    <x v="2"/>
  </r>
  <r>
    <x v="22"/>
    <x v="1710"/>
    <n v="2219"/>
    <n v="686"/>
    <n v="14.61"/>
    <n v="22"/>
    <x v="423"/>
    <d v="2023-11-23T00:00:00"/>
    <x v="1"/>
    <x v="2"/>
    <x v="4"/>
    <x v="6"/>
    <x v="600"/>
    <n v="46.95"/>
    <x v="1"/>
    <x v="0"/>
    <x v="1"/>
  </r>
  <r>
    <x v="84"/>
    <x v="3488"/>
    <n v="1057"/>
    <n v="534"/>
    <n v="16.28"/>
    <n v="16"/>
    <x v="351"/>
    <d v="2024-06-11T00:00:00"/>
    <x v="0"/>
    <x v="0"/>
    <x v="8"/>
    <x v="10"/>
    <x v="802"/>
    <n v="32.799999999999997"/>
    <x v="1"/>
    <x v="1"/>
    <x v="4"/>
  </r>
  <r>
    <x v="72"/>
    <x v="3408"/>
    <n v="6559"/>
    <n v="474"/>
    <n v="19.16"/>
    <n v="28"/>
    <x v="433"/>
    <d v="2024-11-27T00:00:00"/>
    <x v="2"/>
    <x v="0"/>
    <x v="0"/>
    <x v="6"/>
    <x v="475"/>
    <n v="24.74"/>
    <x v="1"/>
    <x v="1"/>
    <x v="1"/>
  </r>
  <r>
    <x v="67"/>
    <x v="3489"/>
    <n v="7553"/>
    <n v="554"/>
    <n v="18.079999999999998"/>
    <n v="34"/>
    <x v="501"/>
    <d v="2023-09-30T00:00:00"/>
    <x v="1"/>
    <x v="2"/>
    <x v="0"/>
    <x v="11"/>
    <x v="70"/>
    <n v="30.64"/>
    <x v="1"/>
    <x v="1"/>
    <x v="0"/>
  </r>
  <r>
    <x v="40"/>
    <x v="3490"/>
    <n v="1068"/>
    <n v="409"/>
    <n v="15.79"/>
    <n v="10"/>
    <x v="164"/>
    <d v="2025-01-23T00:00:00"/>
    <x v="0"/>
    <x v="3"/>
    <x v="3"/>
    <x v="2"/>
    <x v="544"/>
    <n v="25.9"/>
    <x v="1"/>
    <x v="1"/>
    <x v="4"/>
  </r>
  <r>
    <x v="98"/>
    <x v="3491"/>
    <n v="8451"/>
    <n v="240"/>
    <n v="17.86"/>
    <n v="43"/>
    <x v="541"/>
    <d v="2024-07-24T00:00:00"/>
    <x v="2"/>
    <x v="0"/>
    <x v="1"/>
    <x v="8"/>
    <x v="12"/>
    <n v="13.44"/>
    <x v="1"/>
    <x v="1"/>
    <x v="4"/>
  </r>
  <r>
    <x v="76"/>
    <x v="3492"/>
    <n v="5734"/>
    <n v="348"/>
    <n v="15.26"/>
    <n v="33"/>
    <x v="802"/>
    <d v="2024-10-09T00:00:00"/>
    <x v="1"/>
    <x v="0"/>
    <x v="2"/>
    <x v="5"/>
    <x v="814"/>
    <n v="22.8"/>
    <x v="1"/>
    <x v="1"/>
    <x v="5"/>
  </r>
  <r>
    <x v="81"/>
    <x v="3132"/>
    <n v="5026"/>
    <n v="521"/>
    <n v="17"/>
    <n v="14"/>
    <x v="478"/>
    <d v="2023-06-29T00:00:00"/>
    <x v="1"/>
    <x v="2"/>
    <x v="9"/>
    <x v="10"/>
    <x v="478"/>
    <n v="30.65"/>
    <x v="1"/>
    <x v="1"/>
    <x v="2"/>
  </r>
  <r>
    <x v="20"/>
    <x v="1423"/>
    <n v="9885"/>
    <n v="636"/>
    <n v="19.3"/>
    <n v="5"/>
    <x v="2"/>
    <d v="2023-07-25T00:00:00"/>
    <x v="1"/>
    <x v="2"/>
    <x v="2"/>
    <x v="8"/>
    <x v="113"/>
    <n v="32.950000000000003"/>
    <x v="1"/>
    <x v="1"/>
    <x v="2"/>
  </r>
  <r>
    <x v="67"/>
    <x v="3493"/>
    <n v="8145"/>
    <n v="149"/>
    <n v="9.68"/>
    <n v="13"/>
    <x v="547"/>
    <d v="2024-03-09T00:00:00"/>
    <x v="1"/>
    <x v="0"/>
    <x v="0"/>
    <x v="0"/>
    <x v="49"/>
    <n v="15.39"/>
    <x v="1"/>
    <x v="0"/>
    <x v="5"/>
  </r>
  <r>
    <x v="38"/>
    <x v="3494"/>
    <n v="8480"/>
    <n v="985"/>
    <n v="16.39"/>
    <n v="15"/>
    <x v="488"/>
    <d v="2025-01-28T00:00:00"/>
    <x v="1"/>
    <x v="3"/>
    <x v="4"/>
    <x v="2"/>
    <x v="296"/>
    <n v="60.1"/>
    <x v="1"/>
    <x v="1"/>
    <x v="2"/>
  </r>
  <r>
    <x v="90"/>
    <x v="838"/>
    <n v="1855"/>
    <n v="77"/>
    <n v="18.649999999999999"/>
    <n v="2"/>
    <x v="695"/>
    <d v="2024-03-22T00:00:00"/>
    <x v="1"/>
    <x v="0"/>
    <x v="0"/>
    <x v="0"/>
    <x v="123"/>
    <n v="4.13"/>
    <x v="0"/>
    <x v="1"/>
    <x v="3"/>
  </r>
  <r>
    <x v="1"/>
    <x v="3495"/>
    <n v="5372"/>
    <n v="633"/>
    <n v="5.73"/>
    <n v="8"/>
    <x v="304"/>
    <d v="2022-11-19T00:00:00"/>
    <x v="0"/>
    <x v="1"/>
    <x v="0"/>
    <x v="6"/>
    <x v="475"/>
    <n v="110.47"/>
    <x v="1"/>
    <x v="0"/>
    <x v="5"/>
  </r>
  <r>
    <x v="90"/>
    <x v="2600"/>
    <n v="2012"/>
    <n v="231"/>
    <n v="5.12"/>
    <n v="41"/>
    <x v="19"/>
    <d v="2022-10-10T00:00:00"/>
    <x v="0"/>
    <x v="1"/>
    <x v="8"/>
    <x v="5"/>
    <x v="268"/>
    <n v="45.12"/>
    <x v="1"/>
    <x v="0"/>
    <x v="5"/>
  </r>
  <r>
    <x v="15"/>
    <x v="1229"/>
    <n v="71"/>
    <n v="868"/>
    <n v="17.649999999999999"/>
    <n v="36"/>
    <x v="122"/>
    <d v="2024-09-12T00:00:00"/>
    <x v="0"/>
    <x v="0"/>
    <x v="9"/>
    <x v="11"/>
    <x v="913"/>
    <n v="49.18"/>
    <x v="1"/>
    <x v="1"/>
    <x v="3"/>
  </r>
  <r>
    <x v="53"/>
    <x v="3496"/>
    <n v="1221"/>
    <n v="326"/>
    <n v="15.53"/>
    <n v="29"/>
    <x v="73"/>
    <d v="2025-01-08T00:00:00"/>
    <x v="0"/>
    <x v="3"/>
    <x v="9"/>
    <x v="2"/>
    <x v="950"/>
    <n v="20.99"/>
    <x v="1"/>
    <x v="1"/>
    <x v="0"/>
  </r>
  <r>
    <x v="20"/>
    <x v="1311"/>
    <n v="3206"/>
    <n v="1000"/>
    <n v="15.93"/>
    <n v="34"/>
    <x v="122"/>
    <d v="2023-05-12T00:00:00"/>
    <x v="0"/>
    <x v="2"/>
    <x v="9"/>
    <x v="4"/>
    <x v="295"/>
    <n v="62.77"/>
    <x v="1"/>
    <x v="1"/>
    <x v="3"/>
  </r>
  <r>
    <x v="26"/>
    <x v="3497"/>
    <n v="3781"/>
    <n v="354"/>
    <n v="9.86"/>
    <n v="1"/>
    <x v="309"/>
    <d v="2024-09-11T00:00:00"/>
    <x v="1"/>
    <x v="0"/>
    <x v="1"/>
    <x v="11"/>
    <x v="672"/>
    <n v="35.9"/>
    <x v="1"/>
    <x v="0"/>
    <x v="6"/>
  </r>
  <r>
    <x v="24"/>
    <x v="3498"/>
    <n v="5010"/>
    <n v="349"/>
    <n v="14.48"/>
    <n v="41"/>
    <x v="147"/>
    <d v="2024-09-24T00:00:00"/>
    <x v="0"/>
    <x v="0"/>
    <x v="4"/>
    <x v="11"/>
    <x v="230"/>
    <n v="24.1"/>
    <x v="1"/>
    <x v="0"/>
    <x v="1"/>
  </r>
  <r>
    <x v="83"/>
    <x v="3499"/>
    <n v="8337"/>
    <n v="591"/>
    <n v="19.559999999999999"/>
    <n v="9"/>
    <x v="397"/>
    <d v="2024-01-14T00:00:00"/>
    <x v="1"/>
    <x v="0"/>
    <x v="8"/>
    <x v="2"/>
    <x v="762"/>
    <n v="30.21"/>
    <x v="1"/>
    <x v="1"/>
    <x v="5"/>
  </r>
  <r>
    <x v="74"/>
    <x v="954"/>
    <n v="2020"/>
    <n v="851"/>
    <n v="14.25"/>
    <n v="23"/>
    <x v="662"/>
    <d v="2022-12-22T00:00:00"/>
    <x v="0"/>
    <x v="1"/>
    <x v="6"/>
    <x v="9"/>
    <x v="554"/>
    <n v="59.72"/>
    <x v="1"/>
    <x v="0"/>
    <x v="5"/>
  </r>
  <r>
    <x v="23"/>
    <x v="3500"/>
    <n v="2535"/>
    <n v="213"/>
    <n v="7.7"/>
    <n v="18"/>
    <x v="542"/>
    <d v="2023-06-14T00:00:00"/>
    <x v="1"/>
    <x v="2"/>
    <x v="5"/>
    <x v="10"/>
    <x v="412"/>
    <n v="27.66"/>
    <x v="1"/>
    <x v="0"/>
    <x v="4"/>
  </r>
  <r>
    <x v="94"/>
    <x v="3501"/>
    <n v="3071"/>
    <n v="384"/>
    <n v="16.940000000000001"/>
    <n v="46"/>
    <x v="899"/>
    <d v="2023-07-27T00:00:00"/>
    <x v="0"/>
    <x v="2"/>
    <x v="3"/>
    <x v="8"/>
    <x v="107"/>
    <n v="22.67"/>
    <x v="1"/>
    <x v="1"/>
    <x v="6"/>
  </r>
  <r>
    <x v="33"/>
    <x v="3502"/>
    <n v="3713"/>
    <n v="793"/>
    <n v="11.33"/>
    <n v="39"/>
    <x v="220"/>
    <d v="2024-09-17T00:00:00"/>
    <x v="1"/>
    <x v="0"/>
    <x v="2"/>
    <x v="11"/>
    <x v="797"/>
    <n v="69.989999999999995"/>
    <x v="1"/>
    <x v="0"/>
    <x v="4"/>
  </r>
  <r>
    <x v="73"/>
    <x v="142"/>
    <n v="7185"/>
    <n v="658"/>
    <n v="12.54"/>
    <n v="46"/>
    <x v="338"/>
    <d v="2023-04-11T00:00:00"/>
    <x v="1"/>
    <x v="2"/>
    <x v="9"/>
    <x v="1"/>
    <x v="171"/>
    <n v="52.47"/>
    <x v="1"/>
    <x v="0"/>
    <x v="4"/>
  </r>
  <r>
    <x v="37"/>
    <x v="3503"/>
    <n v="6307"/>
    <n v="462"/>
    <n v="5.64"/>
    <n v="40"/>
    <x v="900"/>
    <d v="2024-01-13T00:00:00"/>
    <x v="0"/>
    <x v="0"/>
    <x v="4"/>
    <x v="2"/>
    <x v="206"/>
    <n v="81.91"/>
    <x v="1"/>
    <x v="0"/>
    <x v="2"/>
  </r>
  <r>
    <x v="24"/>
    <x v="3504"/>
    <n v="9510"/>
    <n v="499"/>
    <n v="18.57"/>
    <n v="1"/>
    <x v="289"/>
    <d v="2023-10-27T00:00:00"/>
    <x v="0"/>
    <x v="2"/>
    <x v="0"/>
    <x v="5"/>
    <x v="493"/>
    <n v="26.87"/>
    <x v="1"/>
    <x v="1"/>
    <x v="4"/>
  </r>
  <r>
    <x v="34"/>
    <x v="3505"/>
    <n v="1661"/>
    <n v="860"/>
    <n v="5.74"/>
    <n v="38"/>
    <x v="677"/>
    <d v="2023-12-30T00:00:00"/>
    <x v="0"/>
    <x v="2"/>
    <x v="7"/>
    <x v="9"/>
    <x v="308"/>
    <n v="149.83000000000001"/>
    <x v="1"/>
    <x v="0"/>
    <x v="5"/>
  </r>
  <r>
    <x v="47"/>
    <x v="2332"/>
    <n v="4010"/>
    <n v="704"/>
    <n v="5.6"/>
    <n v="10"/>
    <x v="638"/>
    <d v="2024-01-03T00:00:00"/>
    <x v="1"/>
    <x v="0"/>
    <x v="7"/>
    <x v="2"/>
    <x v="513"/>
    <n v="125.71"/>
    <x v="1"/>
    <x v="0"/>
    <x v="4"/>
  </r>
  <r>
    <x v="20"/>
    <x v="3506"/>
    <n v="5082"/>
    <n v="255"/>
    <n v="13.78"/>
    <n v="40"/>
    <x v="369"/>
    <d v="2024-09-30T00:00:00"/>
    <x v="1"/>
    <x v="0"/>
    <x v="8"/>
    <x v="11"/>
    <x v="74"/>
    <n v="18.510000000000002"/>
    <x v="1"/>
    <x v="0"/>
    <x v="2"/>
  </r>
  <r>
    <x v="18"/>
    <x v="3507"/>
    <n v="5285"/>
    <n v="487"/>
    <n v="15.47"/>
    <n v="27"/>
    <x v="414"/>
    <d v="2024-05-16T00:00:00"/>
    <x v="2"/>
    <x v="0"/>
    <x v="1"/>
    <x v="4"/>
    <x v="62"/>
    <n v="31.48"/>
    <x v="1"/>
    <x v="1"/>
    <x v="6"/>
  </r>
  <r>
    <x v="50"/>
    <x v="3508"/>
    <n v="8141"/>
    <n v="287"/>
    <n v="18.82"/>
    <n v="24"/>
    <x v="1"/>
    <d v="2022-09-06T00:00:00"/>
    <x v="0"/>
    <x v="1"/>
    <x v="1"/>
    <x v="11"/>
    <x v="531"/>
    <n v="15.25"/>
    <x v="1"/>
    <x v="1"/>
    <x v="1"/>
  </r>
  <r>
    <x v="83"/>
    <x v="1407"/>
    <n v="8718"/>
    <n v="428"/>
    <n v="13.57"/>
    <n v="46"/>
    <x v="718"/>
    <d v="2024-10-11T00:00:00"/>
    <x v="1"/>
    <x v="0"/>
    <x v="7"/>
    <x v="5"/>
    <x v="613"/>
    <n v="31.54"/>
    <x v="1"/>
    <x v="0"/>
    <x v="1"/>
  </r>
  <r>
    <x v="30"/>
    <x v="3509"/>
    <n v="2466"/>
    <n v="994"/>
    <n v="19.64"/>
    <n v="9"/>
    <x v="778"/>
    <d v="2022-12-26T00:00:00"/>
    <x v="0"/>
    <x v="1"/>
    <x v="3"/>
    <x v="9"/>
    <x v="729"/>
    <n v="50.61"/>
    <x v="1"/>
    <x v="1"/>
    <x v="5"/>
  </r>
  <r>
    <x v="79"/>
    <x v="3510"/>
    <n v="3286"/>
    <n v="530"/>
    <n v="17.510000000000002"/>
    <n v="26"/>
    <x v="322"/>
    <d v="2023-01-12T00:00:00"/>
    <x v="0"/>
    <x v="2"/>
    <x v="8"/>
    <x v="2"/>
    <x v="180"/>
    <n v="30.27"/>
    <x v="1"/>
    <x v="1"/>
    <x v="3"/>
  </r>
  <r>
    <x v="6"/>
    <x v="3511"/>
    <n v="1492"/>
    <n v="900"/>
    <n v="16.670000000000002"/>
    <n v="11"/>
    <x v="547"/>
    <d v="2024-12-15T00:00:00"/>
    <x v="1"/>
    <x v="0"/>
    <x v="0"/>
    <x v="9"/>
    <x v="869"/>
    <n v="53.99"/>
    <x v="1"/>
    <x v="1"/>
    <x v="5"/>
  </r>
  <r>
    <x v="70"/>
    <x v="3214"/>
    <n v="2619"/>
    <n v="187"/>
    <n v="13.52"/>
    <n v="15"/>
    <x v="21"/>
    <d v="2024-11-25T00:00:00"/>
    <x v="0"/>
    <x v="0"/>
    <x v="8"/>
    <x v="6"/>
    <x v="951"/>
    <n v="13.83"/>
    <x v="1"/>
    <x v="0"/>
    <x v="0"/>
  </r>
  <r>
    <x v="80"/>
    <x v="3512"/>
    <n v="2403"/>
    <n v="888"/>
    <n v="11.86"/>
    <n v="27"/>
    <x v="845"/>
    <d v="2024-06-30T00:00:00"/>
    <x v="2"/>
    <x v="0"/>
    <x v="8"/>
    <x v="10"/>
    <x v="138"/>
    <n v="74.87"/>
    <x v="1"/>
    <x v="0"/>
    <x v="1"/>
  </r>
  <r>
    <x v="37"/>
    <x v="3078"/>
    <n v="9423"/>
    <n v="680"/>
    <n v="19.829999999999998"/>
    <n v="28"/>
    <x v="313"/>
    <d v="2022-11-25T00:00:00"/>
    <x v="0"/>
    <x v="1"/>
    <x v="4"/>
    <x v="6"/>
    <x v="363"/>
    <n v="34.29"/>
    <x v="1"/>
    <x v="1"/>
    <x v="1"/>
  </r>
  <r>
    <x v="8"/>
    <x v="2483"/>
    <n v="7936"/>
    <n v="955"/>
    <n v="16.559999999999999"/>
    <n v="10"/>
    <x v="181"/>
    <d v="2024-06-22T00:00:00"/>
    <x v="0"/>
    <x v="0"/>
    <x v="9"/>
    <x v="10"/>
    <x v="642"/>
    <n v="57.67"/>
    <x v="1"/>
    <x v="1"/>
    <x v="0"/>
  </r>
  <r>
    <x v="1"/>
    <x v="1675"/>
    <n v="3223"/>
    <n v="813"/>
    <n v="8.5399999999999991"/>
    <n v="40"/>
    <x v="321"/>
    <d v="2024-09-14T00:00:00"/>
    <x v="0"/>
    <x v="0"/>
    <x v="11"/>
    <x v="11"/>
    <x v="305"/>
    <n v="95.2"/>
    <x v="1"/>
    <x v="0"/>
    <x v="5"/>
  </r>
  <r>
    <x v="97"/>
    <x v="1319"/>
    <n v="2906"/>
    <n v="290"/>
    <n v="8.64"/>
    <n v="6"/>
    <x v="43"/>
    <d v="2024-10-19T00:00:00"/>
    <x v="0"/>
    <x v="0"/>
    <x v="9"/>
    <x v="5"/>
    <x v="862"/>
    <n v="33.56"/>
    <x v="1"/>
    <x v="0"/>
    <x v="2"/>
  </r>
  <r>
    <x v="28"/>
    <x v="3513"/>
    <n v="4731"/>
    <n v="853"/>
    <n v="15.6"/>
    <n v="42"/>
    <x v="888"/>
    <d v="2024-09-15T00:00:00"/>
    <x v="1"/>
    <x v="0"/>
    <x v="1"/>
    <x v="11"/>
    <x v="693"/>
    <n v="54.68"/>
    <x v="1"/>
    <x v="1"/>
    <x v="5"/>
  </r>
  <r>
    <x v="30"/>
    <x v="3514"/>
    <n v="6482"/>
    <n v="401"/>
    <n v="17.920000000000002"/>
    <n v="18"/>
    <x v="607"/>
    <d v="2023-07-12T00:00:00"/>
    <x v="0"/>
    <x v="2"/>
    <x v="11"/>
    <x v="8"/>
    <x v="188"/>
    <n v="22.38"/>
    <x v="1"/>
    <x v="1"/>
    <x v="6"/>
  </r>
  <r>
    <x v="22"/>
    <x v="55"/>
    <n v="3340"/>
    <n v="922"/>
    <n v="7.48"/>
    <n v="32"/>
    <x v="660"/>
    <d v="2024-07-24T00:00:00"/>
    <x v="1"/>
    <x v="0"/>
    <x v="6"/>
    <x v="8"/>
    <x v="487"/>
    <n v="123.26"/>
    <x v="1"/>
    <x v="0"/>
    <x v="2"/>
  </r>
  <r>
    <x v="48"/>
    <x v="3515"/>
    <n v="5565"/>
    <n v="685"/>
    <n v="12.89"/>
    <n v="37"/>
    <x v="351"/>
    <d v="2022-12-05T00:00:00"/>
    <x v="0"/>
    <x v="1"/>
    <x v="8"/>
    <x v="9"/>
    <x v="629"/>
    <n v="53.14"/>
    <x v="1"/>
    <x v="0"/>
    <x v="4"/>
  </r>
  <r>
    <x v="12"/>
    <x v="3516"/>
    <n v="8899"/>
    <n v="324"/>
    <n v="16.649999999999999"/>
    <n v="48"/>
    <x v="614"/>
    <d v="2025-01-25T00:00:00"/>
    <x v="0"/>
    <x v="3"/>
    <x v="8"/>
    <x v="2"/>
    <x v="636"/>
    <n v="19.46"/>
    <x v="1"/>
    <x v="1"/>
    <x v="5"/>
  </r>
  <r>
    <x v="39"/>
    <x v="827"/>
    <n v="5117"/>
    <n v="56"/>
    <n v="17.260000000000002"/>
    <n v="31"/>
    <x v="872"/>
    <d v="2023-12-16T00:00:00"/>
    <x v="0"/>
    <x v="2"/>
    <x v="3"/>
    <x v="9"/>
    <x v="137"/>
    <n v="3.24"/>
    <x v="0"/>
    <x v="1"/>
    <x v="4"/>
  </r>
  <r>
    <x v="32"/>
    <x v="2747"/>
    <n v="2985"/>
    <n v="753"/>
    <n v="16.98"/>
    <n v="11"/>
    <x v="613"/>
    <d v="2024-08-05T00:00:00"/>
    <x v="2"/>
    <x v="0"/>
    <x v="8"/>
    <x v="3"/>
    <x v="504"/>
    <n v="44.35"/>
    <x v="1"/>
    <x v="1"/>
    <x v="5"/>
  </r>
  <r>
    <x v="41"/>
    <x v="984"/>
    <n v="6383"/>
    <n v="864"/>
    <n v="17.29"/>
    <n v="18"/>
    <x v="883"/>
    <d v="2024-07-01T00:00:00"/>
    <x v="0"/>
    <x v="0"/>
    <x v="3"/>
    <x v="8"/>
    <x v="952"/>
    <n v="49.97"/>
    <x v="1"/>
    <x v="1"/>
    <x v="6"/>
  </r>
  <r>
    <x v="66"/>
    <x v="3517"/>
    <n v="9119"/>
    <n v="996"/>
    <n v="17.190000000000001"/>
    <n v="28"/>
    <x v="26"/>
    <d v="2023-12-02T00:00:00"/>
    <x v="1"/>
    <x v="2"/>
    <x v="9"/>
    <x v="9"/>
    <x v="205"/>
    <n v="57.94"/>
    <x v="1"/>
    <x v="1"/>
    <x v="5"/>
  </r>
  <r>
    <x v="14"/>
    <x v="210"/>
    <n v="3615"/>
    <n v="863"/>
    <n v="11.23"/>
    <n v="30"/>
    <x v="145"/>
    <d v="2024-05-09T00:00:00"/>
    <x v="1"/>
    <x v="0"/>
    <x v="1"/>
    <x v="4"/>
    <x v="596"/>
    <n v="76.849999999999994"/>
    <x v="1"/>
    <x v="0"/>
    <x v="1"/>
  </r>
  <r>
    <x v="62"/>
    <x v="169"/>
    <n v="6441"/>
    <n v="405"/>
    <n v="6.25"/>
    <n v="2"/>
    <x v="374"/>
    <d v="2023-08-23T00:00:00"/>
    <x v="0"/>
    <x v="2"/>
    <x v="8"/>
    <x v="3"/>
    <x v="241"/>
    <n v="64.8"/>
    <x v="1"/>
    <x v="0"/>
    <x v="5"/>
  </r>
  <r>
    <x v="5"/>
    <x v="3518"/>
    <n v="9281"/>
    <n v="531"/>
    <n v="12.62"/>
    <n v="44"/>
    <x v="779"/>
    <d v="2022-09-02T00:00:00"/>
    <x v="0"/>
    <x v="1"/>
    <x v="10"/>
    <x v="11"/>
    <x v="319"/>
    <n v="42.08"/>
    <x v="1"/>
    <x v="0"/>
    <x v="3"/>
  </r>
  <r>
    <x v="39"/>
    <x v="3519"/>
    <n v="2160"/>
    <n v="334"/>
    <n v="12.66"/>
    <n v="40"/>
    <x v="461"/>
    <d v="2023-03-29T00:00:00"/>
    <x v="0"/>
    <x v="2"/>
    <x v="10"/>
    <x v="0"/>
    <x v="390"/>
    <n v="26.38"/>
    <x v="1"/>
    <x v="0"/>
    <x v="3"/>
  </r>
  <r>
    <x v="26"/>
    <x v="3520"/>
    <n v="1893"/>
    <n v="689"/>
    <n v="18.07"/>
    <n v="41"/>
    <x v="209"/>
    <d v="2023-05-13T00:00:00"/>
    <x v="1"/>
    <x v="2"/>
    <x v="1"/>
    <x v="4"/>
    <x v="621"/>
    <n v="38.130000000000003"/>
    <x v="1"/>
    <x v="1"/>
    <x v="5"/>
  </r>
  <r>
    <x v="6"/>
    <x v="3521"/>
    <n v="4334"/>
    <n v="772"/>
    <n v="17.7"/>
    <n v="47"/>
    <x v="379"/>
    <d v="2025-01-13T00:00:00"/>
    <x v="0"/>
    <x v="3"/>
    <x v="10"/>
    <x v="2"/>
    <x v="854"/>
    <n v="43.62"/>
    <x v="1"/>
    <x v="1"/>
    <x v="6"/>
  </r>
  <r>
    <x v="83"/>
    <x v="611"/>
    <n v="4370"/>
    <n v="893"/>
    <n v="5.86"/>
    <n v="41"/>
    <x v="949"/>
    <d v="2025-02-07T00:00:00"/>
    <x v="0"/>
    <x v="3"/>
    <x v="10"/>
    <x v="7"/>
    <x v="780"/>
    <n v="152.38999999999999"/>
    <x v="1"/>
    <x v="0"/>
    <x v="5"/>
  </r>
  <r>
    <x v="1"/>
    <x v="3522"/>
    <n v="7122"/>
    <n v="420"/>
    <n v="7.18"/>
    <n v="10"/>
    <x v="67"/>
    <d v="2024-04-15T00:00:00"/>
    <x v="2"/>
    <x v="0"/>
    <x v="1"/>
    <x v="1"/>
    <x v="543"/>
    <n v="58.5"/>
    <x v="1"/>
    <x v="0"/>
    <x v="1"/>
  </r>
  <r>
    <x v="67"/>
    <x v="3191"/>
    <n v="7791"/>
    <n v="674"/>
    <n v="14.68"/>
    <n v="15"/>
    <x v="228"/>
    <d v="2024-09-16T00:00:00"/>
    <x v="0"/>
    <x v="0"/>
    <x v="4"/>
    <x v="11"/>
    <x v="143"/>
    <n v="45.91"/>
    <x v="1"/>
    <x v="0"/>
    <x v="3"/>
  </r>
  <r>
    <x v="45"/>
    <x v="3523"/>
    <n v="481"/>
    <n v="589"/>
    <n v="7.15"/>
    <n v="11"/>
    <x v="594"/>
    <d v="2023-08-11T00:00:00"/>
    <x v="1"/>
    <x v="2"/>
    <x v="4"/>
    <x v="3"/>
    <x v="536"/>
    <n v="82.38"/>
    <x v="1"/>
    <x v="0"/>
    <x v="4"/>
  </r>
  <r>
    <x v="75"/>
    <x v="3524"/>
    <n v="7213"/>
    <n v="897"/>
    <n v="19.649999999999999"/>
    <n v="15"/>
    <x v="197"/>
    <d v="2024-03-22T00:00:00"/>
    <x v="0"/>
    <x v="0"/>
    <x v="8"/>
    <x v="0"/>
    <x v="559"/>
    <n v="45.65"/>
    <x v="1"/>
    <x v="1"/>
    <x v="3"/>
  </r>
  <r>
    <x v="32"/>
    <x v="2211"/>
    <n v="4345"/>
    <n v="301"/>
    <n v="10.47"/>
    <n v="22"/>
    <x v="94"/>
    <d v="2024-05-31T00:00:00"/>
    <x v="1"/>
    <x v="0"/>
    <x v="3"/>
    <x v="4"/>
    <x v="694"/>
    <n v="28.75"/>
    <x v="1"/>
    <x v="0"/>
    <x v="0"/>
  </r>
  <r>
    <x v="62"/>
    <x v="3525"/>
    <n v="7251"/>
    <n v="76"/>
    <n v="18.63"/>
    <n v="36"/>
    <x v="698"/>
    <d v="2024-03-04T00:00:00"/>
    <x v="0"/>
    <x v="0"/>
    <x v="3"/>
    <x v="0"/>
    <x v="932"/>
    <n v="4.08"/>
    <x v="0"/>
    <x v="1"/>
    <x v="0"/>
  </r>
  <r>
    <x v="24"/>
    <x v="3526"/>
    <n v="614"/>
    <n v="170"/>
    <n v="5.76"/>
    <n v="21"/>
    <x v="407"/>
    <d v="2022-11-18T00:00:00"/>
    <x v="0"/>
    <x v="1"/>
    <x v="4"/>
    <x v="6"/>
    <x v="56"/>
    <n v="29.51"/>
    <x v="1"/>
    <x v="0"/>
    <x v="2"/>
  </r>
  <r>
    <x v="81"/>
    <x v="3527"/>
    <n v="5169"/>
    <n v="711"/>
    <n v="9.26"/>
    <n v="10"/>
    <x v="221"/>
    <d v="2023-12-03T00:00:00"/>
    <x v="1"/>
    <x v="2"/>
    <x v="9"/>
    <x v="9"/>
    <x v="87"/>
    <n v="76.78"/>
    <x v="1"/>
    <x v="0"/>
    <x v="1"/>
  </r>
  <r>
    <x v="63"/>
    <x v="3528"/>
    <n v="1502"/>
    <n v="365"/>
    <n v="5.21"/>
    <n v="37"/>
    <x v="787"/>
    <d v="2024-03-31T00:00:00"/>
    <x v="2"/>
    <x v="0"/>
    <x v="5"/>
    <x v="0"/>
    <x v="534"/>
    <n v="70.06"/>
    <x v="1"/>
    <x v="0"/>
    <x v="4"/>
  </r>
  <r>
    <x v="65"/>
    <x v="3529"/>
    <n v="8331"/>
    <n v="536"/>
    <n v="17.5"/>
    <n v="19"/>
    <x v="137"/>
    <d v="2023-03-11T00:00:00"/>
    <x v="0"/>
    <x v="2"/>
    <x v="8"/>
    <x v="0"/>
    <x v="753"/>
    <n v="30.63"/>
    <x v="1"/>
    <x v="1"/>
    <x v="3"/>
  </r>
  <r>
    <x v="61"/>
    <x v="3530"/>
    <n v="33"/>
    <n v="182"/>
    <n v="17.13"/>
    <n v="13"/>
    <x v="899"/>
    <d v="2023-06-29T00:00:00"/>
    <x v="0"/>
    <x v="2"/>
    <x v="3"/>
    <x v="10"/>
    <x v="558"/>
    <n v="10.62"/>
    <x v="1"/>
    <x v="1"/>
    <x v="6"/>
  </r>
  <r>
    <x v="98"/>
    <x v="543"/>
    <n v="5094"/>
    <n v="384"/>
    <n v="18.739999999999998"/>
    <n v="44"/>
    <x v="453"/>
    <d v="2024-01-16T00:00:00"/>
    <x v="0"/>
    <x v="0"/>
    <x v="4"/>
    <x v="2"/>
    <x v="880"/>
    <n v="20.49"/>
    <x v="1"/>
    <x v="1"/>
    <x v="6"/>
  </r>
  <r>
    <x v="15"/>
    <x v="3531"/>
    <n v="8752"/>
    <n v="369"/>
    <n v="11.46"/>
    <n v="32"/>
    <x v="599"/>
    <d v="2024-12-01T00:00:00"/>
    <x v="2"/>
    <x v="0"/>
    <x v="5"/>
    <x v="9"/>
    <x v="326"/>
    <n v="32.200000000000003"/>
    <x v="1"/>
    <x v="0"/>
    <x v="5"/>
  </r>
  <r>
    <x v="24"/>
    <x v="762"/>
    <n v="9892"/>
    <n v="286"/>
    <n v="19.91"/>
    <n v="41"/>
    <x v="264"/>
    <d v="2023-07-21T00:00:00"/>
    <x v="0"/>
    <x v="2"/>
    <x v="11"/>
    <x v="8"/>
    <x v="121"/>
    <n v="14.36"/>
    <x v="1"/>
    <x v="1"/>
    <x v="0"/>
  </r>
  <r>
    <x v="77"/>
    <x v="3532"/>
    <n v="9671"/>
    <n v="714"/>
    <n v="12.82"/>
    <n v="19"/>
    <x v="684"/>
    <d v="2024-10-07T00:00:00"/>
    <x v="1"/>
    <x v="0"/>
    <x v="10"/>
    <x v="5"/>
    <x v="556"/>
    <n v="55.69"/>
    <x v="1"/>
    <x v="0"/>
    <x v="3"/>
  </r>
  <r>
    <x v="87"/>
    <x v="3533"/>
    <n v="7153"/>
    <n v="631"/>
    <n v="17.05"/>
    <n v="10"/>
    <x v="411"/>
    <d v="2024-09-29T00:00:00"/>
    <x v="0"/>
    <x v="0"/>
    <x v="7"/>
    <x v="11"/>
    <x v="791"/>
    <n v="37.01"/>
    <x v="1"/>
    <x v="1"/>
    <x v="2"/>
  </r>
  <r>
    <x v="16"/>
    <x v="3534"/>
    <n v="6280"/>
    <n v="932"/>
    <n v="9.48"/>
    <n v="28"/>
    <x v="169"/>
    <d v="2024-09-03T00:00:00"/>
    <x v="0"/>
    <x v="0"/>
    <x v="6"/>
    <x v="11"/>
    <x v="310"/>
    <n v="98.31"/>
    <x v="1"/>
    <x v="0"/>
    <x v="1"/>
  </r>
  <r>
    <x v="87"/>
    <x v="3535"/>
    <n v="8708"/>
    <n v="373"/>
    <n v="6.3"/>
    <n v="9"/>
    <x v="539"/>
    <d v="2023-11-15T00:00:00"/>
    <x v="0"/>
    <x v="2"/>
    <x v="0"/>
    <x v="6"/>
    <x v="609"/>
    <n v="59.21"/>
    <x v="1"/>
    <x v="0"/>
    <x v="6"/>
  </r>
  <r>
    <x v="39"/>
    <x v="3536"/>
    <n v="2357"/>
    <n v="128"/>
    <n v="5.26"/>
    <n v="17"/>
    <x v="74"/>
    <d v="2024-10-11T00:00:00"/>
    <x v="1"/>
    <x v="0"/>
    <x v="1"/>
    <x v="5"/>
    <x v="659"/>
    <n v="24.33"/>
    <x v="1"/>
    <x v="0"/>
    <x v="3"/>
  </r>
  <r>
    <x v="96"/>
    <x v="3537"/>
    <n v="8759"/>
    <n v="790"/>
    <n v="6.62"/>
    <n v="38"/>
    <x v="555"/>
    <d v="2024-02-09T00:00:00"/>
    <x v="0"/>
    <x v="0"/>
    <x v="2"/>
    <x v="7"/>
    <x v="105"/>
    <n v="119.34"/>
    <x v="1"/>
    <x v="0"/>
    <x v="1"/>
  </r>
  <r>
    <x v="8"/>
    <x v="3538"/>
    <n v="2176"/>
    <n v="243"/>
    <n v="9.66"/>
    <n v="26"/>
    <x v="695"/>
    <d v="2025-02-03T00:00:00"/>
    <x v="1"/>
    <x v="3"/>
    <x v="0"/>
    <x v="7"/>
    <x v="136"/>
    <n v="25.16"/>
    <x v="1"/>
    <x v="0"/>
    <x v="3"/>
  </r>
  <r>
    <x v="51"/>
    <x v="3539"/>
    <n v="1031"/>
    <n v="241"/>
    <n v="8.75"/>
    <n v="44"/>
    <x v="858"/>
    <d v="2024-04-09T00:00:00"/>
    <x v="1"/>
    <x v="0"/>
    <x v="11"/>
    <x v="1"/>
    <x v="309"/>
    <n v="27.54"/>
    <x v="1"/>
    <x v="0"/>
    <x v="5"/>
  </r>
  <r>
    <x v="44"/>
    <x v="2019"/>
    <n v="3597"/>
    <n v="728"/>
    <n v="16.04"/>
    <n v="14"/>
    <x v="587"/>
    <d v="2023-12-02T00:00:00"/>
    <x v="1"/>
    <x v="2"/>
    <x v="5"/>
    <x v="9"/>
    <x v="356"/>
    <n v="45.39"/>
    <x v="1"/>
    <x v="1"/>
    <x v="5"/>
  </r>
  <r>
    <x v="90"/>
    <x v="1047"/>
    <n v="3247"/>
    <n v="359"/>
    <n v="13.84"/>
    <n v="38"/>
    <x v="102"/>
    <d v="2023-12-08T00:00:00"/>
    <x v="0"/>
    <x v="2"/>
    <x v="11"/>
    <x v="9"/>
    <x v="557"/>
    <n v="25.94"/>
    <x v="1"/>
    <x v="0"/>
    <x v="6"/>
  </r>
  <r>
    <x v="35"/>
    <x v="3540"/>
    <n v="2143"/>
    <n v="567"/>
    <n v="13.47"/>
    <n v="14"/>
    <x v="732"/>
    <d v="2024-05-25T00:00:00"/>
    <x v="1"/>
    <x v="0"/>
    <x v="3"/>
    <x v="4"/>
    <x v="251"/>
    <n v="42.09"/>
    <x v="1"/>
    <x v="0"/>
    <x v="0"/>
  </r>
  <r>
    <x v="3"/>
    <x v="3541"/>
    <n v="7273"/>
    <n v="478"/>
    <n v="7.89"/>
    <n v="48"/>
    <x v="34"/>
    <d v="2023-05-27T00:00:00"/>
    <x v="0"/>
    <x v="2"/>
    <x v="9"/>
    <x v="4"/>
    <x v="317"/>
    <n v="60.58"/>
    <x v="1"/>
    <x v="0"/>
    <x v="4"/>
  </r>
  <r>
    <x v="3"/>
    <x v="821"/>
    <n v="1999"/>
    <n v="685"/>
    <n v="10.53"/>
    <n v="37"/>
    <x v="707"/>
    <d v="2024-06-28T00:00:00"/>
    <x v="2"/>
    <x v="0"/>
    <x v="1"/>
    <x v="10"/>
    <x v="698"/>
    <n v="65.05"/>
    <x v="1"/>
    <x v="0"/>
    <x v="6"/>
  </r>
  <r>
    <x v="90"/>
    <x v="3542"/>
    <n v="6207"/>
    <n v="685"/>
    <n v="8.14"/>
    <n v="41"/>
    <x v="287"/>
    <d v="2024-08-23T00:00:00"/>
    <x v="1"/>
    <x v="0"/>
    <x v="0"/>
    <x v="3"/>
    <x v="250"/>
    <n v="84.15"/>
    <x v="1"/>
    <x v="0"/>
    <x v="4"/>
  </r>
  <r>
    <x v="57"/>
    <x v="3543"/>
    <n v="4579"/>
    <n v="353"/>
    <n v="9.58"/>
    <n v="14"/>
    <x v="420"/>
    <d v="2024-11-17T00:00:00"/>
    <x v="2"/>
    <x v="0"/>
    <x v="2"/>
    <x v="6"/>
    <x v="141"/>
    <n v="36.85"/>
    <x v="1"/>
    <x v="0"/>
    <x v="0"/>
  </r>
  <r>
    <x v="14"/>
    <x v="2214"/>
    <n v="2187"/>
    <n v="199"/>
    <n v="10.43"/>
    <n v="33"/>
    <x v="135"/>
    <d v="2024-11-10T00:00:00"/>
    <x v="1"/>
    <x v="0"/>
    <x v="0"/>
    <x v="6"/>
    <x v="493"/>
    <n v="19.079999999999998"/>
    <x v="1"/>
    <x v="0"/>
    <x v="6"/>
  </r>
  <r>
    <x v="8"/>
    <x v="3544"/>
    <n v="1817"/>
    <n v="318"/>
    <n v="19.95"/>
    <n v="40"/>
    <x v="555"/>
    <d v="2024-07-02T00:00:00"/>
    <x v="0"/>
    <x v="0"/>
    <x v="2"/>
    <x v="8"/>
    <x v="829"/>
    <n v="15.94"/>
    <x v="1"/>
    <x v="1"/>
    <x v="1"/>
  </r>
  <r>
    <x v="79"/>
    <x v="3545"/>
    <n v="4379"/>
    <n v="784"/>
    <n v="5.23"/>
    <n v="10"/>
    <x v="828"/>
    <d v="2024-11-12T00:00:00"/>
    <x v="1"/>
    <x v="0"/>
    <x v="7"/>
    <x v="6"/>
    <x v="265"/>
    <n v="149.9"/>
    <x v="1"/>
    <x v="0"/>
    <x v="2"/>
  </r>
  <r>
    <x v="97"/>
    <x v="3546"/>
    <n v="4442"/>
    <n v="751"/>
    <n v="5.71"/>
    <n v="36"/>
    <x v="205"/>
    <d v="2024-05-07T00:00:00"/>
    <x v="1"/>
    <x v="0"/>
    <x v="10"/>
    <x v="4"/>
    <x v="87"/>
    <n v="131.52000000000001"/>
    <x v="1"/>
    <x v="0"/>
    <x v="2"/>
  </r>
  <r>
    <x v="16"/>
    <x v="594"/>
    <n v="6268"/>
    <n v="442"/>
    <n v="12.74"/>
    <n v="43"/>
    <x v="579"/>
    <d v="2024-10-15T00:00:00"/>
    <x v="1"/>
    <x v="0"/>
    <x v="0"/>
    <x v="5"/>
    <x v="643"/>
    <n v="34.69"/>
    <x v="1"/>
    <x v="0"/>
    <x v="3"/>
  </r>
  <r>
    <x v="26"/>
    <x v="1948"/>
    <n v="5785"/>
    <n v="549"/>
    <n v="5.32"/>
    <n v="20"/>
    <x v="114"/>
    <d v="2024-04-15T00:00:00"/>
    <x v="0"/>
    <x v="0"/>
    <x v="0"/>
    <x v="1"/>
    <x v="538"/>
    <n v="103.2"/>
    <x v="1"/>
    <x v="0"/>
    <x v="3"/>
  </r>
  <r>
    <x v="19"/>
    <x v="3547"/>
    <n v="4600"/>
    <n v="69"/>
    <n v="14.25"/>
    <n v="1"/>
    <x v="626"/>
    <d v="2023-05-07T00:00:00"/>
    <x v="1"/>
    <x v="2"/>
    <x v="1"/>
    <x v="4"/>
    <x v="280"/>
    <n v="4.84"/>
    <x v="0"/>
    <x v="0"/>
    <x v="0"/>
  </r>
  <r>
    <x v="88"/>
    <x v="3548"/>
    <n v="6365"/>
    <n v="880"/>
    <n v="6.36"/>
    <n v="48"/>
    <x v="497"/>
    <d v="2022-06-09T00:00:00"/>
    <x v="0"/>
    <x v="1"/>
    <x v="8"/>
    <x v="10"/>
    <x v="67"/>
    <n v="138.36000000000001"/>
    <x v="1"/>
    <x v="0"/>
    <x v="1"/>
  </r>
  <r>
    <x v="86"/>
    <x v="3549"/>
    <n v="3759"/>
    <n v="896"/>
    <n v="7.21"/>
    <n v="37"/>
    <x v="751"/>
    <d v="2023-06-18T00:00:00"/>
    <x v="0"/>
    <x v="2"/>
    <x v="6"/>
    <x v="10"/>
    <x v="550"/>
    <n v="124.27"/>
    <x v="1"/>
    <x v="0"/>
    <x v="2"/>
  </r>
  <r>
    <x v="9"/>
    <x v="3550"/>
    <n v="2139"/>
    <n v="708"/>
    <n v="9.92"/>
    <n v="23"/>
    <x v="650"/>
    <d v="2023-12-22T00:00:00"/>
    <x v="1"/>
    <x v="2"/>
    <x v="0"/>
    <x v="9"/>
    <x v="130"/>
    <n v="71.37"/>
    <x v="1"/>
    <x v="0"/>
    <x v="6"/>
  </r>
  <r>
    <x v="17"/>
    <x v="2466"/>
    <n v="8612"/>
    <n v="561"/>
    <n v="10.72"/>
    <n v="34"/>
    <x v="628"/>
    <d v="2024-12-09T00:00:00"/>
    <x v="2"/>
    <x v="0"/>
    <x v="0"/>
    <x v="9"/>
    <x v="110"/>
    <n v="52.33"/>
    <x v="1"/>
    <x v="0"/>
    <x v="6"/>
  </r>
  <r>
    <x v="13"/>
    <x v="3551"/>
    <n v="3602"/>
    <n v="484"/>
    <n v="15.28"/>
    <n v="8"/>
    <x v="280"/>
    <d v="2024-06-04T00:00:00"/>
    <x v="0"/>
    <x v="0"/>
    <x v="4"/>
    <x v="10"/>
    <x v="879"/>
    <n v="31.68"/>
    <x v="1"/>
    <x v="1"/>
    <x v="1"/>
  </r>
  <r>
    <x v="38"/>
    <x v="3552"/>
    <n v="1756"/>
    <n v="990"/>
    <n v="19.7"/>
    <n v="9"/>
    <x v="693"/>
    <d v="2024-12-10T00:00:00"/>
    <x v="1"/>
    <x v="0"/>
    <x v="1"/>
    <x v="9"/>
    <x v="190"/>
    <n v="50.25"/>
    <x v="1"/>
    <x v="1"/>
    <x v="2"/>
  </r>
  <r>
    <x v="70"/>
    <x v="2943"/>
    <n v="2763"/>
    <n v="496"/>
    <n v="18.12"/>
    <n v="38"/>
    <x v="541"/>
    <d v="2024-08-19T00:00:00"/>
    <x v="2"/>
    <x v="0"/>
    <x v="1"/>
    <x v="3"/>
    <x v="600"/>
    <n v="27.37"/>
    <x v="1"/>
    <x v="1"/>
    <x v="4"/>
  </r>
  <r>
    <x v="57"/>
    <x v="3553"/>
    <n v="7513"/>
    <n v="645"/>
    <n v="12.28"/>
    <n v="47"/>
    <x v="876"/>
    <d v="2022-05-06T00:00:00"/>
    <x v="0"/>
    <x v="1"/>
    <x v="9"/>
    <x v="4"/>
    <x v="98"/>
    <n v="52.52"/>
    <x v="1"/>
    <x v="0"/>
    <x v="1"/>
  </r>
  <r>
    <x v="30"/>
    <x v="2895"/>
    <n v="3684"/>
    <n v="626"/>
    <n v="10.93"/>
    <n v="44"/>
    <x v="437"/>
    <d v="2022-09-24T00:00:00"/>
    <x v="0"/>
    <x v="1"/>
    <x v="10"/>
    <x v="11"/>
    <x v="101"/>
    <n v="57.27"/>
    <x v="1"/>
    <x v="0"/>
    <x v="6"/>
  </r>
  <r>
    <x v="96"/>
    <x v="3554"/>
    <n v="643"/>
    <n v="81"/>
    <n v="6.76"/>
    <n v="19"/>
    <x v="336"/>
    <d v="2023-10-22T00:00:00"/>
    <x v="0"/>
    <x v="2"/>
    <x v="6"/>
    <x v="5"/>
    <x v="9"/>
    <n v="11.98"/>
    <x v="0"/>
    <x v="0"/>
    <x v="0"/>
  </r>
  <r>
    <x v="2"/>
    <x v="1331"/>
    <n v="9747"/>
    <n v="316"/>
    <n v="12.92"/>
    <n v="17"/>
    <x v="716"/>
    <d v="2024-09-25T00:00:00"/>
    <x v="1"/>
    <x v="0"/>
    <x v="3"/>
    <x v="11"/>
    <x v="480"/>
    <n v="24.46"/>
    <x v="1"/>
    <x v="0"/>
    <x v="1"/>
  </r>
  <r>
    <x v="52"/>
    <x v="3555"/>
    <n v="8926"/>
    <n v="716"/>
    <n v="11.74"/>
    <n v="1"/>
    <x v="552"/>
    <d v="2024-10-07T00:00:00"/>
    <x v="1"/>
    <x v="0"/>
    <x v="10"/>
    <x v="5"/>
    <x v="386"/>
    <n v="60.99"/>
    <x v="1"/>
    <x v="0"/>
    <x v="3"/>
  </r>
  <r>
    <x v="29"/>
    <x v="106"/>
    <n v="9748"/>
    <n v="104"/>
    <n v="13.41"/>
    <n v="12"/>
    <x v="461"/>
    <d v="2023-11-16T00:00:00"/>
    <x v="0"/>
    <x v="2"/>
    <x v="10"/>
    <x v="6"/>
    <x v="287"/>
    <n v="7.76"/>
    <x v="1"/>
    <x v="0"/>
    <x v="3"/>
  </r>
  <r>
    <x v="55"/>
    <x v="3556"/>
    <n v="1768"/>
    <n v="571"/>
    <n v="19.010000000000002"/>
    <n v="2"/>
    <x v="746"/>
    <d v="2024-09-16T00:00:00"/>
    <x v="1"/>
    <x v="0"/>
    <x v="11"/>
    <x v="11"/>
    <x v="212"/>
    <n v="30.04"/>
    <x v="1"/>
    <x v="1"/>
    <x v="1"/>
  </r>
  <r>
    <x v="36"/>
    <x v="24"/>
    <n v="653"/>
    <n v="410"/>
    <n v="16.05"/>
    <n v="28"/>
    <x v="198"/>
    <d v="2024-09-22T00:00:00"/>
    <x v="0"/>
    <x v="0"/>
    <x v="4"/>
    <x v="11"/>
    <x v="923"/>
    <n v="25.55"/>
    <x v="1"/>
    <x v="1"/>
    <x v="5"/>
  </r>
  <r>
    <x v="92"/>
    <x v="3557"/>
    <n v="2692"/>
    <n v="602"/>
    <n v="15.92"/>
    <n v="5"/>
    <x v="506"/>
    <d v="2024-06-15T00:00:00"/>
    <x v="1"/>
    <x v="0"/>
    <x v="7"/>
    <x v="10"/>
    <x v="218"/>
    <n v="37.81"/>
    <x v="1"/>
    <x v="1"/>
    <x v="6"/>
  </r>
  <r>
    <x v="35"/>
    <x v="1836"/>
    <n v="6086"/>
    <n v="273"/>
    <n v="6.18"/>
    <n v="12"/>
    <x v="252"/>
    <d v="2024-07-29T00:00:00"/>
    <x v="2"/>
    <x v="0"/>
    <x v="8"/>
    <x v="8"/>
    <x v="473"/>
    <n v="44.17"/>
    <x v="1"/>
    <x v="0"/>
    <x v="5"/>
  </r>
  <r>
    <x v="75"/>
    <x v="3558"/>
    <n v="3424"/>
    <n v="331"/>
    <n v="8.4700000000000006"/>
    <n v="39"/>
    <x v="152"/>
    <d v="2023-08-07T00:00:00"/>
    <x v="0"/>
    <x v="2"/>
    <x v="4"/>
    <x v="3"/>
    <x v="55"/>
    <n v="39.08"/>
    <x v="1"/>
    <x v="0"/>
    <x v="0"/>
  </r>
  <r>
    <x v="49"/>
    <x v="3559"/>
    <n v="8864"/>
    <n v="576"/>
    <n v="13.24"/>
    <n v="32"/>
    <x v="240"/>
    <d v="2025-02-02T00:00:00"/>
    <x v="2"/>
    <x v="3"/>
    <x v="9"/>
    <x v="7"/>
    <x v="315"/>
    <n v="43.5"/>
    <x v="1"/>
    <x v="0"/>
    <x v="2"/>
  </r>
  <r>
    <x v="98"/>
    <x v="3560"/>
    <n v="3873"/>
    <n v="876"/>
    <n v="6.31"/>
    <n v="9"/>
    <x v="206"/>
    <d v="2024-04-11T00:00:00"/>
    <x v="1"/>
    <x v="0"/>
    <x v="10"/>
    <x v="1"/>
    <x v="218"/>
    <n v="138.83000000000001"/>
    <x v="1"/>
    <x v="0"/>
    <x v="4"/>
  </r>
  <r>
    <x v="30"/>
    <x v="3561"/>
    <n v="3541"/>
    <n v="630"/>
    <n v="19.760000000000002"/>
    <n v="10"/>
    <x v="347"/>
    <d v="2024-12-13T00:00:00"/>
    <x v="2"/>
    <x v="0"/>
    <x v="6"/>
    <x v="9"/>
    <x v="247"/>
    <n v="31.88"/>
    <x v="1"/>
    <x v="1"/>
    <x v="0"/>
  </r>
  <r>
    <x v="18"/>
    <x v="3562"/>
    <n v="8976"/>
    <n v="808"/>
    <n v="8.9700000000000006"/>
    <n v="47"/>
    <x v="145"/>
    <d v="2023-06-05T00:00:00"/>
    <x v="1"/>
    <x v="2"/>
    <x v="1"/>
    <x v="10"/>
    <x v="708"/>
    <n v="90.08"/>
    <x v="1"/>
    <x v="0"/>
    <x v="1"/>
  </r>
  <r>
    <x v="8"/>
    <x v="3563"/>
    <n v="6636"/>
    <n v="793"/>
    <n v="12.09"/>
    <n v="25"/>
    <x v="901"/>
    <d v="2024-09-22T00:00:00"/>
    <x v="2"/>
    <x v="0"/>
    <x v="2"/>
    <x v="11"/>
    <x v="278"/>
    <n v="65.59"/>
    <x v="1"/>
    <x v="0"/>
    <x v="6"/>
  </r>
  <r>
    <x v="87"/>
    <x v="3564"/>
    <n v="993"/>
    <n v="127"/>
    <n v="10.210000000000001"/>
    <n v="41"/>
    <x v="341"/>
    <d v="2023-06-24T00:00:00"/>
    <x v="1"/>
    <x v="2"/>
    <x v="0"/>
    <x v="10"/>
    <x v="403"/>
    <n v="12.44"/>
    <x v="1"/>
    <x v="0"/>
    <x v="6"/>
  </r>
  <r>
    <x v="1"/>
    <x v="3391"/>
    <n v="6668"/>
    <n v="947"/>
    <n v="14.27"/>
    <n v="30"/>
    <x v="121"/>
    <d v="2023-10-13T00:00:00"/>
    <x v="0"/>
    <x v="2"/>
    <x v="0"/>
    <x v="5"/>
    <x v="168"/>
    <n v="66.36"/>
    <x v="1"/>
    <x v="0"/>
    <x v="2"/>
  </r>
  <r>
    <x v="30"/>
    <x v="2627"/>
    <n v="1786"/>
    <n v="162"/>
    <n v="9.25"/>
    <n v="5"/>
    <x v="258"/>
    <d v="2023-12-19T00:00:00"/>
    <x v="0"/>
    <x v="2"/>
    <x v="8"/>
    <x v="9"/>
    <x v="498"/>
    <n v="17.510000000000002"/>
    <x v="1"/>
    <x v="0"/>
    <x v="4"/>
  </r>
  <r>
    <x v="30"/>
    <x v="3111"/>
    <n v="966"/>
    <n v="56"/>
    <n v="6.27"/>
    <n v="8"/>
    <x v="742"/>
    <d v="2024-12-03T00:00:00"/>
    <x v="1"/>
    <x v="0"/>
    <x v="5"/>
    <x v="9"/>
    <x v="88"/>
    <n v="8.93"/>
    <x v="0"/>
    <x v="0"/>
    <x v="0"/>
  </r>
  <r>
    <x v="76"/>
    <x v="20"/>
    <n v="4346"/>
    <n v="574"/>
    <n v="10.33"/>
    <n v="19"/>
    <x v="236"/>
    <d v="2023-05-23T00:00:00"/>
    <x v="1"/>
    <x v="2"/>
    <x v="1"/>
    <x v="4"/>
    <x v="283"/>
    <n v="55.57"/>
    <x v="1"/>
    <x v="0"/>
    <x v="6"/>
  </r>
  <r>
    <x v="10"/>
    <x v="2530"/>
    <n v="4376"/>
    <n v="982"/>
    <n v="14.68"/>
    <n v="33"/>
    <x v="234"/>
    <d v="2024-03-09T00:00:00"/>
    <x v="0"/>
    <x v="0"/>
    <x v="0"/>
    <x v="0"/>
    <x v="469"/>
    <n v="66.89"/>
    <x v="1"/>
    <x v="0"/>
    <x v="0"/>
  </r>
  <r>
    <x v="73"/>
    <x v="3565"/>
    <n v="5442"/>
    <n v="951"/>
    <n v="18.61"/>
    <n v="24"/>
    <x v="284"/>
    <d v="2023-07-10T00:00:00"/>
    <x v="1"/>
    <x v="2"/>
    <x v="5"/>
    <x v="8"/>
    <x v="50"/>
    <n v="51.1"/>
    <x v="1"/>
    <x v="1"/>
    <x v="5"/>
  </r>
  <r>
    <x v="18"/>
    <x v="3566"/>
    <n v="1184"/>
    <n v="475"/>
    <n v="7.38"/>
    <n v="21"/>
    <x v="536"/>
    <d v="2024-12-03T00:00:00"/>
    <x v="0"/>
    <x v="0"/>
    <x v="1"/>
    <x v="9"/>
    <x v="370"/>
    <n v="64.36"/>
    <x v="1"/>
    <x v="0"/>
    <x v="5"/>
  </r>
  <r>
    <x v="81"/>
    <x v="3567"/>
    <n v="2047"/>
    <n v="386"/>
    <n v="8.7200000000000006"/>
    <n v="22"/>
    <x v="90"/>
    <d v="2023-10-28T00:00:00"/>
    <x v="0"/>
    <x v="2"/>
    <x v="3"/>
    <x v="5"/>
    <x v="233"/>
    <n v="44.27"/>
    <x v="1"/>
    <x v="0"/>
    <x v="4"/>
  </r>
  <r>
    <x v="38"/>
    <x v="3568"/>
    <n v="5364"/>
    <n v="822"/>
    <n v="17.12"/>
    <n v="2"/>
    <x v="918"/>
    <d v="2024-07-14T00:00:00"/>
    <x v="2"/>
    <x v="0"/>
    <x v="5"/>
    <x v="8"/>
    <x v="110"/>
    <n v="48.01"/>
    <x v="1"/>
    <x v="1"/>
    <x v="3"/>
  </r>
  <r>
    <x v="44"/>
    <x v="607"/>
    <n v="2827"/>
    <n v="594"/>
    <n v="11.28"/>
    <n v="19"/>
    <x v="814"/>
    <d v="2024-11-17T00:00:00"/>
    <x v="0"/>
    <x v="0"/>
    <x v="7"/>
    <x v="6"/>
    <x v="25"/>
    <n v="52.66"/>
    <x v="1"/>
    <x v="0"/>
    <x v="2"/>
  </r>
  <r>
    <x v="77"/>
    <x v="3569"/>
    <n v="11"/>
    <n v="928"/>
    <n v="15.07"/>
    <n v="31"/>
    <x v="443"/>
    <d v="2024-01-21T00:00:00"/>
    <x v="1"/>
    <x v="0"/>
    <x v="5"/>
    <x v="2"/>
    <x v="134"/>
    <n v="61.58"/>
    <x v="1"/>
    <x v="1"/>
    <x v="2"/>
  </r>
  <r>
    <x v="8"/>
    <x v="3570"/>
    <n v="9926"/>
    <n v="673"/>
    <n v="5.67"/>
    <n v="22"/>
    <x v="950"/>
    <d v="2025-01-04T00:00:00"/>
    <x v="2"/>
    <x v="3"/>
    <x v="6"/>
    <x v="2"/>
    <x v="161"/>
    <n v="118.69"/>
    <x v="1"/>
    <x v="0"/>
    <x v="2"/>
  </r>
  <r>
    <x v="49"/>
    <x v="783"/>
    <n v="7460"/>
    <n v="280"/>
    <n v="12.14"/>
    <n v="47"/>
    <x v="583"/>
    <d v="2022-12-31T00:00:00"/>
    <x v="0"/>
    <x v="1"/>
    <x v="3"/>
    <x v="9"/>
    <x v="98"/>
    <n v="23.06"/>
    <x v="1"/>
    <x v="0"/>
    <x v="0"/>
  </r>
  <r>
    <x v="30"/>
    <x v="274"/>
    <n v="6645"/>
    <n v="181"/>
    <n v="17.48"/>
    <n v="37"/>
    <x v="334"/>
    <d v="2023-05-13T00:00:00"/>
    <x v="0"/>
    <x v="2"/>
    <x v="9"/>
    <x v="4"/>
    <x v="410"/>
    <n v="10.35"/>
    <x v="1"/>
    <x v="1"/>
    <x v="6"/>
  </r>
  <r>
    <x v="44"/>
    <x v="233"/>
    <n v="2011"/>
    <n v="113"/>
    <n v="18.920000000000002"/>
    <n v="36"/>
    <x v="224"/>
    <d v="2025-02-03T00:00:00"/>
    <x v="0"/>
    <x v="3"/>
    <x v="7"/>
    <x v="7"/>
    <x v="953"/>
    <n v="5.97"/>
    <x v="1"/>
    <x v="1"/>
    <x v="3"/>
  </r>
  <r>
    <x v="25"/>
    <x v="3571"/>
    <n v="4711"/>
    <n v="314"/>
    <n v="9.02"/>
    <n v="17"/>
    <x v="217"/>
    <d v="2023-11-25T00:00:00"/>
    <x v="1"/>
    <x v="2"/>
    <x v="1"/>
    <x v="6"/>
    <x v="696"/>
    <n v="34.81"/>
    <x v="1"/>
    <x v="0"/>
    <x v="0"/>
  </r>
  <r>
    <x v="68"/>
    <x v="3572"/>
    <n v="7592"/>
    <n v="835"/>
    <n v="8.6999999999999993"/>
    <n v="19"/>
    <x v="626"/>
    <d v="2024-11-04T00:00:00"/>
    <x v="1"/>
    <x v="0"/>
    <x v="1"/>
    <x v="6"/>
    <x v="523"/>
    <n v="95.98"/>
    <x v="1"/>
    <x v="0"/>
    <x v="0"/>
  </r>
  <r>
    <x v="20"/>
    <x v="3573"/>
    <n v="7141"/>
    <n v="752"/>
    <n v="18.649999999999999"/>
    <n v="15"/>
    <x v="53"/>
    <d v="2025-01-31T00:00:00"/>
    <x v="1"/>
    <x v="3"/>
    <x v="10"/>
    <x v="2"/>
    <x v="768"/>
    <n v="40.32"/>
    <x v="1"/>
    <x v="1"/>
    <x v="3"/>
  </r>
  <r>
    <x v="19"/>
    <x v="3574"/>
    <n v="6681"/>
    <n v="442"/>
    <n v="13.61"/>
    <n v="47"/>
    <x v="778"/>
    <d v="2022-12-31T00:00:00"/>
    <x v="0"/>
    <x v="1"/>
    <x v="3"/>
    <x v="9"/>
    <x v="518"/>
    <n v="32.479999999999997"/>
    <x v="1"/>
    <x v="0"/>
    <x v="5"/>
  </r>
  <r>
    <x v="36"/>
    <x v="1111"/>
    <n v="2952"/>
    <n v="588"/>
    <n v="18.440000000000001"/>
    <n v="8"/>
    <x v="313"/>
    <d v="2024-09-29T00:00:00"/>
    <x v="0"/>
    <x v="0"/>
    <x v="4"/>
    <x v="11"/>
    <x v="544"/>
    <n v="31.89"/>
    <x v="1"/>
    <x v="1"/>
    <x v="1"/>
  </r>
  <r>
    <x v="25"/>
    <x v="3575"/>
    <n v="9963"/>
    <n v="715"/>
    <n v="13.66"/>
    <n v="34"/>
    <x v="668"/>
    <d v="2023-04-22T00:00:00"/>
    <x v="1"/>
    <x v="2"/>
    <x v="9"/>
    <x v="1"/>
    <x v="101"/>
    <n v="52.34"/>
    <x v="1"/>
    <x v="0"/>
    <x v="6"/>
  </r>
  <r>
    <x v="79"/>
    <x v="1985"/>
    <n v="2342"/>
    <n v="439"/>
    <n v="6.75"/>
    <n v="4"/>
    <x v="441"/>
    <d v="2023-08-01T00:00:00"/>
    <x v="0"/>
    <x v="2"/>
    <x v="11"/>
    <x v="3"/>
    <x v="218"/>
    <n v="65.040000000000006"/>
    <x v="1"/>
    <x v="0"/>
    <x v="2"/>
  </r>
  <r>
    <x v="58"/>
    <x v="3"/>
    <n v="8089"/>
    <n v="629"/>
    <n v="12.85"/>
    <n v="38"/>
    <x v="192"/>
    <d v="2022-10-18T00:00:00"/>
    <x v="0"/>
    <x v="1"/>
    <x v="0"/>
    <x v="5"/>
    <x v="311"/>
    <n v="48.95"/>
    <x v="1"/>
    <x v="0"/>
    <x v="2"/>
  </r>
  <r>
    <x v="30"/>
    <x v="3576"/>
    <n v="3369"/>
    <n v="974"/>
    <n v="11.65"/>
    <n v="32"/>
    <x v="130"/>
    <d v="2024-08-24T00:00:00"/>
    <x v="0"/>
    <x v="0"/>
    <x v="3"/>
    <x v="3"/>
    <x v="148"/>
    <n v="83.61"/>
    <x v="1"/>
    <x v="0"/>
    <x v="5"/>
  </r>
  <r>
    <x v="36"/>
    <x v="3577"/>
    <n v="4088"/>
    <n v="434"/>
    <n v="10.16"/>
    <n v="42"/>
    <x v="518"/>
    <d v="2023-03-28T00:00:00"/>
    <x v="0"/>
    <x v="2"/>
    <x v="7"/>
    <x v="0"/>
    <x v="30"/>
    <n v="42.72"/>
    <x v="1"/>
    <x v="0"/>
    <x v="6"/>
  </r>
  <r>
    <x v="60"/>
    <x v="3578"/>
    <n v="9521"/>
    <n v="604"/>
    <n v="5.79"/>
    <n v="47"/>
    <x v="785"/>
    <d v="2024-09-12T00:00:00"/>
    <x v="2"/>
    <x v="0"/>
    <x v="9"/>
    <x v="11"/>
    <x v="450"/>
    <n v="104.32"/>
    <x v="1"/>
    <x v="0"/>
    <x v="5"/>
  </r>
  <r>
    <x v="93"/>
    <x v="3563"/>
    <n v="3214"/>
    <n v="368"/>
    <n v="18.54"/>
    <n v="46"/>
    <x v="694"/>
    <d v="2025-01-03T00:00:00"/>
    <x v="0"/>
    <x v="3"/>
    <x v="9"/>
    <x v="2"/>
    <x v="950"/>
    <n v="19.850000000000001"/>
    <x v="1"/>
    <x v="1"/>
    <x v="5"/>
  </r>
  <r>
    <x v="14"/>
    <x v="3579"/>
    <n v="788"/>
    <n v="598"/>
    <n v="13.96"/>
    <n v="44"/>
    <x v="291"/>
    <d v="2024-08-11T00:00:00"/>
    <x v="2"/>
    <x v="0"/>
    <x v="8"/>
    <x v="3"/>
    <x v="379"/>
    <n v="42.84"/>
    <x v="1"/>
    <x v="0"/>
    <x v="4"/>
  </r>
  <r>
    <x v="13"/>
    <x v="738"/>
    <n v="6363"/>
    <n v="956"/>
    <n v="17.57"/>
    <n v="12"/>
    <x v="946"/>
    <d v="2024-08-12T00:00:00"/>
    <x v="2"/>
    <x v="0"/>
    <x v="5"/>
    <x v="3"/>
    <x v="188"/>
    <n v="54.41"/>
    <x v="1"/>
    <x v="1"/>
    <x v="4"/>
  </r>
  <r>
    <x v="75"/>
    <x v="3252"/>
    <n v="6798"/>
    <n v="811"/>
    <n v="7.35"/>
    <n v="14"/>
    <x v="49"/>
    <d v="2024-11-10T00:00:00"/>
    <x v="2"/>
    <x v="0"/>
    <x v="4"/>
    <x v="6"/>
    <x v="409"/>
    <n v="110.34"/>
    <x v="1"/>
    <x v="0"/>
    <x v="3"/>
  </r>
  <r>
    <x v="55"/>
    <x v="3580"/>
    <n v="2906"/>
    <n v="210"/>
    <n v="6.53"/>
    <n v="17"/>
    <x v="364"/>
    <d v="2024-06-24T00:00:00"/>
    <x v="1"/>
    <x v="0"/>
    <x v="11"/>
    <x v="10"/>
    <x v="130"/>
    <n v="32.159999999999997"/>
    <x v="1"/>
    <x v="0"/>
    <x v="2"/>
  </r>
  <r>
    <x v="67"/>
    <x v="965"/>
    <n v="1786"/>
    <n v="917"/>
    <n v="18.86"/>
    <n v="15"/>
    <x v="499"/>
    <d v="2023-07-05T00:00:00"/>
    <x v="0"/>
    <x v="2"/>
    <x v="3"/>
    <x v="8"/>
    <x v="558"/>
    <n v="48.62"/>
    <x v="1"/>
    <x v="1"/>
    <x v="3"/>
  </r>
  <r>
    <x v="39"/>
    <x v="677"/>
    <n v="9622"/>
    <n v="137"/>
    <n v="7.83"/>
    <n v="39"/>
    <x v="101"/>
    <d v="2023-06-03T00:00:00"/>
    <x v="1"/>
    <x v="2"/>
    <x v="5"/>
    <x v="10"/>
    <x v="246"/>
    <n v="17.5"/>
    <x v="1"/>
    <x v="0"/>
    <x v="2"/>
  </r>
  <r>
    <x v="60"/>
    <x v="842"/>
    <n v="5918"/>
    <n v="823"/>
    <n v="5.38"/>
    <n v="14"/>
    <x v="814"/>
    <d v="2025-01-29T00:00:00"/>
    <x v="0"/>
    <x v="3"/>
    <x v="7"/>
    <x v="2"/>
    <x v="645"/>
    <n v="152.97"/>
    <x v="1"/>
    <x v="0"/>
    <x v="2"/>
  </r>
  <r>
    <x v="61"/>
    <x v="3581"/>
    <n v="3241"/>
    <n v="485"/>
    <n v="13.52"/>
    <n v="10"/>
    <x v="951"/>
    <d v="2024-07-07T00:00:00"/>
    <x v="2"/>
    <x v="0"/>
    <x v="1"/>
    <x v="8"/>
    <x v="378"/>
    <n v="35.869999999999997"/>
    <x v="1"/>
    <x v="0"/>
    <x v="5"/>
  </r>
  <r>
    <x v="17"/>
    <x v="1738"/>
    <n v="5731"/>
    <n v="900"/>
    <n v="7.57"/>
    <n v="5"/>
    <x v="210"/>
    <d v="2024-07-08T00:00:00"/>
    <x v="1"/>
    <x v="0"/>
    <x v="7"/>
    <x v="8"/>
    <x v="173"/>
    <n v="118.89"/>
    <x v="1"/>
    <x v="0"/>
    <x v="1"/>
  </r>
  <r>
    <x v="56"/>
    <x v="78"/>
    <n v="3095"/>
    <n v="708"/>
    <n v="9.25"/>
    <n v="14"/>
    <x v="946"/>
    <d v="2024-06-13T00:00:00"/>
    <x v="2"/>
    <x v="0"/>
    <x v="5"/>
    <x v="10"/>
    <x v="902"/>
    <n v="76.540000000000006"/>
    <x v="1"/>
    <x v="0"/>
    <x v="4"/>
  </r>
  <r>
    <x v="43"/>
    <x v="3582"/>
    <n v="2491"/>
    <n v="969"/>
    <n v="12.56"/>
    <n v="22"/>
    <x v="63"/>
    <d v="2023-01-28T00:00:00"/>
    <x v="0"/>
    <x v="2"/>
    <x v="8"/>
    <x v="2"/>
    <x v="664"/>
    <n v="77.150000000000006"/>
    <x v="1"/>
    <x v="0"/>
    <x v="1"/>
  </r>
  <r>
    <x v="3"/>
    <x v="3583"/>
    <n v="9334"/>
    <n v="886"/>
    <n v="6.1"/>
    <n v="37"/>
    <x v="340"/>
    <d v="2024-05-21T00:00:00"/>
    <x v="1"/>
    <x v="0"/>
    <x v="1"/>
    <x v="4"/>
    <x v="38"/>
    <n v="145.25"/>
    <x v="1"/>
    <x v="0"/>
    <x v="2"/>
  </r>
  <r>
    <x v="54"/>
    <x v="3584"/>
    <n v="6377"/>
    <n v="655"/>
    <n v="7.47"/>
    <n v="36"/>
    <x v="461"/>
    <d v="2022-09-29T00:00:00"/>
    <x v="0"/>
    <x v="1"/>
    <x v="10"/>
    <x v="11"/>
    <x v="369"/>
    <n v="87.68"/>
    <x v="1"/>
    <x v="0"/>
    <x v="3"/>
  </r>
  <r>
    <x v="80"/>
    <x v="3585"/>
    <n v="9232"/>
    <n v="241"/>
    <n v="10.82"/>
    <n v="18"/>
    <x v="618"/>
    <d v="2024-09-07T00:00:00"/>
    <x v="1"/>
    <x v="0"/>
    <x v="8"/>
    <x v="11"/>
    <x v="785"/>
    <n v="22.27"/>
    <x v="1"/>
    <x v="0"/>
    <x v="1"/>
  </r>
  <r>
    <x v="80"/>
    <x v="3586"/>
    <n v="8884"/>
    <n v="535"/>
    <n v="6.94"/>
    <n v="21"/>
    <x v="618"/>
    <d v="2024-04-09T00:00:00"/>
    <x v="1"/>
    <x v="0"/>
    <x v="8"/>
    <x v="1"/>
    <x v="342"/>
    <n v="77.09"/>
    <x v="1"/>
    <x v="0"/>
    <x v="1"/>
  </r>
  <r>
    <x v="78"/>
    <x v="733"/>
    <n v="1930"/>
    <n v="117"/>
    <n v="10.99"/>
    <n v="33"/>
    <x v="945"/>
    <d v="2024-07-25T00:00:00"/>
    <x v="1"/>
    <x v="0"/>
    <x v="3"/>
    <x v="8"/>
    <x v="51"/>
    <n v="10.65"/>
    <x v="1"/>
    <x v="0"/>
    <x v="6"/>
  </r>
  <r>
    <x v="51"/>
    <x v="1481"/>
    <n v="8617"/>
    <n v="172"/>
    <n v="18.260000000000002"/>
    <n v="31"/>
    <x v="544"/>
    <d v="2024-07-23T00:00:00"/>
    <x v="2"/>
    <x v="0"/>
    <x v="8"/>
    <x v="8"/>
    <x v="400"/>
    <n v="9.42"/>
    <x v="1"/>
    <x v="1"/>
    <x v="1"/>
  </r>
  <r>
    <x v="0"/>
    <x v="3587"/>
    <n v="1314"/>
    <n v="644"/>
    <n v="9.14"/>
    <n v="12"/>
    <x v="333"/>
    <d v="2024-06-14T00:00:00"/>
    <x v="1"/>
    <x v="0"/>
    <x v="5"/>
    <x v="10"/>
    <x v="74"/>
    <n v="70.459999999999994"/>
    <x v="1"/>
    <x v="0"/>
    <x v="6"/>
  </r>
  <r>
    <x v="18"/>
    <x v="3588"/>
    <n v="981"/>
    <n v="839"/>
    <n v="7.14"/>
    <n v="22"/>
    <x v="524"/>
    <d v="2024-09-24T00:00:00"/>
    <x v="1"/>
    <x v="0"/>
    <x v="3"/>
    <x v="11"/>
    <x v="315"/>
    <n v="117.51"/>
    <x v="1"/>
    <x v="0"/>
    <x v="4"/>
  </r>
  <r>
    <x v="36"/>
    <x v="3589"/>
    <n v="8098"/>
    <n v="181"/>
    <n v="13.02"/>
    <n v="14"/>
    <x v="105"/>
    <d v="2024-07-27T00:00:00"/>
    <x v="1"/>
    <x v="0"/>
    <x v="9"/>
    <x v="8"/>
    <x v="170"/>
    <n v="13.9"/>
    <x v="1"/>
    <x v="0"/>
    <x v="1"/>
  </r>
  <r>
    <x v="9"/>
    <x v="3250"/>
    <n v="3806"/>
    <n v="919"/>
    <n v="12.3"/>
    <n v="7"/>
    <x v="457"/>
    <d v="2024-12-10T00:00:00"/>
    <x v="1"/>
    <x v="0"/>
    <x v="4"/>
    <x v="9"/>
    <x v="672"/>
    <n v="74.72"/>
    <x v="1"/>
    <x v="0"/>
    <x v="3"/>
  </r>
  <r>
    <x v="20"/>
    <x v="809"/>
    <n v="1636"/>
    <n v="837"/>
    <n v="12.24"/>
    <n v="16"/>
    <x v="69"/>
    <d v="2024-09-01T00:00:00"/>
    <x v="0"/>
    <x v="0"/>
    <x v="1"/>
    <x v="11"/>
    <x v="651"/>
    <n v="68.38"/>
    <x v="1"/>
    <x v="0"/>
    <x v="1"/>
  </r>
  <r>
    <x v="81"/>
    <x v="3590"/>
    <n v="2639"/>
    <n v="89"/>
    <n v="13.59"/>
    <n v="41"/>
    <x v="732"/>
    <d v="2025-02-04T00:00:00"/>
    <x v="1"/>
    <x v="3"/>
    <x v="3"/>
    <x v="7"/>
    <x v="907"/>
    <n v="6.55"/>
    <x v="0"/>
    <x v="0"/>
    <x v="0"/>
  </r>
  <r>
    <x v="37"/>
    <x v="3591"/>
    <n v="4019"/>
    <n v="379"/>
    <n v="5.24"/>
    <n v="9"/>
    <x v="788"/>
    <d v="2024-11-17T00:00:00"/>
    <x v="1"/>
    <x v="0"/>
    <x v="3"/>
    <x v="6"/>
    <x v="438"/>
    <n v="72.33"/>
    <x v="1"/>
    <x v="0"/>
    <x v="3"/>
  </r>
  <r>
    <x v="16"/>
    <x v="3592"/>
    <n v="730"/>
    <n v="137"/>
    <n v="14.1"/>
    <n v="21"/>
    <x v="406"/>
    <d v="2024-10-01T00:00:00"/>
    <x v="1"/>
    <x v="0"/>
    <x v="9"/>
    <x v="5"/>
    <x v="394"/>
    <n v="9.7200000000000006"/>
    <x v="1"/>
    <x v="0"/>
    <x v="2"/>
  </r>
  <r>
    <x v="49"/>
    <x v="3593"/>
    <n v="2728"/>
    <n v="504"/>
    <n v="16.329999999999998"/>
    <n v="28"/>
    <x v="743"/>
    <d v="2024-10-06T00:00:00"/>
    <x v="2"/>
    <x v="0"/>
    <x v="2"/>
    <x v="5"/>
    <x v="558"/>
    <n v="30.86"/>
    <x v="1"/>
    <x v="1"/>
    <x v="2"/>
  </r>
  <r>
    <x v="84"/>
    <x v="3594"/>
    <n v="6462"/>
    <n v="327"/>
    <n v="12.43"/>
    <n v="14"/>
    <x v="575"/>
    <d v="2024-03-04T00:00:00"/>
    <x v="0"/>
    <x v="0"/>
    <x v="9"/>
    <x v="0"/>
    <x v="817"/>
    <n v="26.31"/>
    <x v="1"/>
    <x v="0"/>
    <x v="4"/>
  </r>
  <r>
    <x v="23"/>
    <x v="3595"/>
    <n v="988"/>
    <n v="307"/>
    <n v="9.1"/>
    <n v="5"/>
    <x v="651"/>
    <d v="2023-07-04T00:00:00"/>
    <x v="0"/>
    <x v="2"/>
    <x v="3"/>
    <x v="8"/>
    <x v="219"/>
    <n v="33.74"/>
    <x v="1"/>
    <x v="0"/>
    <x v="2"/>
  </r>
  <r>
    <x v="35"/>
    <x v="3596"/>
    <n v="8948"/>
    <n v="921"/>
    <n v="14.37"/>
    <n v="33"/>
    <x v="596"/>
    <d v="2023-03-21T00:00:00"/>
    <x v="0"/>
    <x v="2"/>
    <x v="6"/>
    <x v="0"/>
    <x v="24"/>
    <n v="64.09"/>
    <x v="1"/>
    <x v="0"/>
    <x v="5"/>
  </r>
  <r>
    <x v="88"/>
    <x v="1308"/>
    <n v="103"/>
    <n v="376"/>
    <n v="11.22"/>
    <n v="17"/>
    <x v="648"/>
    <d v="2023-12-26T00:00:00"/>
    <x v="0"/>
    <x v="2"/>
    <x v="7"/>
    <x v="9"/>
    <x v="250"/>
    <n v="33.51"/>
    <x v="1"/>
    <x v="0"/>
    <x v="0"/>
  </r>
  <r>
    <x v="21"/>
    <x v="3597"/>
    <n v="7512"/>
    <n v="891"/>
    <n v="8.93"/>
    <n v="6"/>
    <x v="150"/>
    <d v="2022-03-17T00:00:00"/>
    <x v="0"/>
    <x v="1"/>
    <x v="2"/>
    <x v="0"/>
    <x v="548"/>
    <n v="99.78"/>
    <x v="1"/>
    <x v="0"/>
    <x v="2"/>
  </r>
  <r>
    <x v="35"/>
    <x v="3598"/>
    <n v="9347"/>
    <n v="653"/>
    <n v="7.24"/>
    <n v="38"/>
    <x v="534"/>
    <d v="2023-01-27T00:00:00"/>
    <x v="0"/>
    <x v="2"/>
    <x v="9"/>
    <x v="2"/>
    <x v="159"/>
    <n v="90.19"/>
    <x v="1"/>
    <x v="0"/>
    <x v="6"/>
  </r>
  <r>
    <x v="16"/>
    <x v="351"/>
    <n v="8010"/>
    <n v="208"/>
    <n v="6.58"/>
    <n v="4"/>
    <x v="81"/>
    <d v="2024-11-13T00:00:00"/>
    <x v="1"/>
    <x v="0"/>
    <x v="8"/>
    <x v="6"/>
    <x v="256"/>
    <n v="31.61"/>
    <x v="1"/>
    <x v="0"/>
    <x v="4"/>
  </r>
  <r>
    <x v="84"/>
    <x v="3092"/>
    <n v="3622"/>
    <n v="609"/>
    <n v="18.510000000000002"/>
    <n v="36"/>
    <x v="79"/>
    <d v="2023-07-29T00:00:00"/>
    <x v="1"/>
    <x v="2"/>
    <x v="8"/>
    <x v="8"/>
    <x v="513"/>
    <n v="32.9"/>
    <x v="1"/>
    <x v="1"/>
    <x v="1"/>
  </r>
  <r>
    <x v="41"/>
    <x v="3599"/>
    <n v="9378"/>
    <n v="793"/>
    <n v="11.94"/>
    <n v="23"/>
    <x v="51"/>
    <d v="2024-09-25T00:00:00"/>
    <x v="0"/>
    <x v="0"/>
    <x v="10"/>
    <x v="11"/>
    <x v="954"/>
    <n v="66.42"/>
    <x v="1"/>
    <x v="0"/>
    <x v="3"/>
  </r>
  <r>
    <x v="50"/>
    <x v="481"/>
    <n v="448"/>
    <n v="865"/>
    <n v="14.29"/>
    <n v="46"/>
    <x v="847"/>
    <d v="2024-03-02T00:00:00"/>
    <x v="1"/>
    <x v="0"/>
    <x v="11"/>
    <x v="0"/>
    <x v="497"/>
    <n v="60.53"/>
    <x v="1"/>
    <x v="0"/>
    <x v="5"/>
  </r>
  <r>
    <x v="3"/>
    <x v="3600"/>
    <n v="2176"/>
    <n v="304"/>
    <n v="9.36"/>
    <n v="22"/>
    <x v="573"/>
    <d v="2024-12-02T00:00:00"/>
    <x v="1"/>
    <x v="0"/>
    <x v="10"/>
    <x v="9"/>
    <x v="566"/>
    <n v="32.479999999999997"/>
    <x v="1"/>
    <x v="0"/>
    <x v="3"/>
  </r>
  <r>
    <x v="34"/>
    <x v="3601"/>
    <n v="8075"/>
    <n v="148"/>
    <n v="18.75"/>
    <n v="47"/>
    <x v="585"/>
    <d v="2024-11-10T00:00:00"/>
    <x v="1"/>
    <x v="0"/>
    <x v="7"/>
    <x v="6"/>
    <x v="386"/>
    <n v="7.89"/>
    <x v="1"/>
    <x v="1"/>
    <x v="4"/>
  </r>
  <r>
    <x v="45"/>
    <x v="3602"/>
    <n v="6242"/>
    <n v="536"/>
    <n v="19.239999999999998"/>
    <n v="48"/>
    <x v="171"/>
    <d v="2023-12-31T00:00:00"/>
    <x v="1"/>
    <x v="2"/>
    <x v="2"/>
    <x v="9"/>
    <x v="298"/>
    <n v="27.86"/>
    <x v="1"/>
    <x v="1"/>
    <x v="0"/>
  </r>
  <r>
    <x v="56"/>
    <x v="745"/>
    <n v="7380"/>
    <n v="814"/>
    <n v="14.51"/>
    <n v="28"/>
    <x v="505"/>
    <d v="2024-04-01T00:00:00"/>
    <x v="0"/>
    <x v="0"/>
    <x v="9"/>
    <x v="1"/>
    <x v="340"/>
    <n v="56.1"/>
    <x v="1"/>
    <x v="0"/>
    <x v="1"/>
  </r>
  <r>
    <x v="32"/>
    <x v="3603"/>
    <n v="7156"/>
    <n v="216"/>
    <n v="6.04"/>
    <n v="2"/>
    <x v="612"/>
    <d v="2022-05-13T00:00:00"/>
    <x v="0"/>
    <x v="1"/>
    <x v="1"/>
    <x v="4"/>
    <x v="536"/>
    <n v="35.76"/>
    <x v="1"/>
    <x v="0"/>
    <x v="4"/>
  </r>
  <r>
    <x v="80"/>
    <x v="3604"/>
    <n v="1364"/>
    <n v="854"/>
    <n v="16.829999999999998"/>
    <n v="36"/>
    <x v="693"/>
    <d v="2023-06-23T00:00:00"/>
    <x v="1"/>
    <x v="2"/>
    <x v="1"/>
    <x v="10"/>
    <x v="346"/>
    <n v="50.74"/>
    <x v="1"/>
    <x v="1"/>
    <x v="2"/>
  </r>
  <r>
    <x v="12"/>
    <x v="3605"/>
    <n v="2779"/>
    <n v="112"/>
    <n v="13.48"/>
    <n v="48"/>
    <x v="19"/>
    <d v="2024-11-20T00:00:00"/>
    <x v="0"/>
    <x v="0"/>
    <x v="8"/>
    <x v="6"/>
    <x v="520"/>
    <n v="8.31"/>
    <x v="1"/>
    <x v="0"/>
    <x v="5"/>
  </r>
  <r>
    <x v="16"/>
    <x v="3606"/>
    <n v="4543"/>
    <n v="795"/>
    <n v="9.02"/>
    <n v="33"/>
    <x v="16"/>
    <d v="2023-01-05T00:00:00"/>
    <x v="0"/>
    <x v="2"/>
    <x v="0"/>
    <x v="2"/>
    <x v="20"/>
    <n v="88.14"/>
    <x v="1"/>
    <x v="0"/>
    <x v="3"/>
  </r>
  <r>
    <x v="26"/>
    <x v="259"/>
    <n v="4132"/>
    <n v="543"/>
    <n v="18.25"/>
    <n v="8"/>
    <x v="508"/>
    <d v="2024-01-24T00:00:00"/>
    <x v="1"/>
    <x v="0"/>
    <x v="7"/>
    <x v="2"/>
    <x v="262"/>
    <n v="29.75"/>
    <x v="1"/>
    <x v="1"/>
    <x v="0"/>
  </r>
  <r>
    <x v="88"/>
    <x v="3607"/>
    <n v="2204"/>
    <n v="741"/>
    <n v="12.98"/>
    <n v="45"/>
    <x v="623"/>
    <d v="2024-06-27T00:00:00"/>
    <x v="1"/>
    <x v="0"/>
    <x v="7"/>
    <x v="10"/>
    <x v="664"/>
    <n v="57.09"/>
    <x v="1"/>
    <x v="0"/>
    <x v="3"/>
  </r>
  <r>
    <x v="24"/>
    <x v="3608"/>
    <n v="8858"/>
    <n v="756"/>
    <n v="5.21"/>
    <n v="8"/>
    <x v="657"/>
    <d v="2024-01-07T00:00:00"/>
    <x v="1"/>
    <x v="0"/>
    <x v="3"/>
    <x v="2"/>
    <x v="374"/>
    <n v="145.11000000000001"/>
    <x v="1"/>
    <x v="0"/>
    <x v="3"/>
  </r>
  <r>
    <x v="0"/>
    <x v="3427"/>
    <n v="339"/>
    <n v="827"/>
    <n v="19.760000000000002"/>
    <n v="31"/>
    <x v="123"/>
    <d v="2024-08-23T00:00:00"/>
    <x v="1"/>
    <x v="0"/>
    <x v="10"/>
    <x v="3"/>
    <x v="438"/>
    <n v="41.85"/>
    <x v="1"/>
    <x v="1"/>
    <x v="5"/>
  </r>
  <r>
    <x v="70"/>
    <x v="3609"/>
    <n v="7897"/>
    <n v="182"/>
    <n v="15.99"/>
    <n v="25"/>
    <x v="276"/>
    <d v="2024-09-07T00:00:00"/>
    <x v="1"/>
    <x v="0"/>
    <x v="2"/>
    <x v="11"/>
    <x v="807"/>
    <n v="11.38"/>
    <x v="1"/>
    <x v="1"/>
    <x v="3"/>
  </r>
  <r>
    <x v="75"/>
    <x v="3610"/>
    <n v="2082"/>
    <n v="80"/>
    <n v="14.81"/>
    <n v="47"/>
    <x v="432"/>
    <d v="2023-04-14T00:00:00"/>
    <x v="1"/>
    <x v="2"/>
    <x v="1"/>
    <x v="1"/>
    <x v="806"/>
    <n v="5.4"/>
    <x v="0"/>
    <x v="0"/>
    <x v="5"/>
  </r>
  <r>
    <x v="22"/>
    <x v="3174"/>
    <n v="4859"/>
    <n v="588"/>
    <n v="7.92"/>
    <n v="6"/>
    <x v="355"/>
    <d v="2023-11-03T00:00:00"/>
    <x v="1"/>
    <x v="2"/>
    <x v="1"/>
    <x v="6"/>
    <x v="468"/>
    <n v="74.239999999999995"/>
    <x v="1"/>
    <x v="0"/>
    <x v="4"/>
  </r>
  <r>
    <x v="0"/>
    <x v="3611"/>
    <n v="2563"/>
    <n v="621"/>
    <n v="18.28"/>
    <n v="31"/>
    <x v="233"/>
    <d v="2024-09-12T00:00:00"/>
    <x v="0"/>
    <x v="0"/>
    <x v="1"/>
    <x v="11"/>
    <x v="819"/>
    <n v="33.97"/>
    <x v="1"/>
    <x v="1"/>
    <x v="4"/>
  </r>
  <r>
    <x v="81"/>
    <x v="222"/>
    <n v="6709"/>
    <n v="316"/>
    <n v="9.06"/>
    <n v="41"/>
    <x v="538"/>
    <d v="2024-10-31T00:00:00"/>
    <x v="1"/>
    <x v="0"/>
    <x v="8"/>
    <x v="5"/>
    <x v="402"/>
    <n v="34.880000000000003"/>
    <x v="1"/>
    <x v="0"/>
    <x v="5"/>
  </r>
  <r>
    <x v="6"/>
    <x v="3612"/>
    <n v="3117"/>
    <n v="283"/>
    <n v="5.96"/>
    <n v="37"/>
    <x v="122"/>
    <d v="2025-01-26T00:00:00"/>
    <x v="0"/>
    <x v="3"/>
    <x v="9"/>
    <x v="2"/>
    <x v="955"/>
    <n v="47.48"/>
    <x v="1"/>
    <x v="0"/>
    <x v="3"/>
  </r>
  <r>
    <x v="29"/>
    <x v="2567"/>
    <n v="1245"/>
    <n v="91"/>
    <n v="5.7"/>
    <n v="1"/>
    <x v="463"/>
    <d v="2023-09-05T00:00:00"/>
    <x v="0"/>
    <x v="2"/>
    <x v="4"/>
    <x v="11"/>
    <x v="667"/>
    <n v="15.96"/>
    <x v="0"/>
    <x v="0"/>
    <x v="6"/>
  </r>
  <r>
    <x v="3"/>
    <x v="846"/>
    <n v="5029"/>
    <n v="861"/>
    <n v="5.15"/>
    <n v="48"/>
    <x v="847"/>
    <d v="2024-09-23T00:00:00"/>
    <x v="1"/>
    <x v="0"/>
    <x v="11"/>
    <x v="11"/>
    <x v="91"/>
    <n v="167.18"/>
    <x v="1"/>
    <x v="0"/>
    <x v="5"/>
  </r>
  <r>
    <x v="60"/>
    <x v="3611"/>
    <n v="3208"/>
    <n v="687"/>
    <n v="14.62"/>
    <n v="37"/>
    <x v="741"/>
    <d v="2025-02-11T00:00:00"/>
    <x v="2"/>
    <x v="3"/>
    <x v="9"/>
    <x v="7"/>
    <x v="59"/>
    <n v="46.99"/>
    <x v="1"/>
    <x v="0"/>
    <x v="2"/>
  </r>
  <r>
    <x v="68"/>
    <x v="3613"/>
    <n v="4690"/>
    <n v="127"/>
    <n v="17.329999999999998"/>
    <n v="6"/>
    <x v="447"/>
    <d v="2024-08-10T00:00:00"/>
    <x v="0"/>
    <x v="0"/>
    <x v="10"/>
    <x v="3"/>
    <x v="313"/>
    <n v="7.33"/>
    <x v="1"/>
    <x v="1"/>
    <x v="0"/>
  </r>
  <r>
    <x v="0"/>
    <x v="3614"/>
    <n v="7749"/>
    <n v="318"/>
    <n v="5.67"/>
    <n v="16"/>
    <x v="287"/>
    <d v="2023-12-28T00:00:00"/>
    <x v="1"/>
    <x v="2"/>
    <x v="0"/>
    <x v="9"/>
    <x v="502"/>
    <n v="56.08"/>
    <x v="1"/>
    <x v="0"/>
    <x v="4"/>
  </r>
  <r>
    <x v="85"/>
    <x v="3615"/>
    <n v="6402"/>
    <n v="172"/>
    <n v="17.95"/>
    <n v="31"/>
    <x v="240"/>
    <d v="2024-07-18T00:00:00"/>
    <x v="2"/>
    <x v="0"/>
    <x v="9"/>
    <x v="8"/>
    <x v="187"/>
    <n v="9.58"/>
    <x v="1"/>
    <x v="1"/>
    <x v="2"/>
  </r>
  <r>
    <x v="36"/>
    <x v="3616"/>
    <n v="2182"/>
    <n v="868"/>
    <n v="15.78"/>
    <n v="5"/>
    <x v="176"/>
    <d v="2024-04-20T00:00:00"/>
    <x v="0"/>
    <x v="0"/>
    <x v="1"/>
    <x v="1"/>
    <x v="344"/>
    <n v="55.01"/>
    <x v="1"/>
    <x v="1"/>
    <x v="4"/>
  </r>
  <r>
    <x v="95"/>
    <x v="112"/>
    <n v="1912"/>
    <n v="699"/>
    <n v="14.39"/>
    <n v="48"/>
    <x v="647"/>
    <d v="2023-11-20T00:00:00"/>
    <x v="0"/>
    <x v="2"/>
    <x v="1"/>
    <x v="6"/>
    <x v="257"/>
    <n v="48.58"/>
    <x v="1"/>
    <x v="0"/>
    <x v="3"/>
  </r>
  <r>
    <x v="75"/>
    <x v="2879"/>
    <n v="5055"/>
    <n v="497"/>
    <n v="6.91"/>
    <n v="24"/>
    <x v="731"/>
    <d v="2023-12-27T00:00:00"/>
    <x v="0"/>
    <x v="2"/>
    <x v="6"/>
    <x v="9"/>
    <x v="290"/>
    <n v="71.92"/>
    <x v="1"/>
    <x v="0"/>
    <x v="4"/>
  </r>
  <r>
    <x v="73"/>
    <x v="2045"/>
    <n v="5846"/>
    <n v="277"/>
    <n v="5.78"/>
    <n v="11"/>
    <x v="449"/>
    <d v="2023-12-11T00:00:00"/>
    <x v="0"/>
    <x v="2"/>
    <x v="8"/>
    <x v="9"/>
    <x v="479"/>
    <n v="47.92"/>
    <x v="1"/>
    <x v="0"/>
    <x v="6"/>
  </r>
  <r>
    <x v="52"/>
    <x v="2751"/>
    <n v="703"/>
    <n v="588"/>
    <n v="10.34"/>
    <n v="37"/>
    <x v="271"/>
    <d v="2023-09-23T00:00:00"/>
    <x v="0"/>
    <x v="2"/>
    <x v="9"/>
    <x v="11"/>
    <x v="895"/>
    <n v="56.87"/>
    <x v="1"/>
    <x v="0"/>
    <x v="5"/>
  </r>
  <r>
    <x v="35"/>
    <x v="2094"/>
    <n v="5254"/>
    <n v="989"/>
    <n v="15.63"/>
    <n v="21"/>
    <x v="338"/>
    <d v="2024-04-01T00:00:00"/>
    <x v="1"/>
    <x v="0"/>
    <x v="9"/>
    <x v="1"/>
    <x v="46"/>
    <n v="63.28"/>
    <x v="1"/>
    <x v="1"/>
    <x v="4"/>
  </r>
  <r>
    <x v="40"/>
    <x v="3617"/>
    <n v="5557"/>
    <n v="746"/>
    <n v="10.11"/>
    <n v="2"/>
    <x v="335"/>
    <d v="2022-12-19T00:00:00"/>
    <x v="0"/>
    <x v="1"/>
    <x v="1"/>
    <x v="9"/>
    <x v="664"/>
    <n v="73.790000000000006"/>
    <x v="1"/>
    <x v="0"/>
    <x v="2"/>
  </r>
  <r>
    <x v="56"/>
    <x v="3618"/>
    <n v="6443"/>
    <n v="452"/>
    <n v="10.87"/>
    <n v="7"/>
    <x v="200"/>
    <d v="2024-03-04T00:00:00"/>
    <x v="1"/>
    <x v="0"/>
    <x v="5"/>
    <x v="0"/>
    <x v="9"/>
    <n v="41.58"/>
    <x v="1"/>
    <x v="0"/>
    <x v="2"/>
  </r>
  <r>
    <x v="31"/>
    <x v="658"/>
    <n v="993"/>
    <n v="981"/>
    <n v="18.78"/>
    <n v="32"/>
    <x v="295"/>
    <d v="2024-04-27T00:00:00"/>
    <x v="1"/>
    <x v="0"/>
    <x v="3"/>
    <x v="1"/>
    <x v="115"/>
    <n v="52.24"/>
    <x v="1"/>
    <x v="1"/>
    <x v="3"/>
  </r>
  <r>
    <x v="54"/>
    <x v="3619"/>
    <n v="5090"/>
    <n v="299"/>
    <n v="18.11"/>
    <n v="26"/>
    <x v="73"/>
    <d v="2022-07-30T00:00:00"/>
    <x v="0"/>
    <x v="1"/>
    <x v="9"/>
    <x v="8"/>
    <x v="146"/>
    <n v="16.510000000000002"/>
    <x v="1"/>
    <x v="1"/>
    <x v="0"/>
  </r>
  <r>
    <x v="79"/>
    <x v="3415"/>
    <n v="7089"/>
    <n v="145"/>
    <n v="5.66"/>
    <n v="31"/>
    <x v="50"/>
    <d v="2024-03-06T00:00:00"/>
    <x v="1"/>
    <x v="0"/>
    <x v="2"/>
    <x v="0"/>
    <x v="203"/>
    <n v="25.62"/>
    <x v="1"/>
    <x v="0"/>
    <x v="3"/>
  </r>
  <r>
    <x v="78"/>
    <x v="828"/>
    <n v="5360"/>
    <n v="978"/>
    <n v="8.8699999999999992"/>
    <n v="47"/>
    <x v="508"/>
    <d v="2024-01-11T00:00:00"/>
    <x v="1"/>
    <x v="0"/>
    <x v="7"/>
    <x v="2"/>
    <x v="379"/>
    <n v="110.26"/>
    <x v="1"/>
    <x v="0"/>
    <x v="0"/>
  </r>
  <r>
    <x v="79"/>
    <x v="3620"/>
    <n v="2483"/>
    <n v="270"/>
    <n v="6.71"/>
    <n v="7"/>
    <x v="944"/>
    <d v="2024-12-02T00:00:00"/>
    <x v="2"/>
    <x v="0"/>
    <x v="4"/>
    <x v="9"/>
    <x v="801"/>
    <n v="40.24"/>
    <x v="1"/>
    <x v="0"/>
    <x v="1"/>
  </r>
  <r>
    <x v="68"/>
    <x v="3621"/>
    <n v="3489"/>
    <n v="637"/>
    <n v="15.91"/>
    <n v="11"/>
    <x v="148"/>
    <d v="2024-08-19T00:00:00"/>
    <x v="1"/>
    <x v="0"/>
    <x v="0"/>
    <x v="3"/>
    <x v="61"/>
    <n v="40.04"/>
    <x v="1"/>
    <x v="1"/>
    <x v="4"/>
  </r>
  <r>
    <x v="95"/>
    <x v="3622"/>
    <n v="2920"/>
    <n v="228"/>
    <n v="7.31"/>
    <n v="41"/>
    <x v="123"/>
    <d v="2024-08-12T00:00:00"/>
    <x v="1"/>
    <x v="0"/>
    <x v="10"/>
    <x v="3"/>
    <x v="811"/>
    <n v="31.19"/>
    <x v="1"/>
    <x v="0"/>
    <x v="5"/>
  </r>
  <r>
    <x v="78"/>
    <x v="3623"/>
    <n v="9275"/>
    <n v="66"/>
    <n v="15.61"/>
    <n v="15"/>
    <x v="515"/>
    <d v="2024-04-12T00:00:00"/>
    <x v="0"/>
    <x v="0"/>
    <x v="11"/>
    <x v="1"/>
    <x v="643"/>
    <n v="4.2300000000000004"/>
    <x v="0"/>
    <x v="1"/>
    <x v="0"/>
  </r>
  <r>
    <x v="19"/>
    <x v="3624"/>
    <n v="4703"/>
    <n v="546"/>
    <n v="19.760000000000002"/>
    <n v="22"/>
    <x v="739"/>
    <d v="2024-06-16T00:00:00"/>
    <x v="1"/>
    <x v="0"/>
    <x v="2"/>
    <x v="10"/>
    <x v="858"/>
    <n v="27.63"/>
    <x v="1"/>
    <x v="1"/>
    <x v="5"/>
  </r>
  <r>
    <x v="17"/>
    <x v="3625"/>
    <n v="1160"/>
    <n v="871"/>
    <n v="9.4600000000000009"/>
    <n v="40"/>
    <x v="352"/>
    <d v="2024-03-06T00:00:00"/>
    <x v="1"/>
    <x v="0"/>
    <x v="1"/>
    <x v="0"/>
    <x v="294"/>
    <n v="92.07"/>
    <x v="1"/>
    <x v="0"/>
    <x v="2"/>
  </r>
  <r>
    <x v="44"/>
    <x v="3459"/>
    <n v="7127"/>
    <n v="422"/>
    <n v="9.85"/>
    <n v="45"/>
    <x v="843"/>
    <d v="2025-02-01T00:00:00"/>
    <x v="0"/>
    <x v="3"/>
    <x v="7"/>
    <x v="7"/>
    <x v="835"/>
    <n v="42.84"/>
    <x v="1"/>
    <x v="0"/>
    <x v="3"/>
  </r>
  <r>
    <x v="52"/>
    <x v="3626"/>
    <n v="9910"/>
    <n v="560"/>
    <n v="17.88"/>
    <n v="29"/>
    <x v="100"/>
    <d v="2024-06-22T00:00:00"/>
    <x v="2"/>
    <x v="0"/>
    <x v="5"/>
    <x v="10"/>
    <x v="414"/>
    <n v="31.32"/>
    <x v="1"/>
    <x v="1"/>
    <x v="1"/>
  </r>
  <r>
    <x v="70"/>
    <x v="2360"/>
    <n v="7044"/>
    <n v="347"/>
    <n v="13.88"/>
    <n v="30"/>
    <x v="859"/>
    <d v="2024-10-18T00:00:00"/>
    <x v="1"/>
    <x v="0"/>
    <x v="8"/>
    <x v="5"/>
    <x v="693"/>
    <n v="25"/>
    <x v="1"/>
    <x v="0"/>
    <x v="0"/>
  </r>
  <r>
    <x v="3"/>
    <x v="1068"/>
    <n v="9426"/>
    <n v="753"/>
    <n v="14.95"/>
    <n v="37"/>
    <x v="37"/>
    <d v="2024-11-08T00:00:00"/>
    <x v="0"/>
    <x v="0"/>
    <x v="1"/>
    <x v="6"/>
    <x v="915"/>
    <n v="50.37"/>
    <x v="1"/>
    <x v="0"/>
    <x v="5"/>
  </r>
  <r>
    <x v="93"/>
    <x v="3627"/>
    <n v="4105"/>
    <n v="169"/>
    <n v="10.65"/>
    <n v="32"/>
    <x v="19"/>
    <d v="2022-06-25T00:00:00"/>
    <x v="0"/>
    <x v="1"/>
    <x v="8"/>
    <x v="10"/>
    <x v="676"/>
    <n v="15.87"/>
    <x v="1"/>
    <x v="0"/>
    <x v="5"/>
  </r>
  <r>
    <x v="14"/>
    <x v="112"/>
    <n v="8814"/>
    <n v="742"/>
    <n v="12.38"/>
    <n v="43"/>
    <x v="174"/>
    <d v="2022-12-14T00:00:00"/>
    <x v="0"/>
    <x v="1"/>
    <x v="10"/>
    <x v="9"/>
    <x v="311"/>
    <n v="59.94"/>
    <x v="1"/>
    <x v="0"/>
    <x v="5"/>
  </r>
  <r>
    <x v="41"/>
    <x v="3628"/>
    <n v="8084"/>
    <n v="816"/>
    <n v="7.07"/>
    <n v="14"/>
    <x v="510"/>
    <d v="2024-03-12T00:00:00"/>
    <x v="0"/>
    <x v="0"/>
    <x v="10"/>
    <x v="0"/>
    <x v="397"/>
    <n v="115.42"/>
    <x v="1"/>
    <x v="0"/>
    <x v="3"/>
  </r>
  <r>
    <x v="5"/>
    <x v="3629"/>
    <n v="7570"/>
    <n v="583"/>
    <n v="19.95"/>
    <n v="14"/>
    <x v="356"/>
    <d v="2024-06-06T00:00:00"/>
    <x v="0"/>
    <x v="0"/>
    <x v="3"/>
    <x v="10"/>
    <x v="623"/>
    <n v="29.22"/>
    <x v="1"/>
    <x v="1"/>
    <x v="0"/>
  </r>
  <r>
    <x v="84"/>
    <x v="3630"/>
    <n v="1223"/>
    <n v="325"/>
    <n v="16.95"/>
    <n v="33"/>
    <x v="751"/>
    <d v="2024-02-22T00:00:00"/>
    <x v="0"/>
    <x v="0"/>
    <x v="6"/>
    <x v="7"/>
    <x v="481"/>
    <n v="19.170000000000002"/>
    <x v="1"/>
    <x v="1"/>
    <x v="2"/>
  </r>
  <r>
    <x v="37"/>
    <x v="3631"/>
    <n v="6981"/>
    <n v="623"/>
    <n v="10.9"/>
    <n v="35"/>
    <x v="273"/>
    <d v="2023-11-08T00:00:00"/>
    <x v="0"/>
    <x v="2"/>
    <x v="4"/>
    <x v="6"/>
    <x v="335"/>
    <n v="57.16"/>
    <x v="1"/>
    <x v="0"/>
    <x v="0"/>
  </r>
  <r>
    <x v="44"/>
    <x v="1766"/>
    <n v="8575"/>
    <n v="955"/>
    <n v="16.12"/>
    <n v="32"/>
    <x v="511"/>
    <d v="2022-10-08T00:00:00"/>
    <x v="0"/>
    <x v="1"/>
    <x v="9"/>
    <x v="5"/>
    <x v="567"/>
    <n v="59.24"/>
    <x v="1"/>
    <x v="1"/>
    <x v="6"/>
  </r>
  <r>
    <x v="66"/>
    <x v="1578"/>
    <n v="175"/>
    <n v="135"/>
    <n v="14.07"/>
    <n v="41"/>
    <x v="890"/>
    <d v="2024-07-02T00:00:00"/>
    <x v="2"/>
    <x v="0"/>
    <x v="2"/>
    <x v="8"/>
    <x v="352"/>
    <n v="9.59"/>
    <x v="1"/>
    <x v="0"/>
    <x v="2"/>
  </r>
  <r>
    <x v="84"/>
    <x v="3632"/>
    <n v="4047"/>
    <n v="928"/>
    <n v="7.91"/>
    <n v="23"/>
    <x v="674"/>
    <d v="2022-08-23T00:00:00"/>
    <x v="0"/>
    <x v="1"/>
    <x v="1"/>
    <x v="3"/>
    <x v="86"/>
    <n v="117.32"/>
    <x v="1"/>
    <x v="0"/>
    <x v="1"/>
  </r>
  <r>
    <x v="59"/>
    <x v="2155"/>
    <n v="4433"/>
    <n v="791"/>
    <n v="10.63"/>
    <n v="29"/>
    <x v="876"/>
    <d v="2023-07-28T00:00:00"/>
    <x v="0"/>
    <x v="2"/>
    <x v="9"/>
    <x v="8"/>
    <x v="264"/>
    <n v="74.41"/>
    <x v="1"/>
    <x v="0"/>
    <x v="1"/>
  </r>
  <r>
    <x v="50"/>
    <x v="3633"/>
    <n v="669"/>
    <n v="318"/>
    <n v="18.329999999999998"/>
    <n v="20"/>
    <x v="308"/>
    <d v="2022-10-09T00:00:00"/>
    <x v="0"/>
    <x v="1"/>
    <x v="8"/>
    <x v="5"/>
    <x v="174"/>
    <n v="17.350000000000001"/>
    <x v="1"/>
    <x v="1"/>
    <x v="0"/>
  </r>
  <r>
    <x v="18"/>
    <x v="3634"/>
    <n v="6463"/>
    <n v="472"/>
    <n v="11.02"/>
    <n v="21"/>
    <x v="26"/>
    <d v="2023-11-10T00:00:00"/>
    <x v="1"/>
    <x v="2"/>
    <x v="9"/>
    <x v="6"/>
    <x v="407"/>
    <n v="42.83"/>
    <x v="1"/>
    <x v="0"/>
    <x v="5"/>
  </r>
  <r>
    <x v="48"/>
    <x v="3635"/>
    <n v="3645"/>
    <n v="628"/>
    <n v="18.739999999999998"/>
    <n v="19"/>
    <x v="317"/>
    <d v="2023-03-25T00:00:00"/>
    <x v="0"/>
    <x v="2"/>
    <x v="7"/>
    <x v="0"/>
    <x v="491"/>
    <n v="33.51"/>
    <x v="1"/>
    <x v="1"/>
    <x v="2"/>
  </r>
  <r>
    <x v="5"/>
    <x v="3636"/>
    <n v="4575"/>
    <n v="261"/>
    <n v="8.52"/>
    <n v="5"/>
    <x v="446"/>
    <d v="2023-07-14T00:00:00"/>
    <x v="0"/>
    <x v="2"/>
    <x v="10"/>
    <x v="8"/>
    <x v="487"/>
    <n v="30.63"/>
    <x v="1"/>
    <x v="0"/>
    <x v="4"/>
  </r>
  <r>
    <x v="38"/>
    <x v="3637"/>
    <n v="6230"/>
    <n v="425"/>
    <n v="17.239999999999998"/>
    <n v="43"/>
    <x v="658"/>
    <d v="2024-08-27T00:00:00"/>
    <x v="1"/>
    <x v="0"/>
    <x v="4"/>
    <x v="3"/>
    <x v="422"/>
    <n v="24.65"/>
    <x v="1"/>
    <x v="1"/>
    <x v="6"/>
  </r>
  <r>
    <x v="7"/>
    <x v="2184"/>
    <n v="2500"/>
    <n v="288"/>
    <n v="19.98"/>
    <n v="21"/>
    <x v="497"/>
    <d v="2022-08-01T00:00:00"/>
    <x v="0"/>
    <x v="1"/>
    <x v="8"/>
    <x v="3"/>
    <x v="75"/>
    <n v="14.41"/>
    <x v="1"/>
    <x v="1"/>
    <x v="1"/>
  </r>
  <r>
    <x v="47"/>
    <x v="284"/>
    <n v="3062"/>
    <n v="829"/>
    <n v="13.02"/>
    <n v="43"/>
    <x v="228"/>
    <d v="2024-02-01T00:00:00"/>
    <x v="0"/>
    <x v="0"/>
    <x v="4"/>
    <x v="7"/>
    <x v="731"/>
    <n v="63.67"/>
    <x v="1"/>
    <x v="0"/>
    <x v="3"/>
  </r>
  <r>
    <x v="6"/>
    <x v="1220"/>
    <n v="3139"/>
    <n v="78"/>
    <n v="6.99"/>
    <n v="5"/>
    <x v="561"/>
    <d v="2024-12-15T00:00:00"/>
    <x v="1"/>
    <x v="0"/>
    <x v="7"/>
    <x v="9"/>
    <x v="48"/>
    <n v="11.16"/>
    <x v="0"/>
    <x v="0"/>
    <x v="5"/>
  </r>
  <r>
    <x v="94"/>
    <x v="3638"/>
    <n v="7317"/>
    <n v="277"/>
    <n v="7.62"/>
    <n v="22"/>
    <x v="843"/>
    <d v="2024-04-19T00:00:00"/>
    <x v="0"/>
    <x v="0"/>
    <x v="7"/>
    <x v="1"/>
    <x v="833"/>
    <n v="36.35"/>
    <x v="1"/>
    <x v="0"/>
    <x v="3"/>
  </r>
  <r>
    <x v="60"/>
    <x v="3639"/>
    <n v="8824"/>
    <n v="304"/>
    <n v="12.61"/>
    <n v="41"/>
    <x v="726"/>
    <d v="2024-09-30T00:00:00"/>
    <x v="0"/>
    <x v="0"/>
    <x v="9"/>
    <x v="11"/>
    <x v="727"/>
    <n v="24.11"/>
    <x v="1"/>
    <x v="0"/>
    <x v="6"/>
  </r>
  <r>
    <x v="64"/>
    <x v="3640"/>
    <n v="7355"/>
    <n v="685"/>
    <n v="13.48"/>
    <n v="27"/>
    <x v="105"/>
    <d v="2024-07-19T00:00:00"/>
    <x v="1"/>
    <x v="0"/>
    <x v="9"/>
    <x v="8"/>
    <x v="720"/>
    <n v="50.82"/>
    <x v="1"/>
    <x v="0"/>
    <x v="1"/>
  </r>
  <r>
    <x v="81"/>
    <x v="3641"/>
    <n v="9878"/>
    <n v="215"/>
    <n v="17.62"/>
    <n v="31"/>
    <x v="343"/>
    <d v="2023-05-17T00:00:00"/>
    <x v="0"/>
    <x v="2"/>
    <x v="1"/>
    <x v="4"/>
    <x v="596"/>
    <n v="12.2"/>
    <x v="1"/>
    <x v="1"/>
    <x v="6"/>
  </r>
  <r>
    <x v="93"/>
    <x v="1405"/>
    <n v="4411"/>
    <n v="222"/>
    <n v="9.36"/>
    <n v="5"/>
    <x v="229"/>
    <d v="2024-05-10T00:00:00"/>
    <x v="2"/>
    <x v="0"/>
    <x v="8"/>
    <x v="4"/>
    <x v="505"/>
    <n v="23.72"/>
    <x v="1"/>
    <x v="0"/>
    <x v="0"/>
  </r>
  <r>
    <x v="56"/>
    <x v="3642"/>
    <n v="336"/>
    <n v="769"/>
    <n v="7.96"/>
    <n v="30"/>
    <x v="589"/>
    <d v="2024-01-13T00:00:00"/>
    <x v="1"/>
    <x v="0"/>
    <x v="0"/>
    <x v="2"/>
    <x v="390"/>
    <n v="96.61"/>
    <x v="1"/>
    <x v="0"/>
    <x v="0"/>
  </r>
  <r>
    <x v="42"/>
    <x v="667"/>
    <n v="5472"/>
    <n v="488"/>
    <n v="19.97"/>
    <n v="42"/>
    <x v="505"/>
    <d v="2022-05-13T00:00:00"/>
    <x v="0"/>
    <x v="1"/>
    <x v="9"/>
    <x v="4"/>
    <x v="267"/>
    <n v="24.44"/>
    <x v="1"/>
    <x v="1"/>
    <x v="1"/>
  </r>
  <r>
    <x v="94"/>
    <x v="3643"/>
    <n v="1171"/>
    <n v="234"/>
    <n v="17.72"/>
    <n v="37"/>
    <x v="872"/>
    <d v="2024-11-20T00:00:00"/>
    <x v="0"/>
    <x v="0"/>
    <x v="3"/>
    <x v="6"/>
    <x v="936"/>
    <n v="13.21"/>
    <x v="1"/>
    <x v="1"/>
    <x v="4"/>
  </r>
  <r>
    <x v="81"/>
    <x v="3644"/>
    <n v="7015"/>
    <n v="778"/>
    <n v="5.63"/>
    <n v="44"/>
    <x v="312"/>
    <d v="2024-03-25T00:00:00"/>
    <x v="0"/>
    <x v="0"/>
    <x v="7"/>
    <x v="0"/>
    <x v="179"/>
    <n v="138.19"/>
    <x v="1"/>
    <x v="0"/>
    <x v="5"/>
  </r>
  <r>
    <x v="92"/>
    <x v="3645"/>
    <n v="7092"/>
    <n v="224"/>
    <n v="15.89"/>
    <n v="6"/>
    <x v="352"/>
    <d v="2023-11-26T00:00:00"/>
    <x v="1"/>
    <x v="2"/>
    <x v="1"/>
    <x v="6"/>
    <x v="696"/>
    <n v="14.1"/>
    <x v="1"/>
    <x v="1"/>
    <x v="2"/>
  </r>
  <r>
    <x v="40"/>
    <x v="3646"/>
    <n v="3052"/>
    <n v="430"/>
    <n v="18.899999999999999"/>
    <n v="12"/>
    <x v="557"/>
    <d v="2023-01-08T00:00:00"/>
    <x v="1"/>
    <x v="2"/>
    <x v="5"/>
    <x v="2"/>
    <x v="576"/>
    <n v="22.75"/>
    <x v="1"/>
    <x v="1"/>
    <x v="3"/>
  </r>
  <r>
    <x v="82"/>
    <x v="3647"/>
    <n v="957"/>
    <n v="452"/>
    <n v="9.09"/>
    <n v="23"/>
    <x v="389"/>
    <d v="2024-06-25T00:00:00"/>
    <x v="0"/>
    <x v="0"/>
    <x v="11"/>
    <x v="10"/>
    <x v="590"/>
    <n v="49.72"/>
    <x v="1"/>
    <x v="0"/>
    <x v="4"/>
  </r>
  <r>
    <x v="91"/>
    <x v="3358"/>
    <n v="9430"/>
    <n v="794"/>
    <n v="18.309999999999999"/>
    <n v="36"/>
    <x v="284"/>
    <d v="2023-03-03T00:00:00"/>
    <x v="1"/>
    <x v="2"/>
    <x v="5"/>
    <x v="0"/>
    <x v="875"/>
    <n v="43.36"/>
    <x v="1"/>
    <x v="1"/>
    <x v="5"/>
  </r>
  <r>
    <x v="23"/>
    <x v="3648"/>
    <n v="3046"/>
    <n v="820"/>
    <n v="17.47"/>
    <n v="10"/>
    <x v="80"/>
    <d v="2023-10-17T00:00:00"/>
    <x v="1"/>
    <x v="2"/>
    <x v="1"/>
    <x v="5"/>
    <x v="188"/>
    <n v="46.94"/>
    <x v="1"/>
    <x v="1"/>
    <x v="3"/>
  </r>
  <r>
    <x v="63"/>
    <x v="1483"/>
    <n v="4656"/>
    <n v="257"/>
    <n v="9.83"/>
    <n v="32"/>
    <x v="952"/>
    <d v="2024-12-15T00:00:00"/>
    <x v="2"/>
    <x v="0"/>
    <x v="7"/>
    <x v="9"/>
    <x v="582"/>
    <n v="26.14"/>
    <x v="1"/>
    <x v="0"/>
    <x v="1"/>
  </r>
  <r>
    <x v="60"/>
    <x v="483"/>
    <n v="7226"/>
    <n v="1000"/>
    <n v="9.52"/>
    <n v="42"/>
    <x v="426"/>
    <d v="2022-10-13T00:00:00"/>
    <x v="0"/>
    <x v="1"/>
    <x v="2"/>
    <x v="5"/>
    <x v="18"/>
    <n v="105.04"/>
    <x v="1"/>
    <x v="0"/>
    <x v="0"/>
  </r>
  <r>
    <x v="72"/>
    <x v="3649"/>
    <n v="9674"/>
    <n v="525"/>
    <n v="14.15"/>
    <n v="4"/>
    <x v="184"/>
    <d v="2023-09-09T00:00:00"/>
    <x v="0"/>
    <x v="2"/>
    <x v="3"/>
    <x v="11"/>
    <x v="282"/>
    <n v="37.1"/>
    <x v="1"/>
    <x v="0"/>
    <x v="1"/>
  </r>
  <r>
    <x v="38"/>
    <x v="3650"/>
    <n v="4555"/>
    <n v="248"/>
    <n v="12.75"/>
    <n v="26"/>
    <x v="189"/>
    <d v="2024-09-25T00:00:00"/>
    <x v="1"/>
    <x v="0"/>
    <x v="7"/>
    <x v="11"/>
    <x v="525"/>
    <n v="19.45"/>
    <x v="1"/>
    <x v="0"/>
    <x v="1"/>
  </r>
  <r>
    <x v="24"/>
    <x v="3651"/>
    <n v="2180"/>
    <n v="66"/>
    <n v="13.95"/>
    <n v="37"/>
    <x v="953"/>
    <d v="2024-11-10T00:00:00"/>
    <x v="2"/>
    <x v="0"/>
    <x v="4"/>
    <x v="6"/>
    <x v="157"/>
    <n v="4.7300000000000004"/>
    <x v="0"/>
    <x v="0"/>
    <x v="0"/>
  </r>
  <r>
    <x v="73"/>
    <x v="3652"/>
    <n v="1447"/>
    <n v="823"/>
    <n v="16.43"/>
    <n v="29"/>
    <x v="185"/>
    <d v="2025-02-11T00:00:00"/>
    <x v="0"/>
    <x v="3"/>
    <x v="6"/>
    <x v="7"/>
    <x v="901"/>
    <n v="50.09"/>
    <x v="1"/>
    <x v="1"/>
    <x v="1"/>
  </r>
  <r>
    <x v="81"/>
    <x v="3653"/>
    <n v="7938"/>
    <n v="403"/>
    <n v="18.37"/>
    <n v="46"/>
    <x v="195"/>
    <d v="2023-04-15T00:00:00"/>
    <x v="0"/>
    <x v="2"/>
    <x v="11"/>
    <x v="1"/>
    <x v="161"/>
    <n v="21.94"/>
    <x v="1"/>
    <x v="1"/>
    <x v="2"/>
  </r>
  <r>
    <x v="68"/>
    <x v="3654"/>
    <n v="2799"/>
    <n v="127"/>
    <n v="5.83"/>
    <n v="36"/>
    <x v="227"/>
    <d v="2024-01-11T00:00:00"/>
    <x v="1"/>
    <x v="0"/>
    <x v="8"/>
    <x v="2"/>
    <x v="391"/>
    <n v="21.78"/>
    <x v="1"/>
    <x v="0"/>
    <x v="3"/>
  </r>
  <r>
    <x v="49"/>
    <x v="2768"/>
    <n v="9555"/>
    <n v="185"/>
    <n v="15.84"/>
    <n v="31"/>
    <x v="374"/>
    <d v="2023-10-09T00:00:00"/>
    <x v="0"/>
    <x v="2"/>
    <x v="8"/>
    <x v="5"/>
    <x v="71"/>
    <n v="11.68"/>
    <x v="1"/>
    <x v="1"/>
    <x v="5"/>
  </r>
  <r>
    <x v="90"/>
    <x v="1942"/>
    <n v="7379"/>
    <n v="131"/>
    <n v="13.47"/>
    <n v="21"/>
    <x v="382"/>
    <d v="2025-02-07T00:00:00"/>
    <x v="2"/>
    <x v="3"/>
    <x v="2"/>
    <x v="7"/>
    <x v="434"/>
    <n v="9.73"/>
    <x v="1"/>
    <x v="0"/>
    <x v="6"/>
  </r>
  <r>
    <x v="32"/>
    <x v="3655"/>
    <n v="4768"/>
    <n v="623"/>
    <n v="18.93"/>
    <n v="7"/>
    <x v="244"/>
    <d v="2024-03-08T00:00:00"/>
    <x v="0"/>
    <x v="0"/>
    <x v="10"/>
    <x v="0"/>
    <x v="594"/>
    <n v="32.909999999999997"/>
    <x v="1"/>
    <x v="1"/>
    <x v="5"/>
  </r>
  <r>
    <x v="94"/>
    <x v="3656"/>
    <n v="8935"/>
    <n v="732"/>
    <n v="16.77"/>
    <n v="46"/>
    <x v="719"/>
    <d v="2024-12-23T00:00:00"/>
    <x v="0"/>
    <x v="0"/>
    <x v="3"/>
    <x v="9"/>
    <x v="906"/>
    <n v="43.65"/>
    <x v="1"/>
    <x v="1"/>
    <x v="6"/>
  </r>
  <r>
    <x v="90"/>
    <x v="3657"/>
    <n v="9051"/>
    <n v="844"/>
    <n v="6.58"/>
    <n v="44"/>
    <x v="57"/>
    <d v="2024-07-10T00:00:00"/>
    <x v="1"/>
    <x v="0"/>
    <x v="4"/>
    <x v="8"/>
    <x v="811"/>
    <n v="128.27000000000001"/>
    <x v="1"/>
    <x v="0"/>
    <x v="3"/>
  </r>
  <r>
    <x v="45"/>
    <x v="3658"/>
    <n v="7646"/>
    <n v="239"/>
    <n v="7.09"/>
    <n v="48"/>
    <x v="27"/>
    <d v="2025-01-13T00:00:00"/>
    <x v="1"/>
    <x v="3"/>
    <x v="6"/>
    <x v="2"/>
    <x v="288"/>
    <n v="33.71"/>
    <x v="1"/>
    <x v="0"/>
    <x v="6"/>
  </r>
  <r>
    <x v="30"/>
    <x v="3659"/>
    <n v="126"/>
    <n v="197"/>
    <n v="10.27"/>
    <n v="4"/>
    <x v="76"/>
    <d v="2022-08-09T00:00:00"/>
    <x v="0"/>
    <x v="1"/>
    <x v="8"/>
    <x v="3"/>
    <x v="379"/>
    <n v="19.18"/>
    <x v="1"/>
    <x v="0"/>
    <x v="6"/>
  </r>
  <r>
    <x v="32"/>
    <x v="1676"/>
    <n v="6671"/>
    <n v="144"/>
    <n v="13.58"/>
    <n v="1"/>
    <x v="233"/>
    <d v="2023-06-04T00:00:00"/>
    <x v="0"/>
    <x v="2"/>
    <x v="1"/>
    <x v="10"/>
    <x v="386"/>
    <n v="10.6"/>
    <x v="1"/>
    <x v="0"/>
    <x v="4"/>
  </r>
  <r>
    <x v="8"/>
    <x v="3660"/>
    <n v="6090"/>
    <n v="928"/>
    <n v="14.55"/>
    <n v="1"/>
    <x v="617"/>
    <d v="2023-01-20T00:00:00"/>
    <x v="0"/>
    <x v="2"/>
    <x v="4"/>
    <x v="2"/>
    <x v="450"/>
    <n v="63.78"/>
    <x v="1"/>
    <x v="0"/>
    <x v="4"/>
  </r>
  <r>
    <x v="45"/>
    <x v="3661"/>
    <n v="2050"/>
    <n v="803"/>
    <n v="17.899999999999999"/>
    <n v="4"/>
    <x v="451"/>
    <d v="2024-02-08T00:00:00"/>
    <x v="0"/>
    <x v="0"/>
    <x v="7"/>
    <x v="7"/>
    <x v="764"/>
    <n v="44.86"/>
    <x v="1"/>
    <x v="1"/>
    <x v="4"/>
  </r>
  <r>
    <x v="32"/>
    <x v="2399"/>
    <n v="6373"/>
    <n v="186"/>
    <n v="16.8"/>
    <n v="8"/>
    <x v="14"/>
    <d v="2024-03-01T00:00:00"/>
    <x v="1"/>
    <x v="0"/>
    <x v="6"/>
    <x v="0"/>
    <x v="110"/>
    <n v="11.07"/>
    <x v="1"/>
    <x v="1"/>
    <x v="5"/>
  </r>
  <r>
    <x v="4"/>
    <x v="3662"/>
    <n v="9476"/>
    <n v="233"/>
    <n v="10.34"/>
    <n v="13"/>
    <x v="330"/>
    <d v="2024-01-19T00:00:00"/>
    <x v="0"/>
    <x v="0"/>
    <x v="3"/>
    <x v="2"/>
    <x v="419"/>
    <n v="22.53"/>
    <x v="1"/>
    <x v="0"/>
    <x v="3"/>
  </r>
  <r>
    <x v="73"/>
    <x v="219"/>
    <n v="1708"/>
    <n v="342"/>
    <n v="10.72"/>
    <n v="29"/>
    <x v="863"/>
    <d v="2024-05-18T00:00:00"/>
    <x v="0"/>
    <x v="0"/>
    <x v="3"/>
    <x v="4"/>
    <x v="756"/>
    <n v="31.9"/>
    <x v="1"/>
    <x v="0"/>
    <x v="4"/>
  </r>
  <r>
    <x v="34"/>
    <x v="3663"/>
    <n v="6010"/>
    <n v="175"/>
    <n v="5.85"/>
    <n v="1"/>
    <x v="954"/>
    <d v="2025-02-11T00:00:00"/>
    <x v="3"/>
    <x v="3"/>
    <x v="5"/>
    <x v="7"/>
    <x v="103"/>
    <n v="29.91"/>
    <x v="1"/>
    <x v="0"/>
    <x v="3"/>
  </r>
  <r>
    <x v="16"/>
    <x v="3664"/>
    <n v="1898"/>
    <n v="988"/>
    <n v="7.91"/>
    <n v="9"/>
    <x v="22"/>
    <d v="2023-01-03T00:00:00"/>
    <x v="0"/>
    <x v="2"/>
    <x v="9"/>
    <x v="2"/>
    <x v="956"/>
    <n v="124.91"/>
    <x v="1"/>
    <x v="0"/>
    <x v="2"/>
  </r>
  <r>
    <x v="52"/>
    <x v="2378"/>
    <n v="3526"/>
    <n v="498"/>
    <n v="15.25"/>
    <n v="39"/>
    <x v="532"/>
    <d v="2023-08-22T00:00:00"/>
    <x v="0"/>
    <x v="2"/>
    <x v="8"/>
    <x v="3"/>
    <x v="449"/>
    <n v="32.659999999999997"/>
    <x v="1"/>
    <x v="1"/>
    <x v="2"/>
  </r>
  <r>
    <x v="67"/>
    <x v="36"/>
    <n v="7085"/>
    <n v="433"/>
    <n v="8.1999999999999993"/>
    <n v="45"/>
    <x v="187"/>
    <d v="2024-08-20T00:00:00"/>
    <x v="0"/>
    <x v="0"/>
    <x v="4"/>
    <x v="3"/>
    <x v="900"/>
    <n v="52.8"/>
    <x v="1"/>
    <x v="0"/>
    <x v="3"/>
  </r>
  <r>
    <x v="18"/>
    <x v="3665"/>
    <n v="7282"/>
    <n v="398"/>
    <n v="12.86"/>
    <n v="1"/>
    <x v="568"/>
    <d v="2023-10-21T00:00:00"/>
    <x v="0"/>
    <x v="2"/>
    <x v="1"/>
    <x v="5"/>
    <x v="63"/>
    <n v="30.95"/>
    <x v="1"/>
    <x v="0"/>
    <x v="3"/>
  </r>
  <r>
    <x v="84"/>
    <x v="836"/>
    <n v="8367"/>
    <n v="340"/>
    <n v="6.87"/>
    <n v="12"/>
    <x v="407"/>
    <d v="2023-04-19T00:00:00"/>
    <x v="0"/>
    <x v="2"/>
    <x v="4"/>
    <x v="1"/>
    <x v="53"/>
    <n v="49.49"/>
    <x v="1"/>
    <x v="0"/>
    <x v="2"/>
  </r>
  <r>
    <x v="27"/>
    <x v="3666"/>
    <n v="3441"/>
    <n v="382"/>
    <n v="14.33"/>
    <n v="27"/>
    <x v="357"/>
    <d v="2023-12-04T00:00:00"/>
    <x v="0"/>
    <x v="2"/>
    <x v="9"/>
    <x v="9"/>
    <x v="608"/>
    <n v="26.66"/>
    <x v="1"/>
    <x v="0"/>
    <x v="1"/>
  </r>
  <r>
    <x v="40"/>
    <x v="1996"/>
    <n v="64"/>
    <n v="576"/>
    <n v="12.59"/>
    <n v="22"/>
    <x v="652"/>
    <d v="2023-11-20T00:00:00"/>
    <x v="1"/>
    <x v="2"/>
    <x v="7"/>
    <x v="6"/>
    <x v="283"/>
    <n v="45.75"/>
    <x v="1"/>
    <x v="0"/>
    <x v="3"/>
  </r>
  <r>
    <x v="62"/>
    <x v="321"/>
    <n v="1072"/>
    <n v="94"/>
    <n v="16.420000000000002"/>
    <n v="36"/>
    <x v="256"/>
    <d v="2024-10-03T00:00:00"/>
    <x v="0"/>
    <x v="0"/>
    <x v="1"/>
    <x v="5"/>
    <x v="718"/>
    <n v="5.72"/>
    <x v="0"/>
    <x v="1"/>
    <x v="2"/>
  </r>
  <r>
    <x v="1"/>
    <x v="3667"/>
    <n v="6461"/>
    <n v="100"/>
    <n v="8.8000000000000007"/>
    <n v="33"/>
    <x v="243"/>
    <d v="2024-08-07T00:00:00"/>
    <x v="2"/>
    <x v="0"/>
    <x v="0"/>
    <x v="3"/>
    <x v="337"/>
    <n v="11.36"/>
    <x v="1"/>
    <x v="0"/>
    <x v="4"/>
  </r>
  <r>
    <x v="64"/>
    <x v="3668"/>
    <n v="1498"/>
    <n v="353"/>
    <n v="14.76"/>
    <n v="11"/>
    <x v="772"/>
    <d v="2024-06-29T00:00:00"/>
    <x v="0"/>
    <x v="0"/>
    <x v="6"/>
    <x v="10"/>
    <x v="647"/>
    <n v="23.92"/>
    <x v="1"/>
    <x v="0"/>
    <x v="3"/>
  </r>
  <r>
    <x v="4"/>
    <x v="3669"/>
    <n v="7802"/>
    <n v="213"/>
    <n v="7.24"/>
    <n v="20"/>
    <x v="28"/>
    <d v="2024-07-16T00:00:00"/>
    <x v="0"/>
    <x v="0"/>
    <x v="10"/>
    <x v="8"/>
    <x v="820"/>
    <n v="29.42"/>
    <x v="1"/>
    <x v="0"/>
    <x v="6"/>
  </r>
  <r>
    <x v="89"/>
    <x v="3670"/>
    <n v="4042"/>
    <n v="202"/>
    <n v="5.69"/>
    <n v="30"/>
    <x v="679"/>
    <d v="2022-11-07T00:00:00"/>
    <x v="0"/>
    <x v="1"/>
    <x v="1"/>
    <x v="6"/>
    <x v="278"/>
    <n v="35.5"/>
    <x v="1"/>
    <x v="0"/>
    <x v="1"/>
  </r>
  <r>
    <x v="71"/>
    <x v="2433"/>
    <n v="707"/>
    <n v="453"/>
    <n v="11.07"/>
    <n v="45"/>
    <x v="249"/>
    <d v="2024-02-05T00:00:00"/>
    <x v="1"/>
    <x v="0"/>
    <x v="3"/>
    <x v="7"/>
    <x v="379"/>
    <n v="40.92"/>
    <x v="1"/>
    <x v="0"/>
    <x v="3"/>
  </r>
  <r>
    <x v="54"/>
    <x v="3671"/>
    <n v="2589"/>
    <n v="885"/>
    <n v="17.79"/>
    <n v="7"/>
    <x v="475"/>
    <d v="2023-09-08T00:00:00"/>
    <x v="0"/>
    <x v="2"/>
    <x v="9"/>
    <x v="11"/>
    <x v="837"/>
    <n v="49.75"/>
    <x v="1"/>
    <x v="1"/>
    <x v="2"/>
  </r>
  <r>
    <x v="94"/>
    <x v="3672"/>
    <n v="2869"/>
    <n v="669"/>
    <n v="10.89"/>
    <n v="7"/>
    <x v="939"/>
    <d v="2024-12-08T00:00:00"/>
    <x v="2"/>
    <x v="0"/>
    <x v="6"/>
    <x v="9"/>
    <x v="800"/>
    <n v="61.43"/>
    <x v="1"/>
    <x v="0"/>
    <x v="5"/>
  </r>
  <r>
    <x v="85"/>
    <x v="3673"/>
    <n v="1331"/>
    <n v="751"/>
    <n v="13.43"/>
    <n v="44"/>
    <x v="200"/>
    <d v="2024-03-11T00:00:00"/>
    <x v="1"/>
    <x v="0"/>
    <x v="5"/>
    <x v="0"/>
    <x v="119"/>
    <n v="55.92"/>
    <x v="1"/>
    <x v="0"/>
    <x v="2"/>
  </r>
  <r>
    <x v="44"/>
    <x v="3674"/>
    <n v="7651"/>
    <n v="762"/>
    <n v="19.41"/>
    <n v="42"/>
    <x v="128"/>
    <d v="2025-01-21T00:00:00"/>
    <x v="0"/>
    <x v="3"/>
    <x v="11"/>
    <x v="2"/>
    <x v="906"/>
    <n v="39.26"/>
    <x v="1"/>
    <x v="1"/>
    <x v="1"/>
  </r>
  <r>
    <x v="24"/>
    <x v="3675"/>
    <n v="2358"/>
    <n v="657"/>
    <n v="13.85"/>
    <n v="36"/>
    <x v="7"/>
    <d v="2023-02-14T00:00:00"/>
    <x v="0"/>
    <x v="2"/>
    <x v="3"/>
    <x v="7"/>
    <x v="262"/>
    <n v="47.44"/>
    <x v="1"/>
    <x v="0"/>
    <x v="1"/>
  </r>
  <r>
    <x v="80"/>
    <x v="2698"/>
    <n v="3038"/>
    <n v="935"/>
    <n v="17.63"/>
    <n v="29"/>
    <x v="429"/>
    <d v="2024-09-21T00:00:00"/>
    <x v="0"/>
    <x v="0"/>
    <x v="7"/>
    <x v="11"/>
    <x v="791"/>
    <n v="53.03"/>
    <x v="1"/>
    <x v="1"/>
    <x v="0"/>
  </r>
  <r>
    <x v="19"/>
    <x v="3676"/>
    <n v="7610"/>
    <n v="564"/>
    <n v="11.04"/>
    <n v="14"/>
    <x v="207"/>
    <d v="2022-06-14T00:00:00"/>
    <x v="0"/>
    <x v="1"/>
    <x v="8"/>
    <x v="10"/>
    <x v="452"/>
    <n v="51.09"/>
    <x v="1"/>
    <x v="0"/>
    <x v="3"/>
  </r>
  <r>
    <x v="11"/>
    <x v="3677"/>
    <n v="8919"/>
    <n v="471"/>
    <n v="15.3"/>
    <n v="10"/>
    <x v="198"/>
    <d v="2023-07-31T00:00:00"/>
    <x v="0"/>
    <x v="2"/>
    <x v="4"/>
    <x v="8"/>
    <x v="134"/>
    <n v="30.78"/>
    <x v="1"/>
    <x v="1"/>
    <x v="5"/>
  </r>
  <r>
    <x v="6"/>
    <x v="3678"/>
    <n v="5816"/>
    <n v="372"/>
    <n v="19.23"/>
    <n v="8"/>
    <x v="665"/>
    <d v="2023-10-09T00:00:00"/>
    <x v="1"/>
    <x v="2"/>
    <x v="2"/>
    <x v="5"/>
    <x v="259"/>
    <n v="19.34"/>
    <x v="1"/>
    <x v="1"/>
    <x v="1"/>
  </r>
  <r>
    <x v="44"/>
    <x v="3679"/>
    <n v="3109"/>
    <n v="744"/>
    <n v="5.53"/>
    <n v="21"/>
    <x v="461"/>
    <d v="2024-07-14T00:00:00"/>
    <x v="0"/>
    <x v="0"/>
    <x v="10"/>
    <x v="8"/>
    <x v="879"/>
    <n v="134.54"/>
    <x v="1"/>
    <x v="0"/>
    <x v="3"/>
  </r>
  <r>
    <x v="56"/>
    <x v="3680"/>
    <n v="635"/>
    <n v="850"/>
    <n v="15.98"/>
    <n v="30"/>
    <x v="740"/>
    <d v="2024-08-15T00:00:00"/>
    <x v="1"/>
    <x v="0"/>
    <x v="10"/>
    <x v="3"/>
    <x v="203"/>
    <n v="53.19"/>
    <x v="1"/>
    <x v="1"/>
    <x v="6"/>
  </r>
  <r>
    <x v="90"/>
    <x v="3681"/>
    <n v="8440"/>
    <n v="557"/>
    <n v="16.18"/>
    <n v="15"/>
    <x v="76"/>
    <d v="2022-06-23T00:00:00"/>
    <x v="0"/>
    <x v="1"/>
    <x v="8"/>
    <x v="10"/>
    <x v="62"/>
    <n v="34.43"/>
    <x v="1"/>
    <x v="1"/>
    <x v="6"/>
  </r>
  <r>
    <x v="48"/>
    <x v="496"/>
    <n v="8739"/>
    <n v="642"/>
    <n v="18.57"/>
    <n v="5"/>
    <x v="276"/>
    <d v="2024-12-12T00:00:00"/>
    <x v="1"/>
    <x v="0"/>
    <x v="2"/>
    <x v="9"/>
    <x v="635"/>
    <n v="34.57"/>
    <x v="1"/>
    <x v="1"/>
    <x v="3"/>
  </r>
  <r>
    <x v="97"/>
    <x v="62"/>
    <n v="7402"/>
    <n v="905"/>
    <n v="15.86"/>
    <n v="26"/>
    <x v="396"/>
    <d v="2023-07-20T00:00:00"/>
    <x v="0"/>
    <x v="2"/>
    <x v="2"/>
    <x v="8"/>
    <x v="938"/>
    <n v="57.06"/>
    <x v="1"/>
    <x v="1"/>
    <x v="1"/>
  </r>
  <r>
    <x v="35"/>
    <x v="3531"/>
    <n v="1007"/>
    <n v="197"/>
    <n v="18.41"/>
    <n v="48"/>
    <x v="557"/>
    <d v="2023-05-28T00:00:00"/>
    <x v="1"/>
    <x v="2"/>
    <x v="5"/>
    <x v="4"/>
    <x v="638"/>
    <n v="10.7"/>
    <x v="1"/>
    <x v="1"/>
    <x v="3"/>
  </r>
  <r>
    <x v="84"/>
    <x v="3682"/>
    <n v="178"/>
    <n v="128"/>
    <n v="16.850000000000001"/>
    <n v="13"/>
    <x v="214"/>
    <d v="2023-11-22T00:00:00"/>
    <x v="0"/>
    <x v="2"/>
    <x v="4"/>
    <x v="6"/>
    <x v="724"/>
    <n v="7.6"/>
    <x v="1"/>
    <x v="1"/>
    <x v="6"/>
  </r>
  <r>
    <x v="7"/>
    <x v="2283"/>
    <n v="8274"/>
    <n v="334"/>
    <n v="19.190000000000001"/>
    <n v="20"/>
    <x v="882"/>
    <d v="2022-11-17T00:00:00"/>
    <x v="0"/>
    <x v="1"/>
    <x v="0"/>
    <x v="6"/>
    <x v="285"/>
    <n v="17.399999999999999"/>
    <x v="1"/>
    <x v="1"/>
    <x v="4"/>
  </r>
  <r>
    <x v="73"/>
    <x v="3683"/>
    <n v="5113"/>
    <n v="607"/>
    <n v="18.97"/>
    <n v="30"/>
    <x v="600"/>
    <d v="2023-11-04T00:00:00"/>
    <x v="1"/>
    <x v="2"/>
    <x v="2"/>
    <x v="6"/>
    <x v="432"/>
    <n v="32"/>
    <x v="1"/>
    <x v="1"/>
    <x v="3"/>
  </r>
  <r>
    <x v="23"/>
    <x v="3684"/>
    <n v="7920"/>
    <n v="150"/>
    <n v="8.26"/>
    <n v="38"/>
    <x v="80"/>
    <d v="2023-10-04T00:00:00"/>
    <x v="1"/>
    <x v="2"/>
    <x v="1"/>
    <x v="5"/>
    <x v="50"/>
    <n v="18.16"/>
    <x v="1"/>
    <x v="0"/>
    <x v="3"/>
  </r>
  <r>
    <x v="39"/>
    <x v="3000"/>
    <n v="7287"/>
    <n v="117"/>
    <n v="18.149999999999999"/>
    <n v="20"/>
    <x v="776"/>
    <d v="2025-01-28T00:00:00"/>
    <x v="0"/>
    <x v="3"/>
    <x v="11"/>
    <x v="2"/>
    <x v="399"/>
    <n v="6.45"/>
    <x v="1"/>
    <x v="1"/>
    <x v="3"/>
  </r>
  <r>
    <x v="82"/>
    <x v="3685"/>
    <n v="2303"/>
    <n v="851"/>
    <n v="15.6"/>
    <n v="39"/>
    <x v="188"/>
    <d v="2023-07-09T00:00:00"/>
    <x v="0"/>
    <x v="2"/>
    <x v="1"/>
    <x v="8"/>
    <x v="482"/>
    <n v="54.55"/>
    <x v="1"/>
    <x v="1"/>
    <x v="6"/>
  </r>
  <r>
    <x v="9"/>
    <x v="3686"/>
    <n v="7562"/>
    <n v="785"/>
    <n v="5.34"/>
    <n v="10"/>
    <x v="627"/>
    <d v="2024-05-03T00:00:00"/>
    <x v="1"/>
    <x v="0"/>
    <x v="4"/>
    <x v="4"/>
    <x v="279"/>
    <n v="147"/>
    <x v="1"/>
    <x v="0"/>
    <x v="4"/>
  </r>
  <r>
    <x v="5"/>
    <x v="3687"/>
    <n v="760"/>
    <n v="354"/>
    <n v="14.82"/>
    <n v="25"/>
    <x v="578"/>
    <d v="2024-08-20T00:00:00"/>
    <x v="2"/>
    <x v="0"/>
    <x v="5"/>
    <x v="3"/>
    <x v="616"/>
    <n v="23.89"/>
    <x v="1"/>
    <x v="0"/>
    <x v="6"/>
  </r>
  <r>
    <x v="60"/>
    <x v="3224"/>
    <n v="8467"/>
    <n v="158"/>
    <n v="7.28"/>
    <n v="26"/>
    <x v="713"/>
    <d v="2024-07-25T00:00:00"/>
    <x v="2"/>
    <x v="0"/>
    <x v="0"/>
    <x v="8"/>
    <x v="156"/>
    <n v="21.7"/>
    <x v="1"/>
    <x v="0"/>
    <x v="2"/>
  </r>
  <r>
    <x v="54"/>
    <x v="3688"/>
    <n v="9199"/>
    <n v="931"/>
    <n v="19.239999999999998"/>
    <n v="7"/>
    <x v="955"/>
    <d v="2024-09-03T00:00:00"/>
    <x v="1"/>
    <x v="0"/>
    <x v="6"/>
    <x v="11"/>
    <x v="685"/>
    <n v="48.39"/>
    <x v="1"/>
    <x v="1"/>
    <x v="3"/>
  </r>
  <r>
    <x v="65"/>
    <x v="3689"/>
    <n v="2450"/>
    <n v="128"/>
    <n v="10.82"/>
    <n v="41"/>
    <x v="61"/>
    <d v="2025-01-29T00:00:00"/>
    <x v="1"/>
    <x v="3"/>
    <x v="4"/>
    <x v="2"/>
    <x v="815"/>
    <n v="11.83"/>
    <x v="1"/>
    <x v="0"/>
    <x v="0"/>
  </r>
  <r>
    <x v="36"/>
    <x v="3690"/>
    <n v="5255"/>
    <n v="717"/>
    <n v="19.329999999999998"/>
    <n v="41"/>
    <x v="141"/>
    <d v="2023-08-28T00:00:00"/>
    <x v="0"/>
    <x v="2"/>
    <x v="4"/>
    <x v="3"/>
    <x v="240"/>
    <n v="37.090000000000003"/>
    <x v="1"/>
    <x v="1"/>
    <x v="5"/>
  </r>
  <r>
    <x v="68"/>
    <x v="3691"/>
    <n v="7012"/>
    <n v="474"/>
    <n v="15.79"/>
    <n v="2"/>
    <x v="188"/>
    <d v="2023-11-02T00:00:00"/>
    <x v="0"/>
    <x v="2"/>
    <x v="1"/>
    <x v="6"/>
    <x v="590"/>
    <n v="30.02"/>
    <x v="1"/>
    <x v="1"/>
    <x v="6"/>
  </r>
  <r>
    <x v="24"/>
    <x v="440"/>
    <n v="8271"/>
    <n v="978"/>
    <n v="16.55"/>
    <n v="24"/>
    <x v="24"/>
    <d v="2023-07-14T00:00:00"/>
    <x v="0"/>
    <x v="2"/>
    <x v="2"/>
    <x v="8"/>
    <x v="436"/>
    <n v="59.09"/>
    <x v="1"/>
    <x v="1"/>
    <x v="3"/>
  </r>
  <r>
    <x v="36"/>
    <x v="3692"/>
    <n v="7446"/>
    <n v="898"/>
    <n v="8.42"/>
    <n v="1"/>
    <x v="704"/>
    <d v="2023-06-05T00:00:00"/>
    <x v="0"/>
    <x v="2"/>
    <x v="9"/>
    <x v="10"/>
    <x v="715"/>
    <n v="106.65"/>
    <x v="1"/>
    <x v="0"/>
    <x v="3"/>
  </r>
  <r>
    <x v="44"/>
    <x v="3693"/>
    <n v="2546"/>
    <n v="92"/>
    <n v="13.75"/>
    <n v="38"/>
    <x v="668"/>
    <d v="2024-06-01T00:00:00"/>
    <x v="1"/>
    <x v="0"/>
    <x v="9"/>
    <x v="10"/>
    <x v="419"/>
    <n v="6.69"/>
    <x v="0"/>
    <x v="0"/>
    <x v="6"/>
  </r>
  <r>
    <x v="19"/>
    <x v="3694"/>
    <n v="9654"/>
    <n v="591"/>
    <n v="11.1"/>
    <n v="30"/>
    <x v="17"/>
    <d v="2024-02-06T00:00:00"/>
    <x v="0"/>
    <x v="0"/>
    <x v="7"/>
    <x v="7"/>
    <x v="546"/>
    <n v="53.24"/>
    <x v="1"/>
    <x v="0"/>
    <x v="0"/>
  </r>
  <r>
    <x v="93"/>
    <x v="348"/>
    <n v="2558"/>
    <n v="728"/>
    <n v="9.58"/>
    <n v="1"/>
    <x v="86"/>
    <d v="2023-11-08T00:00:00"/>
    <x v="0"/>
    <x v="2"/>
    <x v="2"/>
    <x v="6"/>
    <x v="430"/>
    <n v="75.989999999999995"/>
    <x v="1"/>
    <x v="0"/>
    <x v="5"/>
  </r>
  <r>
    <x v="24"/>
    <x v="1722"/>
    <n v="1734"/>
    <n v="496"/>
    <n v="15.01"/>
    <n v="5"/>
    <x v="42"/>
    <d v="2022-11-01T00:00:00"/>
    <x v="0"/>
    <x v="1"/>
    <x v="6"/>
    <x v="6"/>
    <x v="158"/>
    <n v="33.04"/>
    <x v="1"/>
    <x v="1"/>
    <x v="3"/>
  </r>
  <r>
    <x v="95"/>
    <x v="3695"/>
    <n v="8870"/>
    <n v="621"/>
    <n v="10.44"/>
    <n v="46"/>
    <x v="848"/>
    <d v="2022-05-07T00:00:00"/>
    <x v="0"/>
    <x v="1"/>
    <x v="9"/>
    <x v="4"/>
    <x v="708"/>
    <n v="59.48"/>
    <x v="1"/>
    <x v="0"/>
    <x v="3"/>
  </r>
  <r>
    <x v="26"/>
    <x v="782"/>
    <n v="4328"/>
    <n v="68"/>
    <n v="18.82"/>
    <n v="4"/>
    <x v="194"/>
    <d v="2023-06-04T00:00:00"/>
    <x v="0"/>
    <x v="2"/>
    <x v="11"/>
    <x v="10"/>
    <x v="572"/>
    <n v="3.61"/>
    <x v="0"/>
    <x v="1"/>
    <x v="3"/>
  </r>
  <r>
    <x v="78"/>
    <x v="3696"/>
    <n v="1909"/>
    <n v="482"/>
    <n v="18.09"/>
    <n v="33"/>
    <x v="306"/>
    <d v="2024-01-19T00:00:00"/>
    <x v="1"/>
    <x v="0"/>
    <x v="3"/>
    <x v="2"/>
    <x v="698"/>
    <n v="26.64"/>
    <x v="1"/>
    <x v="1"/>
    <x v="6"/>
  </r>
  <r>
    <x v="86"/>
    <x v="3244"/>
    <n v="42"/>
    <n v="505"/>
    <n v="18.190000000000001"/>
    <n v="16"/>
    <x v="807"/>
    <d v="2024-09-11T00:00:00"/>
    <x v="1"/>
    <x v="0"/>
    <x v="5"/>
    <x v="11"/>
    <x v="456"/>
    <n v="27.76"/>
    <x v="1"/>
    <x v="1"/>
    <x v="6"/>
  </r>
  <r>
    <x v="85"/>
    <x v="3697"/>
    <n v="3922"/>
    <n v="202"/>
    <n v="14.23"/>
    <n v="12"/>
    <x v="811"/>
    <d v="2024-08-07T00:00:00"/>
    <x v="1"/>
    <x v="0"/>
    <x v="10"/>
    <x v="3"/>
    <x v="525"/>
    <n v="14.2"/>
    <x v="1"/>
    <x v="0"/>
    <x v="1"/>
  </r>
  <r>
    <x v="88"/>
    <x v="3698"/>
    <n v="3421"/>
    <n v="297"/>
    <n v="13.77"/>
    <n v="40"/>
    <x v="0"/>
    <d v="2024-05-26T00:00:00"/>
    <x v="0"/>
    <x v="0"/>
    <x v="0"/>
    <x v="4"/>
    <x v="957"/>
    <n v="21.57"/>
    <x v="1"/>
    <x v="0"/>
    <x v="0"/>
  </r>
  <r>
    <x v="45"/>
    <x v="3699"/>
    <n v="2805"/>
    <n v="742"/>
    <n v="12.45"/>
    <n v="29"/>
    <x v="508"/>
    <d v="2023-11-23T00:00:00"/>
    <x v="1"/>
    <x v="2"/>
    <x v="7"/>
    <x v="6"/>
    <x v="676"/>
    <n v="59.6"/>
    <x v="1"/>
    <x v="0"/>
    <x v="0"/>
  </r>
  <r>
    <x v="29"/>
    <x v="1342"/>
    <n v="1265"/>
    <n v="412"/>
    <n v="17.100000000000001"/>
    <n v="15"/>
    <x v="733"/>
    <d v="2024-01-11T00:00:00"/>
    <x v="0"/>
    <x v="0"/>
    <x v="11"/>
    <x v="2"/>
    <x v="93"/>
    <n v="24.09"/>
    <x v="1"/>
    <x v="1"/>
    <x v="1"/>
  </r>
  <r>
    <x v="63"/>
    <x v="3399"/>
    <n v="7591"/>
    <n v="839"/>
    <n v="13.11"/>
    <n v="6"/>
    <x v="335"/>
    <d v="2024-03-14T00:00:00"/>
    <x v="0"/>
    <x v="0"/>
    <x v="1"/>
    <x v="0"/>
    <x v="310"/>
    <n v="64"/>
    <x v="1"/>
    <x v="0"/>
    <x v="2"/>
  </r>
  <r>
    <x v="67"/>
    <x v="3700"/>
    <n v="1725"/>
    <n v="511"/>
    <n v="7.06"/>
    <n v="47"/>
    <x v="956"/>
    <d v="2024-10-22T00:00:00"/>
    <x v="2"/>
    <x v="0"/>
    <x v="8"/>
    <x v="5"/>
    <x v="28"/>
    <n v="72.38"/>
    <x v="1"/>
    <x v="0"/>
    <x v="3"/>
  </r>
  <r>
    <x v="7"/>
    <x v="1791"/>
    <n v="9739"/>
    <n v="405"/>
    <n v="19.809999999999999"/>
    <n v="37"/>
    <x v="373"/>
    <d v="2023-11-23T00:00:00"/>
    <x v="0"/>
    <x v="2"/>
    <x v="10"/>
    <x v="6"/>
    <x v="168"/>
    <n v="20.440000000000001"/>
    <x v="1"/>
    <x v="1"/>
    <x v="0"/>
  </r>
  <r>
    <x v="51"/>
    <x v="3701"/>
    <n v="7291"/>
    <n v="152"/>
    <n v="7.63"/>
    <n v="27"/>
    <x v="957"/>
    <d v="2025-01-15T00:00:00"/>
    <x v="2"/>
    <x v="3"/>
    <x v="0"/>
    <x v="2"/>
    <x v="361"/>
    <n v="19.920000000000002"/>
    <x v="1"/>
    <x v="0"/>
    <x v="4"/>
  </r>
  <r>
    <x v="3"/>
    <x v="3702"/>
    <n v="1415"/>
    <n v="990"/>
    <n v="15.32"/>
    <n v="34"/>
    <x v="466"/>
    <d v="2022-10-07T00:00:00"/>
    <x v="0"/>
    <x v="1"/>
    <x v="1"/>
    <x v="5"/>
    <x v="502"/>
    <n v="64.62"/>
    <x v="1"/>
    <x v="1"/>
    <x v="3"/>
  </r>
  <r>
    <x v="88"/>
    <x v="1164"/>
    <n v="8044"/>
    <n v="63"/>
    <n v="7.57"/>
    <n v="34"/>
    <x v="161"/>
    <d v="2022-12-29T00:00:00"/>
    <x v="0"/>
    <x v="1"/>
    <x v="6"/>
    <x v="9"/>
    <x v="182"/>
    <n v="8.32"/>
    <x v="0"/>
    <x v="0"/>
    <x v="5"/>
  </r>
  <r>
    <x v="90"/>
    <x v="1127"/>
    <n v="4655"/>
    <n v="301"/>
    <n v="13.35"/>
    <n v="23"/>
    <x v="130"/>
    <d v="2025-01-12T00:00:00"/>
    <x v="0"/>
    <x v="3"/>
    <x v="3"/>
    <x v="2"/>
    <x v="778"/>
    <n v="22.55"/>
    <x v="1"/>
    <x v="0"/>
    <x v="5"/>
  </r>
  <r>
    <x v="89"/>
    <x v="2261"/>
    <n v="8254"/>
    <n v="875"/>
    <n v="10.01"/>
    <n v="37"/>
    <x v="480"/>
    <d v="2024-09-14T00:00:00"/>
    <x v="1"/>
    <x v="0"/>
    <x v="3"/>
    <x v="11"/>
    <x v="526"/>
    <n v="87.41"/>
    <x v="1"/>
    <x v="0"/>
    <x v="6"/>
  </r>
  <r>
    <x v="12"/>
    <x v="3703"/>
    <n v="240"/>
    <n v="183"/>
    <n v="13.37"/>
    <n v="48"/>
    <x v="312"/>
    <d v="2023-08-18T00:00:00"/>
    <x v="0"/>
    <x v="2"/>
    <x v="7"/>
    <x v="3"/>
    <x v="798"/>
    <n v="13.69"/>
    <x v="1"/>
    <x v="0"/>
    <x v="5"/>
  </r>
  <r>
    <x v="36"/>
    <x v="3704"/>
    <n v="4860"/>
    <n v="232"/>
    <n v="9.65"/>
    <n v="6"/>
    <x v="53"/>
    <d v="2023-11-12T00:00:00"/>
    <x v="1"/>
    <x v="2"/>
    <x v="10"/>
    <x v="6"/>
    <x v="52"/>
    <n v="24.04"/>
    <x v="1"/>
    <x v="0"/>
    <x v="3"/>
  </r>
  <r>
    <x v="66"/>
    <x v="3705"/>
    <n v="9801"/>
    <n v="471"/>
    <n v="10.02"/>
    <n v="1"/>
    <x v="304"/>
    <d v="2024-12-29T00:00:00"/>
    <x v="0"/>
    <x v="0"/>
    <x v="0"/>
    <x v="9"/>
    <x v="958"/>
    <n v="47.01"/>
    <x v="1"/>
    <x v="0"/>
    <x v="5"/>
  </r>
  <r>
    <x v="3"/>
    <x v="3706"/>
    <n v="1352"/>
    <n v="148"/>
    <n v="13.63"/>
    <n v="40"/>
    <x v="674"/>
    <d v="2022-05-15T00:00:00"/>
    <x v="0"/>
    <x v="1"/>
    <x v="1"/>
    <x v="4"/>
    <x v="124"/>
    <n v="10.86"/>
    <x v="1"/>
    <x v="0"/>
    <x v="1"/>
  </r>
  <r>
    <x v="96"/>
    <x v="3707"/>
    <n v="8666"/>
    <n v="495"/>
    <n v="12.43"/>
    <n v="9"/>
    <x v="128"/>
    <d v="2024-06-02T00:00:00"/>
    <x v="0"/>
    <x v="0"/>
    <x v="11"/>
    <x v="10"/>
    <x v="941"/>
    <n v="39.82"/>
    <x v="1"/>
    <x v="0"/>
    <x v="1"/>
  </r>
  <r>
    <x v="56"/>
    <x v="3708"/>
    <n v="7876"/>
    <n v="197"/>
    <n v="12.26"/>
    <n v="32"/>
    <x v="340"/>
    <d v="2023-07-21T00:00:00"/>
    <x v="1"/>
    <x v="2"/>
    <x v="1"/>
    <x v="8"/>
    <x v="466"/>
    <n v="16.07"/>
    <x v="1"/>
    <x v="0"/>
    <x v="2"/>
  </r>
  <r>
    <x v="10"/>
    <x v="3709"/>
    <n v="3987"/>
    <n v="62"/>
    <n v="15.31"/>
    <n v="27"/>
    <x v="308"/>
    <d v="2024-06-08T00:00:00"/>
    <x v="0"/>
    <x v="0"/>
    <x v="8"/>
    <x v="10"/>
    <x v="723"/>
    <n v="4.05"/>
    <x v="0"/>
    <x v="1"/>
    <x v="0"/>
  </r>
  <r>
    <x v="4"/>
    <x v="3547"/>
    <n v="4169"/>
    <n v="229"/>
    <n v="12.59"/>
    <n v="21"/>
    <x v="142"/>
    <d v="2023-10-13T00:00:00"/>
    <x v="0"/>
    <x v="2"/>
    <x v="0"/>
    <x v="5"/>
    <x v="511"/>
    <n v="18.190000000000001"/>
    <x v="1"/>
    <x v="0"/>
    <x v="3"/>
  </r>
  <r>
    <x v="23"/>
    <x v="3710"/>
    <n v="3650"/>
    <n v="620"/>
    <n v="11.22"/>
    <n v="8"/>
    <x v="164"/>
    <d v="2023-10-16T00:00:00"/>
    <x v="0"/>
    <x v="2"/>
    <x v="3"/>
    <x v="5"/>
    <x v="627"/>
    <n v="55.26"/>
    <x v="1"/>
    <x v="0"/>
    <x v="4"/>
  </r>
  <r>
    <x v="51"/>
    <x v="3711"/>
    <n v="3278"/>
    <n v="835"/>
    <n v="10.47"/>
    <n v="9"/>
    <x v="877"/>
    <d v="2023-09-19T00:00:00"/>
    <x v="1"/>
    <x v="2"/>
    <x v="8"/>
    <x v="11"/>
    <x v="116"/>
    <n v="79.75"/>
    <x v="1"/>
    <x v="0"/>
    <x v="1"/>
  </r>
  <r>
    <x v="63"/>
    <x v="3712"/>
    <n v="2707"/>
    <n v="823"/>
    <n v="9.7799999999999994"/>
    <n v="31"/>
    <x v="516"/>
    <d v="2023-05-07T00:00:00"/>
    <x v="0"/>
    <x v="2"/>
    <x v="11"/>
    <x v="4"/>
    <x v="577"/>
    <n v="84.15"/>
    <x v="1"/>
    <x v="0"/>
    <x v="5"/>
  </r>
  <r>
    <x v="49"/>
    <x v="3713"/>
    <n v="8359"/>
    <n v="53"/>
    <n v="5.61"/>
    <n v="6"/>
    <x v="165"/>
    <d v="2023-05-26T00:00:00"/>
    <x v="1"/>
    <x v="2"/>
    <x v="5"/>
    <x v="4"/>
    <x v="311"/>
    <n v="9.4499999999999993"/>
    <x v="0"/>
    <x v="0"/>
    <x v="3"/>
  </r>
  <r>
    <x v="64"/>
    <x v="3714"/>
    <n v="8783"/>
    <n v="882"/>
    <n v="6.03"/>
    <n v="22"/>
    <x v="438"/>
    <d v="2024-10-18T00:00:00"/>
    <x v="1"/>
    <x v="0"/>
    <x v="1"/>
    <x v="5"/>
    <x v="437"/>
    <n v="146.27000000000001"/>
    <x v="1"/>
    <x v="0"/>
    <x v="0"/>
  </r>
  <r>
    <x v="76"/>
    <x v="3715"/>
    <n v="4303"/>
    <n v="144"/>
    <n v="10.92"/>
    <n v="22"/>
    <x v="873"/>
    <d v="2024-09-17T00:00:00"/>
    <x v="1"/>
    <x v="0"/>
    <x v="11"/>
    <x v="11"/>
    <x v="618"/>
    <n v="13.19"/>
    <x v="1"/>
    <x v="0"/>
    <x v="1"/>
  </r>
  <r>
    <x v="51"/>
    <x v="3716"/>
    <n v="6835"/>
    <n v="823"/>
    <n v="18.45"/>
    <n v="12"/>
    <x v="45"/>
    <d v="2023-06-06T00:00:00"/>
    <x v="0"/>
    <x v="2"/>
    <x v="0"/>
    <x v="10"/>
    <x v="260"/>
    <n v="44.61"/>
    <x v="1"/>
    <x v="1"/>
    <x v="3"/>
  </r>
  <r>
    <x v="84"/>
    <x v="3717"/>
    <n v="3851"/>
    <n v="517"/>
    <n v="7.54"/>
    <n v="24"/>
    <x v="102"/>
    <d v="2024-05-04T00:00:00"/>
    <x v="0"/>
    <x v="0"/>
    <x v="11"/>
    <x v="4"/>
    <x v="511"/>
    <n v="68.569999999999993"/>
    <x v="1"/>
    <x v="0"/>
    <x v="6"/>
  </r>
  <r>
    <x v="84"/>
    <x v="3718"/>
    <n v="6385"/>
    <n v="809"/>
    <n v="16.29"/>
    <n v="12"/>
    <x v="22"/>
    <d v="2023-02-23T00:00:00"/>
    <x v="0"/>
    <x v="2"/>
    <x v="9"/>
    <x v="7"/>
    <x v="754"/>
    <n v="49.66"/>
    <x v="1"/>
    <x v="1"/>
    <x v="2"/>
  </r>
  <r>
    <x v="19"/>
    <x v="3719"/>
    <n v="6021"/>
    <n v="294"/>
    <n v="17.96"/>
    <n v="14"/>
    <x v="900"/>
    <d v="2023-09-29T00:00:00"/>
    <x v="0"/>
    <x v="2"/>
    <x v="4"/>
    <x v="11"/>
    <x v="908"/>
    <n v="16.37"/>
    <x v="1"/>
    <x v="1"/>
    <x v="2"/>
  </r>
  <r>
    <x v="83"/>
    <x v="863"/>
    <n v="5266"/>
    <n v="494"/>
    <n v="17.64"/>
    <n v="36"/>
    <x v="834"/>
    <d v="2024-02-24T00:00:00"/>
    <x v="1"/>
    <x v="0"/>
    <x v="10"/>
    <x v="7"/>
    <x v="694"/>
    <n v="28"/>
    <x v="1"/>
    <x v="1"/>
    <x v="2"/>
  </r>
  <r>
    <x v="93"/>
    <x v="2564"/>
    <n v="2386"/>
    <n v="863"/>
    <n v="12.61"/>
    <n v="27"/>
    <x v="356"/>
    <d v="2024-01-01T00:00:00"/>
    <x v="0"/>
    <x v="0"/>
    <x v="3"/>
    <x v="2"/>
    <x v="239"/>
    <n v="68.44"/>
    <x v="1"/>
    <x v="0"/>
    <x v="0"/>
  </r>
  <r>
    <x v="72"/>
    <x v="3720"/>
    <n v="6004"/>
    <n v="994"/>
    <n v="12.97"/>
    <n v="17"/>
    <x v="572"/>
    <d v="2025-01-07T00:00:00"/>
    <x v="2"/>
    <x v="3"/>
    <x v="1"/>
    <x v="2"/>
    <x v="664"/>
    <n v="76.64"/>
    <x v="1"/>
    <x v="0"/>
    <x v="5"/>
  </r>
  <r>
    <x v="14"/>
    <x v="3721"/>
    <n v="3358"/>
    <n v="854"/>
    <n v="15.08"/>
    <n v="17"/>
    <x v="521"/>
    <d v="2024-04-21T00:00:00"/>
    <x v="0"/>
    <x v="0"/>
    <x v="10"/>
    <x v="1"/>
    <x v="940"/>
    <n v="56.63"/>
    <x v="1"/>
    <x v="1"/>
    <x v="4"/>
  </r>
  <r>
    <x v="88"/>
    <x v="3722"/>
    <n v="9582"/>
    <n v="200"/>
    <n v="8.66"/>
    <n v="43"/>
    <x v="264"/>
    <d v="2022-12-15T00:00:00"/>
    <x v="0"/>
    <x v="1"/>
    <x v="11"/>
    <x v="9"/>
    <x v="662"/>
    <n v="23.09"/>
    <x v="1"/>
    <x v="0"/>
    <x v="0"/>
  </r>
  <r>
    <x v="18"/>
    <x v="3723"/>
    <n v="7196"/>
    <n v="447"/>
    <n v="13.49"/>
    <n v="20"/>
    <x v="352"/>
    <d v="2023-08-10T00:00:00"/>
    <x v="1"/>
    <x v="2"/>
    <x v="1"/>
    <x v="3"/>
    <x v="478"/>
    <n v="33.14"/>
    <x v="1"/>
    <x v="0"/>
    <x v="2"/>
  </r>
  <r>
    <x v="76"/>
    <x v="3012"/>
    <n v="8500"/>
    <n v="814"/>
    <n v="6.95"/>
    <n v="5"/>
    <x v="462"/>
    <d v="2024-11-21T00:00:00"/>
    <x v="0"/>
    <x v="0"/>
    <x v="7"/>
    <x v="6"/>
    <x v="900"/>
    <n v="117.12"/>
    <x v="1"/>
    <x v="0"/>
    <x v="1"/>
  </r>
  <r>
    <x v="74"/>
    <x v="1019"/>
    <n v="4425"/>
    <n v="514"/>
    <n v="10.47"/>
    <n v="25"/>
    <x v="299"/>
    <d v="2023-06-13T00:00:00"/>
    <x v="0"/>
    <x v="2"/>
    <x v="11"/>
    <x v="10"/>
    <x v="510"/>
    <n v="49.09"/>
    <x v="1"/>
    <x v="0"/>
    <x v="6"/>
  </r>
  <r>
    <x v="54"/>
    <x v="3724"/>
    <n v="6669"/>
    <n v="213"/>
    <n v="12.06"/>
    <n v="1"/>
    <x v="204"/>
    <d v="2024-01-01T00:00:00"/>
    <x v="0"/>
    <x v="0"/>
    <x v="9"/>
    <x v="2"/>
    <x v="358"/>
    <n v="17.66"/>
    <x v="1"/>
    <x v="0"/>
    <x v="4"/>
  </r>
  <r>
    <x v="37"/>
    <x v="3725"/>
    <n v="6389"/>
    <n v="601"/>
    <n v="13.59"/>
    <n v="30"/>
    <x v="428"/>
    <d v="2024-10-01T00:00:00"/>
    <x v="1"/>
    <x v="0"/>
    <x v="1"/>
    <x v="5"/>
    <x v="179"/>
    <n v="44.22"/>
    <x v="1"/>
    <x v="0"/>
    <x v="4"/>
  </r>
  <r>
    <x v="39"/>
    <x v="607"/>
    <n v="870"/>
    <n v="569"/>
    <n v="11.25"/>
    <n v="39"/>
    <x v="357"/>
    <d v="2024-12-27T00:00:00"/>
    <x v="0"/>
    <x v="0"/>
    <x v="9"/>
    <x v="9"/>
    <x v="639"/>
    <n v="50.58"/>
    <x v="1"/>
    <x v="0"/>
    <x v="1"/>
  </r>
  <r>
    <x v="4"/>
    <x v="679"/>
    <n v="9167"/>
    <n v="143"/>
    <n v="5.83"/>
    <n v="18"/>
    <x v="130"/>
    <d v="2024-11-07T00:00:00"/>
    <x v="0"/>
    <x v="0"/>
    <x v="3"/>
    <x v="6"/>
    <x v="822"/>
    <n v="24.53"/>
    <x v="1"/>
    <x v="0"/>
    <x v="5"/>
  </r>
  <r>
    <x v="26"/>
    <x v="3597"/>
    <n v="1175"/>
    <n v="895"/>
    <n v="12.15"/>
    <n v="46"/>
    <x v="556"/>
    <d v="2025-01-14T00:00:00"/>
    <x v="1"/>
    <x v="3"/>
    <x v="7"/>
    <x v="2"/>
    <x v="199"/>
    <n v="73.66"/>
    <x v="1"/>
    <x v="0"/>
    <x v="5"/>
  </r>
  <r>
    <x v="37"/>
    <x v="3726"/>
    <n v="9381"/>
    <n v="213"/>
    <n v="18.97"/>
    <n v="30"/>
    <x v="732"/>
    <d v="2024-03-12T00:00:00"/>
    <x v="1"/>
    <x v="0"/>
    <x v="3"/>
    <x v="0"/>
    <x v="801"/>
    <n v="11.23"/>
    <x v="1"/>
    <x v="1"/>
    <x v="0"/>
  </r>
  <r>
    <x v="39"/>
    <x v="3727"/>
    <n v="2512"/>
    <n v="121"/>
    <n v="7.24"/>
    <n v="30"/>
    <x v="554"/>
    <d v="2024-12-07T00:00:00"/>
    <x v="0"/>
    <x v="0"/>
    <x v="3"/>
    <x v="9"/>
    <x v="340"/>
    <n v="16.71"/>
    <x v="1"/>
    <x v="0"/>
    <x v="3"/>
  </r>
  <r>
    <x v="76"/>
    <x v="3728"/>
    <n v="1943"/>
    <n v="654"/>
    <n v="11.57"/>
    <n v="11"/>
    <x v="905"/>
    <d v="2023-01-11T00:00:00"/>
    <x v="0"/>
    <x v="2"/>
    <x v="7"/>
    <x v="2"/>
    <x v="698"/>
    <n v="56.53"/>
    <x v="1"/>
    <x v="0"/>
    <x v="4"/>
  </r>
  <r>
    <x v="77"/>
    <x v="1073"/>
    <n v="1568"/>
    <n v="470"/>
    <n v="9.75"/>
    <n v="38"/>
    <x v="403"/>
    <d v="2023-05-27T00:00:00"/>
    <x v="0"/>
    <x v="2"/>
    <x v="7"/>
    <x v="4"/>
    <x v="629"/>
    <n v="48.21"/>
    <x v="1"/>
    <x v="0"/>
    <x v="2"/>
  </r>
  <r>
    <x v="82"/>
    <x v="1345"/>
    <n v="6955"/>
    <n v="913"/>
    <n v="7.09"/>
    <n v="23"/>
    <x v="137"/>
    <d v="2022-11-17T00:00:00"/>
    <x v="0"/>
    <x v="1"/>
    <x v="8"/>
    <x v="6"/>
    <x v="532"/>
    <n v="128.77000000000001"/>
    <x v="1"/>
    <x v="0"/>
    <x v="3"/>
  </r>
  <r>
    <x v="41"/>
    <x v="752"/>
    <n v="453"/>
    <n v="613"/>
    <n v="11.79"/>
    <n v="37"/>
    <x v="184"/>
    <d v="2023-10-24T00:00:00"/>
    <x v="0"/>
    <x v="2"/>
    <x v="3"/>
    <x v="5"/>
    <x v="2"/>
    <n v="51.99"/>
    <x v="1"/>
    <x v="0"/>
    <x v="1"/>
  </r>
  <r>
    <x v="84"/>
    <x v="3729"/>
    <n v="6667"/>
    <n v="413"/>
    <n v="8.89"/>
    <n v="1"/>
    <x v="146"/>
    <d v="2025-01-15T00:00:00"/>
    <x v="2"/>
    <x v="3"/>
    <x v="7"/>
    <x v="2"/>
    <x v="846"/>
    <n v="46.46"/>
    <x v="1"/>
    <x v="0"/>
    <x v="1"/>
  </r>
  <r>
    <x v="82"/>
    <x v="2598"/>
    <n v="6750"/>
    <n v="106"/>
    <n v="19.32"/>
    <n v="4"/>
    <x v="708"/>
    <d v="2024-09-22T00:00:00"/>
    <x v="2"/>
    <x v="0"/>
    <x v="0"/>
    <x v="11"/>
    <x v="36"/>
    <n v="5.49"/>
    <x v="1"/>
    <x v="1"/>
    <x v="6"/>
  </r>
  <r>
    <x v="99"/>
    <x v="3730"/>
    <n v="9503"/>
    <n v="564"/>
    <n v="7.78"/>
    <n v="33"/>
    <x v="598"/>
    <d v="2025-01-28T00:00:00"/>
    <x v="2"/>
    <x v="3"/>
    <x v="7"/>
    <x v="2"/>
    <x v="70"/>
    <n v="72.489999999999995"/>
    <x v="1"/>
    <x v="0"/>
    <x v="4"/>
  </r>
  <r>
    <x v="67"/>
    <x v="3731"/>
    <n v="6370"/>
    <n v="847"/>
    <n v="5.32"/>
    <n v="1"/>
    <x v="614"/>
    <d v="2023-09-23T00:00:00"/>
    <x v="0"/>
    <x v="2"/>
    <x v="8"/>
    <x v="11"/>
    <x v="585"/>
    <n v="159.21"/>
    <x v="1"/>
    <x v="0"/>
    <x v="5"/>
  </r>
  <r>
    <x v="17"/>
    <x v="3732"/>
    <n v="2305"/>
    <n v="355"/>
    <n v="6.61"/>
    <n v="23"/>
    <x v="157"/>
    <d v="2023-02-16T00:00:00"/>
    <x v="0"/>
    <x v="2"/>
    <x v="11"/>
    <x v="7"/>
    <x v="325"/>
    <n v="53.71"/>
    <x v="1"/>
    <x v="0"/>
    <x v="1"/>
  </r>
  <r>
    <x v="69"/>
    <x v="3733"/>
    <n v="9954"/>
    <n v="434"/>
    <n v="9.75"/>
    <n v="16"/>
    <x v="726"/>
    <d v="2024-06-07T00:00:00"/>
    <x v="0"/>
    <x v="0"/>
    <x v="9"/>
    <x v="10"/>
    <x v="586"/>
    <n v="44.51"/>
    <x v="1"/>
    <x v="0"/>
    <x v="6"/>
  </r>
  <r>
    <x v="11"/>
    <x v="105"/>
    <n v="5998"/>
    <n v="76"/>
    <n v="19.010000000000002"/>
    <n v="39"/>
    <x v="166"/>
    <d v="2024-06-15T00:00:00"/>
    <x v="1"/>
    <x v="0"/>
    <x v="4"/>
    <x v="10"/>
    <x v="787"/>
    <n v="4"/>
    <x v="0"/>
    <x v="1"/>
    <x v="2"/>
  </r>
  <r>
    <x v="41"/>
    <x v="3734"/>
    <n v="9993"/>
    <n v="313"/>
    <n v="9.0299999999999994"/>
    <n v="13"/>
    <x v="423"/>
    <d v="2023-10-17T00:00:00"/>
    <x v="1"/>
    <x v="2"/>
    <x v="4"/>
    <x v="5"/>
    <x v="52"/>
    <n v="34.659999999999997"/>
    <x v="1"/>
    <x v="0"/>
    <x v="1"/>
  </r>
  <r>
    <x v="26"/>
    <x v="3735"/>
    <n v="2063"/>
    <n v="286"/>
    <n v="12.87"/>
    <n v="4"/>
    <x v="958"/>
    <d v="2024-05-13T00:00:00"/>
    <x v="2"/>
    <x v="0"/>
    <x v="1"/>
    <x v="4"/>
    <x v="197"/>
    <n v="22.22"/>
    <x v="1"/>
    <x v="0"/>
    <x v="0"/>
  </r>
  <r>
    <x v="83"/>
    <x v="3433"/>
    <n v="3400"/>
    <n v="956"/>
    <n v="18.62"/>
    <n v="35"/>
    <x v="251"/>
    <d v="2023-12-31T00:00:00"/>
    <x v="0"/>
    <x v="2"/>
    <x v="6"/>
    <x v="9"/>
    <x v="932"/>
    <n v="51.34"/>
    <x v="1"/>
    <x v="1"/>
    <x v="1"/>
  </r>
  <r>
    <x v="33"/>
    <x v="3736"/>
    <n v="3934"/>
    <n v="588"/>
    <n v="5.95"/>
    <n v="23"/>
    <x v="761"/>
    <d v="2025-01-09T00:00:00"/>
    <x v="1"/>
    <x v="3"/>
    <x v="3"/>
    <x v="2"/>
    <x v="667"/>
    <n v="98.82"/>
    <x v="1"/>
    <x v="0"/>
    <x v="0"/>
  </r>
  <r>
    <x v="9"/>
    <x v="3737"/>
    <n v="6220"/>
    <n v="980"/>
    <n v="12.22"/>
    <n v="11"/>
    <x v="84"/>
    <d v="2023-10-10T00:00:00"/>
    <x v="1"/>
    <x v="2"/>
    <x v="5"/>
    <x v="5"/>
    <x v="107"/>
    <n v="80.2"/>
    <x v="1"/>
    <x v="0"/>
    <x v="4"/>
  </r>
  <r>
    <x v="96"/>
    <x v="3738"/>
    <n v="3600"/>
    <n v="974"/>
    <n v="16.27"/>
    <n v="33"/>
    <x v="547"/>
    <d v="2024-08-31T00:00:00"/>
    <x v="1"/>
    <x v="0"/>
    <x v="0"/>
    <x v="3"/>
    <x v="176"/>
    <n v="59.86"/>
    <x v="1"/>
    <x v="1"/>
    <x v="5"/>
  </r>
  <r>
    <x v="86"/>
    <x v="2396"/>
    <n v="8296"/>
    <n v="616"/>
    <n v="11.86"/>
    <n v="6"/>
    <x v="858"/>
    <d v="2024-10-02T00:00:00"/>
    <x v="1"/>
    <x v="0"/>
    <x v="11"/>
    <x v="5"/>
    <x v="123"/>
    <n v="51.94"/>
    <x v="1"/>
    <x v="0"/>
    <x v="5"/>
  </r>
  <r>
    <x v="21"/>
    <x v="3739"/>
    <n v="5875"/>
    <n v="218"/>
    <n v="8.56"/>
    <n v="14"/>
    <x v="827"/>
    <d v="2023-08-26T00:00:00"/>
    <x v="1"/>
    <x v="2"/>
    <x v="10"/>
    <x v="3"/>
    <x v="270"/>
    <n v="25.47"/>
    <x v="1"/>
    <x v="0"/>
    <x v="2"/>
  </r>
  <r>
    <x v="87"/>
    <x v="708"/>
    <n v="7110"/>
    <n v="105"/>
    <n v="9.6"/>
    <n v="17"/>
    <x v="679"/>
    <d v="2024-05-07T00:00:00"/>
    <x v="0"/>
    <x v="0"/>
    <x v="1"/>
    <x v="4"/>
    <x v="690"/>
    <n v="10.94"/>
    <x v="1"/>
    <x v="0"/>
    <x v="1"/>
  </r>
  <r>
    <x v="75"/>
    <x v="3740"/>
    <n v="6811"/>
    <n v="200"/>
    <n v="9.7899999999999991"/>
    <n v="23"/>
    <x v="283"/>
    <d v="2023-06-02T00:00:00"/>
    <x v="0"/>
    <x v="2"/>
    <x v="2"/>
    <x v="10"/>
    <x v="368"/>
    <n v="20.43"/>
    <x v="1"/>
    <x v="0"/>
    <x v="4"/>
  </r>
  <r>
    <x v="40"/>
    <x v="3741"/>
    <n v="6592"/>
    <n v="287"/>
    <n v="15.41"/>
    <n v="4"/>
    <x v="327"/>
    <d v="2024-05-28T00:00:00"/>
    <x v="1"/>
    <x v="0"/>
    <x v="7"/>
    <x v="4"/>
    <x v="616"/>
    <n v="18.62"/>
    <x v="1"/>
    <x v="1"/>
    <x v="6"/>
  </r>
  <r>
    <x v="41"/>
    <x v="2242"/>
    <n v="7878"/>
    <n v="396"/>
    <n v="13.83"/>
    <n v="34"/>
    <x v="886"/>
    <d v="2025-02-05T00:00:00"/>
    <x v="2"/>
    <x v="3"/>
    <x v="6"/>
    <x v="7"/>
    <x v="94"/>
    <n v="28.63"/>
    <x v="1"/>
    <x v="0"/>
    <x v="1"/>
  </r>
  <r>
    <x v="52"/>
    <x v="3742"/>
    <n v="9937"/>
    <n v="857"/>
    <n v="13.5"/>
    <n v="1"/>
    <x v="156"/>
    <d v="2023-12-14T00:00:00"/>
    <x v="1"/>
    <x v="2"/>
    <x v="4"/>
    <x v="9"/>
    <x v="44"/>
    <n v="63.48"/>
    <x v="1"/>
    <x v="0"/>
    <x v="0"/>
  </r>
  <r>
    <x v="93"/>
    <x v="3743"/>
    <n v="9711"/>
    <n v="144"/>
    <n v="17.850000000000001"/>
    <n v="9"/>
    <x v="6"/>
    <d v="2024-01-14T00:00:00"/>
    <x v="0"/>
    <x v="0"/>
    <x v="3"/>
    <x v="2"/>
    <x v="688"/>
    <n v="8.07"/>
    <x v="1"/>
    <x v="1"/>
    <x v="2"/>
  </r>
  <r>
    <x v="97"/>
    <x v="3744"/>
    <n v="7277"/>
    <n v="518"/>
    <n v="14.77"/>
    <n v="19"/>
    <x v="374"/>
    <d v="2024-01-21T00:00:00"/>
    <x v="0"/>
    <x v="0"/>
    <x v="8"/>
    <x v="2"/>
    <x v="178"/>
    <n v="35.07"/>
    <x v="1"/>
    <x v="0"/>
    <x v="5"/>
  </r>
  <r>
    <x v="17"/>
    <x v="522"/>
    <n v="1813"/>
    <n v="524"/>
    <n v="6.07"/>
    <n v="16"/>
    <x v="289"/>
    <d v="2023-03-22T00:00:00"/>
    <x v="0"/>
    <x v="2"/>
    <x v="0"/>
    <x v="0"/>
    <x v="141"/>
    <n v="86.33"/>
    <x v="1"/>
    <x v="0"/>
    <x v="4"/>
  </r>
  <r>
    <x v="75"/>
    <x v="1147"/>
    <n v="2994"/>
    <n v="202"/>
    <n v="12.06"/>
    <n v="26"/>
    <x v="955"/>
    <d v="2024-02-13T00:00:00"/>
    <x v="1"/>
    <x v="0"/>
    <x v="6"/>
    <x v="7"/>
    <x v="269"/>
    <n v="16.75"/>
    <x v="1"/>
    <x v="0"/>
    <x v="3"/>
  </r>
  <r>
    <x v="2"/>
    <x v="3683"/>
    <n v="8090"/>
    <n v="187"/>
    <n v="13.24"/>
    <n v="25"/>
    <x v="776"/>
    <d v="2024-04-13T00:00:00"/>
    <x v="0"/>
    <x v="0"/>
    <x v="11"/>
    <x v="1"/>
    <x v="284"/>
    <n v="14.12"/>
    <x v="1"/>
    <x v="0"/>
    <x v="3"/>
  </r>
  <r>
    <x v="18"/>
    <x v="3745"/>
    <n v="9970"/>
    <n v="785"/>
    <n v="5.31"/>
    <n v="25"/>
    <x v="792"/>
    <d v="2025-01-19T00:00:00"/>
    <x v="1"/>
    <x v="3"/>
    <x v="11"/>
    <x v="2"/>
    <x v="959"/>
    <n v="147.83000000000001"/>
    <x v="1"/>
    <x v="0"/>
    <x v="0"/>
  </r>
  <r>
    <x v="9"/>
    <x v="3746"/>
    <n v="8331"/>
    <n v="658"/>
    <n v="11.6"/>
    <n v="27"/>
    <x v="298"/>
    <d v="2024-01-09T00:00:00"/>
    <x v="1"/>
    <x v="0"/>
    <x v="10"/>
    <x v="2"/>
    <x v="638"/>
    <n v="56.72"/>
    <x v="1"/>
    <x v="0"/>
    <x v="1"/>
  </r>
  <r>
    <x v="49"/>
    <x v="3747"/>
    <n v="9691"/>
    <n v="659"/>
    <n v="18.62"/>
    <n v="20"/>
    <x v="273"/>
    <d v="2022-11-04T00:00:00"/>
    <x v="0"/>
    <x v="1"/>
    <x v="4"/>
    <x v="6"/>
    <x v="378"/>
    <n v="35.39"/>
    <x v="1"/>
    <x v="1"/>
    <x v="0"/>
  </r>
  <r>
    <x v="32"/>
    <x v="3318"/>
    <n v="1104"/>
    <n v="823"/>
    <n v="5.21"/>
    <n v="43"/>
    <x v="764"/>
    <d v="2024-12-10T00:00:00"/>
    <x v="1"/>
    <x v="0"/>
    <x v="11"/>
    <x v="9"/>
    <x v="46"/>
    <n v="157.97"/>
    <x v="1"/>
    <x v="0"/>
    <x v="3"/>
  </r>
  <r>
    <x v="79"/>
    <x v="2802"/>
    <n v="4259"/>
    <n v="267"/>
    <n v="12.42"/>
    <n v="42"/>
    <x v="958"/>
    <d v="2024-08-02T00:00:00"/>
    <x v="2"/>
    <x v="0"/>
    <x v="1"/>
    <x v="3"/>
    <x v="235"/>
    <n v="21.5"/>
    <x v="1"/>
    <x v="0"/>
    <x v="0"/>
  </r>
  <r>
    <x v="62"/>
    <x v="1780"/>
    <n v="8862"/>
    <n v="227"/>
    <n v="5.6"/>
    <n v="27"/>
    <x v="108"/>
    <d v="2022-09-25T00:00:00"/>
    <x v="0"/>
    <x v="1"/>
    <x v="10"/>
    <x v="11"/>
    <x v="163"/>
    <n v="40.54"/>
    <x v="1"/>
    <x v="0"/>
    <x v="0"/>
  </r>
  <r>
    <x v="85"/>
    <x v="79"/>
    <n v="4935"/>
    <n v="566"/>
    <n v="7.43"/>
    <n v="3"/>
    <x v="365"/>
    <d v="2023-01-31T00:00:00"/>
    <x v="1"/>
    <x v="2"/>
    <x v="5"/>
    <x v="2"/>
    <x v="1"/>
    <n v="76.180000000000007"/>
    <x v="1"/>
    <x v="0"/>
    <x v="4"/>
  </r>
  <r>
    <x v="44"/>
    <x v="2830"/>
    <n v="5554"/>
    <n v="374"/>
    <n v="13.74"/>
    <n v="45"/>
    <x v="682"/>
    <d v="2022-02-26T00:00:00"/>
    <x v="0"/>
    <x v="1"/>
    <x v="2"/>
    <x v="7"/>
    <x v="505"/>
    <n v="27.22"/>
    <x v="1"/>
    <x v="0"/>
    <x v="2"/>
  </r>
  <r>
    <x v="68"/>
    <x v="3748"/>
    <n v="8403"/>
    <n v="185"/>
    <n v="15.43"/>
    <n v="30"/>
    <x v="738"/>
    <d v="2024-06-09T00:00:00"/>
    <x v="1"/>
    <x v="0"/>
    <x v="0"/>
    <x v="10"/>
    <x v="46"/>
    <n v="11.99"/>
    <x v="1"/>
    <x v="1"/>
    <x v="5"/>
  </r>
  <r>
    <x v="44"/>
    <x v="1709"/>
    <n v="2180"/>
    <n v="619"/>
    <n v="19.75"/>
    <n v="28"/>
    <x v="349"/>
    <d v="2024-08-19T00:00:00"/>
    <x v="0"/>
    <x v="0"/>
    <x v="3"/>
    <x v="3"/>
    <x v="196"/>
    <n v="31.34"/>
    <x v="1"/>
    <x v="1"/>
    <x v="1"/>
  </r>
  <r>
    <x v="18"/>
    <x v="3749"/>
    <n v="4952"/>
    <n v="911"/>
    <n v="7.83"/>
    <n v="7"/>
    <x v="114"/>
    <d v="2024-12-19T00:00:00"/>
    <x v="0"/>
    <x v="0"/>
    <x v="0"/>
    <x v="9"/>
    <x v="248"/>
    <n v="116.35"/>
    <x v="1"/>
    <x v="0"/>
    <x v="3"/>
  </r>
  <r>
    <x v="97"/>
    <x v="980"/>
    <n v="7122"/>
    <n v="519"/>
    <n v="14.41"/>
    <n v="37"/>
    <x v="512"/>
    <d v="2025-01-10T00:00:00"/>
    <x v="0"/>
    <x v="3"/>
    <x v="9"/>
    <x v="2"/>
    <x v="849"/>
    <n v="36.020000000000003"/>
    <x v="1"/>
    <x v="0"/>
    <x v="6"/>
  </r>
  <r>
    <x v="90"/>
    <x v="3105"/>
    <n v="3309"/>
    <n v="564"/>
    <n v="13.63"/>
    <n v="11"/>
    <x v="656"/>
    <d v="2024-01-09T00:00:00"/>
    <x v="0"/>
    <x v="0"/>
    <x v="9"/>
    <x v="2"/>
    <x v="490"/>
    <n v="41.38"/>
    <x v="1"/>
    <x v="0"/>
    <x v="4"/>
  </r>
  <r>
    <x v="38"/>
    <x v="1574"/>
    <n v="4837"/>
    <n v="123"/>
    <n v="18.82"/>
    <n v="4"/>
    <x v="633"/>
    <d v="2025-01-07T00:00:00"/>
    <x v="1"/>
    <x v="3"/>
    <x v="8"/>
    <x v="2"/>
    <x v="136"/>
    <n v="6.54"/>
    <x v="1"/>
    <x v="1"/>
    <x v="6"/>
  </r>
  <r>
    <x v="99"/>
    <x v="3243"/>
    <n v="6382"/>
    <n v="354"/>
    <n v="16.66"/>
    <n v="34"/>
    <x v="539"/>
    <d v="2022-12-30T00:00:00"/>
    <x v="0"/>
    <x v="1"/>
    <x v="0"/>
    <x v="9"/>
    <x v="532"/>
    <n v="21.25"/>
    <x v="1"/>
    <x v="1"/>
    <x v="6"/>
  </r>
  <r>
    <x v="33"/>
    <x v="3750"/>
    <n v="916"/>
    <n v="841"/>
    <n v="18.579999999999998"/>
    <n v="26"/>
    <x v="603"/>
    <d v="2023-05-25T00:00:00"/>
    <x v="0"/>
    <x v="2"/>
    <x v="4"/>
    <x v="4"/>
    <x v="823"/>
    <n v="45.26"/>
    <x v="1"/>
    <x v="1"/>
    <x v="6"/>
  </r>
  <r>
    <x v="53"/>
    <x v="3751"/>
    <n v="671"/>
    <n v="86"/>
    <n v="9.98"/>
    <n v="3"/>
    <x v="537"/>
    <d v="2023-05-07T00:00:00"/>
    <x v="0"/>
    <x v="2"/>
    <x v="7"/>
    <x v="4"/>
    <x v="188"/>
    <n v="8.6199999999999992"/>
    <x v="0"/>
    <x v="0"/>
    <x v="5"/>
  </r>
  <r>
    <x v="17"/>
    <x v="3752"/>
    <n v="364"/>
    <n v="166"/>
    <n v="6.91"/>
    <n v="9"/>
    <x v="830"/>
    <d v="2024-12-02T00:00:00"/>
    <x v="0"/>
    <x v="0"/>
    <x v="6"/>
    <x v="9"/>
    <x v="183"/>
    <n v="24.02"/>
    <x v="1"/>
    <x v="0"/>
    <x v="6"/>
  </r>
  <r>
    <x v="89"/>
    <x v="3312"/>
    <n v="5209"/>
    <n v="613"/>
    <n v="15.77"/>
    <n v="43"/>
    <x v="472"/>
    <d v="2023-07-13T00:00:00"/>
    <x v="1"/>
    <x v="2"/>
    <x v="0"/>
    <x v="8"/>
    <x v="452"/>
    <n v="38.869999999999997"/>
    <x v="1"/>
    <x v="1"/>
    <x v="1"/>
  </r>
  <r>
    <x v="43"/>
    <x v="3753"/>
    <n v="636"/>
    <n v="186"/>
    <n v="17.02"/>
    <n v="48"/>
    <x v="344"/>
    <d v="2024-11-16T00:00:00"/>
    <x v="2"/>
    <x v="0"/>
    <x v="8"/>
    <x v="6"/>
    <x v="818"/>
    <n v="10.93"/>
    <x v="1"/>
    <x v="1"/>
    <x v="6"/>
  </r>
  <r>
    <x v="6"/>
    <x v="3754"/>
    <n v="8726"/>
    <n v="740"/>
    <n v="13.46"/>
    <n v="12"/>
    <x v="829"/>
    <d v="2025-01-29T00:00:00"/>
    <x v="2"/>
    <x v="3"/>
    <x v="5"/>
    <x v="2"/>
    <x v="46"/>
    <n v="54.98"/>
    <x v="1"/>
    <x v="0"/>
    <x v="6"/>
  </r>
  <r>
    <x v="74"/>
    <x v="3755"/>
    <n v="7560"/>
    <n v="398"/>
    <n v="7.84"/>
    <n v="24"/>
    <x v="959"/>
    <d v="2024-12-28T00:00:00"/>
    <x v="2"/>
    <x v="0"/>
    <x v="3"/>
    <x v="9"/>
    <x v="34"/>
    <n v="50.77"/>
    <x v="1"/>
    <x v="0"/>
    <x v="1"/>
  </r>
  <r>
    <x v="82"/>
    <x v="3756"/>
    <n v="1435"/>
    <n v="614"/>
    <n v="17.47"/>
    <n v="29"/>
    <x v="236"/>
    <d v="2024-06-05T00:00:00"/>
    <x v="1"/>
    <x v="0"/>
    <x v="1"/>
    <x v="10"/>
    <x v="404"/>
    <n v="35.15"/>
    <x v="1"/>
    <x v="1"/>
    <x v="6"/>
  </r>
  <r>
    <x v="9"/>
    <x v="3757"/>
    <n v="1160"/>
    <n v="167"/>
    <n v="11.64"/>
    <n v="19"/>
    <x v="429"/>
    <d v="2023-01-06T00:00:00"/>
    <x v="0"/>
    <x v="2"/>
    <x v="7"/>
    <x v="2"/>
    <x v="800"/>
    <n v="14.35"/>
    <x v="1"/>
    <x v="0"/>
    <x v="0"/>
  </r>
  <r>
    <x v="25"/>
    <x v="3758"/>
    <n v="9412"/>
    <n v="331"/>
    <n v="15.41"/>
    <n v="34"/>
    <x v="137"/>
    <d v="2023-09-19T00:00:00"/>
    <x v="0"/>
    <x v="2"/>
    <x v="8"/>
    <x v="11"/>
    <x v="672"/>
    <n v="21.48"/>
    <x v="1"/>
    <x v="1"/>
    <x v="3"/>
  </r>
  <r>
    <x v="42"/>
    <x v="3759"/>
    <n v="7796"/>
    <n v="402"/>
    <n v="13.43"/>
    <n v="1"/>
    <x v="126"/>
    <d v="2023-02-20T00:00:00"/>
    <x v="0"/>
    <x v="2"/>
    <x v="0"/>
    <x v="7"/>
    <x v="51"/>
    <n v="29.93"/>
    <x v="1"/>
    <x v="0"/>
    <x v="5"/>
  </r>
  <r>
    <x v="12"/>
    <x v="3760"/>
    <n v="2800"/>
    <n v="455"/>
    <n v="12.39"/>
    <n v="5"/>
    <x v="196"/>
    <d v="2024-12-12T00:00:00"/>
    <x v="0"/>
    <x v="0"/>
    <x v="10"/>
    <x v="9"/>
    <x v="539"/>
    <n v="36.72"/>
    <x v="1"/>
    <x v="0"/>
    <x v="4"/>
  </r>
  <r>
    <x v="99"/>
    <x v="3761"/>
    <n v="5720"/>
    <n v="814"/>
    <n v="6.38"/>
    <n v="5"/>
    <x v="176"/>
    <d v="2024-01-30T00:00:00"/>
    <x v="0"/>
    <x v="0"/>
    <x v="1"/>
    <x v="2"/>
    <x v="926"/>
    <n v="127.59"/>
    <x v="1"/>
    <x v="0"/>
    <x v="4"/>
  </r>
  <r>
    <x v="62"/>
    <x v="3762"/>
    <n v="4285"/>
    <n v="382"/>
    <n v="18.809999999999999"/>
    <n v="20"/>
    <x v="31"/>
    <d v="2023-12-03T00:00:00"/>
    <x v="0"/>
    <x v="2"/>
    <x v="8"/>
    <x v="9"/>
    <x v="590"/>
    <n v="20.309999999999999"/>
    <x v="1"/>
    <x v="1"/>
    <x v="2"/>
  </r>
  <r>
    <x v="37"/>
    <x v="3763"/>
    <n v="6171"/>
    <n v="865"/>
    <n v="12.57"/>
    <n v="46"/>
    <x v="377"/>
    <d v="2024-05-16T00:00:00"/>
    <x v="2"/>
    <x v="0"/>
    <x v="2"/>
    <x v="4"/>
    <x v="247"/>
    <n v="68.81"/>
    <x v="1"/>
    <x v="0"/>
    <x v="1"/>
  </r>
  <r>
    <x v="15"/>
    <x v="3764"/>
    <n v="2622"/>
    <n v="134"/>
    <n v="18.37"/>
    <n v="29"/>
    <x v="583"/>
    <d v="2023-10-10T00:00:00"/>
    <x v="0"/>
    <x v="2"/>
    <x v="3"/>
    <x v="5"/>
    <x v="300"/>
    <n v="7.29"/>
    <x v="1"/>
    <x v="1"/>
    <x v="0"/>
  </r>
  <r>
    <x v="20"/>
    <x v="3765"/>
    <n v="5793"/>
    <n v="184"/>
    <n v="13.63"/>
    <n v="28"/>
    <x v="528"/>
    <d v="2023-01-25T00:00:00"/>
    <x v="0"/>
    <x v="2"/>
    <x v="11"/>
    <x v="2"/>
    <x v="488"/>
    <n v="13.5"/>
    <x v="1"/>
    <x v="0"/>
    <x v="3"/>
  </r>
  <r>
    <x v="46"/>
    <x v="3766"/>
    <n v="4072"/>
    <n v="919"/>
    <n v="12.46"/>
    <n v="37"/>
    <x v="685"/>
    <d v="2023-04-25T00:00:00"/>
    <x v="0"/>
    <x v="2"/>
    <x v="8"/>
    <x v="1"/>
    <x v="367"/>
    <n v="73.760000000000005"/>
    <x v="1"/>
    <x v="0"/>
    <x v="6"/>
  </r>
  <r>
    <x v="31"/>
    <x v="3767"/>
    <n v="2824"/>
    <n v="733"/>
    <n v="19.66"/>
    <n v="3"/>
    <x v="799"/>
    <d v="2024-06-19T00:00:00"/>
    <x v="2"/>
    <x v="0"/>
    <x v="8"/>
    <x v="10"/>
    <x v="101"/>
    <n v="37.28"/>
    <x v="1"/>
    <x v="1"/>
    <x v="5"/>
  </r>
  <r>
    <x v="21"/>
    <x v="2292"/>
    <n v="3746"/>
    <n v="56"/>
    <n v="6.84"/>
    <n v="47"/>
    <x v="882"/>
    <d v="2022-09-04T00:00:00"/>
    <x v="0"/>
    <x v="1"/>
    <x v="0"/>
    <x v="11"/>
    <x v="534"/>
    <n v="8.19"/>
    <x v="0"/>
    <x v="0"/>
    <x v="4"/>
  </r>
  <r>
    <x v="78"/>
    <x v="3768"/>
    <n v="3369"/>
    <n v="409"/>
    <n v="11.01"/>
    <n v="21"/>
    <x v="183"/>
    <d v="2023-08-16T00:00:00"/>
    <x v="0"/>
    <x v="2"/>
    <x v="1"/>
    <x v="3"/>
    <x v="782"/>
    <n v="37.15"/>
    <x v="1"/>
    <x v="0"/>
    <x v="3"/>
  </r>
  <r>
    <x v="39"/>
    <x v="3769"/>
    <n v="7809"/>
    <n v="968"/>
    <n v="12.15"/>
    <n v="42"/>
    <x v="289"/>
    <d v="2023-06-25T00:00:00"/>
    <x v="0"/>
    <x v="2"/>
    <x v="0"/>
    <x v="10"/>
    <x v="521"/>
    <n v="79.67"/>
    <x v="1"/>
    <x v="0"/>
    <x v="4"/>
  </r>
  <r>
    <x v="59"/>
    <x v="3770"/>
    <n v="3523"/>
    <n v="452"/>
    <n v="7.08"/>
    <n v="43"/>
    <x v="692"/>
    <d v="2025-01-10T00:00:00"/>
    <x v="1"/>
    <x v="3"/>
    <x v="6"/>
    <x v="2"/>
    <x v="720"/>
    <n v="63.84"/>
    <x v="1"/>
    <x v="0"/>
    <x v="1"/>
  </r>
  <r>
    <x v="59"/>
    <x v="564"/>
    <n v="2436"/>
    <n v="792"/>
    <n v="19.38"/>
    <n v="3"/>
    <x v="56"/>
    <d v="2023-09-20T00:00:00"/>
    <x v="1"/>
    <x v="2"/>
    <x v="8"/>
    <x v="11"/>
    <x v="268"/>
    <n v="40.869999999999997"/>
    <x v="1"/>
    <x v="1"/>
    <x v="3"/>
  </r>
  <r>
    <x v="51"/>
    <x v="3771"/>
    <n v="5118"/>
    <n v="986"/>
    <n v="10.85"/>
    <n v="32"/>
    <x v="34"/>
    <d v="2023-01-16T00:00:00"/>
    <x v="0"/>
    <x v="2"/>
    <x v="9"/>
    <x v="2"/>
    <x v="588"/>
    <n v="90.88"/>
    <x v="1"/>
    <x v="0"/>
    <x v="4"/>
  </r>
  <r>
    <x v="81"/>
    <x v="3772"/>
    <n v="9803"/>
    <n v="51"/>
    <n v="5.24"/>
    <n v="34"/>
    <x v="305"/>
    <d v="2022-10-15T00:00:00"/>
    <x v="0"/>
    <x v="1"/>
    <x v="0"/>
    <x v="5"/>
    <x v="363"/>
    <n v="9.73"/>
    <x v="0"/>
    <x v="0"/>
    <x v="0"/>
  </r>
  <r>
    <x v="92"/>
    <x v="3773"/>
    <n v="2940"/>
    <n v="323"/>
    <n v="6.76"/>
    <n v="44"/>
    <x v="742"/>
    <d v="2023-12-23T00:00:00"/>
    <x v="1"/>
    <x v="2"/>
    <x v="5"/>
    <x v="9"/>
    <x v="492"/>
    <n v="47.78"/>
    <x v="1"/>
    <x v="0"/>
    <x v="0"/>
  </r>
  <r>
    <x v="50"/>
    <x v="3774"/>
    <n v="3204"/>
    <n v="634"/>
    <n v="6.1"/>
    <n v="36"/>
    <x v="585"/>
    <d v="2024-09-21T00:00:00"/>
    <x v="1"/>
    <x v="0"/>
    <x v="7"/>
    <x v="11"/>
    <x v="754"/>
    <n v="103.93"/>
    <x v="1"/>
    <x v="0"/>
    <x v="4"/>
  </r>
  <r>
    <x v="85"/>
    <x v="3650"/>
    <n v="6915"/>
    <n v="413"/>
    <n v="19.11"/>
    <n v="15"/>
    <x v="214"/>
    <d v="2023-05-25T00:00:00"/>
    <x v="0"/>
    <x v="2"/>
    <x v="4"/>
    <x v="4"/>
    <x v="47"/>
    <n v="21.61"/>
    <x v="1"/>
    <x v="1"/>
    <x v="6"/>
  </r>
  <r>
    <x v="87"/>
    <x v="3775"/>
    <n v="731"/>
    <n v="368"/>
    <n v="8.14"/>
    <n v="28"/>
    <x v="813"/>
    <d v="2024-07-25T00:00:00"/>
    <x v="2"/>
    <x v="0"/>
    <x v="5"/>
    <x v="8"/>
    <x v="450"/>
    <n v="45.21"/>
    <x v="1"/>
    <x v="0"/>
    <x v="5"/>
  </r>
  <r>
    <x v="41"/>
    <x v="2542"/>
    <n v="1285"/>
    <n v="895"/>
    <n v="14.57"/>
    <n v="39"/>
    <x v="202"/>
    <d v="2022-11-27T00:00:00"/>
    <x v="0"/>
    <x v="1"/>
    <x v="2"/>
    <x v="6"/>
    <x v="852"/>
    <n v="61.43"/>
    <x v="1"/>
    <x v="0"/>
    <x v="5"/>
  </r>
  <r>
    <x v="87"/>
    <x v="2753"/>
    <n v="1855"/>
    <n v="173"/>
    <n v="6.12"/>
    <n v="11"/>
    <x v="272"/>
    <d v="2025-01-31T00:00:00"/>
    <x v="2"/>
    <x v="3"/>
    <x v="10"/>
    <x v="2"/>
    <x v="60"/>
    <n v="28.27"/>
    <x v="1"/>
    <x v="0"/>
    <x v="4"/>
  </r>
  <r>
    <x v="76"/>
    <x v="3776"/>
    <n v="9876"/>
    <n v="741"/>
    <n v="13.25"/>
    <n v="35"/>
    <x v="592"/>
    <d v="2023-10-22T00:00:00"/>
    <x v="1"/>
    <x v="2"/>
    <x v="10"/>
    <x v="5"/>
    <x v="527"/>
    <n v="55.92"/>
    <x v="1"/>
    <x v="0"/>
    <x v="5"/>
  </r>
  <r>
    <x v="76"/>
    <x v="3777"/>
    <n v="5301"/>
    <n v="103"/>
    <n v="15.46"/>
    <n v="43"/>
    <x v="74"/>
    <d v="2023-05-17T00:00:00"/>
    <x v="1"/>
    <x v="2"/>
    <x v="1"/>
    <x v="4"/>
    <x v="13"/>
    <n v="6.66"/>
    <x v="1"/>
    <x v="1"/>
    <x v="3"/>
  </r>
  <r>
    <x v="14"/>
    <x v="3778"/>
    <n v="9674"/>
    <n v="639"/>
    <n v="18.22"/>
    <n v="46"/>
    <x v="880"/>
    <d v="2024-06-24T00:00:00"/>
    <x v="2"/>
    <x v="0"/>
    <x v="0"/>
    <x v="10"/>
    <x v="373"/>
    <n v="35.07"/>
    <x v="1"/>
    <x v="1"/>
    <x v="1"/>
  </r>
  <r>
    <x v="86"/>
    <x v="3779"/>
    <n v="2737"/>
    <n v="970"/>
    <n v="16.54"/>
    <n v="24"/>
    <x v="44"/>
    <d v="2024-09-28T00:00:00"/>
    <x v="1"/>
    <x v="0"/>
    <x v="0"/>
    <x v="11"/>
    <x v="907"/>
    <n v="58.65"/>
    <x v="1"/>
    <x v="1"/>
    <x v="3"/>
  </r>
  <r>
    <x v="25"/>
    <x v="3780"/>
    <n v="2506"/>
    <n v="814"/>
    <n v="14.5"/>
    <n v="6"/>
    <x v="88"/>
    <d v="2024-10-15T00:00:00"/>
    <x v="1"/>
    <x v="0"/>
    <x v="10"/>
    <x v="5"/>
    <x v="411"/>
    <n v="56.14"/>
    <x v="1"/>
    <x v="0"/>
    <x v="0"/>
  </r>
  <r>
    <x v="95"/>
    <x v="3781"/>
    <n v="3583"/>
    <n v="746"/>
    <n v="5.15"/>
    <n v="10"/>
    <x v="789"/>
    <d v="2024-11-10T00:00:00"/>
    <x v="1"/>
    <x v="0"/>
    <x v="6"/>
    <x v="6"/>
    <x v="632"/>
    <n v="144.85"/>
    <x v="1"/>
    <x v="0"/>
    <x v="5"/>
  </r>
  <r>
    <x v="46"/>
    <x v="3782"/>
    <n v="8247"/>
    <n v="518"/>
    <n v="12.77"/>
    <n v="13"/>
    <x v="158"/>
    <d v="2024-08-07T00:00:00"/>
    <x v="0"/>
    <x v="0"/>
    <x v="11"/>
    <x v="3"/>
    <x v="190"/>
    <n v="40.56"/>
    <x v="1"/>
    <x v="0"/>
    <x v="5"/>
  </r>
  <r>
    <x v="57"/>
    <x v="240"/>
    <n v="3378"/>
    <n v="597"/>
    <n v="7.8"/>
    <n v="5"/>
    <x v="922"/>
    <d v="2024-11-11T00:00:00"/>
    <x v="2"/>
    <x v="0"/>
    <x v="7"/>
    <x v="6"/>
    <x v="124"/>
    <n v="76.540000000000006"/>
    <x v="1"/>
    <x v="0"/>
    <x v="0"/>
  </r>
  <r>
    <x v="91"/>
    <x v="3378"/>
    <n v="2077"/>
    <n v="155"/>
    <n v="15.55"/>
    <n v="3"/>
    <x v="156"/>
    <d v="2024-03-20T00:00:00"/>
    <x v="1"/>
    <x v="0"/>
    <x v="4"/>
    <x v="0"/>
    <x v="712"/>
    <n v="9.9700000000000006"/>
    <x v="1"/>
    <x v="1"/>
    <x v="0"/>
  </r>
  <r>
    <x v="2"/>
    <x v="3783"/>
    <n v="428"/>
    <n v="751"/>
    <n v="16.489999999999998"/>
    <n v="30"/>
    <x v="695"/>
    <d v="2024-10-16T00:00:00"/>
    <x v="1"/>
    <x v="0"/>
    <x v="0"/>
    <x v="5"/>
    <x v="220"/>
    <n v="45.54"/>
    <x v="1"/>
    <x v="1"/>
    <x v="3"/>
  </r>
  <r>
    <x v="29"/>
    <x v="2953"/>
    <n v="9238"/>
    <n v="387"/>
    <n v="6.21"/>
    <n v="5"/>
    <x v="521"/>
    <d v="2024-06-25T00:00:00"/>
    <x v="0"/>
    <x v="0"/>
    <x v="10"/>
    <x v="10"/>
    <x v="960"/>
    <n v="62.32"/>
    <x v="1"/>
    <x v="0"/>
    <x v="4"/>
  </r>
  <r>
    <x v="42"/>
    <x v="3784"/>
    <n v="3721"/>
    <n v="807"/>
    <n v="10.76"/>
    <n v="43"/>
    <x v="60"/>
    <d v="2024-03-16T00:00:00"/>
    <x v="0"/>
    <x v="0"/>
    <x v="7"/>
    <x v="0"/>
    <x v="327"/>
    <n v="75"/>
    <x v="1"/>
    <x v="0"/>
    <x v="6"/>
  </r>
  <r>
    <x v="82"/>
    <x v="3785"/>
    <n v="7929"/>
    <n v="590"/>
    <n v="11.57"/>
    <n v="25"/>
    <x v="806"/>
    <d v="2024-10-24T00:00:00"/>
    <x v="2"/>
    <x v="0"/>
    <x v="2"/>
    <x v="5"/>
    <x v="712"/>
    <n v="50.99"/>
    <x v="1"/>
    <x v="0"/>
    <x v="2"/>
  </r>
  <r>
    <x v="49"/>
    <x v="1342"/>
    <n v="5493"/>
    <n v="868"/>
    <n v="11.35"/>
    <n v="28"/>
    <x v="402"/>
    <d v="2024-02-15T00:00:00"/>
    <x v="0"/>
    <x v="0"/>
    <x v="8"/>
    <x v="7"/>
    <x v="758"/>
    <n v="76.48"/>
    <x v="1"/>
    <x v="0"/>
    <x v="4"/>
  </r>
  <r>
    <x v="50"/>
    <x v="3786"/>
    <n v="3587"/>
    <n v="152"/>
    <n v="9.3000000000000007"/>
    <n v="46"/>
    <x v="354"/>
    <d v="2023-12-03T00:00:00"/>
    <x v="1"/>
    <x v="2"/>
    <x v="3"/>
    <x v="9"/>
    <x v="505"/>
    <n v="16.34"/>
    <x v="1"/>
    <x v="0"/>
    <x v="5"/>
  </r>
  <r>
    <x v="76"/>
    <x v="1591"/>
    <n v="482"/>
    <n v="675"/>
    <n v="17.22"/>
    <n v="5"/>
    <x v="408"/>
    <d v="2024-03-25T00:00:00"/>
    <x v="0"/>
    <x v="0"/>
    <x v="11"/>
    <x v="0"/>
    <x v="335"/>
    <n v="39.200000000000003"/>
    <x v="1"/>
    <x v="1"/>
    <x v="6"/>
  </r>
  <r>
    <x v="65"/>
    <x v="3787"/>
    <n v="2348"/>
    <n v="325"/>
    <n v="16.329999999999998"/>
    <n v="41"/>
    <x v="475"/>
    <d v="2025-01-10T00:00:00"/>
    <x v="0"/>
    <x v="3"/>
    <x v="9"/>
    <x v="2"/>
    <x v="524"/>
    <n v="19.899999999999999"/>
    <x v="1"/>
    <x v="1"/>
    <x v="2"/>
  </r>
  <r>
    <x v="0"/>
    <x v="3788"/>
    <n v="4567"/>
    <n v="116"/>
    <n v="12.36"/>
    <n v="18"/>
    <x v="185"/>
    <d v="2023-09-17T00:00:00"/>
    <x v="0"/>
    <x v="2"/>
    <x v="6"/>
    <x v="11"/>
    <x v="799"/>
    <n v="9.39"/>
    <x v="1"/>
    <x v="0"/>
    <x v="1"/>
  </r>
  <r>
    <x v="40"/>
    <x v="3789"/>
    <n v="5367"/>
    <n v="835"/>
    <n v="16.149999999999999"/>
    <n v="35"/>
    <x v="312"/>
    <d v="2025-01-09T00:00:00"/>
    <x v="0"/>
    <x v="3"/>
    <x v="7"/>
    <x v="2"/>
    <x v="375"/>
    <n v="51.7"/>
    <x v="1"/>
    <x v="1"/>
    <x v="5"/>
  </r>
  <r>
    <x v="41"/>
    <x v="3119"/>
    <n v="1636"/>
    <n v="285"/>
    <n v="15.64"/>
    <n v="34"/>
    <x v="836"/>
    <d v="2024-11-13T00:00:00"/>
    <x v="2"/>
    <x v="0"/>
    <x v="2"/>
    <x v="6"/>
    <x v="432"/>
    <n v="18.22"/>
    <x v="1"/>
    <x v="1"/>
    <x v="2"/>
  </r>
  <r>
    <x v="81"/>
    <x v="3790"/>
    <n v="9464"/>
    <n v="97"/>
    <n v="11.67"/>
    <n v="29"/>
    <x v="47"/>
    <d v="2024-06-25T00:00:00"/>
    <x v="0"/>
    <x v="0"/>
    <x v="9"/>
    <x v="10"/>
    <x v="387"/>
    <n v="8.31"/>
    <x v="0"/>
    <x v="0"/>
    <x v="3"/>
  </r>
  <r>
    <x v="94"/>
    <x v="3791"/>
    <n v="4160"/>
    <n v="576"/>
    <n v="18.97"/>
    <n v="47"/>
    <x v="960"/>
    <d v="2024-10-07T00:00:00"/>
    <x v="2"/>
    <x v="0"/>
    <x v="1"/>
    <x v="5"/>
    <x v="154"/>
    <n v="30.36"/>
    <x v="1"/>
    <x v="1"/>
    <x v="1"/>
  </r>
  <r>
    <x v="30"/>
    <x v="3792"/>
    <n v="9056"/>
    <n v="290"/>
    <n v="8.56"/>
    <n v="24"/>
    <x v="832"/>
    <d v="2024-11-25T00:00:00"/>
    <x v="2"/>
    <x v="0"/>
    <x v="5"/>
    <x v="6"/>
    <x v="282"/>
    <n v="33.880000000000003"/>
    <x v="1"/>
    <x v="0"/>
    <x v="2"/>
  </r>
  <r>
    <x v="73"/>
    <x v="725"/>
    <n v="3076"/>
    <n v="395"/>
    <n v="16.14"/>
    <n v="30"/>
    <x v="276"/>
    <d v="2023-02-20T00:00:00"/>
    <x v="1"/>
    <x v="2"/>
    <x v="2"/>
    <x v="7"/>
    <x v="662"/>
    <n v="24.47"/>
    <x v="1"/>
    <x v="1"/>
    <x v="3"/>
  </r>
  <r>
    <x v="96"/>
    <x v="3793"/>
    <n v="4307"/>
    <n v="740"/>
    <n v="15.8"/>
    <n v="40"/>
    <x v="797"/>
    <d v="2024-07-04T00:00:00"/>
    <x v="1"/>
    <x v="0"/>
    <x v="6"/>
    <x v="8"/>
    <x v="670"/>
    <n v="46.84"/>
    <x v="1"/>
    <x v="1"/>
    <x v="5"/>
  </r>
  <r>
    <x v="1"/>
    <x v="3794"/>
    <n v="2449"/>
    <n v="647"/>
    <n v="19.55"/>
    <n v="36"/>
    <x v="161"/>
    <d v="2023-07-10T00:00:00"/>
    <x v="0"/>
    <x v="2"/>
    <x v="6"/>
    <x v="8"/>
    <x v="47"/>
    <n v="33.090000000000003"/>
    <x v="1"/>
    <x v="1"/>
    <x v="5"/>
  </r>
  <r>
    <x v="46"/>
    <x v="3795"/>
    <n v="479"/>
    <n v="457"/>
    <n v="10.56"/>
    <n v="37"/>
    <x v="790"/>
    <d v="2024-11-18T00:00:00"/>
    <x v="2"/>
    <x v="0"/>
    <x v="9"/>
    <x v="6"/>
    <x v="347"/>
    <n v="43.28"/>
    <x v="1"/>
    <x v="0"/>
    <x v="6"/>
  </r>
  <r>
    <x v="67"/>
    <x v="844"/>
    <n v="3632"/>
    <n v="456"/>
    <n v="11.37"/>
    <n v="3"/>
    <x v="588"/>
    <d v="2024-05-19T00:00:00"/>
    <x v="1"/>
    <x v="0"/>
    <x v="11"/>
    <x v="4"/>
    <x v="94"/>
    <n v="40.11"/>
    <x v="1"/>
    <x v="0"/>
    <x v="4"/>
  </r>
  <r>
    <x v="81"/>
    <x v="3796"/>
    <n v="7449"/>
    <n v="583"/>
    <n v="10.19"/>
    <n v="1"/>
    <x v="961"/>
    <d v="2024-12-14T00:00:00"/>
    <x v="2"/>
    <x v="0"/>
    <x v="10"/>
    <x v="9"/>
    <x v="5"/>
    <n v="57.21"/>
    <x v="1"/>
    <x v="0"/>
    <x v="1"/>
  </r>
  <r>
    <x v="58"/>
    <x v="3797"/>
    <n v="3935"/>
    <n v="911"/>
    <n v="6.42"/>
    <n v="11"/>
    <x v="596"/>
    <d v="2024-12-30T00:00:00"/>
    <x v="0"/>
    <x v="0"/>
    <x v="6"/>
    <x v="9"/>
    <x v="910"/>
    <n v="141.9"/>
    <x v="1"/>
    <x v="0"/>
    <x v="5"/>
  </r>
  <r>
    <x v="16"/>
    <x v="3798"/>
    <n v="1619"/>
    <n v="442"/>
    <n v="13.29"/>
    <n v="31"/>
    <x v="675"/>
    <d v="2024-06-01T00:00:00"/>
    <x v="0"/>
    <x v="0"/>
    <x v="0"/>
    <x v="10"/>
    <x v="912"/>
    <n v="33.26"/>
    <x v="1"/>
    <x v="0"/>
    <x v="6"/>
  </r>
  <r>
    <x v="28"/>
    <x v="3799"/>
    <n v="5580"/>
    <n v="855"/>
    <n v="10.95"/>
    <n v="21"/>
    <x v="99"/>
    <d v="2024-08-23T00:00:00"/>
    <x v="0"/>
    <x v="0"/>
    <x v="9"/>
    <x v="3"/>
    <x v="909"/>
    <n v="78.08"/>
    <x v="1"/>
    <x v="0"/>
    <x v="2"/>
  </r>
  <r>
    <x v="85"/>
    <x v="3800"/>
    <n v="52"/>
    <n v="549"/>
    <n v="14.69"/>
    <n v="22"/>
    <x v="197"/>
    <d v="2025-01-17T00:00:00"/>
    <x v="0"/>
    <x v="3"/>
    <x v="8"/>
    <x v="2"/>
    <x v="448"/>
    <n v="37.369999999999997"/>
    <x v="1"/>
    <x v="0"/>
    <x v="3"/>
  </r>
  <r>
    <x v="19"/>
    <x v="3801"/>
    <n v="266"/>
    <n v="67"/>
    <n v="5.48"/>
    <n v="41"/>
    <x v="521"/>
    <d v="2023-01-05T00:00:00"/>
    <x v="0"/>
    <x v="2"/>
    <x v="10"/>
    <x v="2"/>
    <x v="311"/>
    <n v="12.23"/>
    <x v="0"/>
    <x v="0"/>
    <x v="4"/>
  </r>
  <r>
    <x v="68"/>
    <x v="3802"/>
    <n v="1966"/>
    <n v="755"/>
    <n v="10.46"/>
    <n v="11"/>
    <x v="78"/>
    <d v="2022-10-03T00:00:00"/>
    <x v="0"/>
    <x v="1"/>
    <x v="10"/>
    <x v="5"/>
    <x v="500"/>
    <n v="72.180000000000007"/>
    <x v="1"/>
    <x v="0"/>
    <x v="1"/>
  </r>
  <r>
    <x v="85"/>
    <x v="3103"/>
    <n v="2111"/>
    <n v="848"/>
    <n v="11.72"/>
    <n v="16"/>
    <x v="568"/>
    <d v="2024-06-01T00:00:00"/>
    <x v="0"/>
    <x v="0"/>
    <x v="1"/>
    <x v="10"/>
    <x v="921"/>
    <n v="72.349999999999994"/>
    <x v="1"/>
    <x v="0"/>
    <x v="3"/>
  </r>
  <r>
    <x v="54"/>
    <x v="1752"/>
    <n v="7147"/>
    <n v="82"/>
    <n v="5.09"/>
    <n v="4"/>
    <x v="51"/>
    <d v="2023-07-09T00:00:00"/>
    <x v="0"/>
    <x v="2"/>
    <x v="10"/>
    <x v="8"/>
    <x v="233"/>
    <n v="16.11"/>
    <x v="0"/>
    <x v="0"/>
    <x v="3"/>
  </r>
  <r>
    <x v="54"/>
    <x v="1361"/>
    <n v="9024"/>
    <n v="902"/>
    <n v="15.79"/>
    <n v="39"/>
    <x v="197"/>
    <d v="2023-05-27T00:00:00"/>
    <x v="0"/>
    <x v="2"/>
    <x v="8"/>
    <x v="4"/>
    <x v="750"/>
    <n v="57.12"/>
    <x v="1"/>
    <x v="1"/>
    <x v="3"/>
  </r>
  <r>
    <x v="44"/>
    <x v="3803"/>
    <n v="2842"/>
    <n v="139"/>
    <n v="6.36"/>
    <n v="39"/>
    <x v="155"/>
    <d v="2023-12-15T00:00:00"/>
    <x v="1"/>
    <x v="2"/>
    <x v="6"/>
    <x v="9"/>
    <x v="800"/>
    <n v="21.86"/>
    <x v="1"/>
    <x v="0"/>
    <x v="0"/>
  </r>
  <r>
    <x v="62"/>
    <x v="1716"/>
    <n v="5244"/>
    <n v="827"/>
    <n v="15.32"/>
    <n v="42"/>
    <x v="571"/>
    <d v="2023-07-23T00:00:00"/>
    <x v="0"/>
    <x v="2"/>
    <x v="10"/>
    <x v="8"/>
    <x v="627"/>
    <n v="53.98"/>
    <x v="1"/>
    <x v="1"/>
    <x v="5"/>
  </r>
  <r>
    <x v="69"/>
    <x v="3804"/>
    <n v="442"/>
    <n v="436"/>
    <n v="8.35"/>
    <n v="42"/>
    <x v="962"/>
    <d v="2024-10-09T00:00:00"/>
    <x v="2"/>
    <x v="0"/>
    <x v="7"/>
    <x v="5"/>
    <x v="280"/>
    <n v="52.22"/>
    <x v="1"/>
    <x v="0"/>
    <x v="4"/>
  </r>
  <r>
    <x v="38"/>
    <x v="1991"/>
    <n v="8144"/>
    <n v="211"/>
    <n v="14.95"/>
    <n v="44"/>
    <x v="531"/>
    <d v="2024-01-12T00:00:00"/>
    <x v="1"/>
    <x v="0"/>
    <x v="11"/>
    <x v="2"/>
    <x v="373"/>
    <n v="14.11"/>
    <x v="1"/>
    <x v="0"/>
    <x v="4"/>
  </r>
  <r>
    <x v="67"/>
    <x v="3805"/>
    <n v="9688"/>
    <n v="674"/>
    <n v="5.43"/>
    <n v="36"/>
    <x v="300"/>
    <d v="2024-09-16T00:00:00"/>
    <x v="2"/>
    <x v="0"/>
    <x v="10"/>
    <x v="11"/>
    <x v="13"/>
    <n v="124.13"/>
    <x v="1"/>
    <x v="0"/>
    <x v="5"/>
  </r>
  <r>
    <x v="62"/>
    <x v="3361"/>
    <n v="1712"/>
    <n v="454"/>
    <n v="14.51"/>
    <n v="23"/>
    <x v="91"/>
    <d v="2023-12-23T00:00:00"/>
    <x v="0"/>
    <x v="2"/>
    <x v="6"/>
    <x v="9"/>
    <x v="335"/>
    <n v="31.29"/>
    <x v="1"/>
    <x v="0"/>
    <x v="4"/>
  </r>
  <r>
    <x v="60"/>
    <x v="3806"/>
    <n v="9439"/>
    <n v="107"/>
    <n v="14.8"/>
    <n v="30"/>
    <x v="561"/>
    <d v="2024-10-18T00:00:00"/>
    <x v="1"/>
    <x v="0"/>
    <x v="7"/>
    <x v="5"/>
    <x v="754"/>
    <n v="7.23"/>
    <x v="1"/>
    <x v="0"/>
    <x v="5"/>
  </r>
  <r>
    <x v="17"/>
    <x v="3807"/>
    <n v="4075"/>
    <n v="1000"/>
    <n v="17.84"/>
    <n v="13"/>
    <x v="963"/>
    <d v="2024-11-18T00:00:00"/>
    <x v="2"/>
    <x v="0"/>
    <x v="10"/>
    <x v="6"/>
    <x v="607"/>
    <n v="56.05"/>
    <x v="1"/>
    <x v="1"/>
    <x v="0"/>
  </r>
  <r>
    <x v="15"/>
    <x v="2"/>
    <n v="2094"/>
    <n v="671"/>
    <n v="15.76"/>
    <n v="11"/>
    <x v="415"/>
    <d v="2024-06-01T00:00:00"/>
    <x v="0"/>
    <x v="0"/>
    <x v="7"/>
    <x v="10"/>
    <x v="85"/>
    <n v="42.58"/>
    <x v="1"/>
    <x v="1"/>
    <x v="0"/>
  </r>
  <r>
    <x v="9"/>
    <x v="3808"/>
    <n v="8260"/>
    <n v="809"/>
    <n v="15.84"/>
    <n v="32"/>
    <x v="12"/>
    <d v="2024-09-06T00:00:00"/>
    <x v="1"/>
    <x v="0"/>
    <x v="4"/>
    <x v="11"/>
    <x v="317"/>
    <n v="51.07"/>
    <x v="1"/>
    <x v="1"/>
    <x v="5"/>
  </r>
  <r>
    <x v="37"/>
    <x v="3809"/>
    <n v="2919"/>
    <n v="344"/>
    <n v="14.38"/>
    <n v="48"/>
    <x v="491"/>
    <d v="2024-04-26T00:00:00"/>
    <x v="1"/>
    <x v="0"/>
    <x v="6"/>
    <x v="1"/>
    <x v="219"/>
    <n v="23.92"/>
    <x v="1"/>
    <x v="0"/>
    <x v="3"/>
  </r>
  <r>
    <x v="43"/>
    <x v="3810"/>
    <n v="7213"/>
    <n v="416"/>
    <n v="6.42"/>
    <n v="37"/>
    <x v="297"/>
    <d v="2024-12-17T00:00:00"/>
    <x v="1"/>
    <x v="0"/>
    <x v="9"/>
    <x v="9"/>
    <x v="581"/>
    <n v="64.8"/>
    <x v="1"/>
    <x v="0"/>
    <x v="3"/>
  </r>
  <r>
    <x v="29"/>
    <x v="3811"/>
    <n v="5279"/>
    <n v="946"/>
    <n v="18.149999999999999"/>
    <n v="42"/>
    <x v="83"/>
    <d v="2023-11-04T00:00:00"/>
    <x v="0"/>
    <x v="2"/>
    <x v="3"/>
    <x v="6"/>
    <x v="646"/>
    <n v="52.12"/>
    <x v="1"/>
    <x v="1"/>
    <x v="0"/>
  </r>
  <r>
    <x v="74"/>
    <x v="1074"/>
    <n v="9899"/>
    <n v="673"/>
    <n v="13.69"/>
    <n v="17"/>
    <x v="10"/>
    <d v="2023-08-16T00:00:00"/>
    <x v="1"/>
    <x v="2"/>
    <x v="5"/>
    <x v="3"/>
    <x v="767"/>
    <n v="49.16"/>
    <x v="1"/>
    <x v="0"/>
    <x v="4"/>
  </r>
  <r>
    <x v="88"/>
    <x v="3812"/>
    <n v="5178"/>
    <n v="403"/>
    <n v="14.77"/>
    <n v="35"/>
    <x v="720"/>
    <d v="2024-03-17T00:00:00"/>
    <x v="1"/>
    <x v="0"/>
    <x v="0"/>
    <x v="0"/>
    <x v="91"/>
    <n v="27.29"/>
    <x v="1"/>
    <x v="0"/>
    <x v="2"/>
  </r>
  <r>
    <x v="87"/>
    <x v="3813"/>
    <n v="4983"/>
    <n v="151"/>
    <n v="7.78"/>
    <n v="27"/>
    <x v="498"/>
    <d v="2024-01-28T00:00:00"/>
    <x v="1"/>
    <x v="0"/>
    <x v="10"/>
    <x v="2"/>
    <x v="602"/>
    <n v="19.41"/>
    <x v="1"/>
    <x v="0"/>
    <x v="0"/>
  </r>
  <r>
    <x v="89"/>
    <x v="3814"/>
    <n v="6512"/>
    <n v="312"/>
    <n v="10.33"/>
    <n v="32"/>
    <x v="406"/>
    <d v="2023-08-28T00:00:00"/>
    <x v="1"/>
    <x v="2"/>
    <x v="9"/>
    <x v="3"/>
    <x v="24"/>
    <n v="30.2"/>
    <x v="1"/>
    <x v="0"/>
    <x v="2"/>
  </r>
  <r>
    <x v="1"/>
    <x v="3815"/>
    <n v="4197"/>
    <n v="386"/>
    <n v="8.44"/>
    <n v="21"/>
    <x v="488"/>
    <d v="2025-01-25T00:00:00"/>
    <x v="1"/>
    <x v="3"/>
    <x v="4"/>
    <x v="2"/>
    <x v="437"/>
    <n v="45.73"/>
    <x v="1"/>
    <x v="0"/>
    <x v="2"/>
  </r>
  <r>
    <x v="53"/>
    <x v="2242"/>
    <n v="4741"/>
    <n v="420"/>
    <n v="19.45"/>
    <n v="30"/>
    <x v="349"/>
    <d v="2024-10-09T00:00:00"/>
    <x v="0"/>
    <x v="0"/>
    <x v="3"/>
    <x v="5"/>
    <x v="820"/>
    <n v="21.59"/>
    <x v="1"/>
    <x v="1"/>
    <x v="1"/>
  </r>
  <r>
    <x v="34"/>
    <x v="3816"/>
    <n v="2454"/>
    <n v="471"/>
    <n v="9.01"/>
    <n v="31"/>
    <x v="499"/>
    <d v="2023-05-04T00:00:00"/>
    <x v="0"/>
    <x v="2"/>
    <x v="3"/>
    <x v="4"/>
    <x v="414"/>
    <n v="52.28"/>
    <x v="1"/>
    <x v="0"/>
    <x v="3"/>
  </r>
  <r>
    <x v="30"/>
    <x v="3746"/>
    <n v="1333"/>
    <n v="195"/>
    <n v="8.7200000000000006"/>
    <n v="31"/>
    <x v="153"/>
    <d v="2024-02-20T00:00:00"/>
    <x v="1"/>
    <x v="0"/>
    <x v="5"/>
    <x v="7"/>
    <x v="239"/>
    <n v="22.36"/>
    <x v="1"/>
    <x v="0"/>
    <x v="2"/>
  </r>
  <r>
    <x v="60"/>
    <x v="3817"/>
    <n v="2379"/>
    <n v="416"/>
    <n v="19.11"/>
    <n v="5"/>
    <x v="452"/>
    <d v="2024-10-06T00:00:00"/>
    <x v="0"/>
    <x v="0"/>
    <x v="9"/>
    <x v="5"/>
    <x v="961"/>
    <n v="21.77"/>
    <x v="1"/>
    <x v="1"/>
    <x v="3"/>
  </r>
  <r>
    <x v="82"/>
    <x v="3818"/>
    <n v="4429"/>
    <n v="770"/>
    <n v="15.2"/>
    <n v="15"/>
    <x v="776"/>
    <d v="2023-11-02T00:00:00"/>
    <x v="0"/>
    <x v="2"/>
    <x v="11"/>
    <x v="6"/>
    <x v="298"/>
    <n v="50.66"/>
    <x v="1"/>
    <x v="1"/>
    <x v="3"/>
  </r>
  <r>
    <x v="52"/>
    <x v="3819"/>
    <n v="2115"/>
    <n v="956"/>
    <n v="5.25"/>
    <n v="35"/>
    <x v="126"/>
    <d v="2022-08-13T00:00:00"/>
    <x v="0"/>
    <x v="1"/>
    <x v="0"/>
    <x v="3"/>
    <x v="26"/>
    <n v="182.1"/>
    <x v="1"/>
    <x v="0"/>
    <x v="5"/>
  </r>
  <r>
    <x v="4"/>
    <x v="3303"/>
    <n v="9557"/>
    <n v="327"/>
    <n v="8.4700000000000006"/>
    <n v="12"/>
    <x v="681"/>
    <d v="2024-11-06T00:00:00"/>
    <x v="2"/>
    <x v="0"/>
    <x v="9"/>
    <x v="6"/>
    <x v="407"/>
    <n v="38.61"/>
    <x v="1"/>
    <x v="0"/>
    <x v="0"/>
  </r>
  <r>
    <x v="50"/>
    <x v="3820"/>
    <n v="9441"/>
    <n v="830"/>
    <n v="10.16"/>
    <n v="40"/>
    <x v="81"/>
    <d v="2024-10-03T00:00:00"/>
    <x v="1"/>
    <x v="0"/>
    <x v="8"/>
    <x v="5"/>
    <x v="511"/>
    <n v="81.69"/>
    <x v="1"/>
    <x v="0"/>
    <x v="4"/>
  </r>
  <r>
    <x v="43"/>
    <x v="3821"/>
    <n v="1638"/>
    <n v="390"/>
    <n v="8.06"/>
    <n v="19"/>
    <x v="9"/>
    <d v="2023-02-10T00:00:00"/>
    <x v="0"/>
    <x v="2"/>
    <x v="1"/>
    <x v="7"/>
    <x v="385"/>
    <n v="48.39"/>
    <x v="1"/>
    <x v="0"/>
    <x v="2"/>
  </r>
  <r>
    <x v="44"/>
    <x v="3822"/>
    <n v="6668"/>
    <n v="496"/>
    <n v="9.39"/>
    <n v="28"/>
    <x v="721"/>
    <d v="2024-10-02T00:00:00"/>
    <x v="2"/>
    <x v="0"/>
    <x v="0"/>
    <x v="5"/>
    <x v="52"/>
    <n v="52.82"/>
    <x v="1"/>
    <x v="0"/>
    <x v="0"/>
  </r>
  <r>
    <x v="76"/>
    <x v="3823"/>
    <n v="6593"/>
    <n v="304"/>
    <n v="18.18"/>
    <n v="12"/>
    <x v="329"/>
    <d v="2024-01-01T00:00:00"/>
    <x v="0"/>
    <x v="0"/>
    <x v="2"/>
    <x v="2"/>
    <x v="635"/>
    <n v="16.72"/>
    <x v="1"/>
    <x v="1"/>
    <x v="2"/>
  </r>
  <r>
    <x v="88"/>
    <x v="3593"/>
    <n v="2744"/>
    <n v="381"/>
    <n v="17.66"/>
    <n v="38"/>
    <x v="291"/>
    <d v="2024-11-08T00:00:00"/>
    <x v="2"/>
    <x v="0"/>
    <x v="8"/>
    <x v="6"/>
    <x v="364"/>
    <n v="21.57"/>
    <x v="1"/>
    <x v="1"/>
    <x v="4"/>
  </r>
  <r>
    <x v="60"/>
    <x v="2772"/>
    <n v="7565"/>
    <n v="502"/>
    <n v="5.81"/>
    <n v="44"/>
    <x v="350"/>
    <d v="2023-12-06T00:00:00"/>
    <x v="1"/>
    <x v="2"/>
    <x v="6"/>
    <x v="9"/>
    <x v="166"/>
    <n v="86.4"/>
    <x v="1"/>
    <x v="0"/>
    <x v="1"/>
  </r>
  <r>
    <x v="69"/>
    <x v="3824"/>
    <n v="8107"/>
    <n v="490"/>
    <n v="16.04"/>
    <n v="48"/>
    <x v="109"/>
    <d v="2024-10-22T00:00:00"/>
    <x v="1"/>
    <x v="0"/>
    <x v="2"/>
    <x v="5"/>
    <x v="608"/>
    <n v="30.55"/>
    <x v="1"/>
    <x v="1"/>
    <x v="0"/>
  </r>
  <r>
    <x v="82"/>
    <x v="3825"/>
    <n v="7042"/>
    <n v="405"/>
    <n v="14.2"/>
    <n v="11"/>
    <x v="63"/>
    <d v="2023-02-11T00:00:00"/>
    <x v="0"/>
    <x v="2"/>
    <x v="8"/>
    <x v="7"/>
    <x v="276"/>
    <n v="28.52"/>
    <x v="1"/>
    <x v="0"/>
    <x v="1"/>
  </r>
  <r>
    <x v="63"/>
    <x v="1278"/>
    <n v="4147"/>
    <n v="529"/>
    <n v="19.829999999999998"/>
    <n v="35"/>
    <x v="555"/>
    <d v="2023-08-22T00:00:00"/>
    <x v="0"/>
    <x v="2"/>
    <x v="2"/>
    <x v="3"/>
    <x v="766"/>
    <n v="26.68"/>
    <x v="1"/>
    <x v="1"/>
    <x v="1"/>
  </r>
  <r>
    <x v="85"/>
    <x v="3826"/>
    <n v="853"/>
    <n v="281"/>
    <n v="11.57"/>
    <n v="35"/>
    <x v="76"/>
    <d v="2023-10-29T00:00:00"/>
    <x v="0"/>
    <x v="2"/>
    <x v="8"/>
    <x v="5"/>
    <x v="703"/>
    <n v="24.29"/>
    <x v="1"/>
    <x v="0"/>
    <x v="6"/>
  </r>
  <r>
    <x v="49"/>
    <x v="3827"/>
    <n v="7635"/>
    <n v="459"/>
    <n v="7.17"/>
    <n v="17"/>
    <x v="556"/>
    <d v="2024-09-20T00:00:00"/>
    <x v="1"/>
    <x v="0"/>
    <x v="7"/>
    <x v="11"/>
    <x v="233"/>
    <n v="64.02"/>
    <x v="1"/>
    <x v="0"/>
    <x v="5"/>
  </r>
  <r>
    <x v="18"/>
    <x v="3795"/>
    <n v="5524"/>
    <n v="381"/>
    <n v="15.01"/>
    <n v="20"/>
    <x v="32"/>
    <d v="2024-12-05T00:00:00"/>
    <x v="2"/>
    <x v="0"/>
    <x v="7"/>
    <x v="9"/>
    <x v="513"/>
    <n v="25.38"/>
    <x v="1"/>
    <x v="1"/>
    <x v="3"/>
  </r>
  <r>
    <x v="22"/>
    <x v="3828"/>
    <n v="142"/>
    <n v="298"/>
    <n v="6.49"/>
    <n v="7"/>
    <x v="678"/>
    <d v="2022-10-09T00:00:00"/>
    <x v="0"/>
    <x v="1"/>
    <x v="8"/>
    <x v="5"/>
    <x v="5"/>
    <n v="45.92"/>
    <x v="1"/>
    <x v="0"/>
    <x v="0"/>
  </r>
  <r>
    <x v="64"/>
    <x v="1569"/>
    <n v="4279"/>
    <n v="517"/>
    <n v="15.31"/>
    <n v="36"/>
    <x v="473"/>
    <d v="2023-06-08T00:00:00"/>
    <x v="1"/>
    <x v="2"/>
    <x v="5"/>
    <x v="10"/>
    <x v="801"/>
    <n v="33.770000000000003"/>
    <x v="1"/>
    <x v="1"/>
    <x v="5"/>
  </r>
  <r>
    <x v="3"/>
    <x v="1055"/>
    <n v="4788"/>
    <n v="339"/>
    <n v="9.61"/>
    <n v="27"/>
    <x v="331"/>
    <d v="2024-10-31T00:00:00"/>
    <x v="1"/>
    <x v="0"/>
    <x v="7"/>
    <x v="5"/>
    <x v="55"/>
    <n v="35.28"/>
    <x v="1"/>
    <x v="0"/>
    <x v="4"/>
  </r>
  <r>
    <x v="54"/>
    <x v="2100"/>
    <n v="8026"/>
    <n v="358"/>
    <n v="16.579999999999998"/>
    <n v="5"/>
    <x v="451"/>
    <d v="2023-01-28T00:00:00"/>
    <x v="0"/>
    <x v="2"/>
    <x v="7"/>
    <x v="2"/>
    <x v="478"/>
    <n v="21.59"/>
    <x v="1"/>
    <x v="1"/>
    <x v="4"/>
  </r>
  <r>
    <x v="33"/>
    <x v="2559"/>
    <n v="5537"/>
    <n v="843"/>
    <n v="16.739999999999998"/>
    <n v="3"/>
    <x v="323"/>
    <d v="2023-01-18T00:00:00"/>
    <x v="0"/>
    <x v="2"/>
    <x v="2"/>
    <x v="2"/>
    <x v="627"/>
    <n v="50.36"/>
    <x v="1"/>
    <x v="1"/>
    <x v="6"/>
  </r>
  <r>
    <x v="51"/>
    <x v="3829"/>
    <n v="5511"/>
    <n v="338"/>
    <n v="12.83"/>
    <n v="2"/>
    <x v="443"/>
    <d v="2023-12-23T00:00:00"/>
    <x v="1"/>
    <x v="2"/>
    <x v="5"/>
    <x v="9"/>
    <x v="685"/>
    <n v="26.34"/>
    <x v="1"/>
    <x v="0"/>
    <x v="2"/>
  </r>
  <r>
    <x v="0"/>
    <x v="2248"/>
    <n v="8145"/>
    <n v="230"/>
    <n v="5.96"/>
    <n v="35"/>
    <x v="744"/>
    <d v="2024-02-21T00:00:00"/>
    <x v="1"/>
    <x v="0"/>
    <x v="7"/>
    <x v="7"/>
    <x v="246"/>
    <n v="38.590000000000003"/>
    <x v="1"/>
    <x v="0"/>
    <x v="6"/>
  </r>
  <r>
    <x v="46"/>
    <x v="3830"/>
    <n v="9085"/>
    <n v="132"/>
    <n v="12.61"/>
    <n v="39"/>
    <x v="667"/>
    <d v="2024-10-18T00:00:00"/>
    <x v="1"/>
    <x v="0"/>
    <x v="0"/>
    <x v="5"/>
    <x v="493"/>
    <n v="10.47"/>
    <x v="1"/>
    <x v="0"/>
    <x v="4"/>
  </r>
  <r>
    <x v="87"/>
    <x v="853"/>
    <n v="5770"/>
    <n v="841"/>
    <n v="5.17"/>
    <n v="26"/>
    <x v="295"/>
    <d v="2024-08-21T00:00:00"/>
    <x v="1"/>
    <x v="0"/>
    <x v="3"/>
    <x v="3"/>
    <x v="550"/>
    <n v="162.66999999999999"/>
    <x v="1"/>
    <x v="0"/>
    <x v="3"/>
  </r>
  <r>
    <x v="53"/>
    <x v="2596"/>
    <n v="6970"/>
    <n v="121"/>
    <n v="15.64"/>
    <n v="33"/>
    <x v="921"/>
    <d v="2024-08-04T00:00:00"/>
    <x v="2"/>
    <x v="0"/>
    <x v="4"/>
    <x v="3"/>
    <x v="280"/>
    <n v="7.74"/>
    <x v="1"/>
    <x v="1"/>
    <x v="0"/>
  </r>
  <r>
    <x v="31"/>
    <x v="3831"/>
    <n v="3120"/>
    <n v="53"/>
    <n v="19.32"/>
    <n v="24"/>
    <x v="160"/>
    <d v="2023-01-02T00:00:00"/>
    <x v="0"/>
    <x v="2"/>
    <x v="10"/>
    <x v="2"/>
    <x v="577"/>
    <n v="2.74"/>
    <x v="0"/>
    <x v="1"/>
    <x v="4"/>
  </r>
  <r>
    <x v="7"/>
    <x v="2809"/>
    <n v="1605"/>
    <n v="820"/>
    <n v="16.72"/>
    <n v="45"/>
    <x v="74"/>
    <d v="2024-12-03T00:00:00"/>
    <x v="1"/>
    <x v="0"/>
    <x v="1"/>
    <x v="9"/>
    <x v="397"/>
    <n v="49.04"/>
    <x v="1"/>
    <x v="1"/>
    <x v="3"/>
  </r>
  <r>
    <x v="43"/>
    <x v="2880"/>
    <n v="5475"/>
    <n v="522"/>
    <n v="8.07"/>
    <n v="5"/>
    <x v="308"/>
    <d v="2023-08-10T00:00:00"/>
    <x v="0"/>
    <x v="2"/>
    <x v="8"/>
    <x v="3"/>
    <x v="176"/>
    <n v="64.680000000000007"/>
    <x v="1"/>
    <x v="0"/>
    <x v="0"/>
  </r>
  <r>
    <x v="14"/>
    <x v="3832"/>
    <n v="4448"/>
    <n v="919"/>
    <n v="10.38"/>
    <n v="46"/>
    <x v="555"/>
    <d v="2024-08-07T00:00:00"/>
    <x v="0"/>
    <x v="0"/>
    <x v="2"/>
    <x v="3"/>
    <x v="578"/>
    <n v="88.54"/>
    <x v="1"/>
    <x v="0"/>
    <x v="1"/>
  </r>
  <r>
    <x v="80"/>
    <x v="301"/>
    <n v="4169"/>
    <n v="670"/>
    <n v="8.07"/>
    <n v="48"/>
    <x v="168"/>
    <d v="2023-06-06T00:00:00"/>
    <x v="0"/>
    <x v="2"/>
    <x v="11"/>
    <x v="10"/>
    <x v="229"/>
    <n v="83.02"/>
    <x v="1"/>
    <x v="0"/>
    <x v="1"/>
  </r>
  <r>
    <x v="33"/>
    <x v="3833"/>
    <n v="298"/>
    <n v="741"/>
    <n v="19.36"/>
    <n v="21"/>
    <x v="85"/>
    <d v="2024-09-07T00:00:00"/>
    <x v="0"/>
    <x v="0"/>
    <x v="6"/>
    <x v="11"/>
    <x v="591"/>
    <n v="38.270000000000003"/>
    <x v="1"/>
    <x v="1"/>
    <x v="1"/>
  </r>
  <r>
    <x v="34"/>
    <x v="3189"/>
    <n v="4747"/>
    <n v="445"/>
    <n v="7.95"/>
    <n v="23"/>
    <x v="840"/>
    <d v="2023-07-31T00:00:00"/>
    <x v="0"/>
    <x v="2"/>
    <x v="4"/>
    <x v="8"/>
    <x v="46"/>
    <n v="55.97"/>
    <x v="1"/>
    <x v="0"/>
    <x v="4"/>
  </r>
  <r>
    <x v="93"/>
    <x v="2722"/>
    <n v="5792"/>
    <n v="522"/>
    <n v="7.8"/>
    <n v="14"/>
    <x v="884"/>
    <d v="2024-03-12T00:00:00"/>
    <x v="2"/>
    <x v="0"/>
    <x v="9"/>
    <x v="0"/>
    <x v="543"/>
    <n v="66.92"/>
    <x v="1"/>
    <x v="0"/>
    <x v="0"/>
  </r>
  <r>
    <x v="68"/>
    <x v="2091"/>
    <n v="9306"/>
    <n v="892"/>
    <n v="15.84"/>
    <n v="28"/>
    <x v="525"/>
    <d v="2022-08-04T00:00:00"/>
    <x v="0"/>
    <x v="1"/>
    <x v="8"/>
    <x v="3"/>
    <x v="52"/>
    <n v="56.31"/>
    <x v="1"/>
    <x v="1"/>
    <x v="2"/>
  </r>
  <r>
    <x v="11"/>
    <x v="3834"/>
    <n v="2361"/>
    <n v="641"/>
    <n v="17.920000000000002"/>
    <n v="2"/>
    <x v="52"/>
    <d v="2025-02-04T00:00:00"/>
    <x v="1"/>
    <x v="3"/>
    <x v="9"/>
    <x v="7"/>
    <x v="355"/>
    <n v="35.770000000000003"/>
    <x v="1"/>
    <x v="1"/>
    <x v="3"/>
  </r>
  <r>
    <x v="75"/>
    <x v="1604"/>
    <n v="2210"/>
    <n v="280"/>
    <n v="15.61"/>
    <n v="1"/>
    <x v="352"/>
    <d v="2023-09-14T00:00:00"/>
    <x v="1"/>
    <x v="2"/>
    <x v="1"/>
    <x v="11"/>
    <x v="638"/>
    <n v="17.940000000000001"/>
    <x v="1"/>
    <x v="1"/>
    <x v="2"/>
  </r>
  <r>
    <x v="45"/>
    <x v="3835"/>
    <n v="6943"/>
    <n v="194"/>
    <n v="12.64"/>
    <n v="45"/>
    <x v="303"/>
    <d v="2024-04-12T00:00:00"/>
    <x v="1"/>
    <x v="0"/>
    <x v="0"/>
    <x v="1"/>
    <x v="656"/>
    <n v="15.35"/>
    <x v="1"/>
    <x v="0"/>
    <x v="0"/>
  </r>
  <r>
    <x v="97"/>
    <x v="2641"/>
    <n v="858"/>
    <n v="240"/>
    <n v="16.88"/>
    <n v="16"/>
    <x v="834"/>
    <d v="2023-11-25T00:00:00"/>
    <x v="1"/>
    <x v="2"/>
    <x v="10"/>
    <x v="6"/>
    <x v="378"/>
    <n v="14.22"/>
    <x v="1"/>
    <x v="1"/>
    <x v="2"/>
  </r>
  <r>
    <x v="3"/>
    <x v="3836"/>
    <n v="7823"/>
    <n v="898"/>
    <n v="8.4"/>
    <n v="22"/>
    <x v="127"/>
    <d v="2023-09-14T00:00:00"/>
    <x v="1"/>
    <x v="2"/>
    <x v="4"/>
    <x v="11"/>
    <x v="534"/>
    <n v="106.9"/>
    <x v="1"/>
    <x v="0"/>
    <x v="0"/>
  </r>
  <r>
    <x v="77"/>
    <x v="3837"/>
    <n v="3023"/>
    <n v="888"/>
    <n v="11.27"/>
    <n v="43"/>
    <x v="678"/>
    <d v="2022-06-28T00:00:00"/>
    <x v="0"/>
    <x v="1"/>
    <x v="8"/>
    <x v="10"/>
    <x v="517"/>
    <n v="78.790000000000006"/>
    <x v="1"/>
    <x v="0"/>
    <x v="0"/>
  </r>
  <r>
    <x v="10"/>
    <x v="3838"/>
    <n v="3653"/>
    <n v="945"/>
    <n v="5.48"/>
    <n v="20"/>
    <x v="140"/>
    <d v="2024-04-24T00:00:00"/>
    <x v="0"/>
    <x v="0"/>
    <x v="0"/>
    <x v="1"/>
    <x v="263"/>
    <n v="172.45"/>
    <x v="1"/>
    <x v="0"/>
    <x v="6"/>
  </r>
  <r>
    <x v="15"/>
    <x v="3839"/>
    <n v="5663"/>
    <n v="68"/>
    <n v="5.99"/>
    <n v="38"/>
    <x v="828"/>
    <d v="2024-08-23T00:00:00"/>
    <x v="1"/>
    <x v="0"/>
    <x v="7"/>
    <x v="3"/>
    <x v="480"/>
    <n v="11.35"/>
    <x v="0"/>
    <x v="0"/>
    <x v="2"/>
  </r>
  <r>
    <x v="19"/>
    <x v="3840"/>
    <n v="2941"/>
    <n v="851"/>
    <n v="18.66"/>
    <n v="18"/>
    <x v="424"/>
    <d v="2024-12-01T00:00:00"/>
    <x v="1"/>
    <x v="0"/>
    <x v="3"/>
    <x v="9"/>
    <x v="946"/>
    <n v="45.61"/>
    <x v="1"/>
    <x v="1"/>
    <x v="5"/>
  </r>
  <r>
    <x v="73"/>
    <x v="3841"/>
    <n v="5353"/>
    <n v="501"/>
    <n v="12.68"/>
    <n v="26"/>
    <x v="34"/>
    <d v="2023-01-24T00:00:00"/>
    <x v="0"/>
    <x v="2"/>
    <x v="9"/>
    <x v="2"/>
    <x v="47"/>
    <n v="39.51"/>
    <x v="1"/>
    <x v="0"/>
    <x v="4"/>
  </r>
  <r>
    <x v="42"/>
    <x v="1484"/>
    <n v="7017"/>
    <n v="716"/>
    <n v="5.6"/>
    <n v="15"/>
    <x v="251"/>
    <d v="2024-09-03T00:00:00"/>
    <x v="0"/>
    <x v="0"/>
    <x v="6"/>
    <x v="11"/>
    <x v="771"/>
    <n v="127.86"/>
    <x v="1"/>
    <x v="0"/>
    <x v="1"/>
  </r>
  <r>
    <x v="41"/>
    <x v="1877"/>
    <n v="5117"/>
    <n v="919"/>
    <n v="12.08"/>
    <n v="17"/>
    <x v="893"/>
    <d v="2024-04-08T00:00:00"/>
    <x v="2"/>
    <x v="0"/>
    <x v="2"/>
    <x v="1"/>
    <x v="57"/>
    <n v="76.08"/>
    <x v="1"/>
    <x v="0"/>
    <x v="5"/>
  </r>
  <r>
    <x v="50"/>
    <x v="3842"/>
    <n v="463"/>
    <n v="169"/>
    <n v="16.03"/>
    <n v="41"/>
    <x v="256"/>
    <d v="2023-07-05T00:00:00"/>
    <x v="0"/>
    <x v="2"/>
    <x v="1"/>
    <x v="8"/>
    <x v="411"/>
    <n v="10.54"/>
    <x v="1"/>
    <x v="1"/>
    <x v="2"/>
  </r>
  <r>
    <x v="2"/>
    <x v="3843"/>
    <n v="3561"/>
    <n v="120"/>
    <n v="17.28"/>
    <n v="2"/>
    <x v="179"/>
    <d v="2022-10-30T00:00:00"/>
    <x v="0"/>
    <x v="1"/>
    <x v="0"/>
    <x v="5"/>
    <x v="161"/>
    <n v="6.94"/>
    <x v="1"/>
    <x v="1"/>
    <x v="5"/>
  </r>
  <r>
    <x v="59"/>
    <x v="2660"/>
    <n v="4645"/>
    <n v="253"/>
    <n v="14.64"/>
    <n v="31"/>
    <x v="661"/>
    <d v="2024-08-26T00:00:00"/>
    <x v="2"/>
    <x v="0"/>
    <x v="2"/>
    <x v="3"/>
    <x v="165"/>
    <n v="17.28"/>
    <x v="1"/>
    <x v="0"/>
    <x v="3"/>
  </r>
  <r>
    <x v="15"/>
    <x v="3616"/>
    <n v="3338"/>
    <n v="723"/>
    <n v="19.510000000000002"/>
    <n v="27"/>
    <x v="470"/>
    <d v="2024-12-10T00:00:00"/>
    <x v="2"/>
    <x v="0"/>
    <x v="9"/>
    <x v="9"/>
    <x v="681"/>
    <n v="37.06"/>
    <x v="1"/>
    <x v="1"/>
    <x v="3"/>
  </r>
  <r>
    <x v="87"/>
    <x v="2616"/>
    <n v="2709"/>
    <n v="613"/>
    <n v="5.28"/>
    <n v="31"/>
    <x v="126"/>
    <d v="2023-01-05T00:00:00"/>
    <x v="0"/>
    <x v="2"/>
    <x v="0"/>
    <x v="2"/>
    <x v="278"/>
    <n v="116.1"/>
    <x v="1"/>
    <x v="0"/>
    <x v="5"/>
  </r>
  <r>
    <x v="57"/>
    <x v="1079"/>
    <n v="9347"/>
    <n v="895"/>
    <n v="6.85"/>
    <n v="36"/>
    <x v="178"/>
    <d v="2024-10-01T00:00:00"/>
    <x v="0"/>
    <x v="0"/>
    <x v="9"/>
    <x v="5"/>
    <x v="962"/>
    <n v="130.66"/>
    <x v="1"/>
    <x v="0"/>
    <x v="0"/>
  </r>
  <r>
    <x v="73"/>
    <x v="3844"/>
    <n v="180"/>
    <n v="955"/>
    <n v="12.06"/>
    <n v="47"/>
    <x v="434"/>
    <d v="2025-01-13T00:00:00"/>
    <x v="2"/>
    <x v="3"/>
    <x v="2"/>
    <x v="2"/>
    <x v="272"/>
    <n v="79.19"/>
    <x v="1"/>
    <x v="0"/>
    <x v="5"/>
  </r>
  <r>
    <x v="55"/>
    <x v="3845"/>
    <n v="1976"/>
    <n v="640"/>
    <n v="6.82"/>
    <n v="5"/>
    <x v="179"/>
    <d v="2024-03-15T00:00:00"/>
    <x v="0"/>
    <x v="0"/>
    <x v="0"/>
    <x v="0"/>
    <x v="726"/>
    <n v="93.84"/>
    <x v="1"/>
    <x v="0"/>
    <x v="5"/>
  </r>
  <r>
    <x v="28"/>
    <x v="3846"/>
    <n v="836"/>
    <n v="120"/>
    <n v="18.59"/>
    <n v="48"/>
    <x v="634"/>
    <d v="2022-08-06T00:00:00"/>
    <x v="0"/>
    <x v="1"/>
    <x v="1"/>
    <x v="3"/>
    <x v="235"/>
    <n v="6.46"/>
    <x v="1"/>
    <x v="1"/>
    <x v="2"/>
  </r>
  <r>
    <x v="14"/>
    <x v="3847"/>
    <n v="8789"/>
    <n v="416"/>
    <n v="7.68"/>
    <n v="39"/>
    <x v="904"/>
    <d v="2022-12-21T00:00:00"/>
    <x v="0"/>
    <x v="1"/>
    <x v="6"/>
    <x v="9"/>
    <x v="129"/>
    <n v="54.17"/>
    <x v="1"/>
    <x v="0"/>
    <x v="3"/>
  </r>
  <r>
    <x v="22"/>
    <x v="3848"/>
    <n v="5434"/>
    <n v="196"/>
    <n v="17.02"/>
    <n v="24"/>
    <x v="393"/>
    <d v="2023-12-26T00:00:00"/>
    <x v="0"/>
    <x v="2"/>
    <x v="3"/>
    <x v="9"/>
    <x v="32"/>
    <n v="11.52"/>
    <x v="1"/>
    <x v="1"/>
    <x v="3"/>
  </r>
  <r>
    <x v="88"/>
    <x v="3849"/>
    <n v="2436"/>
    <n v="289"/>
    <n v="14.89"/>
    <n v="47"/>
    <x v="518"/>
    <d v="2023-03-10T00:00:00"/>
    <x v="0"/>
    <x v="2"/>
    <x v="7"/>
    <x v="0"/>
    <x v="174"/>
    <n v="19.41"/>
    <x v="1"/>
    <x v="0"/>
    <x v="6"/>
  </r>
  <r>
    <x v="11"/>
    <x v="3850"/>
    <n v="923"/>
    <n v="694"/>
    <n v="9.25"/>
    <n v="11"/>
    <x v="24"/>
    <d v="2024-07-03T00:00:00"/>
    <x v="0"/>
    <x v="0"/>
    <x v="2"/>
    <x v="8"/>
    <x v="324"/>
    <n v="75.03"/>
    <x v="1"/>
    <x v="0"/>
    <x v="3"/>
  </r>
  <r>
    <x v="63"/>
    <x v="3851"/>
    <n v="6775"/>
    <n v="976"/>
    <n v="13.05"/>
    <n v="31"/>
    <x v="379"/>
    <d v="2024-11-13T00:00:00"/>
    <x v="0"/>
    <x v="0"/>
    <x v="10"/>
    <x v="6"/>
    <x v="181"/>
    <n v="74.790000000000006"/>
    <x v="1"/>
    <x v="0"/>
    <x v="6"/>
  </r>
  <r>
    <x v="31"/>
    <x v="3852"/>
    <n v="6636"/>
    <n v="531"/>
    <n v="15.97"/>
    <n v="40"/>
    <x v="372"/>
    <d v="2023-09-11T00:00:00"/>
    <x v="1"/>
    <x v="2"/>
    <x v="1"/>
    <x v="11"/>
    <x v="115"/>
    <n v="33.25"/>
    <x v="1"/>
    <x v="1"/>
    <x v="1"/>
  </r>
  <r>
    <x v="45"/>
    <x v="1695"/>
    <n v="5970"/>
    <n v="108"/>
    <n v="14.02"/>
    <n v="48"/>
    <x v="521"/>
    <d v="2022-09-08T00:00:00"/>
    <x v="0"/>
    <x v="1"/>
    <x v="10"/>
    <x v="11"/>
    <x v="338"/>
    <n v="7.7"/>
    <x v="1"/>
    <x v="0"/>
    <x v="4"/>
  </r>
  <r>
    <x v="80"/>
    <x v="14"/>
    <n v="8585"/>
    <n v="919"/>
    <n v="18.25"/>
    <n v="47"/>
    <x v="587"/>
    <d v="2025-01-02T00:00:00"/>
    <x v="1"/>
    <x v="3"/>
    <x v="5"/>
    <x v="2"/>
    <x v="934"/>
    <n v="50.36"/>
    <x v="1"/>
    <x v="1"/>
    <x v="5"/>
  </r>
  <r>
    <x v="96"/>
    <x v="474"/>
    <n v="2099"/>
    <n v="313"/>
    <n v="10.92"/>
    <n v="11"/>
    <x v="907"/>
    <d v="2022-10-04T00:00:00"/>
    <x v="0"/>
    <x v="1"/>
    <x v="4"/>
    <x v="5"/>
    <x v="52"/>
    <n v="28.66"/>
    <x v="1"/>
    <x v="0"/>
    <x v="1"/>
  </r>
  <r>
    <x v="60"/>
    <x v="1878"/>
    <n v="3674"/>
    <n v="390"/>
    <n v="13.12"/>
    <n v="8"/>
    <x v="964"/>
    <d v="2024-05-02T00:00:00"/>
    <x v="2"/>
    <x v="0"/>
    <x v="9"/>
    <x v="4"/>
    <x v="158"/>
    <n v="29.73"/>
    <x v="1"/>
    <x v="0"/>
    <x v="1"/>
  </r>
  <r>
    <x v="39"/>
    <x v="3070"/>
    <n v="9904"/>
    <n v="100"/>
    <n v="6.08"/>
    <n v="17"/>
    <x v="965"/>
    <d v="2024-12-24T00:00:00"/>
    <x v="2"/>
    <x v="0"/>
    <x v="11"/>
    <x v="9"/>
    <x v="177"/>
    <n v="16.45"/>
    <x v="1"/>
    <x v="0"/>
    <x v="6"/>
  </r>
  <r>
    <x v="99"/>
    <x v="3745"/>
    <n v="6795"/>
    <n v="848"/>
    <n v="5.71"/>
    <n v="17"/>
    <x v="901"/>
    <d v="2024-03-09T00:00:00"/>
    <x v="2"/>
    <x v="0"/>
    <x v="2"/>
    <x v="0"/>
    <x v="338"/>
    <n v="148.51"/>
    <x v="1"/>
    <x v="0"/>
    <x v="6"/>
  </r>
  <r>
    <x v="57"/>
    <x v="3853"/>
    <n v="6654"/>
    <n v="857"/>
    <n v="8.15"/>
    <n v="43"/>
    <x v="13"/>
    <d v="2025-02-01T00:00:00"/>
    <x v="0"/>
    <x v="3"/>
    <x v="3"/>
    <x v="7"/>
    <x v="143"/>
    <n v="105.15"/>
    <x v="1"/>
    <x v="0"/>
    <x v="5"/>
  </r>
  <r>
    <x v="18"/>
    <x v="3854"/>
    <n v="5053"/>
    <n v="97"/>
    <n v="19.690000000000001"/>
    <n v="33"/>
    <x v="461"/>
    <d v="2024-01-02T00:00:00"/>
    <x v="0"/>
    <x v="0"/>
    <x v="10"/>
    <x v="2"/>
    <x v="724"/>
    <n v="4.93"/>
    <x v="0"/>
    <x v="1"/>
    <x v="3"/>
  </r>
  <r>
    <x v="70"/>
    <x v="3855"/>
    <n v="5315"/>
    <n v="686"/>
    <n v="15.27"/>
    <n v="10"/>
    <x v="309"/>
    <d v="2024-11-09T00:00:00"/>
    <x v="1"/>
    <x v="0"/>
    <x v="1"/>
    <x v="6"/>
    <x v="213"/>
    <n v="44.92"/>
    <x v="1"/>
    <x v="1"/>
    <x v="6"/>
  </r>
  <r>
    <x v="61"/>
    <x v="2564"/>
    <n v="8406"/>
    <n v="295"/>
    <n v="17.98"/>
    <n v="6"/>
    <x v="234"/>
    <d v="2023-06-21T00:00:00"/>
    <x v="0"/>
    <x v="2"/>
    <x v="0"/>
    <x v="10"/>
    <x v="343"/>
    <n v="16.41"/>
    <x v="1"/>
    <x v="1"/>
    <x v="0"/>
  </r>
  <r>
    <x v="34"/>
    <x v="3856"/>
    <n v="2309"/>
    <n v="440"/>
    <n v="11.38"/>
    <n v="42"/>
    <x v="522"/>
    <d v="2024-09-12T00:00:00"/>
    <x v="1"/>
    <x v="0"/>
    <x v="6"/>
    <x v="11"/>
    <x v="114"/>
    <n v="38.659999999999997"/>
    <x v="1"/>
    <x v="0"/>
    <x v="0"/>
  </r>
  <r>
    <x v="95"/>
    <x v="3857"/>
    <n v="7227"/>
    <n v="328"/>
    <n v="14.91"/>
    <n v="26"/>
    <x v="276"/>
    <d v="2024-06-28T00:00:00"/>
    <x v="1"/>
    <x v="0"/>
    <x v="2"/>
    <x v="10"/>
    <x v="680"/>
    <n v="22"/>
    <x v="1"/>
    <x v="0"/>
    <x v="3"/>
  </r>
  <r>
    <x v="24"/>
    <x v="2009"/>
    <n v="3267"/>
    <n v="901"/>
    <n v="7.92"/>
    <n v="20"/>
    <x v="358"/>
    <d v="2024-05-13T00:00:00"/>
    <x v="0"/>
    <x v="0"/>
    <x v="3"/>
    <x v="4"/>
    <x v="943"/>
    <n v="113.76"/>
    <x v="1"/>
    <x v="0"/>
    <x v="3"/>
  </r>
  <r>
    <x v="53"/>
    <x v="3858"/>
    <n v="9021"/>
    <n v="114"/>
    <n v="13.62"/>
    <n v="11"/>
    <x v="222"/>
    <d v="2024-07-23T00:00:00"/>
    <x v="1"/>
    <x v="0"/>
    <x v="0"/>
    <x v="8"/>
    <x v="675"/>
    <n v="8.3699999999999992"/>
    <x v="1"/>
    <x v="0"/>
    <x v="0"/>
  </r>
  <r>
    <x v="65"/>
    <x v="1372"/>
    <n v="3262"/>
    <n v="374"/>
    <n v="5.05"/>
    <n v="18"/>
    <x v="504"/>
    <d v="2023-07-08T00:00:00"/>
    <x v="1"/>
    <x v="2"/>
    <x v="1"/>
    <x v="8"/>
    <x v="129"/>
    <n v="74.06"/>
    <x v="1"/>
    <x v="0"/>
    <x v="0"/>
  </r>
  <r>
    <x v="72"/>
    <x v="3714"/>
    <n v="269"/>
    <n v="508"/>
    <n v="13.84"/>
    <n v="48"/>
    <x v="446"/>
    <d v="2022-09-07T00:00:00"/>
    <x v="0"/>
    <x v="1"/>
    <x v="10"/>
    <x v="11"/>
    <x v="217"/>
    <n v="36.71"/>
    <x v="1"/>
    <x v="0"/>
    <x v="4"/>
  </r>
  <r>
    <x v="69"/>
    <x v="3859"/>
    <n v="3040"/>
    <n v="973"/>
    <n v="6.91"/>
    <n v="44"/>
    <x v="738"/>
    <d v="2024-05-13T00:00:00"/>
    <x v="1"/>
    <x v="0"/>
    <x v="0"/>
    <x v="4"/>
    <x v="646"/>
    <n v="140.81"/>
    <x v="1"/>
    <x v="0"/>
    <x v="5"/>
  </r>
  <r>
    <x v="17"/>
    <x v="3860"/>
    <n v="8431"/>
    <n v="481"/>
    <n v="12.24"/>
    <n v="48"/>
    <x v="547"/>
    <d v="2024-02-26T00:00:00"/>
    <x v="1"/>
    <x v="0"/>
    <x v="0"/>
    <x v="7"/>
    <x v="107"/>
    <n v="39.299999999999997"/>
    <x v="1"/>
    <x v="0"/>
    <x v="5"/>
  </r>
  <r>
    <x v="34"/>
    <x v="640"/>
    <n v="9777"/>
    <n v="310"/>
    <n v="5.51"/>
    <n v="31"/>
    <x v="928"/>
    <d v="2025-01-05T00:00:00"/>
    <x v="0"/>
    <x v="3"/>
    <x v="11"/>
    <x v="2"/>
    <x v="948"/>
    <n v="56.26"/>
    <x v="1"/>
    <x v="0"/>
    <x v="2"/>
  </r>
  <r>
    <x v="53"/>
    <x v="3861"/>
    <n v="9483"/>
    <n v="163"/>
    <n v="8.23"/>
    <n v="47"/>
    <x v="694"/>
    <d v="2024-03-13T00:00:00"/>
    <x v="0"/>
    <x v="0"/>
    <x v="9"/>
    <x v="0"/>
    <x v="912"/>
    <n v="19.809999999999999"/>
    <x v="1"/>
    <x v="0"/>
    <x v="5"/>
  </r>
  <r>
    <x v="10"/>
    <x v="107"/>
    <n v="458"/>
    <n v="372"/>
    <n v="6.98"/>
    <n v="14"/>
    <x v="298"/>
    <d v="2023-08-27T00:00:00"/>
    <x v="1"/>
    <x v="2"/>
    <x v="10"/>
    <x v="3"/>
    <x v="338"/>
    <n v="53.3"/>
    <x v="1"/>
    <x v="0"/>
    <x v="1"/>
  </r>
  <r>
    <x v="35"/>
    <x v="1322"/>
    <n v="9596"/>
    <n v="130"/>
    <n v="12.01"/>
    <n v="9"/>
    <x v="232"/>
    <d v="2023-11-27T00:00:00"/>
    <x v="1"/>
    <x v="2"/>
    <x v="10"/>
    <x v="6"/>
    <x v="805"/>
    <n v="10.82"/>
    <x v="1"/>
    <x v="0"/>
    <x v="5"/>
  </r>
  <r>
    <x v="8"/>
    <x v="3617"/>
    <n v="4548"/>
    <n v="766"/>
    <n v="18.86"/>
    <n v="44"/>
    <x v="568"/>
    <d v="2024-01-08T00:00:00"/>
    <x v="0"/>
    <x v="0"/>
    <x v="1"/>
    <x v="2"/>
    <x v="775"/>
    <n v="40.619999999999997"/>
    <x v="1"/>
    <x v="1"/>
    <x v="3"/>
  </r>
  <r>
    <x v="19"/>
    <x v="349"/>
    <n v="7345"/>
    <n v="777"/>
    <n v="16.760000000000002"/>
    <n v="45"/>
    <x v="196"/>
    <d v="2022-11-21T00:00:00"/>
    <x v="0"/>
    <x v="1"/>
    <x v="10"/>
    <x v="6"/>
    <x v="235"/>
    <n v="46.36"/>
    <x v="1"/>
    <x v="1"/>
    <x v="4"/>
  </r>
  <r>
    <x v="85"/>
    <x v="3862"/>
    <n v="3440"/>
    <n v="999"/>
    <n v="9.59"/>
    <n v="46"/>
    <x v="319"/>
    <d v="2023-10-24T00:00:00"/>
    <x v="0"/>
    <x v="2"/>
    <x v="7"/>
    <x v="5"/>
    <x v="114"/>
    <n v="104.17"/>
    <x v="1"/>
    <x v="0"/>
    <x v="6"/>
  </r>
  <r>
    <x v="19"/>
    <x v="2610"/>
    <n v="9870"/>
    <n v="197"/>
    <n v="8.94"/>
    <n v="12"/>
    <x v="451"/>
    <d v="2024-05-11T00:00:00"/>
    <x v="0"/>
    <x v="0"/>
    <x v="7"/>
    <x v="4"/>
    <x v="815"/>
    <n v="22.04"/>
    <x v="1"/>
    <x v="0"/>
    <x v="4"/>
  </r>
  <r>
    <x v="83"/>
    <x v="3863"/>
    <n v="1179"/>
    <n v="97"/>
    <n v="16.25"/>
    <n v="18"/>
    <x v="426"/>
    <d v="2022-07-17T00:00:00"/>
    <x v="0"/>
    <x v="1"/>
    <x v="2"/>
    <x v="8"/>
    <x v="174"/>
    <n v="5.97"/>
    <x v="0"/>
    <x v="1"/>
    <x v="0"/>
  </r>
  <r>
    <x v="8"/>
    <x v="1886"/>
    <n v="1628"/>
    <n v="908"/>
    <n v="5.8"/>
    <n v="23"/>
    <x v="966"/>
    <d v="2025-01-20T00:00:00"/>
    <x v="2"/>
    <x v="3"/>
    <x v="7"/>
    <x v="2"/>
    <x v="540"/>
    <n v="156.55000000000001"/>
    <x v="1"/>
    <x v="0"/>
    <x v="0"/>
  </r>
  <r>
    <x v="41"/>
    <x v="3864"/>
    <n v="9272"/>
    <n v="281"/>
    <n v="10.34"/>
    <n v="32"/>
    <x v="757"/>
    <d v="2024-06-27T00:00:00"/>
    <x v="1"/>
    <x v="0"/>
    <x v="11"/>
    <x v="10"/>
    <x v="154"/>
    <n v="27.18"/>
    <x v="1"/>
    <x v="0"/>
    <x v="5"/>
  </r>
  <r>
    <x v="32"/>
    <x v="3548"/>
    <n v="2362"/>
    <n v="490"/>
    <n v="16.71"/>
    <n v="17"/>
    <x v="216"/>
    <d v="2024-03-28T00:00:00"/>
    <x v="0"/>
    <x v="0"/>
    <x v="10"/>
    <x v="0"/>
    <x v="144"/>
    <n v="29.32"/>
    <x v="1"/>
    <x v="1"/>
    <x v="3"/>
  </r>
  <r>
    <x v="72"/>
    <x v="3865"/>
    <n v="3009"/>
    <n v="713"/>
    <n v="13.65"/>
    <n v="21"/>
    <x v="930"/>
    <d v="2024-11-26T00:00:00"/>
    <x v="2"/>
    <x v="0"/>
    <x v="5"/>
    <x v="6"/>
    <x v="569"/>
    <n v="52.23"/>
    <x v="1"/>
    <x v="0"/>
    <x v="4"/>
  </r>
  <r>
    <x v="75"/>
    <x v="3866"/>
    <n v="9176"/>
    <n v="960"/>
    <n v="14.48"/>
    <n v="39"/>
    <x v="518"/>
    <d v="2024-04-26T00:00:00"/>
    <x v="0"/>
    <x v="0"/>
    <x v="7"/>
    <x v="1"/>
    <x v="963"/>
    <n v="66.3"/>
    <x v="1"/>
    <x v="0"/>
    <x v="6"/>
  </r>
  <r>
    <x v="50"/>
    <x v="3867"/>
    <n v="8886"/>
    <n v="980"/>
    <n v="15.45"/>
    <n v="27"/>
    <x v="212"/>
    <d v="2024-12-27T00:00:00"/>
    <x v="1"/>
    <x v="0"/>
    <x v="8"/>
    <x v="9"/>
    <x v="815"/>
    <n v="63.43"/>
    <x v="1"/>
    <x v="1"/>
    <x v="5"/>
  </r>
  <r>
    <x v="84"/>
    <x v="3868"/>
    <n v="1468"/>
    <n v="121"/>
    <n v="15.61"/>
    <n v="3"/>
    <x v="384"/>
    <d v="2024-05-20T00:00:00"/>
    <x v="0"/>
    <x v="0"/>
    <x v="0"/>
    <x v="4"/>
    <x v="371"/>
    <n v="7.75"/>
    <x v="1"/>
    <x v="1"/>
    <x v="6"/>
  </r>
  <r>
    <x v="46"/>
    <x v="3869"/>
    <n v="6123"/>
    <n v="884"/>
    <n v="15.9"/>
    <n v="29"/>
    <x v="456"/>
    <d v="2023-02-27T00:00:00"/>
    <x v="0"/>
    <x v="2"/>
    <x v="4"/>
    <x v="7"/>
    <x v="628"/>
    <n v="55.6"/>
    <x v="1"/>
    <x v="1"/>
    <x v="2"/>
  </r>
  <r>
    <x v="75"/>
    <x v="476"/>
    <n v="8535"/>
    <n v="423"/>
    <n v="5.24"/>
    <n v="21"/>
    <x v="234"/>
    <d v="2025-01-01T00:00:00"/>
    <x v="0"/>
    <x v="3"/>
    <x v="0"/>
    <x v="2"/>
    <x v="964"/>
    <n v="80.73"/>
    <x v="1"/>
    <x v="0"/>
    <x v="0"/>
  </r>
  <r>
    <x v="22"/>
    <x v="3870"/>
    <n v="9173"/>
    <n v="568"/>
    <n v="14.07"/>
    <n v="18"/>
    <x v="951"/>
    <d v="2025-01-25T00:00:00"/>
    <x v="2"/>
    <x v="3"/>
    <x v="1"/>
    <x v="2"/>
    <x v="299"/>
    <n v="40.369999999999997"/>
    <x v="1"/>
    <x v="0"/>
    <x v="5"/>
  </r>
  <r>
    <x v="43"/>
    <x v="2020"/>
    <n v="311"/>
    <n v="466"/>
    <n v="19.260000000000002"/>
    <n v="43"/>
    <x v="84"/>
    <d v="2024-03-28T00:00:00"/>
    <x v="1"/>
    <x v="0"/>
    <x v="5"/>
    <x v="0"/>
    <x v="295"/>
    <n v="24.2"/>
    <x v="1"/>
    <x v="1"/>
    <x v="4"/>
  </r>
  <r>
    <x v="8"/>
    <x v="3871"/>
    <n v="3078"/>
    <n v="966"/>
    <n v="5.71"/>
    <n v="44"/>
    <x v="23"/>
    <d v="2023-12-20T00:00:00"/>
    <x v="1"/>
    <x v="2"/>
    <x v="4"/>
    <x v="9"/>
    <x v="577"/>
    <n v="169.18"/>
    <x v="1"/>
    <x v="0"/>
    <x v="6"/>
  </r>
  <r>
    <x v="47"/>
    <x v="3872"/>
    <n v="674"/>
    <n v="56"/>
    <n v="14.1"/>
    <n v="23"/>
    <x v="489"/>
    <d v="2023-08-15T00:00:00"/>
    <x v="1"/>
    <x v="2"/>
    <x v="5"/>
    <x v="3"/>
    <x v="81"/>
    <n v="3.97"/>
    <x v="0"/>
    <x v="0"/>
    <x v="2"/>
  </r>
  <r>
    <x v="16"/>
    <x v="3873"/>
    <n v="6909"/>
    <n v="740"/>
    <n v="18.23"/>
    <n v="41"/>
    <x v="126"/>
    <d v="2024-03-08T00:00:00"/>
    <x v="0"/>
    <x v="0"/>
    <x v="0"/>
    <x v="0"/>
    <x v="122"/>
    <n v="40.590000000000003"/>
    <x v="1"/>
    <x v="1"/>
    <x v="5"/>
  </r>
  <r>
    <x v="24"/>
    <x v="2125"/>
    <n v="9359"/>
    <n v="592"/>
    <n v="18.600000000000001"/>
    <n v="2"/>
    <x v="286"/>
    <d v="2024-12-23T00:00:00"/>
    <x v="1"/>
    <x v="0"/>
    <x v="3"/>
    <x v="9"/>
    <x v="386"/>
    <n v="31.83"/>
    <x v="1"/>
    <x v="1"/>
    <x v="3"/>
  </r>
  <r>
    <x v="22"/>
    <x v="2517"/>
    <n v="3318"/>
    <n v="559"/>
    <n v="10.6"/>
    <n v="14"/>
    <x v="692"/>
    <d v="2023-12-19T00:00:00"/>
    <x v="1"/>
    <x v="2"/>
    <x v="6"/>
    <x v="9"/>
    <x v="262"/>
    <n v="52.74"/>
    <x v="1"/>
    <x v="0"/>
    <x v="1"/>
  </r>
  <r>
    <x v="25"/>
    <x v="3874"/>
    <n v="9332"/>
    <n v="466"/>
    <n v="12.97"/>
    <n v="18"/>
    <x v="330"/>
    <d v="2023-01-04T00:00:00"/>
    <x v="0"/>
    <x v="2"/>
    <x v="3"/>
    <x v="2"/>
    <x v="473"/>
    <n v="35.93"/>
    <x v="1"/>
    <x v="0"/>
    <x v="3"/>
  </r>
  <r>
    <x v="6"/>
    <x v="3875"/>
    <n v="5589"/>
    <n v="294"/>
    <n v="10.25"/>
    <n v="28"/>
    <x v="495"/>
    <d v="2024-09-04T00:00:00"/>
    <x v="1"/>
    <x v="0"/>
    <x v="3"/>
    <x v="11"/>
    <x v="141"/>
    <n v="28.68"/>
    <x v="1"/>
    <x v="0"/>
    <x v="4"/>
  </r>
  <r>
    <x v="75"/>
    <x v="3588"/>
    <n v="3234"/>
    <n v="451"/>
    <n v="18.440000000000001"/>
    <n v="6"/>
    <x v="135"/>
    <d v="2025-01-15T00:00:00"/>
    <x v="1"/>
    <x v="3"/>
    <x v="0"/>
    <x v="2"/>
    <x v="437"/>
    <n v="24.46"/>
    <x v="1"/>
    <x v="1"/>
    <x v="6"/>
  </r>
  <r>
    <x v="34"/>
    <x v="3620"/>
    <n v="9329"/>
    <n v="801"/>
    <n v="11.6"/>
    <n v="41"/>
    <x v="967"/>
    <d v="2024-10-27T00:00:00"/>
    <x v="2"/>
    <x v="0"/>
    <x v="10"/>
    <x v="5"/>
    <x v="534"/>
    <n v="69.05"/>
    <x v="1"/>
    <x v="0"/>
    <x v="4"/>
  </r>
  <r>
    <x v="8"/>
    <x v="3876"/>
    <n v="9734"/>
    <n v="837"/>
    <n v="14.9"/>
    <n v="7"/>
    <x v="355"/>
    <d v="2024-03-27T00:00:00"/>
    <x v="1"/>
    <x v="0"/>
    <x v="1"/>
    <x v="0"/>
    <x v="92"/>
    <n v="56.17"/>
    <x v="1"/>
    <x v="0"/>
    <x v="4"/>
  </r>
  <r>
    <x v="80"/>
    <x v="2318"/>
    <n v="8054"/>
    <n v="826"/>
    <n v="15.49"/>
    <n v="20"/>
    <x v="765"/>
    <d v="2024-02-02T00:00:00"/>
    <x v="1"/>
    <x v="0"/>
    <x v="3"/>
    <x v="7"/>
    <x v="504"/>
    <n v="53.32"/>
    <x v="1"/>
    <x v="1"/>
    <x v="1"/>
  </r>
  <r>
    <x v="80"/>
    <x v="901"/>
    <n v="4135"/>
    <n v="726"/>
    <n v="15.13"/>
    <n v="1"/>
    <x v="210"/>
    <d v="2024-05-01T00:00:00"/>
    <x v="1"/>
    <x v="0"/>
    <x v="7"/>
    <x v="4"/>
    <x v="95"/>
    <n v="47.98"/>
    <x v="1"/>
    <x v="1"/>
    <x v="1"/>
  </r>
  <r>
    <x v="30"/>
    <x v="77"/>
    <n v="1928"/>
    <n v="504"/>
    <n v="9.39"/>
    <n v="45"/>
    <x v="0"/>
    <d v="2022-09-03T00:00:00"/>
    <x v="0"/>
    <x v="1"/>
    <x v="0"/>
    <x v="11"/>
    <x v="129"/>
    <n v="53.67"/>
    <x v="1"/>
    <x v="0"/>
    <x v="0"/>
  </r>
  <r>
    <x v="24"/>
    <x v="3877"/>
    <n v="9984"/>
    <n v="344"/>
    <n v="9.31"/>
    <n v="48"/>
    <x v="267"/>
    <d v="2024-03-07T00:00:00"/>
    <x v="0"/>
    <x v="0"/>
    <x v="1"/>
    <x v="0"/>
    <x v="668"/>
    <n v="36.950000000000003"/>
    <x v="1"/>
    <x v="0"/>
    <x v="5"/>
  </r>
  <r>
    <x v="10"/>
    <x v="3878"/>
    <n v="5712"/>
    <n v="550"/>
    <n v="9.98"/>
    <n v="17"/>
    <x v="511"/>
    <d v="2022-06-20T00:00:00"/>
    <x v="0"/>
    <x v="1"/>
    <x v="9"/>
    <x v="10"/>
    <x v="389"/>
    <n v="55.11"/>
    <x v="1"/>
    <x v="0"/>
    <x v="6"/>
  </r>
  <r>
    <x v="5"/>
    <x v="3879"/>
    <n v="44"/>
    <n v="789"/>
    <n v="7.64"/>
    <n v="14"/>
    <x v="396"/>
    <d v="2022-08-29T00:00:00"/>
    <x v="0"/>
    <x v="1"/>
    <x v="2"/>
    <x v="3"/>
    <x v="154"/>
    <n v="103.27"/>
    <x v="1"/>
    <x v="0"/>
    <x v="1"/>
  </r>
  <r>
    <x v="61"/>
    <x v="3880"/>
    <n v="8443"/>
    <n v="440"/>
    <n v="5.62"/>
    <n v="41"/>
    <x v="364"/>
    <d v="2024-12-04T00:00:00"/>
    <x v="1"/>
    <x v="0"/>
    <x v="11"/>
    <x v="9"/>
    <x v="228"/>
    <n v="78.290000000000006"/>
    <x v="1"/>
    <x v="0"/>
    <x v="2"/>
  </r>
  <r>
    <x v="33"/>
    <x v="1742"/>
    <n v="7035"/>
    <n v="301"/>
    <n v="6.32"/>
    <n v="34"/>
    <x v="719"/>
    <d v="2023-09-02T00:00:00"/>
    <x v="0"/>
    <x v="2"/>
    <x v="3"/>
    <x v="11"/>
    <x v="897"/>
    <n v="47.63"/>
    <x v="1"/>
    <x v="0"/>
    <x v="6"/>
  </r>
  <r>
    <x v="60"/>
    <x v="3881"/>
    <n v="786"/>
    <n v="825"/>
    <n v="16.47"/>
    <n v="18"/>
    <x v="17"/>
    <d v="2024-06-12T00:00:00"/>
    <x v="0"/>
    <x v="0"/>
    <x v="7"/>
    <x v="10"/>
    <x v="443"/>
    <n v="50.09"/>
    <x v="1"/>
    <x v="1"/>
    <x v="0"/>
  </r>
  <r>
    <x v="21"/>
    <x v="589"/>
    <n v="6533"/>
    <n v="621"/>
    <n v="5.63"/>
    <n v="8"/>
    <x v="191"/>
    <d v="2023-03-17T00:00:00"/>
    <x v="0"/>
    <x v="2"/>
    <x v="3"/>
    <x v="0"/>
    <x v="413"/>
    <n v="110.3"/>
    <x v="1"/>
    <x v="0"/>
    <x v="4"/>
  </r>
  <r>
    <x v="40"/>
    <x v="3882"/>
    <n v="9172"/>
    <n v="620"/>
    <n v="6.8"/>
    <n v="47"/>
    <x v="264"/>
    <d v="2023-04-03T00:00:00"/>
    <x v="0"/>
    <x v="2"/>
    <x v="11"/>
    <x v="1"/>
    <x v="227"/>
    <n v="91.18"/>
    <x v="1"/>
    <x v="0"/>
    <x v="0"/>
  </r>
  <r>
    <x v="72"/>
    <x v="3883"/>
    <n v="9752"/>
    <n v="277"/>
    <n v="10.29"/>
    <n v="9"/>
    <x v="600"/>
    <d v="2023-12-22T00:00:00"/>
    <x v="1"/>
    <x v="2"/>
    <x v="2"/>
    <x v="9"/>
    <x v="100"/>
    <n v="26.92"/>
    <x v="1"/>
    <x v="0"/>
    <x v="3"/>
  </r>
  <r>
    <x v="2"/>
    <x v="635"/>
    <n v="5498"/>
    <n v="653"/>
    <n v="7.42"/>
    <n v="34"/>
    <x v="824"/>
    <d v="2023-03-24T00:00:00"/>
    <x v="0"/>
    <x v="2"/>
    <x v="0"/>
    <x v="0"/>
    <x v="506"/>
    <n v="88.01"/>
    <x v="1"/>
    <x v="0"/>
    <x v="6"/>
  </r>
  <r>
    <x v="91"/>
    <x v="3884"/>
    <n v="3980"/>
    <n v="867"/>
    <n v="8.16"/>
    <n v="48"/>
    <x v="865"/>
    <d v="2022-11-11T00:00:00"/>
    <x v="0"/>
    <x v="1"/>
    <x v="1"/>
    <x v="6"/>
    <x v="648"/>
    <n v="106.25"/>
    <x v="1"/>
    <x v="0"/>
    <x v="4"/>
  </r>
  <r>
    <x v="85"/>
    <x v="3885"/>
    <n v="5688"/>
    <n v="650"/>
    <n v="10.93"/>
    <n v="24"/>
    <x v="245"/>
    <d v="2024-10-01T00:00:00"/>
    <x v="1"/>
    <x v="0"/>
    <x v="11"/>
    <x v="5"/>
    <x v="432"/>
    <n v="59.47"/>
    <x v="1"/>
    <x v="0"/>
    <x v="0"/>
  </r>
  <r>
    <x v="57"/>
    <x v="3886"/>
    <n v="9693"/>
    <n v="155"/>
    <n v="15.01"/>
    <n v="7"/>
    <x v="865"/>
    <d v="2022-06-12T00:00:00"/>
    <x v="0"/>
    <x v="1"/>
    <x v="1"/>
    <x v="10"/>
    <x v="534"/>
    <n v="10.33"/>
    <x v="1"/>
    <x v="1"/>
    <x v="4"/>
  </r>
  <r>
    <x v="18"/>
    <x v="3887"/>
    <n v="8881"/>
    <n v="630"/>
    <n v="13.66"/>
    <n v="16"/>
    <x v="124"/>
    <d v="2023-05-06T00:00:00"/>
    <x v="0"/>
    <x v="2"/>
    <x v="6"/>
    <x v="4"/>
    <x v="836"/>
    <n v="46.12"/>
    <x v="1"/>
    <x v="0"/>
    <x v="6"/>
  </r>
  <r>
    <x v="20"/>
    <x v="3177"/>
    <n v="6583"/>
    <n v="819"/>
    <n v="5.4"/>
    <n v="39"/>
    <x v="371"/>
    <d v="2024-09-29T00:00:00"/>
    <x v="1"/>
    <x v="0"/>
    <x v="2"/>
    <x v="11"/>
    <x v="797"/>
    <n v="151.66999999999999"/>
    <x v="1"/>
    <x v="0"/>
    <x v="2"/>
  </r>
  <r>
    <x v="24"/>
    <x v="3888"/>
    <n v="9538"/>
    <n v="343"/>
    <n v="18.350000000000001"/>
    <n v="29"/>
    <x v="803"/>
    <d v="2023-05-20T00:00:00"/>
    <x v="1"/>
    <x v="2"/>
    <x v="9"/>
    <x v="4"/>
    <x v="89"/>
    <n v="18.690000000000001"/>
    <x v="1"/>
    <x v="1"/>
    <x v="6"/>
  </r>
  <r>
    <x v="16"/>
    <x v="3889"/>
    <n v="1108"/>
    <n v="261"/>
    <n v="16.399999999999999"/>
    <n v="25"/>
    <x v="40"/>
    <d v="2025-02-03T00:00:00"/>
    <x v="0"/>
    <x v="3"/>
    <x v="6"/>
    <x v="7"/>
    <x v="965"/>
    <n v="15.91"/>
    <x v="1"/>
    <x v="1"/>
    <x v="2"/>
  </r>
  <r>
    <x v="63"/>
    <x v="3890"/>
    <n v="7745"/>
    <n v="882"/>
    <n v="11.72"/>
    <n v="29"/>
    <x v="694"/>
    <d v="2023-12-06T00:00:00"/>
    <x v="0"/>
    <x v="2"/>
    <x v="9"/>
    <x v="9"/>
    <x v="722"/>
    <n v="75.260000000000005"/>
    <x v="1"/>
    <x v="0"/>
    <x v="5"/>
  </r>
  <r>
    <x v="43"/>
    <x v="3891"/>
    <n v="7790"/>
    <n v="983"/>
    <n v="19.34"/>
    <n v="19"/>
    <x v="894"/>
    <d v="2024-10-26T00:00:00"/>
    <x v="2"/>
    <x v="0"/>
    <x v="0"/>
    <x v="5"/>
    <x v="146"/>
    <n v="50.83"/>
    <x v="1"/>
    <x v="1"/>
    <x v="0"/>
  </r>
  <r>
    <x v="68"/>
    <x v="3892"/>
    <n v="3860"/>
    <n v="548"/>
    <n v="8.52"/>
    <n v="23"/>
    <x v="968"/>
    <d v="2024-07-21T00:00:00"/>
    <x v="2"/>
    <x v="0"/>
    <x v="8"/>
    <x v="8"/>
    <x v="210"/>
    <n v="64.319999999999993"/>
    <x v="1"/>
    <x v="0"/>
    <x v="3"/>
  </r>
  <r>
    <x v="95"/>
    <x v="2124"/>
    <n v="199"/>
    <n v="614"/>
    <n v="19.91"/>
    <n v="10"/>
    <x v="209"/>
    <d v="2024-12-30T00:00:00"/>
    <x v="1"/>
    <x v="0"/>
    <x v="1"/>
    <x v="9"/>
    <x v="564"/>
    <n v="30.84"/>
    <x v="1"/>
    <x v="1"/>
    <x v="5"/>
  </r>
  <r>
    <x v="47"/>
    <x v="2296"/>
    <n v="149"/>
    <n v="718"/>
    <n v="7.92"/>
    <n v="6"/>
    <x v="565"/>
    <d v="2022-11-17T00:00:00"/>
    <x v="0"/>
    <x v="1"/>
    <x v="8"/>
    <x v="6"/>
    <x v="417"/>
    <n v="90.66"/>
    <x v="1"/>
    <x v="0"/>
    <x v="4"/>
  </r>
  <r>
    <x v="78"/>
    <x v="1984"/>
    <n v="6094"/>
    <n v="441"/>
    <n v="11.17"/>
    <n v="22"/>
    <x v="104"/>
    <d v="2024-05-28T00:00:00"/>
    <x v="1"/>
    <x v="0"/>
    <x v="4"/>
    <x v="4"/>
    <x v="139"/>
    <n v="39.479999999999997"/>
    <x v="1"/>
    <x v="0"/>
    <x v="2"/>
  </r>
  <r>
    <x v="17"/>
    <x v="3893"/>
    <n v="484"/>
    <n v="549"/>
    <n v="17.75"/>
    <n v="30"/>
    <x v="439"/>
    <d v="2024-05-08T00:00:00"/>
    <x v="1"/>
    <x v="0"/>
    <x v="10"/>
    <x v="4"/>
    <x v="173"/>
    <n v="30.93"/>
    <x v="1"/>
    <x v="1"/>
    <x v="2"/>
  </r>
  <r>
    <x v="23"/>
    <x v="1394"/>
    <n v="362"/>
    <n v="641"/>
    <n v="10.67"/>
    <n v="25"/>
    <x v="568"/>
    <d v="2024-09-06T00:00:00"/>
    <x v="0"/>
    <x v="0"/>
    <x v="1"/>
    <x v="11"/>
    <x v="819"/>
    <n v="60.07"/>
    <x v="1"/>
    <x v="0"/>
    <x v="3"/>
  </r>
  <r>
    <x v="75"/>
    <x v="1434"/>
    <n v="2928"/>
    <n v="602"/>
    <n v="17.89"/>
    <n v="19"/>
    <x v="44"/>
    <d v="2024-06-07T00:00:00"/>
    <x v="1"/>
    <x v="0"/>
    <x v="0"/>
    <x v="10"/>
    <x v="59"/>
    <n v="33.65"/>
    <x v="1"/>
    <x v="1"/>
    <x v="3"/>
  </r>
  <r>
    <x v="44"/>
    <x v="3894"/>
    <n v="1985"/>
    <n v="391"/>
    <n v="10.76"/>
    <n v="35"/>
    <x v="363"/>
    <d v="2025-01-12T00:00:00"/>
    <x v="1"/>
    <x v="3"/>
    <x v="10"/>
    <x v="2"/>
    <x v="730"/>
    <n v="36.340000000000003"/>
    <x v="1"/>
    <x v="0"/>
    <x v="4"/>
  </r>
  <r>
    <x v="6"/>
    <x v="3895"/>
    <n v="1422"/>
    <n v="57"/>
    <n v="12.4"/>
    <n v="24"/>
    <x v="680"/>
    <d v="2024-09-25T00:00:00"/>
    <x v="0"/>
    <x v="0"/>
    <x v="0"/>
    <x v="11"/>
    <x v="306"/>
    <n v="4.5999999999999996"/>
    <x v="0"/>
    <x v="0"/>
    <x v="1"/>
  </r>
  <r>
    <x v="48"/>
    <x v="3896"/>
    <n v="3579"/>
    <n v="178"/>
    <n v="16"/>
    <n v="25"/>
    <x v="540"/>
    <d v="2025-01-05T00:00:00"/>
    <x v="1"/>
    <x v="3"/>
    <x v="2"/>
    <x v="2"/>
    <x v="668"/>
    <n v="11.12"/>
    <x v="1"/>
    <x v="1"/>
    <x v="6"/>
  </r>
  <r>
    <x v="70"/>
    <x v="3301"/>
    <n v="246"/>
    <n v="713"/>
    <n v="6.76"/>
    <n v="48"/>
    <x v="60"/>
    <d v="2023-09-10T00:00:00"/>
    <x v="0"/>
    <x v="2"/>
    <x v="7"/>
    <x v="11"/>
    <x v="920"/>
    <n v="105.47"/>
    <x v="1"/>
    <x v="0"/>
    <x v="6"/>
  </r>
  <r>
    <x v="4"/>
    <x v="183"/>
    <n v="7731"/>
    <n v="510"/>
    <n v="10.77"/>
    <n v="48"/>
    <x v="463"/>
    <d v="2023-06-08T00:00:00"/>
    <x v="0"/>
    <x v="2"/>
    <x v="4"/>
    <x v="10"/>
    <x v="272"/>
    <n v="47.35"/>
    <x v="1"/>
    <x v="0"/>
    <x v="6"/>
  </r>
  <r>
    <x v="97"/>
    <x v="3897"/>
    <n v="713"/>
    <n v="641"/>
    <n v="12.69"/>
    <n v="20"/>
    <x v="487"/>
    <d v="2024-08-09T00:00:00"/>
    <x v="0"/>
    <x v="0"/>
    <x v="8"/>
    <x v="3"/>
    <x v="710"/>
    <n v="50.51"/>
    <x v="1"/>
    <x v="0"/>
    <x v="1"/>
  </r>
  <r>
    <x v="35"/>
    <x v="2659"/>
    <n v="7278"/>
    <n v="812"/>
    <n v="18.68"/>
    <n v="33"/>
    <x v="262"/>
    <d v="2024-09-08T00:00:00"/>
    <x v="1"/>
    <x v="0"/>
    <x v="1"/>
    <x v="11"/>
    <x v="71"/>
    <n v="43.47"/>
    <x v="1"/>
    <x v="1"/>
    <x v="2"/>
  </r>
  <r>
    <x v="40"/>
    <x v="3898"/>
    <n v="1036"/>
    <n v="563"/>
    <n v="6.24"/>
    <n v="36"/>
    <x v="183"/>
    <d v="2022-09-16T00:00:00"/>
    <x v="0"/>
    <x v="1"/>
    <x v="1"/>
    <x v="11"/>
    <x v="245"/>
    <n v="90.22"/>
    <x v="1"/>
    <x v="0"/>
    <x v="3"/>
  </r>
  <r>
    <x v="50"/>
    <x v="3324"/>
    <n v="2169"/>
    <n v="165"/>
    <n v="19.59"/>
    <n v="26"/>
    <x v="669"/>
    <d v="2024-01-25T00:00:00"/>
    <x v="0"/>
    <x v="0"/>
    <x v="6"/>
    <x v="2"/>
    <x v="264"/>
    <n v="8.42"/>
    <x v="1"/>
    <x v="1"/>
    <x v="6"/>
  </r>
  <r>
    <x v="11"/>
    <x v="3065"/>
    <n v="9067"/>
    <n v="487"/>
    <n v="18.59"/>
    <n v="37"/>
    <x v="283"/>
    <d v="2024-03-21T00:00:00"/>
    <x v="0"/>
    <x v="0"/>
    <x v="2"/>
    <x v="0"/>
    <x v="574"/>
    <n v="26.2"/>
    <x v="1"/>
    <x v="1"/>
    <x v="4"/>
  </r>
  <r>
    <x v="40"/>
    <x v="1412"/>
    <n v="3346"/>
    <n v="822"/>
    <n v="13.89"/>
    <n v="12"/>
    <x v="612"/>
    <d v="2024-09-08T00:00:00"/>
    <x v="0"/>
    <x v="0"/>
    <x v="1"/>
    <x v="11"/>
    <x v="620"/>
    <n v="59.18"/>
    <x v="1"/>
    <x v="0"/>
    <x v="4"/>
  </r>
  <r>
    <x v="74"/>
    <x v="3899"/>
    <n v="1533"/>
    <n v="236"/>
    <n v="18.690000000000001"/>
    <n v="18"/>
    <x v="453"/>
    <d v="2022-12-19T00:00:00"/>
    <x v="0"/>
    <x v="1"/>
    <x v="4"/>
    <x v="9"/>
    <x v="572"/>
    <n v="12.63"/>
    <x v="1"/>
    <x v="1"/>
    <x v="6"/>
  </r>
  <r>
    <x v="54"/>
    <x v="3900"/>
    <n v="1177"/>
    <n v="528"/>
    <n v="18.010000000000002"/>
    <n v="1"/>
    <x v="174"/>
    <d v="2023-07-10T00:00:00"/>
    <x v="0"/>
    <x v="2"/>
    <x v="10"/>
    <x v="8"/>
    <x v="272"/>
    <n v="29.32"/>
    <x v="1"/>
    <x v="1"/>
    <x v="5"/>
  </r>
  <r>
    <x v="83"/>
    <x v="3792"/>
    <n v="6950"/>
    <n v="287"/>
    <n v="7.74"/>
    <n v="41"/>
    <x v="242"/>
    <d v="2024-04-20T00:00:00"/>
    <x v="1"/>
    <x v="0"/>
    <x v="9"/>
    <x v="1"/>
    <x v="386"/>
    <n v="37.08"/>
    <x v="1"/>
    <x v="0"/>
    <x v="5"/>
  </r>
  <r>
    <x v="6"/>
    <x v="3901"/>
    <n v="9514"/>
    <n v="251"/>
    <n v="6.42"/>
    <n v="29"/>
    <x v="843"/>
    <d v="2023-04-22T00:00:00"/>
    <x v="0"/>
    <x v="2"/>
    <x v="7"/>
    <x v="1"/>
    <x v="154"/>
    <n v="39.1"/>
    <x v="1"/>
    <x v="0"/>
    <x v="3"/>
  </r>
  <r>
    <x v="53"/>
    <x v="2920"/>
    <n v="5094"/>
    <n v="637"/>
    <n v="16.190000000000001"/>
    <n v="17"/>
    <x v="656"/>
    <d v="2023-08-05T00:00:00"/>
    <x v="0"/>
    <x v="2"/>
    <x v="9"/>
    <x v="3"/>
    <x v="288"/>
    <n v="39.35"/>
    <x v="1"/>
    <x v="1"/>
    <x v="4"/>
  </r>
  <r>
    <x v="23"/>
    <x v="3902"/>
    <n v="4471"/>
    <n v="665"/>
    <n v="6.33"/>
    <n v="43"/>
    <x v="716"/>
    <d v="2024-07-07T00:00:00"/>
    <x v="1"/>
    <x v="0"/>
    <x v="3"/>
    <x v="8"/>
    <x v="219"/>
    <n v="105.06"/>
    <x v="1"/>
    <x v="0"/>
    <x v="1"/>
  </r>
  <r>
    <x v="43"/>
    <x v="2058"/>
    <n v="1784"/>
    <n v="434"/>
    <n v="11.51"/>
    <n v="2"/>
    <x v="346"/>
    <d v="2023-02-11T00:00:00"/>
    <x v="0"/>
    <x v="2"/>
    <x v="4"/>
    <x v="7"/>
    <x v="109"/>
    <n v="37.71"/>
    <x v="1"/>
    <x v="0"/>
    <x v="4"/>
  </r>
  <r>
    <x v="46"/>
    <x v="3903"/>
    <n v="382"/>
    <n v="613"/>
    <n v="10.01"/>
    <n v="32"/>
    <x v="516"/>
    <d v="2023-03-04T00:00:00"/>
    <x v="0"/>
    <x v="2"/>
    <x v="11"/>
    <x v="0"/>
    <x v="497"/>
    <n v="61.24"/>
    <x v="1"/>
    <x v="0"/>
    <x v="5"/>
  </r>
  <r>
    <x v="77"/>
    <x v="3904"/>
    <n v="6245"/>
    <n v="603"/>
    <n v="10.72"/>
    <n v="9"/>
    <x v="859"/>
    <d v="2024-11-02T00:00:00"/>
    <x v="1"/>
    <x v="0"/>
    <x v="8"/>
    <x v="6"/>
    <x v="179"/>
    <n v="56.25"/>
    <x v="1"/>
    <x v="0"/>
    <x v="0"/>
  </r>
  <r>
    <x v="77"/>
    <x v="3905"/>
    <n v="7278"/>
    <n v="209"/>
    <n v="5.69"/>
    <n v="8"/>
    <x v="133"/>
    <d v="2024-12-29T00:00:00"/>
    <x v="0"/>
    <x v="0"/>
    <x v="7"/>
    <x v="9"/>
    <x v="741"/>
    <n v="36.729999999999997"/>
    <x v="1"/>
    <x v="0"/>
    <x v="6"/>
  </r>
  <r>
    <x v="81"/>
    <x v="2641"/>
    <n v="8340"/>
    <n v="204"/>
    <n v="7.33"/>
    <n v="12"/>
    <x v="764"/>
    <d v="2024-01-07T00:00:00"/>
    <x v="1"/>
    <x v="0"/>
    <x v="11"/>
    <x v="2"/>
    <x v="548"/>
    <n v="27.83"/>
    <x v="1"/>
    <x v="0"/>
    <x v="3"/>
  </r>
  <r>
    <x v="75"/>
    <x v="2887"/>
    <n v="3929"/>
    <n v="554"/>
    <n v="18.850000000000001"/>
    <n v="36"/>
    <x v="776"/>
    <d v="2023-07-28T00:00:00"/>
    <x v="0"/>
    <x v="2"/>
    <x v="11"/>
    <x v="8"/>
    <x v="836"/>
    <n v="29.39"/>
    <x v="1"/>
    <x v="1"/>
    <x v="3"/>
  </r>
  <r>
    <x v="78"/>
    <x v="3906"/>
    <n v="229"/>
    <n v="677"/>
    <n v="7.27"/>
    <n v="17"/>
    <x v="469"/>
    <d v="2024-03-07T00:00:00"/>
    <x v="1"/>
    <x v="0"/>
    <x v="5"/>
    <x v="0"/>
    <x v="783"/>
    <n v="93.12"/>
    <x v="1"/>
    <x v="0"/>
    <x v="3"/>
  </r>
  <r>
    <x v="51"/>
    <x v="3907"/>
    <n v="6754"/>
    <n v="883"/>
    <n v="7.22"/>
    <n v="37"/>
    <x v="606"/>
    <d v="2023-09-29T00:00:00"/>
    <x v="1"/>
    <x v="2"/>
    <x v="6"/>
    <x v="11"/>
    <x v="621"/>
    <n v="122.3"/>
    <x v="1"/>
    <x v="0"/>
    <x v="2"/>
  </r>
  <r>
    <x v="70"/>
    <x v="3359"/>
    <n v="6715"/>
    <n v="579"/>
    <n v="8.33"/>
    <n v="43"/>
    <x v="142"/>
    <d v="2024-01-16T00:00:00"/>
    <x v="0"/>
    <x v="0"/>
    <x v="0"/>
    <x v="2"/>
    <x v="84"/>
    <n v="69.510000000000005"/>
    <x v="1"/>
    <x v="0"/>
    <x v="3"/>
  </r>
  <r>
    <x v="21"/>
    <x v="640"/>
    <n v="8588"/>
    <n v="820"/>
    <n v="15.99"/>
    <n v="20"/>
    <x v="596"/>
    <d v="2024-10-17T00:00:00"/>
    <x v="0"/>
    <x v="0"/>
    <x v="6"/>
    <x v="5"/>
    <x v="687"/>
    <n v="51.28"/>
    <x v="1"/>
    <x v="1"/>
    <x v="5"/>
  </r>
  <r>
    <x v="52"/>
    <x v="3908"/>
    <n v="526"/>
    <n v="328"/>
    <n v="19.670000000000002"/>
    <n v="35"/>
    <x v="537"/>
    <d v="2023-02-25T00:00:00"/>
    <x v="0"/>
    <x v="2"/>
    <x v="7"/>
    <x v="7"/>
    <x v="83"/>
    <n v="16.68"/>
    <x v="1"/>
    <x v="1"/>
    <x v="5"/>
  </r>
  <r>
    <x v="12"/>
    <x v="3198"/>
    <n v="5552"/>
    <n v="807"/>
    <n v="8.81"/>
    <n v="28"/>
    <x v="231"/>
    <d v="2024-11-15T00:00:00"/>
    <x v="2"/>
    <x v="0"/>
    <x v="1"/>
    <x v="6"/>
    <x v="278"/>
    <n v="91.6"/>
    <x v="1"/>
    <x v="0"/>
    <x v="4"/>
  </r>
  <r>
    <x v="75"/>
    <x v="731"/>
    <n v="7952"/>
    <n v="244"/>
    <n v="12.4"/>
    <n v="12"/>
    <x v="422"/>
    <d v="2023-12-28T00:00:00"/>
    <x v="0"/>
    <x v="2"/>
    <x v="11"/>
    <x v="9"/>
    <x v="633"/>
    <n v="19.68"/>
    <x v="1"/>
    <x v="0"/>
    <x v="0"/>
  </r>
  <r>
    <x v="78"/>
    <x v="304"/>
    <n v="3850"/>
    <n v="621"/>
    <n v="15.6"/>
    <n v="8"/>
    <x v="120"/>
    <d v="2024-08-01T00:00:00"/>
    <x v="1"/>
    <x v="0"/>
    <x v="2"/>
    <x v="3"/>
    <x v="167"/>
    <n v="39.81"/>
    <x v="1"/>
    <x v="1"/>
    <x v="6"/>
  </r>
  <r>
    <x v="81"/>
    <x v="3529"/>
    <n v="7886"/>
    <n v="346"/>
    <n v="10.42"/>
    <n v="29"/>
    <x v="798"/>
    <d v="2023-10-21T00:00:00"/>
    <x v="1"/>
    <x v="2"/>
    <x v="6"/>
    <x v="5"/>
    <x v="101"/>
    <n v="33.21"/>
    <x v="1"/>
    <x v="0"/>
    <x v="6"/>
  </r>
  <r>
    <x v="24"/>
    <x v="3909"/>
    <n v="5753"/>
    <n v="962"/>
    <n v="16.100000000000001"/>
    <n v="21"/>
    <x v="555"/>
    <d v="2022-09-21T00:00:00"/>
    <x v="0"/>
    <x v="1"/>
    <x v="2"/>
    <x v="11"/>
    <x v="616"/>
    <n v="59.75"/>
    <x v="1"/>
    <x v="1"/>
    <x v="1"/>
  </r>
  <r>
    <x v="69"/>
    <x v="3910"/>
    <n v="9837"/>
    <n v="852"/>
    <n v="15.42"/>
    <n v="22"/>
    <x v="348"/>
    <d v="2024-02-04T00:00:00"/>
    <x v="1"/>
    <x v="0"/>
    <x v="4"/>
    <x v="7"/>
    <x v="130"/>
    <n v="55.25"/>
    <x v="1"/>
    <x v="1"/>
    <x v="0"/>
  </r>
  <r>
    <x v="45"/>
    <x v="3911"/>
    <n v="2307"/>
    <n v="525"/>
    <n v="5.69"/>
    <n v="46"/>
    <x v="287"/>
    <d v="2023-10-30T00:00:00"/>
    <x v="1"/>
    <x v="2"/>
    <x v="0"/>
    <x v="5"/>
    <x v="161"/>
    <n v="92.27"/>
    <x v="1"/>
    <x v="0"/>
    <x v="4"/>
  </r>
  <r>
    <x v="81"/>
    <x v="3912"/>
    <n v="6074"/>
    <n v="624"/>
    <n v="13.11"/>
    <n v="18"/>
    <x v="349"/>
    <d v="2024-02-29T00:00:00"/>
    <x v="0"/>
    <x v="0"/>
    <x v="3"/>
    <x v="7"/>
    <x v="643"/>
    <n v="47.6"/>
    <x v="1"/>
    <x v="0"/>
    <x v="1"/>
  </r>
  <r>
    <x v="1"/>
    <x v="3913"/>
    <n v="7547"/>
    <n v="197"/>
    <n v="11.2"/>
    <n v="42"/>
    <x v="508"/>
    <d v="2024-04-08T00:00:00"/>
    <x v="1"/>
    <x v="0"/>
    <x v="7"/>
    <x v="1"/>
    <x v="79"/>
    <n v="17.59"/>
    <x v="1"/>
    <x v="0"/>
    <x v="0"/>
  </r>
  <r>
    <x v="80"/>
    <x v="3914"/>
    <n v="5663"/>
    <n v="613"/>
    <n v="15.93"/>
    <n v="44"/>
    <x v="220"/>
    <d v="2024-09-22T00:00:00"/>
    <x v="1"/>
    <x v="0"/>
    <x v="2"/>
    <x v="11"/>
    <x v="570"/>
    <n v="38.479999999999997"/>
    <x v="1"/>
    <x v="1"/>
    <x v="4"/>
  </r>
  <r>
    <x v="0"/>
    <x v="3915"/>
    <n v="3722"/>
    <n v="581"/>
    <n v="19.329999999999998"/>
    <n v="8"/>
    <x v="701"/>
    <d v="2025-02-09T00:00:00"/>
    <x v="1"/>
    <x v="3"/>
    <x v="9"/>
    <x v="7"/>
    <x v="704"/>
    <n v="30.06"/>
    <x v="1"/>
    <x v="1"/>
    <x v="3"/>
  </r>
  <r>
    <x v="49"/>
    <x v="1496"/>
    <n v="4502"/>
    <n v="557"/>
    <n v="19.440000000000001"/>
    <n v="15"/>
    <x v="205"/>
    <d v="2024-08-15T00:00:00"/>
    <x v="1"/>
    <x v="0"/>
    <x v="10"/>
    <x v="3"/>
    <x v="881"/>
    <n v="28.65"/>
    <x v="1"/>
    <x v="1"/>
    <x v="2"/>
  </r>
  <r>
    <x v="43"/>
    <x v="3916"/>
    <n v="452"/>
    <n v="276"/>
    <n v="12.94"/>
    <n v="43"/>
    <x v="779"/>
    <d v="2024-12-31T00:00:00"/>
    <x v="0"/>
    <x v="0"/>
    <x v="10"/>
    <x v="9"/>
    <x v="966"/>
    <n v="21.33"/>
    <x v="1"/>
    <x v="0"/>
    <x v="3"/>
  </r>
  <r>
    <x v="57"/>
    <x v="3177"/>
    <n v="181"/>
    <n v="562"/>
    <n v="14.86"/>
    <n v="13"/>
    <x v="223"/>
    <d v="2025-01-08T00:00:00"/>
    <x v="0"/>
    <x v="3"/>
    <x v="1"/>
    <x v="2"/>
    <x v="810"/>
    <n v="37.82"/>
    <x v="1"/>
    <x v="0"/>
    <x v="0"/>
  </r>
  <r>
    <x v="32"/>
    <x v="3917"/>
    <n v="1128"/>
    <n v="69"/>
    <n v="5.85"/>
    <n v="29"/>
    <x v="570"/>
    <d v="2024-09-02T00:00:00"/>
    <x v="0"/>
    <x v="0"/>
    <x v="7"/>
    <x v="11"/>
    <x v="610"/>
    <n v="11.79"/>
    <x v="0"/>
    <x v="0"/>
    <x v="5"/>
  </r>
  <r>
    <x v="5"/>
    <x v="3918"/>
    <n v="322"/>
    <n v="704"/>
    <n v="7.69"/>
    <n v="23"/>
    <x v="290"/>
    <d v="2023-03-19T00:00:00"/>
    <x v="1"/>
    <x v="2"/>
    <x v="2"/>
    <x v="0"/>
    <x v="124"/>
    <n v="91.55"/>
    <x v="1"/>
    <x v="0"/>
    <x v="1"/>
  </r>
  <r>
    <x v="33"/>
    <x v="3919"/>
    <n v="6534"/>
    <n v="775"/>
    <n v="9.84"/>
    <n v="25"/>
    <x v="467"/>
    <d v="2023-10-05T00:00:00"/>
    <x v="1"/>
    <x v="2"/>
    <x v="1"/>
    <x v="5"/>
    <x v="502"/>
    <n v="78.760000000000005"/>
    <x v="1"/>
    <x v="0"/>
    <x v="4"/>
  </r>
  <r>
    <x v="28"/>
    <x v="212"/>
    <n v="4866"/>
    <n v="97"/>
    <n v="17.559999999999999"/>
    <n v="32"/>
    <x v="451"/>
    <d v="2024-10-13T00:00:00"/>
    <x v="0"/>
    <x v="0"/>
    <x v="7"/>
    <x v="5"/>
    <x v="736"/>
    <n v="5.52"/>
    <x v="0"/>
    <x v="1"/>
    <x v="4"/>
  </r>
  <r>
    <x v="81"/>
    <x v="3920"/>
    <n v="5844"/>
    <n v="702"/>
    <n v="16.53"/>
    <n v="22"/>
    <x v="47"/>
    <d v="2023-04-05T00:00:00"/>
    <x v="0"/>
    <x v="2"/>
    <x v="9"/>
    <x v="1"/>
    <x v="240"/>
    <n v="42.47"/>
    <x v="1"/>
    <x v="1"/>
    <x v="3"/>
  </r>
  <r>
    <x v="4"/>
    <x v="3921"/>
    <n v="6683"/>
    <n v="809"/>
    <n v="5.07"/>
    <n v="23"/>
    <x v="642"/>
    <d v="2023-06-15T00:00:00"/>
    <x v="0"/>
    <x v="2"/>
    <x v="6"/>
    <x v="10"/>
    <x v="506"/>
    <n v="159.57"/>
    <x v="1"/>
    <x v="0"/>
    <x v="3"/>
  </r>
  <r>
    <x v="40"/>
    <x v="3922"/>
    <n v="4436"/>
    <n v="344"/>
    <n v="15.41"/>
    <n v="46"/>
    <x v="86"/>
    <d v="2024-07-11T00:00:00"/>
    <x v="0"/>
    <x v="0"/>
    <x v="2"/>
    <x v="8"/>
    <x v="328"/>
    <n v="22.32"/>
    <x v="1"/>
    <x v="1"/>
    <x v="5"/>
  </r>
  <r>
    <x v="48"/>
    <x v="3923"/>
    <n v="6274"/>
    <n v="318"/>
    <n v="10.88"/>
    <n v="46"/>
    <x v="48"/>
    <d v="2023-12-10T00:00:00"/>
    <x v="1"/>
    <x v="2"/>
    <x v="5"/>
    <x v="9"/>
    <x v="191"/>
    <n v="29.23"/>
    <x v="1"/>
    <x v="0"/>
    <x v="5"/>
  </r>
  <r>
    <x v="24"/>
    <x v="3162"/>
    <n v="6966"/>
    <n v="970"/>
    <n v="18.48"/>
    <n v="38"/>
    <x v="739"/>
    <d v="2023-12-22T00:00:00"/>
    <x v="1"/>
    <x v="2"/>
    <x v="2"/>
    <x v="9"/>
    <x v="243"/>
    <n v="52.49"/>
    <x v="1"/>
    <x v="1"/>
    <x v="5"/>
  </r>
  <r>
    <x v="78"/>
    <x v="3924"/>
    <n v="7362"/>
    <n v="940"/>
    <n v="16.84"/>
    <n v="1"/>
    <x v="173"/>
    <d v="2025-01-03T00:00:00"/>
    <x v="1"/>
    <x v="3"/>
    <x v="8"/>
    <x v="2"/>
    <x v="595"/>
    <n v="55.82"/>
    <x v="1"/>
    <x v="1"/>
    <x v="3"/>
  </r>
  <r>
    <x v="1"/>
    <x v="3925"/>
    <n v="694"/>
    <n v="76"/>
    <n v="14.54"/>
    <n v="41"/>
    <x v="41"/>
    <d v="2024-04-30T00:00:00"/>
    <x v="2"/>
    <x v="0"/>
    <x v="2"/>
    <x v="1"/>
    <x v="267"/>
    <n v="5.23"/>
    <x v="0"/>
    <x v="0"/>
    <x v="4"/>
  </r>
  <r>
    <x v="57"/>
    <x v="160"/>
    <n v="9355"/>
    <n v="818"/>
    <n v="15.75"/>
    <n v="39"/>
    <x v="865"/>
    <d v="2025-02-05T00:00:00"/>
    <x v="0"/>
    <x v="3"/>
    <x v="1"/>
    <x v="7"/>
    <x v="967"/>
    <n v="51.94"/>
    <x v="1"/>
    <x v="1"/>
    <x v="4"/>
  </r>
  <r>
    <x v="50"/>
    <x v="2257"/>
    <n v="8051"/>
    <n v="647"/>
    <n v="5.13"/>
    <n v="4"/>
    <x v="750"/>
    <d v="2023-10-14T00:00:00"/>
    <x v="1"/>
    <x v="2"/>
    <x v="1"/>
    <x v="5"/>
    <x v="414"/>
    <n v="126.12"/>
    <x v="1"/>
    <x v="0"/>
    <x v="1"/>
  </r>
  <r>
    <x v="61"/>
    <x v="3926"/>
    <n v="3952"/>
    <n v="907"/>
    <n v="17.95"/>
    <n v="43"/>
    <x v="549"/>
    <d v="2023-10-16T00:00:00"/>
    <x v="0"/>
    <x v="2"/>
    <x v="4"/>
    <x v="5"/>
    <x v="561"/>
    <n v="50.53"/>
    <x v="1"/>
    <x v="1"/>
    <x v="5"/>
  </r>
  <r>
    <x v="99"/>
    <x v="3927"/>
    <n v="6853"/>
    <n v="563"/>
    <n v="19.48"/>
    <n v="24"/>
    <x v="532"/>
    <d v="2022-12-21T00:00:00"/>
    <x v="0"/>
    <x v="1"/>
    <x v="8"/>
    <x v="9"/>
    <x v="278"/>
    <n v="28.9"/>
    <x v="1"/>
    <x v="1"/>
    <x v="2"/>
  </r>
  <r>
    <x v="79"/>
    <x v="3928"/>
    <n v="1120"/>
    <n v="253"/>
    <n v="10.71"/>
    <n v="36"/>
    <x v="788"/>
    <d v="2024-05-24T00:00:00"/>
    <x v="1"/>
    <x v="0"/>
    <x v="3"/>
    <x v="4"/>
    <x v="64"/>
    <n v="23.62"/>
    <x v="1"/>
    <x v="0"/>
    <x v="3"/>
  </r>
  <r>
    <x v="34"/>
    <x v="3929"/>
    <n v="2483"/>
    <n v="853"/>
    <n v="14.76"/>
    <n v="5"/>
    <x v="790"/>
    <d v="2024-06-26T00:00:00"/>
    <x v="2"/>
    <x v="0"/>
    <x v="9"/>
    <x v="10"/>
    <x v="247"/>
    <n v="57.79"/>
    <x v="1"/>
    <x v="0"/>
    <x v="6"/>
  </r>
  <r>
    <x v="80"/>
    <x v="3930"/>
    <n v="2419"/>
    <n v="219"/>
    <n v="10.25"/>
    <n v="19"/>
    <x v="373"/>
    <d v="2024-12-04T00:00:00"/>
    <x v="0"/>
    <x v="0"/>
    <x v="10"/>
    <x v="9"/>
    <x v="851"/>
    <n v="21.37"/>
    <x v="1"/>
    <x v="0"/>
    <x v="0"/>
  </r>
  <r>
    <x v="66"/>
    <x v="3931"/>
    <n v="8396"/>
    <n v="852"/>
    <n v="8.35"/>
    <n v="29"/>
    <x v="372"/>
    <d v="2023-10-25T00:00:00"/>
    <x v="1"/>
    <x v="2"/>
    <x v="1"/>
    <x v="5"/>
    <x v="510"/>
    <n v="102.04"/>
    <x v="1"/>
    <x v="0"/>
    <x v="1"/>
  </r>
  <r>
    <x v="73"/>
    <x v="3932"/>
    <n v="5165"/>
    <n v="910"/>
    <n v="17.88"/>
    <n v="9"/>
    <x v="155"/>
    <d v="2024-06-30T00:00:00"/>
    <x v="1"/>
    <x v="0"/>
    <x v="6"/>
    <x v="10"/>
    <x v="141"/>
    <n v="50.89"/>
    <x v="1"/>
    <x v="1"/>
    <x v="0"/>
  </r>
  <r>
    <x v="55"/>
    <x v="3933"/>
    <n v="5938"/>
    <n v="185"/>
    <n v="6.55"/>
    <n v="39"/>
    <x v="104"/>
    <d v="2024-08-28T00:00:00"/>
    <x v="1"/>
    <x v="0"/>
    <x v="4"/>
    <x v="3"/>
    <x v="250"/>
    <n v="28.24"/>
    <x v="1"/>
    <x v="0"/>
    <x v="2"/>
  </r>
  <r>
    <x v="98"/>
    <x v="3934"/>
    <n v="2531"/>
    <n v="784"/>
    <n v="9.77"/>
    <n v="33"/>
    <x v="198"/>
    <d v="2023-08-21T00:00:00"/>
    <x v="0"/>
    <x v="2"/>
    <x v="4"/>
    <x v="3"/>
    <x v="316"/>
    <n v="80.25"/>
    <x v="1"/>
    <x v="0"/>
    <x v="5"/>
  </r>
  <r>
    <x v="48"/>
    <x v="3935"/>
    <n v="3513"/>
    <n v="578"/>
    <n v="7.52"/>
    <n v="9"/>
    <x v="209"/>
    <d v="2025-01-21T00:00:00"/>
    <x v="1"/>
    <x v="3"/>
    <x v="1"/>
    <x v="2"/>
    <x v="441"/>
    <n v="76.86"/>
    <x v="1"/>
    <x v="0"/>
    <x v="5"/>
  </r>
  <r>
    <x v="43"/>
    <x v="3889"/>
    <n v="2439"/>
    <n v="666"/>
    <n v="8.66"/>
    <n v="32"/>
    <x v="416"/>
    <d v="2024-08-18T00:00:00"/>
    <x v="2"/>
    <x v="0"/>
    <x v="2"/>
    <x v="3"/>
    <x v="440"/>
    <n v="76.91"/>
    <x v="1"/>
    <x v="0"/>
    <x v="0"/>
  </r>
  <r>
    <x v="47"/>
    <x v="3936"/>
    <n v="2076"/>
    <n v="599"/>
    <n v="9.44"/>
    <n v="13"/>
    <x v="403"/>
    <d v="2025-01-14T00:00:00"/>
    <x v="0"/>
    <x v="3"/>
    <x v="7"/>
    <x v="2"/>
    <x v="649"/>
    <n v="63.45"/>
    <x v="1"/>
    <x v="0"/>
    <x v="2"/>
  </r>
  <r>
    <x v="38"/>
    <x v="1610"/>
    <n v="9099"/>
    <n v="611"/>
    <n v="6.33"/>
    <n v="19"/>
    <x v="457"/>
    <d v="2024-08-05T00:00:00"/>
    <x v="1"/>
    <x v="0"/>
    <x v="4"/>
    <x v="3"/>
    <x v="521"/>
    <n v="96.52"/>
    <x v="1"/>
    <x v="0"/>
    <x v="3"/>
  </r>
  <r>
    <x v="13"/>
    <x v="883"/>
    <n v="4913"/>
    <n v="382"/>
    <n v="19.43"/>
    <n v="40"/>
    <x v="111"/>
    <d v="2023-12-19T00:00:00"/>
    <x v="1"/>
    <x v="2"/>
    <x v="4"/>
    <x v="9"/>
    <x v="531"/>
    <n v="19.66"/>
    <x v="1"/>
    <x v="1"/>
    <x v="1"/>
  </r>
  <r>
    <x v="11"/>
    <x v="1346"/>
    <n v="5249"/>
    <n v="758"/>
    <n v="6.61"/>
    <n v="17"/>
    <x v="364"/>
    <d v="2024-03-14T00:00:00"/>
    <x v="1"/>
    <x v="0"/>
    <x v="11"/>
    <x v="0"/>
    <x v="389"/>
    <n v="114.67"/>
    <x v="1"/>
    <x v="0"/>
    <x v="2"/>
  </r>
  <r>
    <x v="37"/>
    <x v="3937"/>
    <n v="4320"/>
    <n v="793"/>
    <n v="19.97"/>
    <n v="8"/>
    <x v="143"/>
    <d v="2024-11-26T00:00:00"/>
    <x v="2"/>
    <x v="0"/>
    <x v="6"/>
    <x v="6"/>
    <x v="26"/>
    <n v="39.71"/>
    <x v="1"/>
    <x v="1"/>
    <x v="6"/>
  </r>
  <r>
    <x v="40"/>
    <x v="3938"/>
    <n v="7506"/>
    <n v="588"/>
    <n v="12.58"/>
    <n v="38"/>
    <x v="549"/>
    <d v="2022-08-02T00:00:00"/>
    <x v="0"/>
    <x v="1"/>
    <x v="4"/>
    <x v="3"/>
    <x v="369"/>
    <n v="46.74"/>
    <x v="1"/>
    <x v="0"/>
    <x v="5"/>
  </r>
  <r>
    <x v="79"/>
    <x v="3939"/>
    <n v="6707"/>
    <n v="675"/>
    <n v="9.8800000000000008"/>
    <n v="9"/>
    <x v="247"/>
    <d v="2025-01-05T00:00:00"/>
    <x v="1"/>
    <x v="3"/>
    <x v="4"/>
    <x v="2"/>
    <x v="880"/>
    <n v="68.319999999999993"/>
    <x v="1"/>
    <x v="0"/>
    <x v="4"/>
  </r>
  <r>
    <x v="16"/>
    <x v="3940"/>
    <n v="5809"/>
    <n v="380"/>
    <n v="12.46"/>
    <n v="21"/>
    <x v="801"/>
    <d v="2024-08-03T00:00:00"/>
    <x v="1"/>
    <x v="0"/>
    <x v="5"/>
    <x v="3"/>
    <x v="3"/>
    <n v="30.5"/>
    <x v="1"/>
    <x v="0"/>
    <x v="0"/>
  </r>
  <r>
    <x v="43"/>
    <x v="3941"/>
    <n v="8848"/>
    <n v="130"/>
    <n v="6.53"/>
    <n v="10"/>
    <x v="260"/>
    <d v="2024-11-19T00:00:00"/>
    <x v="0"/>
    <x v="0"/>
    <x v="9"/>
    <x v="6"/>
    <x v="944"/>
    <n v="19.91"/>
    <x v="1"/>
    <x v="0"/>
    <x v="5"/>
  </r>
  <r>
    <x v="64"/>
    <x v="3942"/>
    <n v="1589"/>
    <n v="295"/>
    <n v="13.57"/>
    <n v="22"/>
    <x v="165"/>
    <d v="2023-01-30T00:00:00"/>
    <x v="1"/>
    <x v="2"/>
    <x v="5"/>
    <x v="2"/>
    <x v="662"/>
    <n v="21.74"/>
    <x v="1"/>
    <x v="0"/>
    <x v="3"/>
  </r>
  <r>
    <x v="19"/>
    <x v="2766"/>
    <n v="6656"/>
    <n v="262"/>
    <n v="10.41"/>
    <n v="34"/>
    <x v="78"/>
    <d v="2024-01-10T00:00:00"/>
    <x v="0"/>
    <x v="0"/>
    <x v="10"/>
    <x v="2"/>
    <x v="730"/>
    <n v="25.17"/>
    <x v="1"/>
    <x v="0"/>
    <x v="1"/>
  </r>
  <r>
    <x v="46"/>
    <x v="3943"/>
    <n v="6892"/>
    <n v="612"/>
    <n v="8.33"/>
    <n v="2"/>
    <x v="146"/>
    <d v="2024-11-13T00:00:00"/>
    <x v="2"/>
    <x v="0"/>
    <x v="7"/>
    <x v="6"/>
    <x v="518"/>
    <n v="73.47"/>
    <x v="1"/>
    <x v="0"/>
    <x v="1"/>
  </r>
  <r>
    <x v="88"/>
    <x v="1318"/>
    <n v="8996"/>
    <n v="94"/>
    <n v="18.989999999999998"/>
    <n v="32"/>
    <x v="3"/>
    <d v="2024-07-26T00:00:00"/>
    <x v="0"/>
    <x v="0"/>
    <x v="2"/>
    <x v="8"/>
    <x v="658"/>
    <n v="4.95"/>
    <x v="0"/>
    <x v="1"/>
    <x v="3"/>
  </r>
  <r>
    <x v="77"/>
    <x v="3944"/>
    <n v="6290"/>
    <n v="485"/>
    <n v="6.68"/>
    <n v="35"/>
    <x v="525"/>
    <d v="2023-04-12T00:00:00"/>
    <x v="0"/>
    <x v="2"/>
    <x v="8"/>
    <x v="1"/>
    <x v="612"/>
    <n v="72.599999999999994"/>
    <x v="1"/>
    <x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8DFD8B-02CB-4DA7-9FC7-0DD7D221C8C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C104" firstHeaderRow="0" firstDataRow="1" firstDataCol="1"/>
  <pivotFields count="17">
    <pivotField axis="axisRow" showAll="0">
      <items count="101">
        <item x="47"/>
        <item x="66"/>
        <item x="71"/>
        <item x="85"/>
        <item x="77"/>
        <item x="95"/>
        <item x="91"/>
        <item x="76"/>
        <item x="72"/>
        <item x="75"/>
        <item x="86"/>
        <item x="22"/>
        <item x="18"/>
        <item x="10"/>
        <item x="45"/>
        <item x="78"/>
        <item x="83"/>
        <item x="30"/>
        <item x="50"/>
        <item x="1"/>
        <item x="25"/>
        <item x="42"/>
        <item x="40"/>
        <item x="13"/>
        <item x="74"/>
        <item x="11"/>
        <item x="7"/>
        <item x="48"/>
        <item x="82"/>
        <item x="31"/>
        <item x="51"/>
        <item x="32"/>
        <item x="43"/>
        <item x="16"/>
        <item x="84"/>
        <item x="35"/>
        <item x="90"/>
        <item x="15"/>
        <item x="28"/>
        <item x="17"/>
        <item x="99"/>
        <item x="92"/>
        <item x="65"/>
        <item x="88"/>
        <item x="24"/>
        <item x="56"/>
        <item x="20"/>
        <item x="44"/>
        <item x="8"/>
        <item x="89"/>
        <item x="21"/>
        <item x="9"/>
        <item x="54"/>
        <item x="69"/>
        <item x="94"/>
        <item x="4"/>
        <item x="59"/>
        <item x="70"/>
        <item x="73"/>
        <item x="36"/>
        <item x="57"/>
        <item x="63"/>
        <item x="2"/>
        <item x="23"/>
        <item x="33"/>
        <item x="81"/>
        <item x="96"/>
        <item x="64"/>
        <item x="60"/>
        <item x="79"/>
        <item x="53"/>
        <item x="68"/>
        <item x="97"/>
        <item x="27"/>
        <item x="49"/>
        <item x="41"/>
        <item x="87"/>
        <item x="0"/>
        <item x="61"/>
        <item x="3"/>
        <item x="62"/>
        <item x="39"/>
        <item x="5"/>
        <item x="34"/>
        <item x="12"/>
        <item x="14"/>
        <item x="6"/>
        <item x="58"/>
        <item x="67"/>
        <item x="46"/>
        <item x="38"/>
        <item x="29"/>
        <item x="98"/>
        <item x="26"/>
        <item x="52"/>
        <item x="55"/>
        <item x="93"/>
        <item x="80"/>
        <item x="19"/>
        <item x="37"/>
        <item t="default"/>
      </items>
    </pivotField>
    <pivotField showAll="0"/>
    <pivotField showAll="0"/>
    <pivotField dataField="1" showAll="0"/>
    <pivotField dataField="1" showAll="0"/>
    <pivotField showAll="0"/>
    <pivotField numFmtId="14" showAll="0">
      <items count="970">
        <item x="150"/>
        <item x="86"/>
        <item x="283"/>
        <item x="24"/>
        <item x="182"/>
        <item x="555"/>
        <item x="458"/>
        <item x="682"/>
        <item x="125"/>
        <item x="318"/>
        <item x="3"/>
        <item x="323"/>
        <item x="396"/>
        <item x="426"/>
        <item x="329"/>
        <item x="202"/>
        <item x="602"/>
        <item x="47"/>
        <item x="334"/>
        <item x="505"/>
        <item x="410"/>
        <item x="22"/>
        <item x="448"/>
        <item x="575"/>
        <item x="122"/>
        <item x="511"/>
        <item x="876"/>
        <item x="181"/>
        <item x="43"/>
        <item x="271"/>
        <item x="204"/>
        <item x="452"/>
        <item x="512"/>
        <item x="357"/>
        <item x="178"/>
        <item x="99"/>
        <item x="694"/>
        <item x="34"/>
        <item x="848"/>
        <item x="534"/>
        <item x="342"/>
        <item x="73"/>
        <item x="475"/>
        <item x="260"/>
        <item x="656"/>
        <item x="704"/>
        <item x="726"/>
        <item x="624"/>
        <item x="223"/>
        <item x="335"/>
        <item x="37"/>
        <item x="865"/>
        <item x="466"/>
        <item x="376"/>
        <item x="1"/>
        <item x="567"/>
        <item x="9"/>
        <item x="11"/>
        <item x="176"/>
        <item x="183"/>
        <item x="380"/>
        <item x="679"/>
        <item x="259"/>
        <item x="634"/>
        <item x="536"/>
        <item x="612"/>
        <item x="568"/>
        <item x="188"/>
        <item x="674"/>
        <item x="619"/>
        <item x="256"/>
        <item x="267"/>
        <item x="233"/>
        <item x="647"/>
        <item x="343"/>
        <item x="69"/>
        <item x="421"/>
        <item x="525"/>
        <item x="729"/>
        <item x="258"/>
        <item x="137"/>
        <item x="685"/>
        <item x="497"/>
        <item x="21"/>
        <item x="71"/>
        <item x="374"/>
        <item x="351"/>
        <item x="197"/>
        <item x="208"/>
        <item x="63"/>
        <item x="773"/>
        <item x="294"/>
        <item x="614"/>
        <item x="402"/>
        <item x="207"/>
        <item x="449"/>
        <item x="545"/>
        <item x="308"/>
        <item x="31"/>
        <item x="203"/>
        <item x="565"/>
        <item x="322"/>
        <item x="76"/>
        <item x="487"/>
        <item x="678"/>
        <item x="532"/>
        <item x="19"/>
        <item x="39"/>
        <item x="142"/>
        <item x="140"/>
        <item x="576"/>
        <item x="234"/>
        <item x="639"/>
        <item x="304"/>
        <item x="543"/>
        <item x="114"/>
        <item x="675"/>
        <item x="367"/>
        <item x="0"/>
        <item x="192"/>
        <item x="126"/>
        <item x="289"/>
        <item x="502"/>
        <item x="539"/>
        <item x="405"/>
        <item x="305"/>
        <item x="87"/>
        <item x="326"/>
        <item x="370"/>
        <item x="45"/>
        <item x="384"/>
        <item x="680"/>
        <item x="4"/>
        <item x="121"/>
        <item x="179"/>
        <item x="882"/>
        <item x="16"/>
        <item x="824"/>
        <item x="907"/>
        <item x="649"/>
        <item x="900"/>
        <item x="549"/>
        <item x="774"/>
        <item x="362"/>
        <item x="463"/>
        <item x="147"/>
        <item x="225"/>
        <item x="620"/>
        <item x="198"/>
        <item x="617"/>
        <item x="228"/>
        <item x="453"/>
        <item x="584"/>
        <item x="671"/>
        <item x="265"/>
        <item x="95"/>
        <item x="346"/>
        <item x="645"/>
        <item x="214"/>
        <item x="280"/>
        <item x="152"/>
        <item x="456"/>
        <item x="141"/>
        <item x="840"/>
        <item x="187"/>
        <item x="603"/>
        <item x="313"/>
        <item x="273"/>
        <item x="407"/>
        <item x="244"/>
        <item x="196"/>
        <item x="510"/>
        <item x="139"/>
        <item x="749"/>
        <item x="373"/>
        <item x="282"/>
        <item x="174"/>
        <item x="160"/>
        <item x="51"/>
        <item x="28"/>
        <item x="159"/>
        <item x="108"/>
        <item x="835"/>
        <item x="386"/>
        <item x="630"/>
        <item x="779"/>
        <item x="437"/>
        <item x="266"/>
        <item x="230"/>
        <item x="551"/>
        <item x="949"/>
        <item x="446"/>
        <item x="216"/>
        <item x="379"/>
        <item x="78"/>
        <item x="447"/>
        <item x="558"/>
        <item x="571"/>
        <item x="521"/>
        <item x="461"/>
        <item x="830"/>
        <item x="361"/>
        <item x="246"/>
        <item x="170"/>
        <item x="161"/>
        <item x="471"/>
        <item x="772"/>
        <item x="669"/>
        <item x="251"/>
        <item x="485"/>
        <item x="629"/>
        <item x="662"/>
        <item x="91"/>
        <item x="42"/>
        <item x="112"/>
        <item x="185"/>
        <item x="336"/>
        <item x="40"/>
        <item x="715"/>
        <item x="892"/>
        <item x="642"/>
        <item x="124"/>
        <item x="169"/>
        <item x="418"/>
        <item x="751"/>
        <item x="596"/>
        <item x="731"/>
        <item x="904"/>
        <item x="861"/>
        <item x="85"/>
        <item x="17"/>
        <item x="317"/>
        <item x="312"/>
        <item x="383"/>
        <item x="224"/>
        <item x="133"/>
        <item x="175"/>
        <item x="415"/>
        <item x="814"/>
        <item x="570"/>
        <item x="451"/>
        <item x="889"/>
        <item x="60"/>
        <item x="425"/>
        <item x="429"/>
        <item x="413"/>
        <item x="677"/>
        <item x="269"/>
        <item x="843"/>
        <item x="518"/>
        <item x="496"/>
        <item x="106"/>
        <item x="411"/>
        <item x="537"/>
        <item x="905"/>
        <item x="709"/>
        <item x="319"/>
        <item x="462"/>
        <item x="648"/>
        <item x="403"/>
        <item x="58"/>
        <item x="863"/>
        <item x="330"/>
        <item x="883"/>
        <item x="349"/>
        <item x="583"/>
        <item x="6"/>
        <item x="635"/>
        <item x="872"/>
        <item x="554"/>
        <item x="899"/>
        <item x="184"/>
        <item x="698"/>
        <item x="651"/>
        <item x="130"/>
        <item x="191"/>
        <item x="499"/>
        <item x="560"/>
        <item x="7"/>
        <item x="356"/>
        <item x="523"/>
        <item x="778"/>
        <item x="164"/>
        <item x="358"/>
        <item x="719"/>
        <item x="46"/>
        <item x="83"/>
        <item x="238"/>
        <item x="13"/>
        <item x="90"/>
        <item x="393"/>
        <item x="299"/>
        <item x="168"/>
        <item x="264"/>
        <item x="441"/>
        <item x="631"/>
        <item x="566"/>
        <item x="528"/>
        <item x="688"/>
        <item x="733"/>
        <item x="436"/>
        <item x="195"/>
        <item x="516"/>
        <item x="389"/>
        <item x="776"/>
        <item x="408"/>
        <item x="157"/>
        <item x="515"/>
        <item x="444"/>
        <item x="321"/>
        <item x="398"/>
        <item x="337"/>
        <item x="102"/>
        <item x="128"/>
        <item x="422"/>
        <item x="928"/>
        <item x="158"/>
        <item x="519"/>
        <item x="194"/>
        <item x="607"/>
        <item x="314"/>
        <item x="311"/>
        <item x="443"/>
        <item x="48"/>
        <item x="10"/>
        <item x="557"/>
        <item x="119"/>
        <item x="783"/>
        <item x="742"/>
        <item x="153"/>
        <item x="284"/>
        <item x="839"/>
        <item x="469"/>
        <item x="807"/>
        <item x="702"/>
        <item x="257"/>
        <item x="101"/>
        <item x="587"/>
        <item x="542"/>
        <item x="165"/>
        <item x="333"/>
        <item x="874"/>
        <item x="591"/>
        <item x="489"/>
        <item x="476"/>
        <item x="84"/>
        <item x="131"/>
        <item x="288"/>
        <item x="68"/>
        <item x="801"/>
        <item x="200"/>
        <item x="473"/>
        <item x="365"/>
        <item x="600"/>
        <item x="948"/>
        <item x="564"/>
        <item x="109"/>
        <item x="2"/>
        <item x="400"/>
        <item x="395"/>
        <item x="276"/>
        <item x="144"/>
        <item x="665"/>
        <item x="171"/>
        <item x="38"/>
        <item x="802"/>
        <item x="220"/>
        <item x="96"/>
        <item x="120"/>
        <item x="914"/>
        <item x="151"/>
        <item x="851"/>
        <item x="610"/>
        <item x="419"/>
        <item x="50"/>
        <item x="540"/>
        <item x="290"/>
        <item x="97"/>
        <item x="371"/>
        <item x="739"/>
        <item x="866"/>
        <item x="52"/>
        <item x="241"/>
        <item x="791"/>
        <item x="92"/>
        <item x="406"/>
        <item x="864"/>
        <item x="390"/>
        <item x="745"/>
        <item x="803"/>
        <item x="221"/>
        <item x="644"/>
        <item x="478"/>
        <item x="242"/>
        <item x="762"/>
        <item x="297"/>
        <item x="668"/>
        <item x="690"/>
        <item x="316"/>
        <item x="404"/>
        <item x="392"/>
        <item x="307"/>
        <item x="701"/>
        <item x="65"/>
        <item x="89"/>
        <item x="775"/>
        <item x="310"/>
        <item x="26"/>
        <item x="338"/>
        <item x="255"/>
        <item x="771"/>
        <item x="105"/>
        <item x="438"/>
        <item x="250"/>
        <item x="432"/>
        <item x="467"/>
        <item x="80"/>
        <item x="236"/>
        <item x="465"/>
        <item x="686"/>
        <item x="262"/>
        <item x="888"/>
        <item x="428"/>
        <item x="15"/>
        <item x="417"/>
        <item x="372"/>
        <item x="504"/>
        <item x="340"/>
        <item x="440"/>
        <item x="355"/>
        <item x="550"/>
        <item x="82"/>
        <item x="145"/>
        <item x="217"/>
        <item x="352"/>
        <item x="209"/>
        <item x="530"/>
        <item x="74"/>
        <item x="309"/>
        <item x="750"/>
        <item x="626"/>
        <item x="693"/>
        <item x="397"/>
        <item x="459"/>
        <item x="691"/>
        <item x="375"/>
        <item x="877"/>
        <item x="30"/>
        <item x="369"/>
        <item x="538"/>
        <item x="574"/>
        <item x="56"/>
        <item x="633"/>
        <item x="817"/>
        <item x="859"/>
        <item x="766"/>
        <item x="601"/>
        <item x="513"/>
        <item x="227"/>
        <item x="535"/>
        <item x="618"/>
        <item x="409"/>
        <item x="815"/>
        <item x="391"/>
        <item x="81"/>
        <item x="844"/>
        <item x="850"/>
        <item x="79"/>
        <item x="597"/>
        <item x="842"/>
        <item x="212"/>
        <item x="825"/>
        <item x="173"/>
        <item x="650"/>
        <item x="758"/>
        <item x="303"/>
        <item x="720"/>
        <item x="738"/>
        <item x="667"/>
        <item x="695"/>
        <item x="218"/>
        <item x="479"/>
        <item x="501"/>
        <item x="435"/>
        <item x="547"/>
        <item x="148"/>
        <item x="62"/>
        <item x="509"/>
        <item x="472"/>
        <item x="589"/>
        <item x="261"/>
        <item x="167"/>
        <item x="387"/>
        <item x="579"/>
        <item x="341"/>
        <item x="860"/>
        <item x="222"/>
        <item x="490"/>
        <item x="849"/>
        <item x="287"/>
        <item x="44"/>
        <item x="135"/>
        <item x="381"/>
        <item x="61"/>
        <item x="104"/>
        <item x="12"/>
        <item x="247"/>
        <item x="190"/>
        <item x="235"/>
        <item x="328"/>
        <item x="127"/>
        <item x="488"/>
        <item x="820"/>
        <item x="627"/>
        <item x="57"/>
        <item x="658"/>
        <item x="423"/>
        <item x="348"/>
        <item x="823"/>
        <item x="324"/>
        <item x="594"/>
        <item x="562"/>
        <item x="870"/>
        <item x="111"/>
        <item x="156"/>
        <item x="325"/>
        <item x="25"/>
        <item x="683"/>
        <item x="457"/>
        <item x="23"/>
        <item x="98"/>
        <item x="177"/>
        <item x="166"/>
        <item x="852"/>
        <item x="670"/>
        <item x="573"/>
        <item x="740"/>
        <item x="154"/>
        <item x="88"/>
        <item x="827"/>
        <item x="592"/>
        <item x="115"/>
        <item x="53"/>
        <item x="777"/>
        <item x="895"/>
        <item x="103"/>
        <item x="205"/>
        <item x="123"/>
        <item x="206"/>
        <item x="684"/>
        <item x="360"/>
        <item x="298"/>
        <item x="672"/>
        <item x="834"/>
        <item x="232"/>
        <item x="934"/>
        <item x="810"/>
        <item x="149"/>
        <item x="811"/>
        <item x="498"/>
        <item x="439"/>
        <item x="909"/>
        <item x="363"/>
        <item x="552"/>
        <item x="553"/>
        <item x="919"/>
        <item x="784"/>
        <item x="660"/>
        <item x="14"/>
        <item x="711"/>
        <item x="491"/>
        <item x="27"/>
        <item x="350"/>
        <item x="353"/>
        <item x="606"/>
        <item x="533"/>
        <item x="804"/>
        <item x="955"/>
        <item x="798"/>
        <item x="526"/>
        <item x="522"/>
        <item x="268"/>
        <item x="789"/>
        <item x="494"/>
        <item x="279"/>
        <item x="692"/>
        <item x="155"/>
        <item x="460"/>
        <item x="797"/>
        <item x="394"/>
        <item x="640"/>
        <item x="736"/>
        <item x="756"/>
        <item x="172"/>
        <item x="809"/>
        <item x="585"/>
        <item x="652"/>
        <item x="744"/>
        <item x="718"/>
        <item x="838"/>
        <item x="621"/>
        <item x="332"/>
        <item x="931"/>
        <item x="623"/>
        <item x="725"/>
        <item x="189"/>
        <item x="828"/>
        <item x="445"/>
        <item x="331"/>
        <item x="93"/>
        <item x="506"/>
        <item x="116"/>
        <item x="292"/>
        <item x="559"/>
        <item x="556"/>
        <item x="219"/>
        <item x="819"/>
        <item x="327"/>
        <item x="210"/>
        <item x="508"/>
        <item x="768"/>
        <item x="561"/>
        <item x="638"/>
        <item x="657"/>
        <item x="306"/>
        <item x="765"/>
        <item x="732"/>
        <item x="138"/>
        <item x="582"/>
        <item x="800"/>
        <item x="788"/>
        <item x="653"/>
        <item x="609"/>
        <item x="761"/>
        <item x="786"/>
        <item x="636"/>
        <item x="524"/>
        <item x="286"/>
        <item x="945"/>
        <item x="716"/>
        <item x="846"/>
        <item x="760"/>
        <item x="424"/>
        <item x="368"/>
        <item x="249"/>
        <item x="480"/>
        <item x="812"/>
        <item x="94"/>
        <item x="666"/>
        <item x="354"/>
        <item x="495"/>
        <item x="295"/>
        <item x="431"/>
        <item x="277"/>
        <item x="792"/>
        <item x="364"/>
        <item x="737"/>
        <item x="696"/>
        <item x="764"/>
        <item x="450"/>
        <item x="794"/>
        <item x="136"/>
        <item x="847"/>
        <item x="118"/>
        <item x="54"/>
        <item x="700"/>
        <item x="132"/>
        <item x="117"/>
        <item x="72"/>
        <item x="858"/>
        <item x="588"/>
        <item x="767"/>
        <item x="455"/>
        <item x="746"/>
        <item x="263"/>
        <item x="728"/>
        <item x="757"/>
        <item x="531"/>
        <item x="359"/>
        <item x="401"/>
        <item x="873"/>
        <item x="245"/>
        <item x="616"/>
        <item x="599"/>
        <item x="833"/>
        <item x="237"/>
        <item x="193"/>
        <item x="100"/>
        <item x="464"/>
        <item x="770"/>
        <item x="930"/>
        <item x="580"/>
        <item x="593"/>
        <item x="891"/>
        <item x="608"/>
        <item x="427"/>
        <item x="813"/>
        <item x="270"/>
        <item x="918"/>
        <item x="578"/>
        <item x="646"/>
        <item x="748"/>
        <item x="916"/>
        <item x="897"/>
        <item x="787"/>
        <item x="548"/>
        <item x="829"/>
        <item x="345"/>
        <item x="134"/>
        <item x="832"/>
        <item x="113"/>
        <item x="946"/>
        <item x="213"/>
        <item x="590"/>
        <item x="717"/>
        <item x="730"/>
        <item x="890"/>
        <item x="722"/>
        <item x="211"/>
        <item x="917"/>
        <item x="577"/>
        <item x="759"/>
        <item x="420"/>
        <item x="836"/>
        <item x="434"/>
        <item x="253"/>
        <item x="755"/>
        <item x="382"/>
        <item x="377"/>
        <item x="416"/>
        <item x="743"/>
        <item x="248"/>
        <item x="41"/>
        <item x="486"/>
        <item x="857"/>
        <item x="482"/>
        <item x="339"/>
        <item x="806"/>
        <item x="893"/>
        <item x="484"/>
        <item x="661"/>
        <item x="901"/>
        <item x="689"/>
        <item x="741"/>
        <item x="785"/>
        <item x="734"/>
        <item x="293"/>
        <item x="385"/>
        <item x="186"/>
        <item x="884"/>
        <item x="641"/>
        <item x="912"/>
        <item x="412"/>
        <item x="285"/>
        <item x="942"/>
        <item x="964"/>
        <item x="703"/>
        <item x="932"/>
        <item x="947"/>
        <item x="36"/>
        <item x="470"/>
        <item x="710"/>
        <item x="503"/>
        <item x="681"/>
        <item x="240"/>
        <item x="474"/>
        <item x="687"/>
        <item x="664"/>
        <item x="790"/>
        <item x="477"/>
        <item x="625"/>
        <item x="493"/>
        <item x="951"/>
        <item x="659"/>
        <item x="163"/>
        <item x="483"/>
        <item x="960"/>
        <item x="275"/>
        <item x="215"/>
        <item x="529"/>
        <item x="541"/>
        <item x="615"/>
        <item x="707"/>
        <item x="67"/>
        <item x="958"/>
        <item x="301"/>
        <item x="59"/>
        <item x="586"/>
        <item x="414"/>
        <item x="70"/>
        <item x="180"/>
        <item x="572"/>
        <item x="231"/>
        <item x="320"/>
        <item x="278"/>
        <item x="110"/>
        <item x="699"/>
        <item x="622"/>
        <item x="507"/>
        <item x="752"/>
        <item x="595"/>
        <item x="229"/>
        <item x="910"/>
        <item x="613"/>
        <item x="454"/>
        <item x="968"/>
        <item x="344"/>
        <item x="845"/>
        <item x="201"/>
        <item x="799"/>
        <item x="388"/>
        <item x="956"/>
        <item x="239"/>
        <item x="924"/>
        <item x="563"/>
        <item x="705"/>
        <item x="162"/>
        <item x="723"/>
        <item x="430"/>
        <item x="55"/>
        <item x="544"/>
        <item x="938"/>
        <item x="296"/>
        <item x="252"/>
        <item x="291"/>
        <item x="33"/>
        <item x="29"/>
        <item x="871"/>
        <item x="885"/>
        <item x="926"/>
        <item x="655"/>
        <item x="747"/>
        <item x="274"/>
        <item x="708"/>
        <item x="880"/>
        <item x="769"/>
        <item x="881"/>
        <item x="20"/>
        <item x="243"/>
        <item x="77"/>
        <item x="628"/>
        <item x="433"/>
        <item x="5"/>
        <item x="911"/>
        <item x="18"/>
        <item x="957"/>
        <item x="913"/>
        <item x="837"/>
        <item x="894"/>
        <item x="868"/>
        <item x="780"/>
        <item x="753"/>
        <item x="637"/>
        <item x="520"/>
        <item x="721"/>
        <item x="713"/>
        <item x="795"/>
        <item x="49"/>
        <item x="896"/>
        <item x="546"/>
        <item x="378"/>
        <item x="796"/>
        <item x="8"/>
        <item x="468"/>
        <item x="517"/>
        <item x="953"/>
        <item x="706"/>
        <item x="735"/>
        <item x="906"/>
        <item x="822"/>
        <item x="898"/>
        <item x="399"/>
        <item x="75"/>
        <item x="712"/>
        <item x="879"/>
        <item x="793"/>
        <item x="944"/>
        <item x="921"/>
        <item x="315"/>
        <item x="805"/>
        <item x="862"/>
        <item x="961"/>
        <item x="887"/>
        <item x="854"/>
        <item x="527"/>
        <item x="581"/>
        <item x="941"/>
        <item x="869"/>
        <item x="254"/>
        <item x="878"/>
        <item x="818"/>
        <item x="107"/>
        <item x="66"/>
        <item x="514"/>
        <item x="821"/>
        <item x="366"/>
        <item x="967"/>
        <item x="902"/>
        <item x="724"/>
        <item x="903"/>
        <item x="963"/>
        <item x="714"/>
        <item x="300"/>
        <item x="272"/>
        <item x="35"/>
        <item x="782"/>
        <item x="935"/>
        <item x="950"/>
        <item x="855"/>
        <item x="676"/>
        <item x="826"/>
        <item x="886"/>
        <item x="937"/>
        <item x="927"/>
        <item x="492"/>
        <item x="347"/>
        <item x="939"/>
        <item x="605"/>
        <item x="281"/>
        <item x="302"/>
        <item x="143"/>
        <item x="943"/>
        <item x="663"/>
        <item x="962"/>
        <item x="32"/>
        <item x="442"/>
        <item x="146"/>
        <item x="966"/>
        <item x="226"/>
        <item x="598"/>
        <item x="697"/>
        <item x="952"/>
        <item x="481"/>
        <item x="933"/>
        <item x="923"/>
        <item x="929"/>
        <item x="922"/>
        <item x="867"/>
        <item x="604"/>
        <item x="643"/>
        <item x="763"/>
        <item x="754"/>
        <item x="925"/>
        <item x="940"/>
        <item x="781"/>
        <item x="654"/>
        <item x="569"/>
        <item x="129"/>
        <item x="875"/>
        <item x="673"/>
        <item x="632"/>
        <item x="611"/>
        <item x="920"/>
        <item x="936"/>
        <item x="959"/>
        <item x="500"/>
        <item x="831"/>
        <item x="64"/>
        <item x="856"/>
        <item x="915"/>
        <item x="808"/>
        <item x="908"/>
        <item x="199"/>
        <item x="853"/>
        <item x="965"/>
        <item x="816"/>
        <item x="954"/>
        <item x="841"/>
        <item x="727"/>
        <item t="default"/>
      </items>
    </pivotField>
    <pivotField numFmtId="14" showAll="0"/>
    <pivotField showAll="0">
      <items count="5">
        <item x="0"/>
        <item x="1"/>
        <item x="2"/>
        <item x="3"/>
        <item t="default"/>
      </items>
    </pivotField>
    <pivotField showAll="0"/>
    <pivotField showAll="0">
      <items count="13">
        <item x="5"/>
        <item x="2"/>
        <item x="9"/>
        <item x="1"/>
        <item x="8"/>
        <item x="0"/>
        <item x="4"/>
        <item x="10"/>
        <item x="6"/>
        <item x="7"/>
        <item x="3"/>
        <item x="11"/>
        <item t="default"/>
      </items>
    </pivotField>
    <pivotField showAll="0"/>
    <pivotField showAll="0"/>
    <pivotField showAll="0"/>
    <pivotField showAll="0"/>
    <pivotField showAll="0"/>
    <pivotField showAll="0"/>
  </pivotFields>
  <rowFields count="1">
    <field x="0"/>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Fields count="1">
    <field x="-2"/>
  </colFields>
  <colItems count="2">
    <i>
      <x/>
    </i>
    <i i="1">
      <x v="1"/>
    </i>
  </colItems>
  <dataFields count="2">
    <dataField name="Sum of DISTANCE" fld="3" baseField="0" baseItem="22"/>
    <dataField name="Sum of FUEL-CONSUPTION" fld="4" baseField="0" baseItem="22"/>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2323F3-6D80-4DA5-A5A1-100D5ADCB4B8}"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1" firstHeaderRow="1" firstDataRow="1" firstDataCol="1"/>
  <pivotFields count="17">
    <pivotField showAll="0"/>
    <pivotField showAll="0"/>
    <pivotField showAll="0"/>
    <pivotField showAll="0"/>
    <pivotField showAll="0"/>
    <pivotField dataField="1" showAll="0"/>
    <pivotField numFmtId="14" showAll="0">
      <items count="970">
        <item x="150"/>
        <item x="86"/>
        <item x="283"/>
        <item x="24"/>
        <item x="182"/>
        <item x="555"/>
        <item x="458"/>
        <item x="682"/>
        <item x="125"/>
        <item x="318"/>
        <item x="3"/>
        <item x="323"/>
        <item x="396"/>
        <item x="426"/>
        <item x="329"/>
        <item x="202"/>
        <item x="602"/>
        <item x="47"/>
        <item x="334"/>
        <item x="505"/>
        <item x="410"/>
        <item x="22"/>
        <item x="448"/>
        <item x="575"/>
        <item x="122"/>
        <item x="511"/>
        <item x="876"/>
        <item x="181"/>
        <item x="43"/>
        <item x="271"/>
        <item x="204"/>
        <item x="452"/>
        <item x="512"/>
        <item x="357"/>
        <item x="178"/>
        <item x="99"/>
        <item x="694"/>
        <item x="34"/>
        <item x="848"/>
        <item x="534"/>
        <item x="342"/>
        <item x="73"/>
        <item x="475"/>
        <item x="260"/>
        <item x="656"/>
        <item x="704"/>
        <item x="726"/>
        <item x="624"/>
        <item x="223"/>
        <item x="335"/>
        <item x="37"/>
        <item x="865"/>
        <item x="466"/>
        <item x="376"/>
        <item x="1"/>
        <item x="567"/>
        <item x="9"/>
        <item x="11"/>
        <item x="176"/>
        <item x="183"/>
        <item x="380"/>
        <item x="679"/>
        <item x="259"/>
        <item x="634"/>
        <item x="536"/>
        <item x="612"/>
        <item x="568"/>
        <item x="188"/>
        <item x="674"/>
        <item x="619"/>
        <item x="256"/>
        <item x="267"/>
        <item x="233"/>
        <item x="647"/>
        <item x="343"/>
        <item x="69"/>
        <item x="421"/>
        <item x="525"/>
        <item x="729"/>
        <item x="258"/>
        <item x="137"/>
        <item x="685"/>
        <item x="497"/>
        <item x="21"/>
        <item x="71"/>
        <item x="374"/>
        <item x="351"/>
        <item x="197"/>
        <item x="208"/>
        <item x="63"/>
        <item x="773"/>
        <item x="294"/>
        <item x="614"/>
        <item x="402"/>
        <item x="207"/>
        <item x="449"/>
        <item x="545"/>
        <item x="308"/>
        <item x="31"/>
        <item x="203"/>
        <item x="565"/>
        <item x="322"/>
        <item x="76"/>
        <item x="487"/>
        <item x="678"/>
        <item x="532"/>
        <item x="19"/>
        <item x="39"/>
        <item x="142"/>
        <item x="140"/>
        <item x="576"/>
        <item x="234"/>
        <item x="639"/>
        <item x="304"/>
        <item x="543"/>
        <item x="114"/>
        <item x="675"/>
        <item x="367"/>
        <item x="0"/>
        <item x="192"/>
        <item x="126"/>
        <item x="289"/>
        <item x="502"/>
        <item x="539"/>
        <item x="405"/>
        <item x="305"/>
        <item x="87"/>
        <item x="326"/>
        <item x="370"/>
        <item x="45"/>
        <item x="384"/>
        <item x="680"/>
        <item x="4"/>
        <item x="121"/>
        <item x="179"/>
        <item x="882"/>
        <item x="16"/>
        <item x="824"/>
        <item x="907"/>
        <item x="649"/>
        <item x="900"/>
        <item x="549"/>
        <item x="774"/>
        <item x="362"/>
        <item x="463"/>
        <item x="147"/>
        <item x="225"/>
        <item x="620"/>
        <item x="198"/>
        <item x="617"/>
        <item x="228"/>
        <item x="453"/>
        <item x="584"/>
        <item x="671"/>
        <item x="265"/>
        <item x="95"/>
        <item x="346"/>
        <item x="645"/>
        <item x="214"/>
        <item x="280"/>
        <item x="152"/>
        <item x="456"/>
        <item x="141"/>
        <item x="840"/>
        <item x="187"/>
        <item x="603"/>
        <item x="313"/>
        <item x="273"/>
        <item x="407"/>
        <item x="244"/>
        <item x="196"/>
        <item x="510"/>
        <item x="139"/>
        <item x="749"/>
        <item x="373"/>
        <item x="282"/>
        <item x="174"/>
        <item x="160"/>
        <item x="51"/>
        <item x="28"/>
        <item x="159"/>
        <item x="108"/>
        <item x="835"/>
        <item x="386"/>
        <item x="630"/>
        <item x="779"/>
        <item x="437"/>
        <item x="266"/>
        <item x="230"/>
        <item x="551"/>
        <item x="949"/>
        <item x="446"/>
        <item x="216"/>
        <item x="379"/>
        <item x="78"/>
        <item x="447"/>
        <item x="558"/>
        <item x="571"/>
        <item x="521"/>
        <item x="461"/>
        <item x="830"/>
        <item x="361"/>
        <item x="246"/>
        <item x="170"/>
        <item x="161"/>
        <item x="471"/>
        <item x="772"/>
        <item x="669"/>
        <item x="251"/>
        <item x="485"/>
        <item x="629"/>
        <item x="662"/>
        <item x="91"/>
        <item x="42"/>
        <item x="112"/>
        <item x="185"/>
        <item x="336"/>
        <item x="40"/>
        <item x="715"/>
        <item x="892"/>
        <item x="642"/>
        <item x="124"/>
        <item x="169"/>
        <item x="418"/>
        <item x="751"/>
        <item x="596"/>
        <item x="731"/>
        <item x="904"/>
        <item x="861"/>
        <item x="85"/>
        <item x="17"/>
        <item x="317"/>
        <item x="312"/>
        <item x="383"/>
        <item x="224"/>
        <item x="133"/>
        <item x="175"/>
        <item x="415"/>
        <item x="814"/>
        <item x="570"/>
        <item x="451"/>
        <item x="889"/>
        <item x="60"/>
        <item x="425"/>
        <item x="429"/>
        <item x="413"/>
        <item x="677"/>
        <item x="269"/>
        <item x="843"/>
        <item x="518"/>
        <item x="496"/>
        <item x="106"/>
        <item x="411"/>
        <item x="537"/>
        <item x="905"/>
        <item x="709"/>
        <item x="319"/>
        <item x="462"/>
        <item x="648"/>
        <item x="403"/>
        <item x="58"/>
        <item x="863"/>
        <item x="330"/>
        <item x="883"/>
        <item x="349"/>
        <item x="583"/>
        <item x="6"/>
        <item x="635"/>
        <item x="872"/>
        <item x="554"/>
        <item x="899"/>
        <item x="184"/>
        <item x="698"/>
        <item x="651"/>
        <item x="130"/>
        <item x="191"/>
        <item x="499"/>
        <item x="560"/>
        <item x="7"/>
        <item x="356"/>
        <item x="523"/>
        <item x="778"/>
        <item x="164"/>
        <item x="358"/>
        <item x="719"/>
        <item x="46"/>
        <item x="83"/>
        <item x="238"/>
        <item x="13"/>
        <item x="90"/>
        <item x="393"/>
        <item x="299"/>
        <item x="168"/>
        <item x="264"/>
        <item x="441"/>
        <item x="631"/>
        <item x="566"/>
        <item x="528"/>
        <item x="688"/>
        <item x="733"/>
        <item x="436"/>
        <item x="195"/>
        <item x="516"/>
        <item x="389"/>
        <item x="776"/>
        <item x="408"/>
        <item x="157"/>
        <item x="515"/>
        <item x="444"/>
        <item x="321"/>
        <item x="398"/>
        <item x="337"/>
        <item x="102"/>
        <item x="128"/>
        <item x="422"/>
        <item x="928"/>
        <item x="158"/>
        <item x="519"/>
        <item x="194"/>
        <item x="607"/>
        <item x="314"/>
        <item x="311"/>
        <item x="443"/>
        <item x="48"/>
        <item x="10"/>
        <item x="557"/>
        <item x="119"/>
        <item x="783"/>
        <item x="742"/>
        <item x="153"/>
        <item x="284"/>
        <item x="839"/>
        <item x="469"/>
        <item x="807"/>
        <item x="702"/>
        <item x="257"/>
        <item x="101"/>
        <item x="587"/>
        <item x="542"/>
        <item x="165"/>
        <item x="333"/>
        <item x="874"/>
        <item x="591"/>
        <item x="489"/>
        <item x="476"/>
        <item x="84"/>
        <item x="131"/>
        <item x="288"/>
        <item x="68"/>
        <item x="801"/>
        <item x="200"/>
        <item x="473"/>
        <item x="365"/>
        <item x="600"/>
        <item x="948"/>
        <item x="564"/>
        <item x="109"/>
        <item x="2"/>
        <item x="400"/>
        <item x="395"/>
        <item x="276"/>
        <item x="144"/>
        <item x="665"/>
        <item x="171"/>
        <item x="38"/>
        <item x="802"/>
        <item x="220"/>
        <item x="96"/>
        <item x="120"/>
        <item x="914"/>
        <item x="151"/>
        <item x="851"/>
        <item x="610"/>
        <item x="419"/>
        <item x="50"/>
        <item x="540"/>
        <item x="290"/>
        <item x="97"/>
        <item x="371"/>
        <item x="739"/>
        <item x="866"/>
        <item x="52"/>
        <item x="241"/>
        <item x="791"/>
        <item x="92"/>
        <item x="406"/>
        <item x="864"/>
        <item x="390"/>
        <item x="745"/>
        <item x="803"/>
        <item x="221"/>
        <item x="644"/>
        <item x="478"/>
        <item x="242"/>
        <item x="762"/>
        <item x="297"/>
        <item x="668"/>
        <item x="690"/>
        <item x="316"/>
        <item x="404"/>
        <item x="392"/>
        <item x="307"/>
        <item x="701"/>
        <item x="65"/>
        <item x="89"/>
        <item x="775"/>
        <item x="310"/>
        <item x="26"/>
        <item x="338"/>
        <item x="255"/>
        <item x="771"/>
        <item x="105"/>
        <item x="438"/>
        <item x="250"/>
        <item x="432"/>
        <item x="467"/>
        <item x="80"/>
        <item x="236"/>
        <item x="465"/>
        <item x="686"/>
        <item x="262"/>
        <item x="888"/>
        <item x="428"/>
        <item x="15"/>
        <item x="417"/>
        <item x="372"/>
        <item x="504"/>
        <item x="340"/>
        <item x="440"/>
        <item x="355"/>
        <item x="550"/>
        <item x="82"/>
        <item x="145"/>
        <item x="217"/>
        <item x="352"/>
        <item x="209"/>
        <item x="530"/>
        <item x="74"/>
        <item x="309"/>
        <item x="750"/>
        <item x="626"/>
        <item x="693"/>
        <item x="397"/>
        <item x="459"/>
        <item x="691"/>
        <item x="375"/>
        <item x="877"/>
        <item x="30"/>
        <item x="369"/>
        <item x="538"/>
        <item x="574"/>
        <item x="56"/>
        <item x="633"/>
        <item x="817"/>
        <item x="859"/>
        <item x="766"/>
        <item x="601"/>
        <item x="513"/>
        <item x="227"/>
        <item x="535"/>
        <item x="618"/>
        <item x="409"/>
        <item x="815"/>
        <item x="391"/>
        <item x="81"/>
        <item x="844"/>
        <item x="850"/>
        <item x="79"/>
        <item x="597"/>
        <item x="842"/>
        <item x="212"/>
        <item x="825"/>
        <item x="173"/>
        <item x="650"/>
        <item x="758"/>
        <item x="303"/>
        <item x="720"/>
        <item x="738"/>
        <item x="667"/>
        <item x="695"/>
        <item x="218"/>
        <item x="479"/>
        <item x="501"/>
        <item x="435"/>
        <item x="547"/>
        <item x="148"/>
        <item x="62"/>
        <item x="509"/>
        <item x="472"/>
        <item x="589"/>
        <item x="261"/>
        <item x="167"/>
        <item x="387"/>
        <item x="579"/>
        <item x="341"/>
        <item x="860"/>
        <item x="222"/>
        <item x="490"/>
        <item x="849"/>
        <item x="287"/>
        <item x="44"/>
        <item x="135"/>
        <item x="381"/>
        <item x="61"/>
        <item x="104"/>
        <item x="12"/>
        <item x="247"/>
        <item x="190"/>
        <item x="235"/>
        <item x="328"/>
        <item x="127"/>
        <item x="488"/>
        <item x="820"/>
        <item x="627"/>
        <item x="57"/>
        <item x="658"/>
        <item x="423"/>
        <item x="348"/>
        <item x="823"/>
        <item x="324"/>
        <item x="594"/>
        <item x="562"/>
        <item x="870"/>
        <item x="111"/>
        <item x="156"/>
        <item x="325"/>
        <item x="25"/>
        <item x="683"/>
        <item x="457"/>
        <item x="23"/>
        <item x="98"/>
        <item x="177"/>
        <item x="166"/>
        <item x="852"/>
        <item x="670"/>
        <item x="573"/>
        <item x="740"/>
        <item x="154"/>
        <item x="88"/>
        <item x="827"/>
        <item x="592"/>
        <item x="115"/>
        <item x="53"/>
        <item x="777"/>
        <item x="895"/>
        <item x="103"/>
        <item x="205"/>
        <item x="123"/>
        <item x="206"/>
        <item x="684"/>
        <item x="360"/>
        <item x="298"/>
        <item x="672"/>
        <item x="834"/>
        <item x="232"/>
        <item x="934"/>
        <item x="810"/>
        <item x="149"/>
        <item x="811"/>
        <item x="498"/>
        <item x="439"/>
        <item x="909"/>
        <item x="363"/>
        <item x="552"/>
        <item x="553"/>
        <item x="919"/>
        <item x="784"/>
        <item x="660"/>
        <item x="14"/>
        <item x="711"/>
        <item x="491"/>
        <item x="27"/>
        <item x="350"/>
        <item x="353"/>
        <item x="606"/>
        <item x="533"/>
        <item x="804"/>
        <item x="955"/>
        <item x="798"/>
        <item x="526"/>
        <item x="522"/>
        <item x="268"/>
        <item x="789"/>
        <item x="494"/>
        <item x="279"/>
        <item x="692"/>
        <item x="155"/>
        <item x="460"/>
        <item x="797"/>
        <item x="394"/>
        <item x="640"/>
        <item x="736"/>
        <item x="756"/>
        <item x="172"/>
        <item x="809"/>
        <item x="585"/>
        <item x="652"/>
        <item x="744"/>
        <item x="718"/>
        <item x="838"/>
        <item x="621"/>
        <item x="332"/>
        <item x="931"/>
        <item x="623"/>
        <item x="725"/>
        <item x="189"/>
        <item x="828"/>
        <item x="445"/>
        <item x="331"/>
        <item x="93"/>
        <item x="506"/>
        <item x="116"/>
        <item x="292"/>
        <item x="559"/>
        <item x="556"/>
        <item x="219"/>
        <item x="819"/>
        <item x="327"/>
        <item x="210"/>
        <item x="508"/>
        <item x="768"/>
        <item x="561"/>
        <item x="638"/>
        <item x="657"/>
        <item x="306"/>
        <item x="765"/>
        <item x="732"/>
        <item x="138"/>
        <item x="582"/>
        <item x="800"/>
        <item x="788"/>
        <item x="653"/>
        <item x="609"/>
        <item x="761"/>
        <item x="786"/>
        <item x="636"/>
        <item x="524"/>
        <item x="286"/>
        <item x="945"/>
        <item x="716"/>
        <item x="846"/>
        <item x="760"/>
        <item x="424"/>
        <item x="368"/>
        <item x="249"/>
        <item x="480"/>
        <item x="812"/>
        <item x="94"/>
        <item x="666"/>
        <item x="354"/>
        <item x="495"/>
        <item x="295"/>
        <item x="431"/>
        <item x="277"/>
        <item x="792"/>
        <item x="364"/>
        <item x="737"/>
        <item x="696"/>
        <item x="764"/>
        <item x="450"/>
        <item x="794"/>
        <item x="136"/>
        <item x="847"/>
        <item x="118"/>
        <item x="54"/>
        <item x="700"/>
        <item x="132"/>
        <item x="117"/>
        <item x="72"/>
        <item x="858"/>
        <item x="588"/>
        <item x="767"/>
        <item x="455"/>
        <item x="746"/>
        <item x="263"/>
        <item x="728"/>
        <item x="757"/>
        <item x="531"/>
        <item x="359"/>
        <item x="401"/>
        <item x="873"/>
        <item x="245"/>
        <item x="616"/>
        <item x="599"/>
        <item x="833"/>
        <item x="237"/>
        <item x="193"/>
        <item x="100"/>
        <item x="464"/>
        <item x="770"/>
        <item x="930"/>
        <item x="580"/>
        <item x="593"/>
        <item x="891"/>
        <item x="608"/>
        <item x="427"/>
        <item x="813"/>
        <item x="270"/>
        <item x="918"/>
        <item x="578"/>
        <item x="646"/>
        <item x="748"/>
        <item x="916"/>
        <item x="897"/>
        <item x="787"/>
        <item x="548"/>
        <item x="829"/>
        <item x="345"/>
        <item x="134"/>
        <item x="832"/>
        <item x="113"/>
        <item x="946"/>
        <item x="213"/>
        <item x="590"/>
        <item x="717"/>
        <item x="730"/>
        <item x="890"/>
        <item x="722"/>
        <item x="211"/>
        <item x="917"/>
        <item x="577"/>
        <item x="759"/>
        <item x="420"/>
        <item x="836"/>
        <item x="434"/>
        <item x="253"/>
        <item x="755"/>
        <item x="382"/>
        <item x="377"/>
        <item x="416"/>
        <item x="743"/>
        <item x="248"/>
        <item x="41"/>
        <item x="486"/>
        <item x="857"/>
        <item x="482"/>
        <item x="339"/>
        <item x="806"/>
        <item x="893"/>
        <item x="484"/>
        <item x="661"/>
        <item x="901"/>
        <item x="689"/>
        <item x="741"/>
        <item x="785"/>
        <item x="734"/>
        <item x="293"/>
        <item x="385"/>
        <item x="186"/>
        <item x="884"/>
        <item x="641"/>
        <item x="912"/>
        <item x="412"/>
        <item x="285"/>
        <item x="942"/>
        <item x="964"/>
        <item x="703"/>
        <item x="932"/>
        <item x="947"/>
        <item x="36"/>
        <item x="470"/>
        <item x="710"/>
        <item x="503"/>
        <item x="681"/>
        <item x="240"/>
        <item x="474"/>
        <item x="687"/>
        <item x="664"/>
        <item x="790"/>
        <item x="477"/>
        <item x="625"/>
        <item x="493"/>
        <item x="951"/>
        <item x="659"/>
        <item x="163"/>
        <item x="483"/>
        <item x="960"/>
        <item x="275"/>
        <item x="215"/>
        <item x="529"/>
        <item x="541"/>
        <item x="615"/>
        <item x="707"/>
        <item x="67"/>
        <item x="958"/>
        <item x="301"/>
        <item x="59"/>
        <item x="586"/>
        <item x="414"/>
        <item x="70"/>
        <item x="180"/>
        <item x="572"/>
        <item x="231"/>
        <item x="320"/>
        <item x="278"/>
        <item x="110"/>
        <item x="699"/>
        <item x="622"/>
        <item x="507"/>
        <item x="752"/>
        <item x="595"/>
        <item x="229"/>
        <item x="910"/>
        <item x="613"/>
        <item x="454"/>
        <item x="968"/>
        <item x="344"/>
        <item x="845"/>
        <item x="201"/>
        <item x="799"/>
        <item x="388"/>
        <item x="956"/>
        <item x="239"/>
        <item x="924"/>
        <item x="563"/>
        <item x="705"/>
        <item x="162"/>
        <item x="723"/>
        <item x="430"/>
        <item x="55"/>
        <item x="544"/>
        <item x="938"/>
        <item x="296"/>
        <item x="252"/>
        <item x="291"/>
        <item x="33"/>
        <item x="29"/>
        <item x="871"/>
        <item x="885"/>
        <item x="926"/>
        <item x="655"/>
        <item x="747"/>
        <item x="274"/>
        <item x="708"/>
        <item x="880"/>
        <item x="769"/>
        <item x="881"/>
        <item x="20"/>
        <item x="243"/>
        <item x="77"/>
        <item x="628"/>
        <item x="433"/>
        <item x="5"/>
        <item x="911"/>
        <item x="18"/>
        <item x="957"/>
        <item x="913"/>
        <item x="837"/>
        <item x="894"/>
        <item x="868"/>
        <item x="780"/>
        <item x="753"/>
        <item x="637"/>
        <item x="520"/>
        <item x="721"/>
        <item x="713"/>
        <item x="795"/>
        <item x="49"/>
        <item x="896"/>
        <item x="546"/>
        <item x="378"/>
        <item x="796"/>
        <item x="8"/>
        <item x="468"/>
        <item x="517"/>
        <item x="953"/>
        <item x="706"/>
        <item x="735"/>
        <item x="906"/>
        <item x="822"/>
        <item x="898"/>
        <item x="399"/>
        <item x="75"/>
        <item x="712"/>
        <item x="879"/>
        <item x="793"/>
        <item x="944"/>
        <item x="921"/>
        <item x="315"/>
        <item x="805"/>
        <item x="862"/>
        <item x="961"/>
        <item x="887"/>
        <item x="854"/>
        <item x="527"/>
        <item x="581"/>
        <item x="941"/>
        <item x="869"/>
        <item x="254"/>
        <item x="878"/>
        <item x="818"/>
        <item x="107"/>
        <item x="66"/>
        <item x="514"/>
        <item x="821"/>
        <item x="366"/>
        <item x="967"/>
        <item x="902"/>
        <item x="724"/>
        <item x="903"/>
        <item x="963"/>
        <item x="714"/>
        <item x="300"/>
        <item x="272"/>
        <item x="35"/>
        <item x="782"/>
        <item x="935"/>
        <item x="950"/>
        <item x="855"/>
        <item x="676"/>
        <item x="826"/>
        <item x="886"/>
        <item x="937"/>
        <item x="927"/>
        <item x="492"/>
        <item x="347"/>
        <item x="939"/>
        <item x="605"/>
        <item x="281"/>
        <item x="302"/>
        <item x="143"/>
        <item x="943"/>
        <item x="663"/>
        <item x="962"/>
        <item x="32"/>
        <item x="442"/>
        <item x="146"/>
        <item x="966"/>
        <item x="226"/>
        <item x="598"/>
        <item x="697"/>
        <item x="952"/>
        <item x="481"/>
        <item x="933"/>
        <item x="923"/>
        <item x="929"/>
        <item x="922"/>
        <item x="867"/>
        <item x="604"/>
        <item x="643"/>
        <item x="763"/>
        <item x="754"/>
        <item x="925"/>
        <item x="940"/>
        <item x="781"/>
        <item x="654"/>
        <item x="569"/>
        <item x="129"/>
        <item x="875"/>
        <item x="673"/>
        <item x="632"/>
        <item x="611"/>
        <item x="920"/>
        <item x="936"/>
        <item x="959"/>
        <item x="500"/>
        <item x="831"/>
        <item x="64"/>
        <item x="856"/>
        <item x="915"/>
        <item x="808"/>
        <item x="908"/>
        <item x="199"/>
        <item x="853"/>
        <item x="965"/>
        <item x="816"/>
        <item x="954"/>
        <item x="841"/>
        <item x="727"/>
        <item t="default"/>
      </items>
    </pivotField>
    <pivotField numFmtId="14" showAll="0"/>
    <pivotField showAll="0">
      <items count="5">
        <item x="0"/>
        <item x="1"/>
        <item x="2"/>
        <item x="3"/>
        <item t="default"/>
      </items>
    </pivotField>
    <pivotField showAll="0"/>
    <pivotField showAll="0">
      <items count="13">
        <item x="5"/>
        <item x="2"/>
        <item x="9"/>
        <item x="1"/>
        <item x="8"/>
        <item x="0"/>
        <item x="4"/>
        <item x="10"/>
        <item x="6"/>
        <item x="7"/>
        <item x="3"/>
        <item x="11"/>
        <item t="default"/>
      </items>
    </pivotField>
    <pivotField showAll="0"/>
    <pivotField showAll="0">
      <items count="969">
        <item x="1"/>
        <item x="568"/>
        <item x="403"/>
        <item x="543"/>
        <item x="576"/>
        <item x="177"/>
        <item x="505"/>
        <item x="22"/>
        <item x="280"/>
        <item x="338"/>
        <item x="743"/>
        <item x="806"/>
        <item x="662"/>
        <item x="458"/>
        <item x="171"/>
        <item x="217"/>
        <item x="319"/>
        <item x="373"/>
        <item x="425"/>
        <item x="621"/>
        <item x="270"/>
        <item x="13"/>
        <item x="266"/>
        <item x="124"/>
        <item x="536"/>
        <item x="156"/>
        <item x="676"/>
        <item x="452"/>
        <item x="62"/>
        <item x="369"/>
        <item x="197"/>
        <item x="517"/>
        <item x="548"/>
        <item x="357"/>
        <item x="67"/>
        <item x="729"/>
        <item x="34"/>
        <item x="101"/>
        <item x="500"/>
        <item x="149"/>
        <item x="518"/>
        <item x="103"/>
        <item x="57"/>
        <item x="163"/>
        <item x="686"/>
        <item x="708"/>
        <item x="236"/>
        <item x="283"/>
        <item x="158"/>
        <item x="488"/>
        <item x="31"/>
        <item x="138"/>
        <item x="446"/>
        <item x="875"/>
        <item x="346"/>
        <item x="501"/>
        <item x="98"/>
        <item x="337"/>
        <item x="420"/>
        <item x="415"/>
        <item x="400"/>
        <item x="26"/>
        <item x="325"/>
        <item x="473"/>
        <item x="513"/>
        <item x="582"/>
        <item x="700"/>
        <item x="374"/>
        <item x="534"/>
        <item x="135"/>
        <item x="267"/>
        <item x="253"/>
        <item x="89"/>
        <item x="19"/>
        <item x="210"/>
        <item x="379"/>
        <item x="527"/>
        <item x="322"/>
        <item x="698"/>
        <item x="244"/>
        <item x="844"/>
        <item x="90"/>
        <item x="497"/>
        <item x="800"/>
        <item x="129"/>
        <item x="304"/>
        <item x="607"/>
        <item x="75"/>
        <item x="262"/>
        <item x="166"/>
        <item x="247"/>
        <item x="504"/>
        <item x="169"/>
        <item x="427"/>
        <item x="292"/>
        <item x="52"/>
        <item x="466"/>
        <item x="378"/>
        <item x="805"/>
        <item x="150"/>
        <item x="76"/>
        <item x="554"/>
        <item x="389"/>
        <item x="846"/>
        <item x="721"/>
        <item x="120"/>
        <item x="12"/>
        <item x="540"/>
        <item x="36"/>
        <item x="478"/>
        <item x="56"/>
        <item x="235"/>
        <item x="70"/>
        <item x="309"/>
        <item x="405"/>
        <item x="182"/>
        <item x="187"/>
        <item x="238"/>
        <item x="41"/>
        <item x="363"/>
        <item x="157"/>
        <item x="227"/>
        <item x="413"/>
        <item x="86"/>
        <item x="83"/>
        <item x="161"/>
        <item x="146"/>
        <item x="351"/>
        <item x="311"/>
        <item x="801"/>
        <item x="409"/>
        <item x="598"/>
        <item x="600"/>
        <item x="268"/>
        <item x="5"/>
        <item x="902"/>
        <item x="580"/>
        <item x="116"/>
        <item x="133"/>
        <item x="246"/>
        <item x="592"/>
        <item x="174"/>
        <item x="285"/>
        <item x="467"/>
        <item x="638"/>
        <item x="44"/>
        <item x="577"/>
        <item x="514"/>
        <item x="412"/>
        <item x="352"/>
        <item x="115"/>
        <item x="531"/>
        <item x="94"/>
        <item x="269"/>
        <item x="234"/>
        <item x="602"/>
        <item x="245"/>
        <item x="60"/>
        <item x="572"/>
        <item x="30"/>
        <item x="28"/>
        <item x="215"/>
        <item x="201"/>
        <item x="79"/>
        <item x="364"/>
        <item x="512"/>
        <item x="475"/>
        <item x="416"/>
        <item x="17"/>
        <item x="414"/>
        <item x="113"/>
        <item x="104"/>
        <item x="533"/>
        <item x="128"/>
        <item x="491"/>
        <item x="826"/>
        <item x="24"/>
        <item x="417"/>
        <item x="749"/>
        <item x="110"/>
        <item x="165"/>
        <item x="477"/>
        <item x="50"/>
        <item x="440"/>
        <item x="502"/>
        <item x="154"/>
        <item x="229"/>
        <item x="95"/>
        <item x="694"/>
        <item x="318"/>
        <item x="20"/>
        <item x="818"/>
        <item x="450"/>
        <item x="380"/>
        <item x="510"/>
        <item x="188"/>
        <item x="226"/>
        <item x="532"/>
        <item x="64"/>
        <item x="468"/>
        <item x="853"/>
        <item x="72"/>
        <item x="471"/>
        <item x="251"/>
        <item x="130"/>
        <item x="81"/>
        <item x="278"/>
        <item x="109"/>
        <item x="631"/>
        <item x="629"/>
        <item x="390"/>
        <item x="361"/>
        <item x="567"/>
        <item x="291"/>
        <item x="8"/>
        <item x="616"/>
        <item x="151"/>
        <item x="696"/>
        <item x="628"/>
        <item x="463"/>
        <item x="648"/>
        <item x="271"/>
        <item x="360"/>
        <item x="637"/>
        <item x="125"/>
        <item x="767"/>
        <item x="836"/>
        <item x="739"/>
        <item x="407"/>
        <item x="18"/>
        <item x="121"/>
        <item x="558"/>
        <item x="180"/>
        <item x="219"/>
        <item x="286"/>
        <item x="347"/>
        <item x="252"/>
        <item x="37"/>
        <item x="117"/>
        <item x="391"/>
        <item x="218"/>
        <item x="259"/>
        <item x="712"/>
        <item x="719"/>
        <item x="142"/>
        <item x="208"/>
        <item x="99"/>
        <item x="396"/>
        <item x="58"/>
        <item x="381"/>
        <item x="205"/>
        <item x="15"/>
        <item x="51"/>
        <item x="848"/>
        <item x="794"/>
        <item x="173"/>
        <item x="111"/>
        <item x="553"/>
        <item x="762"/>
        <item x="107"/>
        <item x="664"/>
        <item x="69"/>
        <item x="53"/>
        <item x="618"/>
        <item x="254"/>
        <item x="681"/>
        <item x="550"/>
        <item x="506"/>
        <item x="87"/>
        <item x="212"/>
        <item x="728"/>
        <item x="49"/>
        <item x="852"/>
        <item x="795"/>
        <item x="276"/>
        <item x="204"/>
        <item x="432"/>
        <item x="423"/>
        <item x="281"/>
        <item x="476"/>
        <item x="445"/>
        <item x="141"/>
        <item x="897"/>
        <item x="670"/>
        <item x="261"/>
        <item x="354"/>
        <item x="336"/>
        <item x="91"/>
        <item x="830"/>
        <item x="123"/>
        <item x="14"/>
        <item x="530"/>
        <item x="444"/>
        <item x="845"/>
        <item x="242"/>
        <item x="6"/>
        <item x="526"/>
        <item x="279"/>
        <item x="243"/>
        <item x="299"/>
        <item x="588"/>
        <item x="823"/>
        <item x="282"/>
        <item x="956"/>
        <item x="509"/>
        <item x="118"/>
        <item x="385"/>
        <item x="459"/>
        <item x="47"/>
        <item x="159"/>
        <item x="152"/>
        <item x="753"/>
        <item x="82"/>
        <item x="480"/>
        <item x="656"/>
        <item x="315"/>
        <item x="529"/>
        <item x="237"/>
        <item x="294"/>
        <item x="798"/>
        <item x="356"/>
        <item x="787"/>
        <item x="569"/>
        <item x="298"/>
        <item x="100"/>
        <item x="487"/>
        <item x="342"/>
        <item x="345"/>
        <item x="627"/>
        <item x="321"/>
        <item x="691"/>
        <item x="139"/>
        <item x="920"/>
        <item x="233"/>
        <item x="611"/>
        <item x="326"/>
        <item x="272"/>
        <item x="816"/>
        <item x="551"/>
        <item x="300"/>
        <item x="748"/>
        <item x="275"/>
        <item x="191"/>
        <item x="646"/>
        <item x="92"/>
        <item x="59"/>
        <item x="612"/>
        <item x="2"/>
        <item x="525"/>
        <item x="260"/>
        <item x="492"/>
        <item x="557"/>
        <item x="757"/>
        <item x="499"/>
        <item x="754"/>
        <item x="367"/>
        <item x="685"/>
        <item x="96"/>
        <item x="434"/>
        <item x="428"/>
        <item x="483"/>
        <item x="671"/>
        <item x="114"/>
        <item x="223"/>
        <item x="811"/>
        <item x="68"/>
        <item x="799"/>
        <item x="228"/>
        <item x="881"/>
        <item x="633"/>
        <item x="46"/>
        <item x="613"/>
        <item x="332"/>
        <item x="878"/>
        <item x="841"/>
        <item x="438"/>
        <item x="521"/>
        <item x="946"/>
        <item x="203"/>
        <item x="388"/>
        <item x="55"/>
        <item x="750"/>
        <item x="343"/>
        <item x="406"/>
        <item x="596"/>
        <item x="134"/>
        <item x="733"/>
        <item x="339"/>
        <item x="575"/>
        <item x="330"/>
        <item x="155"/>
        <item x="32"/>
        <item x="589"/>
        <item x="515"/>
        <item x="265"/>
        <item x="675"/>
        <item x="489"/>
        <item x="131"/>
        <item x="93"/>
        <item x="240"/>
        <item x="9"/>
        <item x="38"/>
        <item x="745"/>
        <item x="137"/>
        <item x="386"/>
        <item x="774"/>
        <item x="316"/>
        <item x="119"/>
        <item x="239"/>
        <item x="29"/>
        <item x="454"/>
        <item x="422"/>
        <item x="48"/>
        <item x="457"/>
        <item x="959"/>
        <item x="172"/>
        <item x="507"/>
        <item x="935"/>
        <item x="556"/>
        <item x="632"/>
        <item x="571"/>
        <item x="783"/>
        <item x="195"/>
        <item x="250"/>
        <item x="821"/>
        <item x="667"/>
        <item x="404"/>
        <item x="231"/>
        <item x="392"/>
        <item x="295"/>
        <item x="225"/>
        <item x="317"/>
        <item x="715"/>
        <item x="61"/>
        <item x="688"/>
        <item x="348"/>
        <item x="410"/>
        <item x="411"/>
        <item x="519"/>
        <item x="308"/>
        <item x="418"/>
        <item x="160"/>
        <item x="287"/>
        <item x="419"/>
        <item x="482"/>
        <item x="258"/>
        <item x="176"/>
        <item x="484"/>
        <item x="813"/>
        <item x="199"/>
        <item x="449"/>
        <item x="470"/>
        <item x="421"/>
        <item x="908"/>
        <item x="630"/>
        <item x="350"/>
        <item x="290"/>
        <item x="376"/>
        <item x="907"/>
        <item x="640"/>
        <item x="746"/>
        <item x="11"/>
        <item x="928"/>
        <item x="451"/>
        <item x="790"/>
        <item x="842"/>
        <item x="335"/>
        <item x="593"/>
        <item x="323"/>
        <item x="561"/>
        <item x="683"/>
        <item x="241"/>
        <item x="368"/>
        <item x="65"/>
        <item x="168"/>
        <item x="858"/>
        <item x="720"/>
        <item x="785"/>
        <item x="932"/>
        <item x="747"/>
        <item x="455"/>
        <item x="106"/>
        <item x="643"/>
        <item x="341"/>
        <item x="170"/>
        <item x="764"/>
        <item x="284"/>
        <item x="383"/>
        <item x="566"/>
        <item x="724"/>
        <item x="782"/>
        <item x="808"/>
        <item x="78"/>
        <item x="546"/>
        <item x="288"/>
        <item x="585"/>
        <item x="108"/>
        <item x="220"/>
        <item x="23"/>
        <item x="511"/>
        <item x="493"/>
        <item x="654"/>
        <item x="730"/>
        <item x="672"/>
        <item x="264"/>
        <item x="39"/>
        <item x="680"/>
        <item x="650"/>
        <item x="189"/>
        <item x="827"/>
        <item x="938"/>
        <item x="334"/>
        <item x="74"/>
        <item x="436"/>
        <item x="222"/>
        <item x="481"/>
        <item x="609"/>
        <item x="71"/>
        <item x="772"/>
        <item x="327"/>
        <item x="703"/>
        <item x="27"/>
        <item x="112"/>
        <item x="693"/>
        <item x="784"/>
        <item x="840"/>
        <item x="941"/>
        <item x="303"/>
        <item x="763"/>
        <item x="837"/>
        <item x="297"/>
        <item x="167"/>
        <item x="555"/>
        <item x="659"/>
        <item x="861"/>
        <item x="495"/>
        <item x="943"/>
        <item x="606"/>
        <item x="179"/>
        <item x="256"/>
        <item x="768"/>
        <item x="402"/>
        <item x="433"/>
        <item x="382"/>
        <item x="796"/>
        <item x="194"/>
        <item x="274"/>
        <item x="833"/>
        <item x="63"/>
        <item x="766"/>
        <item x="880"/>
        <item x="869"/>
        <item x="3"/>
        <item x="963"/>
        <item x="523"/>
        <item x="211"/>
        <item x="54"/>
        <item x="895"/>
        <item x="206"/>
        <item x="590"/>
        <item x="289"/>
        <item x="213"/>
        <item x="584"/>
        <item x="756"/>
        <item x="623"/>
        <item x="437"/>
        <item x="549"/>
        <item x="731"/>
        <item x="296"/>
        <item x="33"/>
        <item x="479"/>
        <item x="257"/>
        <item x="684"/>
        <item x="560"/>
        <item x="394"/>
        <item x="807"/>
        <item x="815"/>
        <item x="209"/>
        <item x="744"/>
        <item x="797"/>
        <item x="144"/>
        <item x="595"/>
        <item x="293"/>
        <item x="594"/>
        <item x="570"/>
        <item x="397"/>
        <item x="426"/>
        <item x="255"/>
        <item x="190"/>
        <item x="97"/>
        <item x="793"/>
        <item x="689"/>
        <item x="84"/>
        <item x="498"/>
        <item x="677"/>
        <item x="331"/>
        <item x="384"/>
        <item x="579"/>
        <item x="940"/>
        <item x="641"/>
        <item x="85"/>
        <item x="657"/>
        <item x="814"/>
        <item x="16"/>
        <item x="952"/>
        <item x="136"/>
        <item x="456"/>
        <item x="603"/>
        <item x="653"/>
        <item x="916"/>
        <item x="919"/>
        <item x="866"/>
        <item x="485"/>
        <item x="564"/>
        <item x="80"/>
        <item x="132"/>
        <item x="193"/>
        <item x="443"/>
        <item x="302"/>
        <item x="178"/>
        <item x="307"/>
        <item x="40"/>
        <item x="722"/>
        <item x="608"/>
        <item x="726"/>
        <item x="775"/>
        <item x="597"/>
        <item x="0"/>
        <item x="453"/>
        <item x="430"/>
        <item x="825"/>
        <item x="122"/>
        <item x="305"/>
        <item x="903"/>
        <item x="725"/>
        <item x="441"/>
        <item x="758"/>
        <item x="460"/>
        <item x="162"/>
        <item x="542"/>
        <item x="581"/>
        <item x="469"/>
        <item x="617"/>
        <item x="707"/>
        <item x="164"/>
        <item x="809"/>
        <item x="148"/>
        <item x="709"/>
        <item x="490"/>
        <item x="605"/>
        <item x="198"/>
        <item x="196"/>
        <item x="838"/>
        <item x="615"/>
        <item x="358"/>
        <item x="926"/>
        <item x="777"/>
        <item x="945"/>
        <item x="647"/>
        <item x="888"/>
        <item x="717"/>
        <item x="362"/>
        <item x="960"/>
        <item x="221"/>
        <item x="366"/>
        <item x="333"/>
        <item x="329"/>
        <item x="834"/>
        <item x="537"/>
        <item x="516"/>
        <item x="635"/>
        <item x="192"/>
        <item x="216"/>
        <item x="876"/>
        <item x="538"/>
        <item x="831"/>
        <item x="769"/>
        <item x="185"/>
        <item x="559"/>
        <item x="668"/>
        <item x="879"/>
        <item x="583"/>
        <item x="10"/>
        <item x="153"/>
        <item x="873"/>
        <item x="679"/>
        <item x="447"/>
        <item x="704"/>
        <item x="644"/>
        <item x="263"/>
        <item x="610"/>
        <item x="4"/>
        <item x="486"/>
        <item x="88"/>
        <item x="371"/>
        <item x="45"/>
        <item x="126"/>
        <item x="435"/>
        <item x="695"/>
        <item x="705"/>
        <item x="652"/>
        <item x="713"/>
        <item x="820"/>
        <item x="355"/>
        <item x="791"/>
        <item x="591"/>
        <item x="472"/>
        <item x="773"/>
        <item x="310"/>
        <item x="224"/>
        <item x="918"/>
        <item x="313"/>
        <item x="957"/>
        <item x="145"/>
        <item x="934"/>
        <item x="665"/>
        <item x="856"/>
        <item x="393"/>
        <item x="105"/>
        <item x="365"/>
        <item x="912"/>
        <item x="822"/>
        <item x="771"/>
        <item x="552"/>
        <item x="817"/>
        <item x="232"/>
        <item x="776"/>
        <item x="886"/>
        <item x="7"/>
        <item x="736"/>
        <item x="937"/>
        <item x="301"/>
        <item x="706"/>
        <item x="147"/>
        <item x="77"/>
        <item x="344"/>
        <item x="102"/>
        <item x="789"/>
        <item x="948"/>
        <item x="936"/>
        <item x="761"/>
        <item x="442"/>
        <item x="666"/>
        <item x="905"/>
        <item x="723"/>
        <item x="207"/>
        <item x="522"/>
        <item x="687"/>
        <item x="690"/>
        <item x="900"/>
        <item x="889"/>
        <item x="752"/>
        <item x="860"/>
        <item x="340"/>
        <item x="906"/>
        <item x="847"/>
        <item x="601"/>
        <item x="802"/>
        <item x="669"/>
        <item x="574"/>
        <item x="377"/>
        <item x="545"/>
        <item x="25"/>
        <item x="921"/>
        <item x="740"/>
        <item x="663"/>
        <item x="399"/>
        <item x="954"/>
        <item x="890"/>
        <item x="186"/>
        <item x="711"/>
        <item x="699"/>
        <item x="865"/>
        <item x="697"/>
        <item x="867"/>
        <item x="770"/>
        <item x="401"/>
        <item x="503"/>
        <item x="778"/>
        <item x="812"/>
        <item x="35"/>
        <item x="544"/>
        <item x="461"/>
        <item x="431"/>
        <item x="143"/>
        <item x="535"/>
        <item x="353"/>
        <item x="586"/>
        <item x="587"/>
        <item x="599"/>
        <item x="320"/>
        <item x="528"/>
        <item x="923"/>
        <item x="710"/>
        <item x="682"/>
        <item x="649"/>
        <item x="314"/>
        <item x="230"/>
        <item x="792"/>
        <item x="181"/>
        <item x="474"/>
        <item x="395"/>
        <item x="741"/>
        <item x="742"/>
        <item x="214"/>
        <item x="277"/>
        <item x="614"/>
        <item x="127"/>
        <item x="894"/>
        <item x="183"/>
        <item x="306"/>
        <item x="732"/>
        <item x="910"/>
        <item x="562"/>
        <item x="870"/>
        <item x="375"/>
        <item x="42"/>
        <item x="642"/>
        <item x="804"/>
        <item x="835"/>
        <item x="786"/>
        <item x="872"/>
        <item x="864"/>
        <item x="828"/>
        <item x="66"/>
        <item x="850"/>
        <item x="645"/>
        <item x="839"/>
        <item x="674"/>
        <item x="387"/>
        <item x="660"/>
        <item x="439"/>
        <item x="788"/>
        <item x="851"/>
        <item x="953"/>
        <item x="760"/>
        <item x="701"/>
        <item x="651"/>
        <item x="626"/>
        <item x="863"/>
        <item x="539"/>
        <item x="885"/>
        <item x="829"/>
        <item x="966"/>
        <item x="324"/>
        <item x="965"/>
        <item x="819"/>
        <item x="871"/>
        <item x="854"/>
        <item x="620"/>
        <item x="184"/>
        <item x="202"/>
        <item x="634"/>
        <item x="328"/>
        <item x="901"/>
        <item x="857"/>
        <item x="661"/>
        <item x="625"/>
        <item x="859"/>
        <item x="658"/>
        <item x="893"/>
        <item x="909"/>
        <item x="140"/>
        <item x="924"/>
        <item x="465"/>
        <item x="494"/>
        <item x="874"/>
        <item x="718"/>
        <item x="917"/>
        <item x="832"/>
        <item x="765"/>
        <item x="738"/>
        <item x="780"/>
        <item x="578"/>
        <item x="73"/>
        <item x="896"/>
        <item x="868"/>
        <item x="520"/>
        <item x="781"/>
        <item x="949"/>
        <item x="930"/>
        <item x="359"/>
        <item x="408"/>
        <item x="933"/>
        <item x="727"/>
        <item x="899"/>
        <item x="702"/>
        <item x="312"/>
        <item x="913"/>
        <item x="624"/>
        <item x="914"/>
        <item x="824"/>
        <item x="372"/>
        <item x="248"/>
        <item x="962"/>
        <item x="891"/>
        <item x="883"/>
        <item x="951"/>
        <item x="961"/>
        <item x="958"/>
        <item x="803"/>
        <item x="349"/>
        <item x="964"/>
        <item x="622"/>
        <item x="929"/>
        <item x="429"/>
        <item x="915"/>
        <item x="898"/>
        <item x="862"/>
        <item x="843"/>
        <item x="200"/>
        <item x="678"/>
        <item x="43"/>
        <item x="508"/>
        <item x="939"/>
        <item x="370"/>
        <item x="735"/>
        <item x="175"/>
        <item x="944"/>
        <item x="751"/>
        <item x="884"/>
        <item x="904"/>
        <item x="882"/>
        <item x="565"/>
        <item x="877"/>
        <item x="573"/>
        <item x="922"/>
        <item x="448"/>
        <item x="942"/>
        <item x="636"/>
        <item x="927"/>
        <item x="464"/>
        <item x="759"/>
        <item x="779"/>
        <item x="541"/>
        <item x="734"/>
        <item x="547"/>
        <item x="887"/>
        <item x="855"/>
        <item x="892"/>
        <item x="604"/>
        <item x="947"/>
        <item x="273"/>
        <item x="810"/>
        <item x="21"/>
        <item x="639"/>
        <item x="950"/>
        <item x="524"/>
        <item x="496"/>
        <item x="619"/>
        <item x="925"/>
        <item x="655"/>
        <item x="849"/>
        <item x="424"/>
        <item x="911"/>
        <item x="967"/>
        <item x="737"/>
        <item x="716"/>
        <item x="714"/>
        <item x="563"/>
        <item x="955"/>
        <item x="931"/>
        <item x="673"/>
        <item x="398"/>
        <item x="462"/>
        <item x="249"/>
        <item x="755"/>
        <item x="692"/>
        <item t="default"/>
      </items>
    </pivotField>
    <pivotField showAll="0"/>
    <pivotField showAll="0"/>
    <pivotField showAll="0"/>
    <pivotField axis="axisRow" showAll="0">
      <items count="8">
        <item x="2"/>
        <item x="5"/>
        <item x="4"/>
        <item x="3"/>
        <item x="6"/>
        <item x="1"/>
        <item x="0"/>
        <item t="default"/>
      </items>
    </pivotField>
  </pivotFields>
  <rowFields count="1">
    <field x="16"/>
  </rowFields>
  <rowItems count="8">
    <i>
      <x/>
    </i>
    <i>
      <x v="1"/>
    </i>
    <i>
      <x v="2"/>
    </i>
    <i>
      <x v="3"/>
    </i>
    <i>
      <x v="4"/>
    </i>
    <i>
      <x v="5"/>
    </i>
    <i>
      <x v="6"/>
    </i>
    <i t="grand">
      <x/>
    </i>
  </rowItems>
  <colItems count="1">
    <i/>
  </colItems>
  <dataFields count="1">
    <dataField name="Sum of DELIVERY_TIMES" fld="5"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0" format="4">
      <pivotArea type="data" outline="0" fieldPosition="0">
        <references count="2">
          <reference field="4294967294" count="1" selected="0">
            <x v="0"/>
          </reference>
          <reference field="16" count="1" selected="0">
            <x v="3"/>
          </reference>
        </references>
      </pivotArea>
    </chartFormat>
    <chartFormat chart="0" format="5">
      <pivotArea type="data" outline="0" fieldPosition="0">
        <references count="2">
          <reference field="4294967294" count="1" selected="0">
            <x v="0"/>
          </reference>
          <reference field="16" count="1" selected="0">
            <x v="4"/>
          </reference>
        </references>
      </pivotArea>
    </chartFormat>
    <chartFormat chart="0" format="6">
      <pivotArea type="data" outline="0" fieldPosition="0">
        <references count="2">
          <reference field="4294967294" count="1" selected="0">
            <x v="0"/>
          </reference>
          <reference field="16" count="1" selected="0">
            <x v="5"/>
          </reference>
        </references>
      </pivotArea>
    </chartFormat>
    <chartFormat chart="0" format="7">
      <pivotArea type="data" outline="0" fieldPosition="0">
        <references count="2">
          <reference field="4294967294" count="1" selected="0">
            <x v="0"/>
          </reference>
          <reference field="16" count="1" selected="0">
            <x v="6"/>
          </reference>
        </references>
      </pivotArea>
    </chartFormat>
    <chartFormat chart="9" format="16" series="1">
      <pivotArea type="data" outline="0" fieldPosition="0">
        <references count="1">
          <reference field="4294967294" count="1" selected="0">
            <x v="0"/>
          </reference>
        </references>
      </pivotArea>
    </chartFormat>
    <chartFormat chart="9" format="17">
      <pivotArea type="data" outline="0" fieldPosition="0">
        <references count="2">
          <reference field="4294967294" count="1" selected="0">
            <x v="0"/>
          </reference>
          <reference field="16" count="1" selected="0">
            <x v="0"/>
          </reference>
        </references>
      </pivotArea>
    </chartFormat>
    <chartFormat chart="9" format="18">
      <pivotArea type="data" outline="0" fieldPosition="0">
        <references count="2">
          <reference field="4294967294" count="1" selected="0">
            <x v="0"/>
          </reference>
          <reference field="16" count="1" selected="0">
            <x v="1"/>
          </reference>
        </references>
      </pivotArea>
    </chartFormat>
    <chartFormat chart="9" format="19">
      <pivotArea type="data" outline="0" fieldPosition="0">
        <references count="2">
          <reference field="4294967294" count="1" selected="0">
            <x v="0"/>
          </reference>
          <reference field="16" count="1" selected="0">
            <x v="2"/>
          </reference>
        </references>
      </pivotArea>
    </chartFormat>
    <chartFormat chart="9" format="20">
      <pivotArea type="data" outline="0" fieldPosition="0">
        <references count="2">
          <reference field="4294967294" count="1" selected="0">
            <x v="0"/>
          </reference>
          <reference field="16" count="1" selected="0">
            <x v="3"/>
          </reference>
        </references>
      </pivotArea>
    </chartFormat>
    <chartFormat chart="9" format="21">
      <pivotArea type="data" outline="0" fieldPosition="0">
        <references count="2">
          <reference field="4294967294" count="1" selected="0">
            <x v="0"/>
          </reference>
          <reference field="16" count="1" selected="0">
            <x v="4"/>
          </reference>
        </references>
      </pivotArea>
    </chartFormat>
    <chartFormat chart="9" format="22">
      <pivotArea type="data" outline="0" fieldPosition="0">
        <references count="2">
          <reference field="4294967294" count="1" selected="0">
            <x v="0"/>
          </reference>
          <reference field="16" count="1" selected="0">
            <x v="5"/>
          </reference>
        </references>
      </pivotArea>
    </chartFormat>
    <chartFormat chart="9" format="23">
      <pivotArea type="data" outline="0" fieldPosition="0">
        <references count="2">
          <reference field="4294967294" count="1" selected="0">
            <x v="0"/>
          </reference>
          <reference field="1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FC367B-0EFE-45CF-9F4C-9A7523B45F4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16" firstHeaderRow="1" firstDataRow="1" firstDataCol="1"/>
  <pivotFields count="17">
    <pivotField showAll="0"/>
    <pivotField showAll="0"/>
    <pivotField showAll="0"/>
    <pivotField showAll="0"/>
    <pivotField showAll="0"/>
    <pivotField dataField="1" showAll="0"/>
    <pivotField numFmtId="14" showAll="0">
      <items count="970">
        <item x="150"/>
        <item x="86"/>
        <item x="283"/>
        <item x="24"/>
        <item x="182"/>
        <item x="555"/>
        <item x="458"/>
        <item x="682"/>
        <item x="125"/>
        <item x="318"/>
        <item x="3"/>
        <item x="323"/>
        <item x="396"/>
        <item x="426"/>
        <item x="329"/>
        <item x="202"/>
        <item x="602"/>
        <item x="47"/>
        <item x="334"/>
        <item x="505"/>
        <item x="410"/>
        <item x="22"/>
        <item x="448"/>
        <item x="575"/>
        <item x="122"/>
        <item x="511"/>
        <item x="876"/>
        <item x="181"/>
        <item x="43"/>
        <item x="271"/>
        <item x="204"/>
        <item x="452"/>
        <item x="512"/>
        <item x="357"/>
        <item x="178"/>
        <item x="99"/>
        <item x="694"/>
        <item x="34"/>
        <item x="848"/>
        <item x="534"/>
        <item x="342"/>
        <item x="73"/>
        <item x="475"/>
        <item x="260"/>
        <item x="656"/>
        <item x="704"/>
        <item x="726"/>
        <item x="624"/>
        <item x="223"/>
        <item x="335"/>
        <item x="37"/>
        <item x="865"/>
        <item x="466"/>
        <item x="376"/>
        <item x="1"/>
        <item x="567"/>
        <item x="9"/>
        <item x="11"/>
        <item x="176"/>
        <item x="183"/>
        <item x="380"/>
        <item x="679"/>
        <item x="259"/>
        <item x="634"/>
        <item x="536"/>
        <item x="612"/>
        <item x="568"/>
        <item x="188"/>
        <item x="674"/>
        <item x="619"/>
        <item x="256"/>
        <item x="267"/>
        <item x="233"/>
        <item x="647"/>
        <item x="343"/>
        <item x="69"/>
        <item x="421"/>
        <item x="525"/>
        <item x="729"/>
        <item x="258"/>
        <item x="137"/>
        <item x="685"/>
        <item x="497"/>
        <item x="21"/>
        <item x="71"/>
        <item x="374"/>
        <item x="351"/>
        <item x="197"/>
        <item x="208"/>
        <item x="63"/>
        <item x="773"/>
        <item x="294"/>
        <item x="614"/>
        <item x="402"/>
        <item x="207"/>
        <item x="449"/>
        <item x="545"/>
        <item x="308"/>
        <item x="31"/>
        <item x="203"/>
        <item x="565"/>
        <item x="322"/>
        <item x="76"/>
        <item x="487"/>
        <item x="678"/>
        <item x="532"/>
        <item x="19"/>
        <item x="39"/>
        <item x="142"/>
        <item x="140"/>
        <item x="576"/>
        <item x="234"/>
        <item x="639"/>
        <item x="304"/>
        <item x="543"/>
        <item x="114"/>
        <item x="675"/>
        <item x="367"/>
        <item x="0"/>
        <item x="192"/>
        <item x="126"/>
        <item x="289"/>
        <item x="502"/>
        <item x="539"/>
        <item x="405"/>
        <item x="305"/>
        <item x="87"/>
        <item x="326"/>
        <item x="370"/>
        <item x="45"/>
        <item x="384"/>
        <item x="680"/>
        <item x="4"/>
        <item x="121"/>
        <item x="179"/>
        <item x="882"/>
        <item x="16"/>
        <item x="824"/>
        <item x="907"/>
        <item x="649"/>
        <item x="900"/>
        <item x="549"/>
        <item x="774"/>
        <item x="362"/>
        <item x="463"/>
        <item x="147"/>
        <item x="225"/>
        <item x="620"/>
        <item x="198"/>
        <item x="617"/>
        <item x="228"/>
        <item x="453"/>
        <item x="584"/>
        <item x="671"/>
        <item x="265"/>
        <item x="95"/>
        <item x="346"/>
        <item x="645"/>
        <item x="214"/>
        <item x="280"/>
        <item x="152"/>
        <item x="456"/>
        <item x="141"/>
        <item x="840"/>
        <item x="187"/>
        <item x="603"/>
        <item x="313"/>
        <item x="273"/>
        <item x="407"/>
        <item x="244"/>
        <item x="196"/>
        <item x="510"/>
        <item x="139"/>
        <item x="749"/>
        <item x="373"/>
        <item x="282"/>
        <item x="174"/>
        <item x="160"/>
        <item x="51"/>
        <item x="28"/>
        <item x="159"/>
        <item x="108"/>
        <item x="835"/>
        <item x="386"/>
        <item x="630"/>
        <item x="779"/>
        <item x="437"/>
        <item x="266"/>
        <item x="230"/>
        <item x="551"/>
        <item x="949"/>
        <item x="446"/>
        <item x="216"/>
        <item x="379"/>
        <item x="78"/>
        <item x="447"/>
        <item x="558"/>
        <item x="571"/>
        <item x="521"/>
        <item x="461"/>
        <item x="830"/>
        <item x="361"/>
        <item x="246"/>
        <item x="170"/>
        <item x="161"/>
        <item x="471"/>
        <item x="772"/>
        <item x="669"/>
        <item x="251"/>
        <item x="485"/>
        <item x="629"/>
        <item x="662"/>
        <item x="91"/>
        <item x="42"/>
        <item x="112"/>
        <item x="185"/>
        <item x="336"/>
        <item x="40"/>
        <item x="715"/>
        <item x="892"/>
        <item x="642"/>
        <item x="124"/>
        <item x="169"/>
        <item x="418"/>
        <item x="751"/>
        <item x="596"/>
        <item x="731"/>
        <item x="904"/>
        <item x="861"/>
        <item x="85"/>
        <item x="17"/>
        <item x="317"/>
        <item x="312"/>
        <item x="383"/>
        <item x="224"/>
        <item x="133"/>
        <item x="175"/>
        <item x="415"/>
        <item x="814"/>
        <item x="570"/>
        <item x="451"/>
        <item x="889"/>
        <item x="60"/>
        <item x="425"/>
        <item x="429"/>
        <item x="413"/>
        <item x="677"/>
        <item x="269"/>
        <item x="843"/>
        <item x="518"/>
        <item x="496"/>
        <item x="106"/>
        <item x="411"/>
        <item x="537"/>
        <item x="905"/>
        <item x="709"/>
        <item x="319"/>
        <item x="462"/>
        <item x="648"/>
        <item x="403"/>
        <item x="58"/>
        <item x="863"/>
        <item x="330"/>
        <item x="883"/>
        <item x="349"/>
        <item x="583"/>
        <item x="6"/>
        <item x="635"/>
        <item x="872"/>
        <item x="554"/>
        <item x="899"/>
        <item x="184"/>
        <item x="698"/>
        <item x="651"/>
        <item x="130"/>
        <item x="191"/>
        <item x="499"/>
        <item x="560"/>
        <item x="7"/>
        <item x="356"/>
        <item x="523"/>
        <item x="778"/>
        <item x="164"/>
        <item x="358"/>
        <item x="719"/>
        <item x="46"/>
        <item x="83"/>
        <item x="238"/>
        <item x="13"/>
        <item x="90"/>
        <item x="393"/>
        <item x="299"/>
        <item x="168"/>
        <item x="264"/>
        <item x="441"/>
        <item x="631"/>
        <item x="566"/>
        <item x="528"/>
        <item x="688"/>
        <item x="733"/>
        <item x="436"/>
        <item x="195"/>
        <item x="516"/>
        <item x="389"/>
        <item x="776"/>
        <item x="408"/>
        <item x="157"/>
        <item x="515"/>
        <item x="444"/>
        <item x="321"/>
        <item x="398"/>
        <item x="337"/>
        <item x="102"/>
        <item x="128"/>
        <item x="422"/>
        <item x="928"/>
        <item x="158"/>
        <item x="519"/>
        <item x="194"/>
        <item x="607"/>
        <item x="314"/>
        <item x="311"/>
        <item x="443"/>
        <item x="48"/>
        <item x="10"/>
        <item x="557"/>
        <item x="119"/>
        <item x="783"/>
        <item x="742"/>
        <item x="153"/>
        <item x="284"/>
        <item x="839"/>
        <item x="469"/>
        <item x="807"/>
        <item x="702"/>
        <item x="257"/>
        <item x="101"/>
        <item x="587"/>
        <item x="542"/>
        <item x="165"/>
        <item x="333"/>
        <item x="874"/>
        <item x="591"/>
        <item x="489"/>
        <item x="476"/>
        <item x="84"/>
        <item x="131"/>
        <item x="288"/>
        <item x="68"/>
        <item x="801"/>
        <item x="200"/>
        <item x="473"/>
        <item x="365"/>
        <item x="600"/>
        <item x="948"/>
        <item x="564"/>
        <item x="109"/>
        <item x="2"/>
        <item x="400"/>
        <item x="395"/>
        <item x="276"/>
        <item x="144"/>
        <item x="665"/>
        <item x="171"/>
        <item x="38"/>
        <item x="802"/>
        <item x="220"/>
        <item x="96"/>
        <item x="120"/>
        <item x="914"/>
        <item x="151"/>
        <item x="851"/>
        <item x="610"/>
        <item x="419"/>
        <item x="50"/>
        <item x="540"/>
        <item x="290"/>
        <item x="97"/>
        <item x="371"/>
        <item x="739"/>
        <item x="866"/>
        <item x="52"/>
        <item x="241"/>
        <item x="791"/>
        <item x="92"/>
        <item x="406"/>
        <item x="864"/>
        <item x="390"/>
        <item x="745"/>
        <item x="803"/>
        <item x="221"/>
        <item x="644"/>
        <item x="478"/>
        <item x="242"/>
        <item x="762"/>
        <item x="297"/>
        <item x="668"/>
        <item x="690"/>
        <item x="316"/>
        <item x="404"/>
        <item x="392"/>
        <item x="307"/>
        <item x="701"/>
        <item x="65"/>
        <item x="89"/>
        <item x="775"/>
        <item x="310"/>
        <item x="26"/>
        <item x="338"/>
        <item x="255"/>
        <item x="771"/>
        <item x="105"/>
        <item x="438"/>
        <item x="250"/>
        <item x="432"/>
        <item x="467"/>
        <item x="80"/>
        <item x="236"/>
        <item x="465"/>
        <item x="686"/>
        <item x="262"/>
        <item x="888"/>
        <item x="428"/>
        <item x="15"/>
        <item x="417"/>
        <item x="372"/>
        <item x="504"/>
        <item x="340"/>
        <item x="440"/>
        <item x="355"/>
        <item x="550"/>
        <item x="82"/>
        <item x="145"/>
        <item x="217"/>
        <item x="352"/>
        <item x="209"/>
        <item x="530"/>
        <item x="74"/>
        <item x="309"/>
        <item x="750"/>
        <item x="626"/>
        <item x="693"/>
        <item x="397"/>
        <item x="459"/>
        <item x="691"/>
        <item x="375"/>
        <item x="877"/>
        <item x="30"/>
        <item x="369"/>
        <item x="538"/>
        <item x="574"/>
        <item x="56"/>
        <item x="633"/>
        <item x="817"/>
        <item x="859"/>
        <item x="766"/>
        <item x="601"/>
        <item x="513"/>
        <item x="227"/>
        <item x="535"/>
        <item x="618"/>
        <item x="409"/>
        <item x="815"/>
        <item x="391"/>
        <item x="81"/>
        <item x="844"/>
        <item x="850"/>
        <item x="79"/>
        <item x="597"/>
        <item x="842"/>
        <item x="212"/>
        <item x="825"/>
        <item x="173"/>
        <item x="650"/>
        <item x="758"/>
        <item x="303"/>
        <item x="720"/>
        <item x="738"/>
        <item x="667"/>
        <item x="695"/>
        <item x="218"/>
        <item x="479"/>
        <item x="501"/>
        <item x="435"/>
        <item x="547"/>
        <item x="148"/>
        <item x="62"/>
        <item x="509"/>
        <item x="472"/>
        <item x="589"/>
        <item x="261"/>
        <item x="167"/>
        <item x="387"/>
        <item x="579"/>
        <item x="341"/>
        <item x="860"/>
        <item x="222"/>
        <item x="490"/>
        <item x="849"/>
        <item x="287"/>
        <item x="44"/>
        <item x="135"/>
        <item x="381"/>
        <item x="61"/>
        <item x="104"/>
        <item x="12"/>
        <item x="247"/>
        <item x="190"/>
        <item x="235"/>
        <item x="328"/>
        <item x="127"/>
        <item x="488"/>
        <item x="820"/>
        <item x="627"/>
        <item x="57"/>
        <item x="658"/>
        <item x="423"/>
        <item x="348"/>
        <item x="823"/>
        <item x="324"/>
        <item x="594"/>
        <item x="562"/>
        <item x="870"/>
        <item x="111"/>
        <item x="156"/>
        <item x="325"/>
        <item x="25"/>
        <item x="683"/>
        <item x="457"/>
        <item x="23"/>
        <item x="98"/>
        <item x="177"/>
        <item x="166"/>
        <item x="852"/>
        <item x="670"/>
        <item x="573"/>
        <item x="740"/>
        <item x="154"/>
        <item x="88"/>
        <item x="827"/>
        <item x="592"/>
        <item x="115"/>
        <item x="53"/>
        <item x="777"/>
        <item x="895"/>
        <item x="103"/>
        <item x="205"/>
        <item x="123"/>
        <item x="206"/>
        <item x="684"/>
        <item x="360"/>
        <item x="298"/>
        <item x="672"/>
        <item x="834"/>
        <item x="232"/>
        <item x="934"/>
        <item x="810"/>
        <item x="149"/>
        <item x="811"/>
        <item x="498"/>
        <item x="439"/>
        <item x="909"/>
        <item x="363"/>
        <item x="552"/>
        <item x="553"/>
        <item x="919"/>
        <item x="784"/>
        <item x="660"/>
        <item x="14"/>
        <item x="711"/>
        <item x="491"/>
        <item x="27"/>
        <item x="350"/>
        <item x="353"/>
        <item x="606"/>
        <item x="533"/>
        <item x="804"/>
        <item x="955"/>
        <item x="798"/>
        <item x="526"/>
        <item x="522"/>
        <item x="268"/>
        <item x="789"/>
        <item x="494"/>
        <item x="279"/>
        <item x="692"/>
        <item x="155"/>
        <item x="460"/>
        <item x="797"/>
        <item x="394"/>
        <item x="640"/>
        <item x="736"/>
        <item x="756"/>
        <item x="172"/>
        <item x="809"/>
        <item x="585"/>
        <item x="652"/>
        <item x="744"/>
        <item x="718"/>
        <item x="838"/>
        <item x="621"/>
        <item x="332"/>
        <item x="931"/>
        <item x="623"/>
        <item x="725"/>
        <item x="189"/>
        <item x="828"/>
        <item x="445"/>
        <item x="331"/>
        <item x="93"/>
        <item x="506"/>
        <item x="116"/>
        <item x="292"/>
        <item x="559"/>
        <item x="556"/>
        <item x="219"/>
        <item x="819"/>
        <item x="327"/>
        <item x="210"/>
        <item x="508"/>
        <item x="768"/>
        <item x="561"/>
        <item x="638"/>
        <item x="657"/>
        <item x="306"/>
        <item x="765"/>
        <item x="732"/>
        <item x="138"/>
        <item x="582"/>
        <item x="800"/>
        <item x="788"/>
        <item x="653"/>
        <item x="609"/>
        <item x="761"/>
        <item x="786"/>
        <item x="636"/>
        <item x="524"/>
        <item x="286"/>
        <item x="945"/>
        <item x="716"/>
        <item x="846"/>
        <item x="760"/>
        <item x="424"/>
        <item x="368"/>
        <item x="249"/>
        <item x="480"/>
        <item x="812"/>
        <item x="94"/>
        <item x="666"/>
        <item x="354"/>
        <item x="495"/>
        <item x="295"/>
        <item x="431"/>
        <item x="277"/>
        <item x="792"/>
        <item x="364"/>
        <item x="737"/>
        <item x="696"/>
        <item x="764"/>
        <item x="450"/>
        <item x="794"/>
        <item x="136"/>
        <item x="847"/>
        <item x="118"/>
        <item x="54"/>
        <item x="700"/>
        <item x="132"/>
        <item x="117"/>
        <item x="72"/>
        <item x="858"/>
        <item x="588"/>
        <item x="767"/>
        <item x="455"/>
        <item x="746"/>
        <item x="263"/>
        <item x="728"/>
        <item x="757"/>
        <item x="531"/>
        <item x="359"/>
        <item x="401"/>
        <item x="873"/>
        <item x="245"/>
        <item x="616"/>
        <item x="599"/>
        <item x="833"/>
        <item x="237"/>
        <item x="193"/>
        <item x="100"/>
        <item x="464"/>
        <item x="770"/>
        <item x="930"/>
        <item x="580"/>
        <item x="593"/>
        <item x="891"/>
        <item x="608"/>
        <item x="427"/>
        <item x="813"/>
        <item x="270"/>
        <item x="918"/>
        <item x="578"/>
        <item x="646"/>
        <item x="748"/>
        <item x="916"/>
        <item x="897"/>
        <item x="787"/>
        <item x="548"/>
        <item x="829"/>
        <item x="345"/>
        <item x="134"/>
        <item x="832"/>
        <item x="113"/>
        <item x="946"/>
        <item x="213"/>
        <item x="590"/>
        <item x="717"/>
        <item x="730"/>
        <item x="890"/>
        <item x="722"/>
        <item x="211"/>
        <item x="917"/>
        <item x="577"/>
        <item x="759"/>
        <item x="420"/>
        <item x="836"/>
        <item x="434"/>
        <item x="253"/>
        <item x="755"/>
        <item x="382"/>
        <item x="377"/>
        <item x="416"/>
        <item x="743"/>
        <item x="248"/>
        <item x="41"/>
        <item x="486"/>
        <item x="857"/>
        <item x="482"/>
        <item x="339"/>
        <item x="806"/>
        <item x="893"/>
        <item x="484"/>
        <item x="661"/>
        <item x="901"/>
        <item x="689"/>
        <item x="741"/>
        <item x="785"/>
        <item x="734"/>
        <item x="293"/>
        <item x="385"/>
        <item x="186"/>
        <item x="884"/>
        <item x="641"/>
        <item x="912"/>
        <item x="412"/>
        <item x="285"/>
        <item x="942"/>
        <item x="964"/>
        <item x="703"/>
        <item x="932"/>
        <item x="947"/>
        <item x="36"/>
        <item x="470"/>
        <item x="710"/>
        <item x="503"/>
        <item x="681"/>
        <item x="240"/>
        <item x="474"/>
        <item x="687"/>
        <item x="664"/>
        <item x="790"/>
        <item x="477"/>
        <item x="625"/>
        <item x="493"/>
        <item x="951"/>
        <item x="659"/>
        <item x="163"/>
        <item x="483"/>
        <item x="960"/>
        <item x="275"/>
        <item x="215"/>
        <item x="529"/>
        <item x="541"/>
        <item x="615"/>
        <item x="707"/>
        <item x="67"/>
        <item x="958"/>
        <item x="301"/>
        <item x="59"/>
        <item x="586"/>
        <item x="414"/>
        <item x="70"/>
        <item x="180"/>
        <item x="572"/>
        <item x="231"/>
        <item x="320"/>
        <item x="278"/>
        <item x="110"/>
        <item x="699"/>
        <item x="622"/>
        <item x="507"/>
        <item x="752"/>
        <item x="595"/>
        <item x="229"/>
        <item x="910"/>
        <item x="613"/>
        <item x="454"/>
        <item x="968"/>
        <item x="344"/>
        <item x="845"/>
        <item x="201"/>
        <item x="799"/>
        <item x="388"/>
        <item x="956"/>
        <item x="239"/>
        <item x="924"/>
        <item x="563"/>
        <item x="705"/>
        <item x="162"/>
        <item x="723"/>
        <item x="430"/>
        <item x="55"/>
        <item x="544"/>
        <item x="938"/>
        <item x="296"/>
        <item x="252"/>
        <item x="291"/>
        <item x="33"/>
        <item x="29"/>
        <item x="871"/>
        <item x="885"/>
        <item x="926"/>
        <item x="655"/>
        <item x="747"/>
        <item x="274"/>
        <item x="708"/>
        <item x="880"/>
        <item x="769"/>
        <item x="881"/>
        <item x="20"/>
        <item x="243"/>
        <item x="77"/>
        <item x="628"/>
        <item x="433"/>
        <item x="5"/>
        <item x="911"/>
        <item x="18"/>
        <item x="957"/>
        <item x="913"/>
        <item x="837"/>
        <item x="894"/>
        <item x="868"/>
        <item x="780"/>
        <item x="753"/>
        <item x="637"/>
        <item x="520"/>
        <item x="721"/>
        <item x="713"/>
        <item x="795"/>
        <item x="49"/>
        <item x="896"/>
        <item x="546"/>
        <item x="378"/>
        <item x="796"/>
        <item x="8"/>
        <item x="468"/>
        <item x="517"/>
        <item x="953"/>
        <item x="706"/>
        <item x="735"/>
        <item x="906"/>
        <item x="822"/>
        <item x="898"/>
        <item x="399"/>
        <item x="75"/>
        <item x="712"/>
        <item x="879"/>
        <item x="793"/>
        <item x="944"/>
        <item x="921"/>
        <item x="315"/>
        <item x="805"/>
        <item x="862"/>
        <item x="961"/>
        <item x="887"/>
        <item x="854"/>
        <item x="527"/>
        <item x="581"/>
        <item x="941"/>
        <item x="869"/>
        <item x="254"/>
        <item x="878"/>
        <item x="818"/>
        <item x="107"/>
        <item x="66"/>
        <item x="514"/>
        <item x="821"/>
        <item x="366"/>
        <item x="967"/>
        <item x="902"/>
        <item x="724"/>
        <item x="903"/>
        <item x="963"/>
        <item x="714"/>
        <item x="300"/>
        <item x="272"/>
        <item x="35"/>
        <item x="782"/>
        <item x="935"/>
        <item x="950"/>
        <item x="855"/>
        <item x="676"/>
        <item x="826"/>
        <item x="886"/>
        <item x="937"/>
        <item x="927"/>
        <item x="492"/>
        <item x="347"/>
        <item x="939"/>
        <item x="605"/>
        <item x="281"/>
        <item x="302"/>
        <item x="143"/>
        <item x="943"/>
        <item x="663"/>
        <item x="962"/>
        <item x="32"/>
        <item x="442"/>
        <item x="146"/>
        <item x="966"/>
        <item x="226"/>
        <item x="598"/>
        <item x="697"/>
        <item x="952"/>
        <item x="481"/>
        <item x="933"/>
        <item x="923"/>
        <item x="929"/>
        <item x="922"/>
        <item x="867"/>
        <item x="604"/>
        <item x="643"/>
        <item x="763"/>
        <item x="754"/>
        <item x="925"/>
        <item x="940"/>
        <item x="781"/>
        <item x="654"/>
        <item x="569"/>
        <item x="129"/>
        <item x="875"/>
        <item x="673"/>
        <item x="632"/>
        <item x="611"/>
        <item x="920"/>
        <item x="936"/>
        <item x="959"/>
        <item x="500"/>
        <item x="831"/>
        <item x="64"/>
        <item x="856"/>
        <item x="915"/>
        <item x="808"/>
        <item x="908"/>
        <item x="199"/>
        <item x="853"/>
        <item x="965"/>
        <item x="816"/>
        <item x="954"/>
        <item x="841"/>
        <item x="727"/>
        <item t="default"/>
      </items>
    </pivotField>
    <pivotField numFmtId="14" showAll="0"/>
    <pivotField showAll="0">
      <items count="5">
        <item x="0"/>
        <item x="1"/>
        <item x="2"/>
        <item x="3"/>
        <item t="default"/>
      </items>
    </pivotField>
    <pivotField showAll="0"/>
    <pivotField axis="axisRow" showAll="0">
      <items count="13">
        <item x="5"/>
        <item x="2"/>
        <item x="9"/>
        <item x="1"/>
        <item x="8"/>
        <item x="0"/>
        <item x="4"/>
        <item x="10"/>
        <item x="6"/>
        <item x="7"/>
        <item x="3"/>
        <item x="11"/>
        <item t="default"/>
      </items>
    </pivotField>
    <pivotField showAll="0"/>
    <pivotField showAll="0"/>
    <pivotField showAll="0"/>
    <pivotField showAll="0"/>
    <pivotField showAll="0"/>
    <pivotField showAll="0"/>
  </pivotFields>
  <rowFields count="1">
    <field x="10"/>
  </rowFields>
  <rowItems count="13">
    <i>
      <x/>
    </i>
    <i>
      <x v="1"/>
    </i>
    <i>
      <x v="2"/>
    </i>
    <i>
      <x v="3"/>
    </i>
    <i>
      <x v="4"/>
    </i>
    <i>
      <x v="5"/>
    </i>
    <i>
      <x v="6"/>
    </i>
    <i>
      <x v="7"/>
    </i>
    <i>
      <x v="8"/>
    </i>
    <i>
      <x v="9"/>
    </i>
    <i>
      <x v="10"/>
    </i>
    <i>
      <x v="11"/>
    </i>
    <i t="grand">
      <x/>
    </i>
  </rowItems>
  <colItems count="1">
    <i/>
  </colItems>
  <dataFields count="1">
    <dataField name="Sum of DELIVERY_TIMES" fld="5" baseField="0" baseItem="0"/>
  </dataFields>
  <chartFormats count="2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0" format="4">
      <pivotArea type="data" outline="0" fieldPosition="0">
        <references count="2">
          <reference field="4294967294" count="1" selected="0">
            <x v="0"/>
          </reference>
          <reference field="10" count="1" selected="0">
            <x v="3"/>
          </reference>
        </references>
      </pivotArea>
    </chartFormat>
    <chartFormat chart="0" format="5">
      <pivotArea type="data" outline="0" fieldPosition="0">
        <references count="2">
          <reference field="4294967294" count="1" selected="0">
            <x v="0"/>
          </reference>
          <reference field="10" count="1" selected="0">
            <x v="4"/>
          </reference>
        </references>
      </pivotArea>
    </chartFormat>
    <chartFormat chart="0" format="6">
      <pivotArea type="data" outline="0" fieldPosition="0">
        <references count="2">
          <reference field="4294967294" count="1" selected="0">
            <x v="0"/>
          </reference>
          <reference field="10" count="1" selected="0">
            <x v="5"/>
          </reference>
        </references>
      </pivotArea>
    </chartFormat>
    <chartFormat chart="0" format="7">
      <pivotArea type="data" outline="0" fieldPosition="0">
        <references count="2">
          <reference field="4294967294" count="1" selected="0">
            <x v="0"/>
          </reference>
          <reference field="10" count="1" selected="0">
            <x v="6"/>
          </reference>
        </references>
      </pivotArea>
    </chartFormat>
    <chartFormat chart="0" format="8">
      <pivotArea type="data" outline="0" fieldPosition="0">
        <references count="2">
          <reference field="4294967294" count="1" selected="0">
            <x v="0"/>
          </reference>
          <reference field="10" count="1" selected="0">
            <x v="7"/>
          </reference>
        </references>
      </pivotArea>
    </chartFormat>
    <chartFormat chart="0" format="9">
      <pivotArea type="data" outline="0" fieldPosition="0">
        <references count="2">
          <reference field="4294967294" count="1" selected="0">
            <x v="0"/>
          </reference>
          <reference field="10" count="1" selected="0">
            <x v="8"/>
          </reference>
        </references>
      </pivotArea>
    </chartFormat>
    <chartFormat chart="0" format="10">
      <pivotArea type="data" outline="0" fieldPosition="0">
        <references count="2">
          <reference field="4294967294" count="1" selected="0">
            <x v="0"/>
          </reference>
          <reference field="10" count="1" selected="0">
            <x v="9"/>
          </reference>
        </references>
      </pivotArea>
    </chartFormat>
    <chartFormat chart="0" format="11">
      <pivotArea type="data" outline="0" fieldPosition="0">
        <references count="2">
          <reference field="4294967294" count="1" selected="0">
            <x v="0"/>
          </reference>
          <reference field="10" count="1" selected="0">
            <x v="10"/>
          </reference>
        </references>
      </pivotArea>
    </chartFormat>
    <chartFormat chart="0" format="12">
      <pivotArea type="data" outline="0" fieldPosition="0">
        <references count="2">
          <reference field="4294967294" count="1" selected="0">
            <x v="0"/>
          </reference>
          <reference field="10" count="1" selected="0">
            <x v="11"/>
          </reference>
        </references>
      </pivotArea>
    </chartFormat>
    <chartFormat chart="16" format="26" series="1">
      <pivotArea type="data" outline="0" fieldPosition="0">
        <references count="1">
          <reference field="4294967294" count="1" selected="0">
            <x v="0"/>
          </reference>
        </references>
      </pivotArea>
    </chartFormat>
    <chartFormat chart="16" format="27">
      <pivotArea type="data" outline="0" fieldPosition="0">
        <references count="2">
          <reference field="4294967294" count="1" selected="0">
            <x v="0"/>
          </reference>
          <reference field="10" count="1" selected="0">
            <x v="0"/>
          </reference>
        </references>
      </pivotArea>
    </chartFormat>
    <chartFormat chart="16" format="28">
      <pivotArea type="data" outline="0" fieldPosition="0">
        <references count="2">
          <reference field="4294967294" count="1" selected="0">
            <x v="0"/>
          </reference>
          <reference field="10" count="1" selected="0">
            <x v="1"/>
          </reference>
        </references>
      </pivotArea>
    </chartFormat>
    <chartFormat chart="16" format="29">
      <pivotArea type="data" outline="0" fieldPosition="0">
        <references count="2">
          <reference field="4294967294" count="1" selected="0">
            <x v="0"/>
          </reference>
          <reference field="10" count="1" selected="0">
            <x v="2"/>
          </reference>
        </references>
      </pivotArea>
    </chartFormat>
    <chartFormat chart="16" format="30">
      <pivotArea type="data" outline="0" fieldPosition="0">
        <references count="2">
          <reference field="4294967294" count="1" selected="0">
            <x v="0"/>
          </reference>
          <reference field="10" count="1" selected="0">
            <x v="3"/>
          </reference>
        </references>
      </pivotArea>
    </chartFormat>
    <chartFormat chart="16" format="31">
      <pivotArea type="data" outline="0" fieldPosition="0">
        <references count="2">
          <reference field="4294967294" count="1" selected="0">
            <x v="0"/>
          </reference>
          <reference field="10" count="1" selected="0">
            <x v="4"/>
          </reference>
        </references>
      </pivotArea>
    </chartFormat>
    <chartFormat chart="16" format="32">
      <pivotArea type="data" outline="0" fieldPosition="0">
        <references count="2">
          <reference field="4294967294" count="1" selected="0">
            <x v="0"/>
          </reference>
          <reference field="10" count="1" selected="0">
            <x v="5"/>
          </reference>
        </references>
      </pivotArea>
    </chartFormat>
    <chartFormat chart="16" format="33">
      <pivotArea type="data" outline="0" fieldPosition="0">
        <references count="2">
          <reference field="4294967294" count="1" selected="0">
            <x v="0"/>
          </reference>
          <reference field="10" count="1" selected="0">
            <x v="6"/>
          </reference>
        </references>
      </pivotArea>
    </chartFormat>
    <chartFormat chart="16" format="34">
      <pivotArea type="data" outline="0" fieldPosition="0">
        <references count="2">
          <reference field="4294967294" count="1" selected="0">
            <x v="0"/>
          </reference>
          <reference field="10" count="1" selected="0">
            <x v="7"/>
          </reference>
        </references>
      </pivotArea>
    </chartFormat>
    <chartFormat chart="16" format="35">
      <pivotArea type="data" outline="0" fieldPosition="0">
        <references count="2">
          <reference field="4294967294" count="1" selected="0">
            <x v="0"/>
          </reference>
          <reference field="10" count="1" selected="0">
            <x v="8"/>
          </reference>
        </references>
      </pivotArea>
    </chartFormat>
    <chartFormat chart="16" format="36">
      <pivotArea type="data" outline="0" fieldPosition="0">
        <references count="2">
          <reference field="4294967294" count="1" selected="0">
            <x v="0"/>
          </reference>
          <reference field="10" count="1" selected="0">
            <x v="9"/>
          </reference>
        </references>
      </pivotArea>
    </chartFormat>
    <chartFormat chart="16" format="37">
      <pivotArea type="data" outline="0" fieldPosition="0">
        <references count="2">
          <reference field="4294967294" count="1" selected="0">
            <x v="0"/>
          </reference>
          <reference field="10" count="1" selected="0">
            <x v="10"/>
          </reference>
        </references>
      </pivotArea>
    </chartFormat>
    <chartFormat chart="16" format="38">
      <pivotArea type="data" outline="0" fieldPosition="0">
        <references count="2">
          <reference field="4294967294" count="1" selected="0">
            <x v="0"/>
          </reference>
          <reference field="10"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F999C7-595B-40FC-8DFE-B1B878387D5D}"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6" firstHeaderRow="1" firstDataRow="1" firstDataCol="1" rowPageCount="1" colPageCount="1"/>
  <pivotFields count="17">
    <pivotField showAll="0"/>
    <pivotField showAll="0"/>
    <pivotField showAll="0"/>
    <pivotField showAll="0"/>
    <pivotField showAll="0"/>
    <pivotField dataField="1" showAll="0"/>
    <pivotField numFmtId="14" showAll="0">
      <items count="970">
        <item x="150"/>
        <item x="86"/>
        <item x="283"/>
        <item x="24"/>
        <item x="182"/>
        <item x="555"/>
        <item x="458"/>
        <item x="682"/>
        <item x="125"/>
        <item x="318"/>
        <item x="3"/>
        <item x="323"/>
        <item x="396"/>
        <item x="426"/>
        <item x="329"/>
        <item x="202"/>
        <item x="602"/>
        <item x="47"/>
        <item x="334"/>
        <item x="505"/>
        <item x="410"/>
        <item x="22"/>
        <item x="448"/>
        <item x="575"/>
        <item x="122"/>
        <item x="511"/>
        <item x="876"/>
        <item x="181"/>
        <item x="43"/>
        <item x="271"/>
        <item x="204"/>
        <item x="452"/>
        <item x="512"/>
        <item x="357"/>
        <item x="178"/>
        <item x="99"/>
        <item x="694"/>
        <item x="34"/>
        <item x="848"/>
        <item x="534"/>
        <item x="342"/>
        <item x="73"/>
        <item x="475"/>
        <item x="260"/>
        <item x="656"/>
        <item x="704"/>
        <item x="726"/>
        <item x="624"/>
        <item x="223"/>
        <item x="335"/>
        <item x="37"/>
        <item x="865"/>
        <item x="466"/>
        <item x="376"/>
        <item x="1"/>
        <item x="567"/>
        <item x="9"/>
        <item x="11"/>
        <item x="176"/>
        <item x="183"/>
        <item x="380"/>
        <item x="679"/>
        <item x="259"/>
        <item x="634"/>
        <item x="536"/>
        <item x="612"/>
        <item x="568"/>
        <item x="188"/>
        <item x="674"/>
        <item x="619"/>
        <item x="256"/>
        <item x="267"/>
        <item x="233"/>
        <item x="647"/>
        <item x="343"/>
        <item x="69"/>
        <item x="421"/>
        <item x="525"/>
        <item x="729"/>
        <item x="258"/>
        <item x="137"/>
        <item x="685"/>
        <item x="497"/>
        <item x="21"/>
        <item x="71"/>
        <item x="374"/>
        <item x="351"/>
        <item x="197"/>
        <item x="208"/>
        <item x="63"/>
        <item x="773"/>
        <item x="294"/>
        <item x="614"/>
        <item x="402"/>
        <item x="207"/>
        <item x="449"/>
        <item x="545"/>
        <item x="308"/>
        <item x="31"/>
        <item x="203"/>
        <item x="565"/>
        <item x="322"/>
        <item x="76"/>
        <item x="487"/>
        <item x="678"/>
        <item x="532"/>
        <item x="19"/>
        <item x="39"/>
        <item x="142"/>
        <item x="140"/>
        <item x="576"/>
        <item x="234"/>
        <item x="639"/>
        <item x="304"/>
        <item x="543"/>
        <item x="114"/>
        <item x="675"/>
        <item x="367"/>
        <item x="0"/>
        <item x="192"/>
        <item x="126"/>
        <item x="289"/>
        <item x="502"/>
        <item x="539"/>
        <item x="405"/>
        <item x="305"/>
        <item x="87"/>
        <item x="326"/>
        <item x="370"/>
        <item x="45"/>
        <item x="384"/>
        <item x="680"/>
        <item x="4"/>
        <item x="121"/>
        <item x="179"/>
        <item x="882"/>
        <item x="16"/>
        <item x="824"/>
        <item x="907"/>
        <item x="649"/>
        <item x="900"/>
        <item x="549"/>
        <item x="774"/>
        <item x="362"/>
        <item x="463"/>
        <item x="147"/>
        <item x="225"/>
        <item x="620"/>
        <item x="198"/>
        <item x="617"/>
        <item x="228"/>
        <item x="453"/>
        <item x="584"/>
        <item x="671"/>
        <item x="265"/>
        <item x="95"/>
        <item x="346"/>
        <item x="645"/>
        <item x="214"/>
        <item x="280"/>
        <item x="152"/>
        <item x="456"/>
        <item x="141"/>
        <item x="840"/>
        <item x="187"/>
        <item x="603"/>
        <item x="313"/>
        <item x="273"/>
        <item x="407"/>
        <item x="244"/>
        <item x="196"/>
        <item x="510"/>
        <item x="139"/>
        <item x="749"/>
        <item x="373"/>
        <item x="282"/>
        <item x="174"/>
        <item x="160"/>
        <item x="51"/>
        <item x="28"/>
        <item x="159"/>
        <item x="108"/>
        <item x="835"/>
        <item x="386"/>
        <item x="630"/>
        <item x="779"/>
        <item x="437"/>
        <item x="266"/>
        <item x="230"/>
        <item x="551"/>
        <item x="949"/>
        <item x="446"/>
        <item x="216"/>
        <item x="379"/>
        <item x="78"/>
        <item x="447"/>
        <item x="558"/>
        <item x="571"/>
        <item x="521"/>
        <item x="461"/>
        <item x="830"/>
        <item x="361"/>
        <item x="246"/>
        <item x="170"/>
        <item x="161"/>
        <item x="471"/>
        <item x="772"/>
        <item x="669"/>
        <item x="251"/>
        <item x="485"/>
        <item x="629"/>
        <item x="662"/>
        <item x="91"/>
        <item x="42"/>
        <item x="112"/>
        <item x="185"/>
        <item x="336"/>
        <item x="40"/>
        <item x="715"/>
        <item x="892"/>
        <item x="642"/>
        <item x="124"/>
        <item x="169"/>
        <item x="418"/>
        <item x="751"/>
        <item x="596"/>
        <item x="731"/>
        <item x="904"/>
        <item x="861"/>
        <item x="85"/>
        <item x="17"/>
        <item x="317"/>
        <item x="312"/>
        <item x="383"/>
        <item x="224"/>
        <item x="133"/>
        <item x="175"/>
        <item x="415"/>
        <item x="814"/>
        <item x="570"/>
        <item x="451"/>
        <item x="889"/>
        <item x="60"/>
        <item x="425"/>
        <item x="429"/>
        <item x="413"/>
        <item x="677"/>
        <item x="269"/>
        <item x="843"/>
        <item x="518"/>
        <item x="496"/>
        <item x="106"/>
        <item x="411"/>
        <item x="537"/>
        <item x="905"/>
        <item x="709"/>
        <item x="319"/>
        <item x="462"/>
        <item x="648"/>
        <item x="403"/>
        <item x="58"/>
        <item x="863"/>
        <item x="330"/>
        <item x="883"/>
        <item x="349"/>
        <item x="583"/>
        <item x="6"/>
        <item x="635"/>
        <item x="872"/>
        <item x="554"/>
        <item x="899"/>
        <item x="184"/>
        <item x="698"/>
        <item x="651"/>
        <item x="130"/>
        <item x="191"/>
        <item x="499"/>
        <item x="560"/>
        <item x="7"/>
        <item x="356"/>
        <item x="523"/>
        <item x="778"/>
        <item x="164"/>
        <item x="358"/>
        <item x="719"/>
        <item x="46"/>
        <item x="83"/>
        <item x="238"/>
        <item x="13"/>
        <item x="90"/>
        <item x="393"/>
        <item x="299"/>
        <item x="168"/>
        <item x="264"/>
        <item x="441"/>
        <item x="631"/>
        <item x="566"/>
        <item x="528"/>
        <item x="688"/>
        <item x="733"/>
        <item x="436"/>
        <item x="195"/>
        <item x="516"/>
        <item x="389"/>
        <item x="776"/>
        <item x="408"/>
        <item x="157"/>
        <item x="515"/>
        <item x="444"/>
        <item x="321"/>
        <item x="398"/>
        <item x="337"/>
        <item x="102"/>
        <item x="128"/>
        <item x="422"/>
        <item x="928"/>
        <item x="158"/>
        <item x="519"/>
        <item x="194"/>
        <item x="607"/>
        <item x="314"/>
        <item x="311"/>
        <item x="443"/>
        <item x="48"/>
        <item x="10"/>
        <item x="557"/>
        <item x="119"/>
        <item x="783"/>
        <item x="742"/>
        <item x="153"/>
        <item x="284"/>
        <item x="839"/>
        <item x="469"/>
        <item x="807"/>
        <item x="702"/>
        <item x="257"/>
        <item x="101"/>
        <item x="587"/>
        <item x="542"/>
        <item x="165"/>
        <item x="333"/>
        <item x="874"/>
        <item x="591"/>
        <item x="489"/>
        <item x="476"/>
        <item x="84"/>
        <item x="131"/>
        <item x="288"/>
        <item x="68"/>
        <item x="801"/>
        <item x="200"/>
        <item x="473"/>
        <item x="365"/>
        <item x="600"/>
        <item x="948"/>
        <item x="564"/>
        <item x="109"/>
        <item x="2"/>
        <item x="400"/>
        <item x="395"/>
        <item x="276"/>
        <item x="144"/>
        <item x="665"/>
        <item x="171"/>
        <item x="38"/>
        <item x="802"/>
        <item x="220"/>
        <item x="96"/>
        <item x="120"/>
        <item x="914"/>
        <item x="151"/>
        <item x="851"/>
        <item x="610"/>
        <item x="419"/>
        <item x="50"/>
        <item x="540"/>
        <item x="290"/>
        <item x="97"/>
        <item x="371"/>
        <item x="739"/>
        <item x="866"/>
        <item x="52"/>
        <item x="241"/>
        <item x="791"/>
        <item x="92"/>
        <item x="406"/>
        <item x="864"/>
        <item x="390"/>
        <item x="745"/>
        <item x="803"/>
        <item x="221"/>
        <item x="644"/>
        <item x="478"/>
        <item x="242"/>
        <item x="762"/>
        <item x="297"/>
        <item x="668"/>
        <item x="690"/>
        <item x="316"/>
        <item x="404"/>
        <item x="392"/>
        <item x="307"/>
        <item x="701"/>
        <item x="65"/>
        <item x="89"/>
        <item x="775"/>
        <item x="310"/>
        <item x="26"/>
        <item x="338"/>
        <item x="255"/>
        <item x="771"/>
        <item x="105"/>
        <item x="438"/>
        <item x="250"/>
        <item x="432"/>
        <item x="467"/>
        <item x="80"/>
        <item x="236"/>
        <item x="465"/>
        <item x="686"/>
        <item x="262"/>
        <item x="888"/>
        <item x="428"/>
        <item x="15"/>
        <item x="417"/>
        <item x="372"/>
        <item x="504"/>
        <item x="340"/>
        <item x="440"/>
        <item x="355"/>
        <item x="550"/>
        <item x="82"/>
        <item x="145"/>
        <item x="217"/>
        <item x="352"/>
        <item x="209"/>
        <item x="530"/>
        <item x="74"/>
        <item x="309"/>
        <item x="750"/>
        <item x="626"/>
        <item x="693"/>
        <item x="397"/>
        <item x="459"/>
        <item x="691"/>
        <item x="375"/>
        <item x="877"/>
        <item x="30"/>
        <item x="369"/>
        <item x="538"/>
        <item x="574"/>
        <item x="56"/>
        <item x="633"/>
        <item x="817"/>
        <item x="859"/>
        <item x="766"/>
        <item x="601"/>
        <item x="513"/>
        <item x="227"/>
        <item x="535"/>
        <item x="618"/>
        <item x="409"/>
        <item x="815"/>
        <item x="391"/>
        <item x="81"/>
        <item x="844"/>
        <item x="850"/>
        <item x="79"/>
        <item x="597"/>
        <item x="842"/>
        <item x="212"/>
        <item x="825"/>
        <item x="173"/>
        <item x="650"/>
        <item x="758"/>
        <item x="303"/>
        <item x="720"/>
        <item x="738"/>
        <item x="667"/>
        <item x="695"/>
        <item x="218"/>
        <item x="479"/>
        <item x="501"/>
        <item x="435"/>
        <item x="547"/>
        <item x="148"/>
        <item x="62"/>
        <item x="509"/>
        <item x="472"/>
        <item x="589"/>
        <item x="261"/>
        <item x="167"/>
        <item x="387"/>
        <item x="579"/>
        <item x="341"/>
        <item x="860"/>
        <item x="222"/>
        <item x="490"/>
        <item x="849"/>
        <item x="287"/>
        <item x="44"/>
        <item x="135"/>
        <item x="381"/>
        <item x="61"/>
        <item x="104"/>
        <item x="12"/>
        <item x="247"/>
        <item x="190"/>
        <item x="235"/>
        <item x="328"/>
        <item x="127"/>
        <item x="488"/>
        <item x="820"/>
        <item x="627"/>
        <item x="57"/>
        <item x="658"/>
        <item x="423"/>
        <item x="348"/>
        <item x="823"/>
        <item x="324"/>
        <item x="594"/>
        <item x="562"/>
        <item x="870"/>
        <item x="111"/>
        <item x="156"/>
        <item x="325"/>
        <item x="25"/>
        <item x="683"/>
        <item x="457"/>
        <item x="23"/>
        <item x="98"/>
        <item x="177"/>
        <item x="166"/>
        <item x="852"/>
        <item x="670"/>
        <item x="573"/>
        <item x="740"/>
        <item x="154"/>
        <item x="88"/>
        <item x="827"/>
        <item x="592"/>
        <item x="115"/>
        <item x="53"/>
        <item x="777"/>
        <item x="895"/>
        <item x="103"/>
        <item x="205"/>
        <item x="123"/>
        <item x="206"/>
        <item x="684"/>
        <item x="360"/>
        <item x="298"/>
        <item x="672"/>
        <item x="834"/>
        <item x="232"/>
        <item x="934"/>
        <item x="810"/>
        <item x="149"/>
        <item x="811"/>
        <item x="498"/>
        <item x="439"/>
        <item x="909"/>
        <item x="363"/>
        <item x="552"/>
        <item x="553"/>
        <item x="919"/>
        <item x="784"/>
        <item x="660"/>
        <item x="14"/>
        <item x="711"/>
        <item x="491"/>
        <item x="27"/>
        <item x="350"/>
        <item x="353"/>
        <item x="606"/>
        <item x="533"/>
        <item x="804"/>
        <item x="955"/>
        <item x="798"/>
        <item x="526"/>
        <item x="522"/>
        <item x="268"/>
        <item x="789"/>
        <item x="494"/>
        <item x="279"/>
        <item x="692"/>
        <item x="155"/>
        <item x="460"/>
        <item x="797"/>
        <item x="394"/>
        <item x="640"/>
        <item x="736"/>
        <item x="756"/>
        <item x="172"/>
        <item x="809"/>
        <item x="585"/>
        <item x="652"/>
        <item x="744"/>
        <item x="718"/>
        <item x="838"/>
        <item x="621"/>
        <item x="332"/>
        <item x="931"/>
        <item x="623"/>
        <item x="725"/>
        <item x="189"/>
        <item x="828"/>
        <item x="445"/>
        <item x="331"/>
        <item x="93"/>
        <item x="506"/>
        <item x="116"/>
        <item x="292"/>
        <item x="559"/>
        <item x="556"/>
        <item x="219"/>
        <item x="819"/>
        <item x="327"/>
        <item x="210"/>
        <item x="508"/>
        <item x="768"/>
        <item x="561"/>
        <item x="638"/>
        <item x="657"/>
        <item x="306"/>
        <item x="765"/>
        <item x="732"/>
        <item x="138"/>
        <item x="582"/>
        <item x="800"/>
        <item x="788"/>
        <item x="653"/>
        <item x="609"/>
        <item x="761"/>
        <item x="786"/>
        <item x="636"/>
        <item x="524"/>
        <item x="286"/>
        <item x="945"/>
        <item x="716"/>
        <item x="846"/>
        <item x="760"/>
        <item x="424"/>
        <item x="368"/>
        <item x="249"/>
        <item x="480"/>
        <item x="812"/>
        <item x="94"/>
        <item x="666"/>
        <item x="354"/>
        <item x="495"/>
        <item x="295"/>
        <item x="431"/>
        <item x="277"/>
        <item x="792"/>
        <item x="364"/>
        <item x="737"/>
        <item x="696"/>
        <item x="764"/>
        <item x="450"/>
        <item x="794"/>
        <item x="136"/>
        <item x="847"/>
        <item x="118"/>
        <item x="54"/>
        <item x="700"/>
        <item x="132"/>
        <item x="117"/>
        <item x="72"/>
        <item x="858"/>
        <item x="588"/>
        <item x="767"/>
        <item x="455"/>
        <item x="746"/>
        <item x="263"/>
        <item x="728"/>
        <item x="757"/>
        <item x="531"/>
        <item x="359"/>
        <item x="401"/>
        <item x="873"/>
        <item x="245"/>
        <item x="616"/>
        <item x="599"/>
        <item x="833"/>
        <item x="237"/>
        <item x="193"/>
        <item x="100"/>
        <item x="464"/>
        <item x="770"/>
        <item x="930"/>
        <item x="580"/>
        <item x="593"/>
        <item x="891"/>
        <item x="608"/>
        <item x="427"/>
        <item x="813"/>
        <item x="270"/>
        <item x="918"/>
        <item x="578"/>
        <item x="646"/>
        <item x="748"/>
        <item x="916"/>
        <item x="897"/>
        <item x="787"/>
        <item x="548"/>
        <item x="829"/>
        <item x="345"/>
        <item x="134"/>
        <item x="832"/>
        <item x="113"/>
        <item x="946"/>
        <item x="213"/>
        <item x="590"/>
        <item x="717"/>
        <item x="730"/>
        <item x="890"/>
        <item x="722"/>
        <item x="211"/>
        <item x="917"/>
        <item x="577"/>
        <item x="759"/>
        <item x="420"/>
        <item x="836"/>
        <item x="434"/>
        <item x="253"/>
        <item x="755"/>
        <item x="382"/>
        <item x="377"/>
        <item x="416"/>
        <item x="743"/>
        <item x="248"/>
        <item x="41"/>
        <item x="486"/>
        <item x="857"/>
        <item x="482"/>
        <item x="339"/>
        <item x="806"/>
        <item x="893"/>
        <item x="484"/>
        <item x="661"/>
        <item x="901"/>
        <item x="689"/>
        <item x="741"/>
        <item x="785"/>
        <item x="734"/>
        <item x="293"/>
        <item x="385"/>
        <item x="186"/>
        <item x="884"/>
        <item x="641"/>
        <item x="912"/>
        <item x="412"/>
        <item x="285"/>
        <item x="942"/>
        <item x="964"/>
        <item x="703"/>
        <item x="932"/>
        <item x="947"/>
        <item x="36"/>
        <item x="470"/>
        <item x="710"/>
        <item x="503"/>
        <item x="681"/>
        <item x="240"/>
        <item x="474"/>
        <item x="687"/>
        <item x="664"/>
        <item x="790"/>
        <item x="477"/>
        <item x="625"/>
        <item x="493"/>
        <item x="951"/>
        <item x="659"/>
        <item x="163"/>
        <item x="483"/>
        <item x="960"/>
        <item x="275"/>
        <item x="215"/>
        <item x="529"/>
        <item x="541"/>
        <item x="615"/>
        <item x="707"/>
        <item x="67"/>
        <item x="958"/>
        <item x="301"/>
        <item x="59"/>
        <item x="586"/>
        <item x="414"/>
        <item x="70"/>
        <item x="180"/>
        <item x="572"/>
        <item x="231"/>
        <item x="320"/>
        <item x="278"/>
        <item x="110"/>
        <item x="699"/>
        <item x="622"/>
        <item x="507"/>
        <item x="752"/>
        <item x="595"/>
        <item x="229"/>
        <item x="910"/>
        <item x="613"/>
        <item x="454"/>
        <item x="968"/>
        <item x="344"/>
        <item x="845"/>
        <item x="201"/>
        <item x="799"/>
        <item x="388"/>
        <item x="956"/>
        <item x="239"/>
        <item x="924"/>
        <item x="563"/>
        <item x="705"/>
        <item x="162"/>
        <item x="723"/>
        <item x="430"/>
        <item x="55"/>
        <item x="544"/>
        <item x="938"/>
        <item x="296"/>
        <item x="252"/>
        <item x="291"/>
        <item x="33"/>
        <item x="29"/>
        <item x="871"/>
        <item x="885"/>
        <item x="926"/>
        <item x="655"/>
        <item x="747"/>
        <item x="274"/>
        <item x="708"/>
        <item x="880"/>
        <item x="769"/>
        <item x="881"/>
        <item x="20"/>
        <item x="243"/>
        <item x="77"/>
        <item x="628"/>
        <item x="433"/>
        <item x="5"/>
        <item x="911"/>
        <item x="18"/>
        <item x="957"/>
        <item x="913"/>
        <item x="837"/>
        <item x="894"/>
        <item x="868"/>
        <item x="780"/>
        <item x="753"/>
        <item x="637"/>
        <item x="520"/>
        <item x="721"/>
        <item x="713"/>
        <item x="795"/>
        <item x="49"/>
        <item x="896"/>
        <item x="546"/>
        <item x="378"/>
        <item x="796"/>
        <item x="8"/>
        <item x="468"/>
        <item x="517"/>
        <item x="953"/>
        <item x="706"/>
        <item x="735"/>
        <item x="906"/>
        <item x="822"/>
        <item x="898"/>
        <item x="399"/>
        <item x="75"/>
        <item x="712"/>
        <item x="879"/>
        <item x="793"/>
        <item x="944"/>
        <item x="921"/>
        <item x="315"/>
        <item x="805"/>
        <item x="862"/>
        <item x="961"/>
        <item x="887"/>
        <item x="854"/>
        <item x="527"/>
        <item x="581"/>
        <item x="941"/>
        <item x="869"/>
        <item x="254"/>
        <item x="878"/>
        <item x="818"/>
        <item x="107"/>
        <item x="66"/>
        <item x="514"/>
        <item x="821"/>
        <item x="366"/>
        <item x="967"/>
        <item x="902"/>
        <item x="724"/>
        <item x="903"/>
        <item x="963"/>
        <item x="714"/>
        <item x="300"/>
        <item x="272"/>
        <item x="35"/>
        <item x="782"/>
        <item x="935"/>
        <item x="950"/>
        <item x="855"/>
        <item x="676"/>
        <item x="826"/>
        <item x="886"/>
        <item x="937"/>
        <item x="927"/>
        <item x="492"/>
        <item x="347"/>
        <item x="939"/>
        <item x="605"/>
        <item x="281"/>
        <item x="302"/>
        <item x="143"/>
        <item x="943"/>
        <item x="663"/>
        <item x="962"/>
        <item x="32"/>
        <item x="442"/>
        <item x="146"/>
        <item x="966"/>
        <item x="226"/>
        <item x="598"/>
        <item x="697"/>
        <item x="952"/>
        <item x="481"/>
        <item x="933"/>
        <item x="923"/>
        <item x="929"/>
        <item x="922"/>
        <item x="867"/>
        <item x="604"/>
        <item x="643"/>
        <item x="763"/>
        <item x="754"/>
        <item x="925"/>
        <item x="940"/>
        <item x="781"/>
        <item x="654"/>
        <item x="569"/>
        <item x="129"/>
        <item x="875"/>
        <item x="673"/>
        <item x="632"/>
        <item x="611"/>
        <item x="920"/>
        <item x="936"/>
        <item x="959"/>
        <item x="500"/>
        <item x="831"/>
        <item x="64"/>
        <item x="856"/>
        <item x="915"/>
        <item x="808"/>
        <item x="908"/>
        <item x="199"/>
        <item x="853"/>
        <item x="965"/>
        <item x="816"/>
        <item x="954"/>
        <item x="841"/>
        <item x="727"/>
        <item t="default"/>
      </items>
    </pivotField>
    <pivotField numFmtId="14" showAll="0"/>
    <pivotField axis="axisPage" showAll="0">
      <items count="5">
        <item x="0"/>
        <item x="1"/>
        <item x="2"/>
        <item x="3"/>
        <item t="default"/>
      </items>
    </pivotField>
    <pivotField showAll="0"/>
    <pivotField showAll="0">
      <items count="13">
        <item x="5"/>
        <item x="2"/>
        <item x="9"/>
        <item x="1"/>
        <item x="8"/>
        <item x="0"/>
        <item x="4"/>
        <item x="10"/>
        <item x="6"/>
        <item x="7"/>
        <item x="3"/>
        <item x="11"/>
        <item t="default"/>
      </items>
    </pivotField>
    <pivotField showAll="0"/>
    <pivotField showAll="0"/>
    <pivotField showAll="0"/>
    <pivotField axis="axisRow" showAll="0">
      <items count="3">
        <item x="1"/>
        <item x="0"/>
        <item t="default"/>
      </items>
    </pivotField>
    <pivotField showAll="0">
      <items count="3">
        <item x="1"/>
        <item x="0"/>
        <item t="default"/>
      </items>
    </pivotField>
    <pivotField showAll="0"/>
  </pivotFields>
  <rowFields count="1">
    <field x="14"/>
  </rowFields>
  <rowItems count="3">
    <i>
      <x/>
    </i>
    <i>
      <x v="1"/>
    </i>
    <i t="grand">
      <x/>
    </i>
  </rowItems>
  <colItems count="1">
    <i/>
  </colItems>
  <pageFields count="1">
    <pageField fld="8" hier="-1"/>
  </pageFields>
  <dataFields count="1">
    <dataField name="Sum of DELIVERY_TIMES" fld="5" baseField="0" baseItem="0"/>
  </dataFields>
  <chartFormats count="6">
    <chartFormat chart="0" format="0"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4" count="1" selected="0">
            <x v="1"/>
          </reference>
        </references>
      </pivotArea>
    </chartFormat>
    <chartFormat chart="0" format="4">
      <pivotArea type="data" outline="0" fieldPosition="0">
        <references count="2">
          <reference field="4294967294" count="1" selected="0">
            <x v="0"/>
          </reference>
          <reference field="14" count="1" selected="0">
            <x v="0"/>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14" count="1" selected="0">
            <x v="0"/>
          </reference>
        </references>
      </pivotArea>
    </chartFormat>
    <chartFormat chart="9" format="1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797243-2539-43F8-9DD5-09813DC89A02}"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C8" firstHeaderRow="0" firstDataRow="1" firstDataCol="1"/>
  <pivotFields count="17">
    <pivotField showAll="0"/>
    <pivotField showAll="0">
      <items count="3946">
        <item x="2863"/>
        <item x="1209"/>
        <item x="494"/>
        <item x="978"/>
        <item x="1443"/>
        <item x="283"/>
        <item x="1847"/>
        <item x="1221"/>
        <item x="2066"/>
        <item x="1535"/>
        <item x="136"/>
        <item x="2931"/>
        <item x="1434"/>
        <item x="1845"/>
        <item x="3196"/>
        <item x="3461"/>
        <item x="393"/>
        <item x="865"/>
        <item x="3457"/>
        <item x="2872"/>
        <item x="3284"/>
        <item x="3388"/>
        <item x="2964"/>
        <item x="3348"/>
        <item x="948"/>
        <item x="2687"/>
        <item x="2189"/>
        <item x="3763"/>
        <item x="2412"/>
        <item x="1270"/>
        <item x="3251"/>
        <item x="409"/>
        <item x="3789"/>
        <item x="3767"/>
        <item x="2202"/>
        <item x="632"/>
        <item x="2712"/>
        <item x="3308"/>
        <item x="2831"/>
        <item x="2145"/>
        <item x="1605"/>
        <item x="83"/>
        <item x="3904"/>
        <item x="3674"/>
        <item x="3797"/>
        <item x="1104"/>
        <item x="1290"/>
        <item x="2004"/>
        <item x="1744"/>
        <item x="1201"/>
        <item x="466"/>
        <item x="908"/>
        <item x="1780"/>
        <item x="1077"/>
        <item x="656"/>
        <item x="929"/>
        <item x="1671"/>
        <item x="1998"/>
        <item x="7"/>
        <item x="2377"/>
        <item x="2788"/>
        <item x="2025"/>
        <item x="1018"/>
        <item x="1706"/>
        <item x="1802"/>
        <item x="1336"/>
        <item x="2416"/>
        <item x="31"/>
        <item x="3312"/>
        <item x="3254"/>
        <item x="3456"/>
        <item x="3483"/>
        <item x="3201"/>
        <item x="1462"/>
        <item x="1689"/>
        <item x="2859"/>
        <item x="3187"/>
        <item x="1858"/>
        <item x="3867"/>
        <item x="2375"/>
        <item x="2367"/>
        <item x="1083"/>
        <item x="714"/>
        <item x="649"/>
        <item x="2844"/>
        <item x="243"/>
        <item x="3153"/>
        <item x="881"/>
        <item x="2880"/>
        <item x="26"/>
        <item x="3439"/>
        <item x="3507"/>
        <item x="1799"/>
        <item x="3706"/>
        <item x="2764"/>
        <item x="1648"/>
        <item x="3073"/>
        <item x="2230"/>
        <item x="180"/>
        <item x="319"/>
        <item x="1178"/>
        <item x="626"/>
        <item x="1573"/>
        <item x="399"/>
        <item x="2790"/>
        <item x="254"/>
        <item x="1156"/>
        <item x="876"/>
        <item x="315"/>
        <item x="2193"/>
        <item x="2032"/>
        <item x="619"/>
        <item x="2483"/>
        <item x="1426"/>
        <item x="1252"/>
        <item x="1277"/>
        <item x="2077"/>
        <item x="3017"/>
        <item x="3233"/>
        <item x="1588"/>
        <item x="2759"/>
        <item x="3397"/>
        <item x="2665"/>
        <item x="803"/>
        <item x="1733"/>
        <item x="335"/>
        <item x="3876"/>
        <item x="1342"/>
        <item x="2344"/>
        <item x="2063"/>
        <item x="3795"/>
        <item x="994"/>
        <item x="3710"/>
        <item x="1712"/>
        <item x="784"/>
        <item x="3022"/>
        <item x="2800"/>
        <item x="366"/>
        <item x="583"/>
        <item x="3630"/>
        <item x="2122"/>
        <item x="397"/>
        <item x="3020"/>
        <item x="1883"/>
        <item x="1933"/>
        <item x="2722"/>
        <item x="1007"/>
        <item x="2311"/>
        <item x="2627"/>
        <item x="108"/>
        <item x="2490"/>
        <item x="3006"/>
        <item x="3513"/>
        <item x="2670"/>
        <item x="1603"/>
        <item x="3525"/>
        <item x="3211"/>
        <item x="3738"/>
        <item x="3229"/>
        <item x="3132"/>
        <item x="2540"/>
        <item x="1666"/>
        <item x="1184"/>
        <item x="3123"/>
        <item x="1929"/>
        <item x="849"/>
        <item x="130"/>
        <item x="1206"/>
        <item x="2287"/>
        <item x="1923"/>
        <item x="82"/>
        <item x="819"/>
        <item x="1175"/>
        <item x="3389"/>
        <item x="2264"/>
        <item x="2437"/>
        <item x="552"/>
        <item x="1162"/>
        <item x="1057"/>
        <item x="1913"/>
        <item x="8"/>
        <item x="2604"/>
        <item x="3460"/>
        <item x="3555"/>
        <item x="1634"/>
        <item x="2177"/>
        <item x="1232"/>
        <item x="2319"/>
        <item x="555"/>
        <item x="2535"/>
        <item x="2676"/>
        <item x="2216"/>
        <item x="2201"/>
        <item x="2330"/>
        <item x="877"/>
        <item x="3206"/>
        <item x="2970"/>
        <item x="3661"/>
        <item x="2435"/>
        <item x="1287"/>
        <item x="3111"/>
        <item x="712"/>
        <item x="3476"/>
        <item x="622"/>
        <item x="1980"/>
        <item x="767"/>
        <item x="2677"/>
        <item x="1702"/>
        <item x="134"/>
        <item x="1046"/>
        <item x="2838"/>
        <item x="1821"/>
        <item x="3762"/>
        <item x="2943"/>
        <item x="3071"/>
        <item x="2142"/>
        <item x="15"/>
        <item x="2525"/>
        <item x="338"/>
        <item x="907"/>
        <item x="1015"/>
        <item x="3799"/>
        <item x="1004"/>
        <item x="3052"/>
        <item x="2738"/>
        <item x="541"/>
        <item x="1379"/>
        <item x="3896"/>
        <item x="1145"/>
        <item x="3342"/>
        <item x="3573"/>
        <item x="857"/>
        <item x="198"/>
        <item x="2489"/>
        <item x="2262"/>
        <item x="1505"/>
        <item x="227"/>
        <item x="3455"/>
        <item x="697"/>
        <item x="2870"/>
        <item x="676"/>
        <item x="2487"/>
        <item x="1208"/>
        <item x="33"/>
        <item x="3487"/>
        <item x="1052"/>
        <item x="2414"/>
        <item x="1455"/>
        <item x="1207"/>
        <item x="1489"/>
        <item x="1149"/>
        <item x="2753"/>
        <item x="1850"/>
        <item x="459"/>
        <item x="3283"/>
        <item x="234"/>
        <item x="2518"/>
        <item x="3651"/>
        <item x="2729"/>
        <item x="300"/>
        <item x="260"/>
        <item x="2806"/>
        <item x="2784"/>
        <item x="151"/>
        <item x="2981"/>
        <item x="713"/>
        <item x="2194"/>
        <item x="859"/>
        <item x="1400"/>
        <item x="1382"/>
        <item x="3717"/>
        <item x="2031"/>
        <item x="3148"/>
        <item x="3666"/>
        <item x="1142"/>
        <item x="1245"/>
        <item x="2161"/>
        <item x="3723"/>
        <item x="547"/>
        <item x="2619"/>
        <item x="3660"/>
        <item x="3916"/>
        <item x="3338"/>
        <item x="786"/>
        <item x="2585"/>
        <item x="1507"/>
        <item x="3246"/>
        <item x="1474"/>
        <item x="1867"/>
        <item x="337"/>
        <item x="21"/>
        <item x="414"/>
        <item x="90"/>
        <item x="1041"/>
        <item x="3675"/>
        <item x="3609"/>
        <item x="340"/>
        <item x="1971"/>
        <item x="917"/>
        <item x="2741"/>
        <item x="817"/>
        <item x="3695"/>
        <item x="869"/>
        <item x="3115"/>
        <item x="949"/>
        <item x="1017"/>
        <item x="1377"/>
        <item x="1820"/>
        <item x="663"/>
        <item x="2890"/>
        <item x="1074"/>
        <item x="2073"/>
        <item x="3141"/>
        <item x="1515"/>
        <item x="479"/>
        <item x="1730"/>
        <item x="448"/>
        <item x="2272"/>
        <item x="3352"/>
        <item x="2673"/>
        <item x="1425"/>
        <item x="550"/>
        <item x="2442"/>
        <item x="103"/>
        <item x="2418"/>
        <item x="3918"/>
        <item x="3653"/>
        <item x="3726"/>
        <item x="1128"/>
        <item x="635"/>
        <item x="2543"/>
        <item x="2594"/>
        <item x="1361"/>
        <item x="768"/>
        <item x="2394"/>
        <item x="1331"/>
        <item x="3910"/>
        <item x="677"/>
        <item x="2153"/>
        <item x="3944"/>
        <item x="828"/>
        <item x="2045"/>
        <item x="419"/>
        <item x="808"/>
        <item x="743"/>
        <item x="707"/>
        <item x="2088"/>
        <item x="14"/>
        <item x="3825"/>
        <item x="2918"/>
        <item x="3622"/>
        <item x="3359"/>
        <item x="1960"/>
        <item x="11"/>
        <item x="3805"/>
        <item x="1771"/>
        <item x="600"/>
        <item x="194"/>
        <item x="568"/>
        <item x="1105"/>
        <item x="2802"/>
        <item x="1449"/>
        <item x="3078"/>
        <item x="1072"/>
        <item x="2541"/>
        <item x="2596"/>
        <item x="99"/>
        <item x="2901"/>
        <item x="3635"/>
        <item x="1579"/>
        <item x="3234"/>
        <item x="3905"/>
        <item x="2387"/>
        <item x="699"/>
        <item x="885"/>
        <item x="503"/>
        <item x="1477"/>
        <item x="3824"/>
        <item x="507"/>
        <item x="947"/>
        <item x="395"/>
        <item x="2003"/>
        <item x="3080"/>
        <item x="1950"/>
        <item x="969"/>
        <item x="3655"/>
        <item x="1500"/>
        <item x="3365"/>
        <item x="1476"/>
        <item x="3868"/>
        <item x="1224"/>
        <item x="1804"/>
        <item x="3"/>
        <item x="2123"/>
        <item x="1880"/>
        <item x="641"/>
        <item x="2891"/>
        <item x="1783"/>
        <item x="3242"/>
        <item x="3118"/>
        <item x="2928"/>
        <item x="1275"/>
        <item x="2744"/>
        <item x="1020"/>
        <item x="2745"/>
        <item x="2275"/>
        <item x="2666"/>
        <item x="963"/>
        <item x="1151"/>
        <item x="2022"/>
        <item x="2868"/>
        <item x="1407"/>
        <item x="1791"/>
        <item x="3900"/>
        <item x="434"/>
        <item x="3102"/>
        <item x="2011"/>
        <item x="1993"/>
        <item x="3566"/>
        <item x="79"/>
        <item x="1203"/>
        <item x="764"/>
        <item x="343"/>
        <item x="1262"/>
        <item x="3076"/>
        <item x="23"/>
        <item x="2188"/>
        <item x="1638"/>
        <item x="2109"/>
        <item x="381"/>
        <item x="2724"/>
        <item x="763"/>
        <item x="2990"/>
        <item x="3362"/>
        <item x="350"/>
        <item x="256"/>
        <item x="2754"/>
        <item x="2526"/>
        <item x="385"/>
        <item x="1747"/>
        <item x="2373"/>
        <item x="3716"/>
        <item x="236"/>
        <item x="58"/>
        <item x="115"/>
        <item x="1775"/>
        <item x="1050"/>
        <item x="2278"/>
        <item x="1767"/>
        <item x="3558"/>
        <item x="3536"/>
        <item x="3917"/>
        <item x="406"/>
        <item x="1460"/>
        <item x="1841"/>
        <item x="2873"/>
        <item x="3464"/>
        <item x="2999"/>
        <item x="549"/>
        <item x="799"/>
        <item x="1318"/>
        <item x="474"/>
        <item x="1748"/>
        <item x="2761"/>
        <item x="3199"/>
        <item x="2522"/>
        <item x="3314"/>
        <item x="904"/>
        <item x="3200"/>
        <item x="2713"/>
        <item x="2438"/>
        <item x="836"/>
        <item x="303"/>
        <item x="1239"/>
        <item x="1796"/>
        <item x="1080"/>
        <item x="3818"/>
        <item x="3437"/>
        <item x="1124"/>
        <item x="3668"/>
        <item x="378"/>
        <item x="3828"/>
        <item x="1374"/>
        <item x="334"/>
        <item x="3259"/>
        <item x="3289"/>
        <item x="1135"/>
        <item x="1428"/>
        <item x="2642"/>
        <item x="1214"/>
        <item x="2267"/>
        <item x="2860"/>
        <item x="1293"/>
        <item x="883"/>
        <item x="184"/>
        <item x="2401"/>
        <item x="483"/>
        <item x="1569"/>
        <item x="2529"/>
        <item x="1601"/>
        <item x="3353"/>
        <item x="727"/>
        <item x="1646"/>
        <item x="3813"/>
        <item x="314"/>
        <item x="3472"/>
        <item x="2132"/>
        <item x="307"/>
        <item x="2305"/>
        <item x="2739"/>
        <item x="1090"/>
        <item x="1948"/>
        <item x="748"/>
        <item x="551"/>
        <item x="2563"/>
        <item x="2620"/>
        <item x="1617"/>
        <item x="2668"/>
        <item x="3396"/>
        <item x="2036"/>
        <item x="2730"/>
        <item x="3611"/>
        <item x="85"/>
        <item x="2463"/>
        <item x="2485"/>
        <item x="2892"/>
        <item x="648"/>
        <item x="642"/>
        <item x="633"/>
        <item x="2290"/>
        <item x="2462"/>
        <item x="2081"/>
        <item x="2432"/>
        <item x="2488"/>
        <item x="3626"/>
        <item x="391"/>
        <item x="661"/>
        <item x="1372"/>
        <item x="2960"/>
        <item x="3278"/>
        <item x="918"/>
        <item x="3285"/>
        <item x="1633"/>
        <item x="647"/>
        <item x="2347"/>
        <item x="2672"/>
        <item x="3837"/>
        <item x="3277"/>
        <item x="1946"/>
        <item x="3721"/>
        <item x="2832"/>
        <item x="3077"/>
        <item x="3757"/>
        <item x="1153"/>
        <item x="810"/>
        <item x="1179"/>
        <item x="651"/>
        <item x="3848"/>
        <item x="206"/>
        <item x="1002"/>
        <item x="2449"/>
        <item x="2300"/>
        <item x="1120"/>
        <item x="1938"/>
        <item x="51"/>
        <item x="176"/>
        <item x="435"/>
        <item x="1125"/>
        <item x="3434"/>
        <item x="3540"/>
        <item x="3116"/>
        <item x="3222"/>
        <item x="2949"/>
        <item x="3860"/>
        <item x="2452"/>
        <item x="2010"/>
        <item x="2491"/>
        <item x="811"/>
        <item x="3361"/>
        <item x="931"/>
        <item x="3897"/>
        <item x="2383"/>
        <item x="544"/>
        <item x="2472"/>
        <item x="2407"/>
        <item x="2365"/>
        <item x="3360"/>
        <item x="3441"/>
        <item x="288"/>
        <item x="2650"/>
        <item x="832"/>
        <item x="2261"/>
        <item x="1522"/>
        <item x="170"/>
        <item x="261"/>
        <item x="165"/>
        <item x="1284"/>
        <item x="2293"/>
        <item x="1222"/>
        <item x="1920"/>
        <item x="1745"/>
        <item x="1296"/>
        <item x="3598"/>
        <item x="274"/>
        <item x="3235"/>
        <item x="1963"/>
        <item x="1876"/>
        <item x="2735"/>
        <item x="3249"/>
        <item x="2210"/>
        <item x="879"/>
        <item x="1439"/>
        <item x="2294"/>
        <item x="2039"/>
        <item x="3126"/>
        <item x="1623"/>
        <item x="1387"/>
        <item x="3883"/>
        <item x="3791"/>
        <item x="2479"/>
        <item x="1965"/>
        <item x="875"/>
        <item x="1299"/>
        <item x="2887"/>
        <item x="750"/>
        <item x="2343"/>
        <item x="711"/>
        <item x="3060"/>
        <item x="3110"/>
        <item x="3774"/>
        <item x="504"/>
        <item x="63"/>
        <item x="1402"/>
        <item x="3871"/>
        <item x="3727"/>
        <item x="2654"/>
        <item x="639"/>
        <item x="1534"/>
        <item x="1781"/>
        <item x="344"/>
        <item x="352"/>
        <item x="1129"/>
        <item x="1977"/>
        <item x="1809"/>
        <item x="1962"/>
        <item x="2255"/>
        <item x="3282"/>
        <item x="410"/>
        <item x="873"/>
        <item x="3571"/>
        <item x="235"/>
        <item x="2126"/>
        <item x="1306"/>
        <item x="351"/>
        <item x="577"/>
        <item x="3009"/>
        <item x="295"/>
        <item x="825"/>
        <item x="1922"/>
        <item x="1421"/>
        <item x="1892"/>
        <item x="2186"/>
        <item x="1513"/>
        <item x="3382"/>
        <item x="1350"/>
        <item x="301"/>
        <item x="44"/>
        <item x="1160"/>
        <item x="757"/>
        <item x="2351"/>
        <item x="1866"/>
        <item x="3057"/>
        <item x="1063"/>
        <item x="3530"/>
        <item x="3659"/>
        <item x="2214"/>
        <item x="3494"/>
        <item x="3117"/>
        <item x="3552"/>
        <item x="1397"/>
        <item x="247"/>
        <item x="3202"/>
        <item x="2100"/>
        <item x="3506"/>
        <item x="2398"/>
        <item x="311"/>
        <item x="155"/>
        <item x="3852"/>
        <item x="1024"/>
        <item x="866"/>
        <item x="3370"/>
        <item x="3785"/>
        <item x="2641"/>
        <item x="1236"/>
        <item x="3498"/>
        <item x="420"/>
        <item x="3099"/>
        <item x="3920"/>
        <item x="3814"/>
        <item x="2213"/>
        <item x="2074"/>
        <item x="3216"/>
        <item x="536"/>
        <item x="172"/>
        <item x="2983"/>
        <item x="279"/>
        <item x="2760"/>
        <item x="3708"/>
        <item x="3752"/>
        <item x="3336"/>
        <item x="1849"/>
        <item x="118"/>
        <item x="3607"/>
        <item x="1547"/>
        <item x="3663"/>
        <item x="3056"/>
        <item x="809"/>
        <item x="2998"/>
        <item x="258"/>
        <item x="3756"/>
        <item x="3796"/>
        <item x="2625"/>
        <item x="1484"/>
        <item x="1805"/>
        <item x="454"/>
        <item x="2420"/>
        <item x="940"/>
        <item x="3391"/>
        <item x="1112"/>
        <item x="3842"/>
        <item x="2566"/>
        <item x="2020"/>
        <item x="3090"/>
        <item x="2451"/>
        <item x="3742"/>
        <item x="2856"/>
        <item x="3212"/>
        <item x="565"/>
        <item x="1452"/>
        <item x="129"/>
        <item x="2775"/>
        <item x="3931"/>
        <item x="3574"/>
        <item x="2198"/>
        <item x="2601"/>
        <item x="481"/>
        <item x="1642"/>
        <item x="1592"/>
        <item x="3129"/>
        <item x="534"/>
        <item x="769"/>
        <item x="1504"/>
        <item x="472"/>
        <item x="688"/>
        <item x="3084"/>
        <item x="3026"/>
        <item x="3210"/>
        <item x="660"/>
        <item x="1126"/>
        <item x="112"/>
        <item x="751"/>
        <item x="2568"/>
        <item x="3120"/>
        <item x="13"/>
        <item x="1172"/>
        <item x="1144"/>
        <item x="1345"/>
        <item x="1544"/>
        <item x="438"/>
        <item x="2425"/>
        <item x="3625"/>
        <item x="2245"/>
        <item x="3198"/>
        <item x="2786"/>
        <item x="966"/>
        <item x="2869"/>
        <item x="3898"/>
        <item x="1320"/>
        <item x="855"/>
        <item x="1561"/>
        <item x="1097"/>
        <item x="3260"/>
        <item x="270"/>
        <item x="2447"/>
        <item x="1798"/>
        <item x="527"/>
        <item x="223"/>
        <item x="564"/>
        <item x="123"/>
        <item x="2590"/>
        <item x="1255"/>
        <item x="162"/>
        <item x="3768"/>
        <item x="2989"/>
        <item x="1608"/>
        <item x="2561"/>
        <item x="2850"/>
        <item x="267"/>
        <item x="398"/>
        <item x="1551"/>
        <item x="3401"/>
        <item x="2030"/>
        <item x="143"/>
        <item x="310"/>
        <item x="1070"/>
        <item x="3823"/>
        <item x="1870"/>
        <item x="2846"/>
        <item x="416"/>
        <item x="3428"/>
        <item x="2927"/>
        <item x="629"/>
        <item x="1869"/>
        <item x="375"/>
        <item x="2284"/>
        <item x="1937"/>
        <item x="2521"/>
        <item x="1029"/>
        <item x="1448"/>
        <item x="968"/>
        <item x="2111"/>
        <item x="1758"/>
        <item x="935"/>
        <item x="3869"/>
        <item x="421"/>
        <item x="262"/>
        <item x="35"/>
        <item x="1139"/>
        <item x="1367"/>
        <item x="3572"/>
        <item x="1356"/>
        <item x="141"/>
        <item x="224"/>
        <item x="230"/>
        <item x="864"/>
        <item x="1643"/>
        <item x="183"/>
        <item x="1954"/>
        <item x="86"/>
        <item x="3318"/>
        <item x="3616"/>
        <item x="3909"/>
        <item x="3152"/>
        <item x="292"/>
        <item x="2021"/>
        <item x="3873"/>
        <item x="2582"/>
        <item x="345"/>
        <item x="3696"/>
        <item x="2689"/>
        <item x="2662"/>
        <item x="2537"/>
        <item x="1360"/>
        <item x="2263"/>
        <item x="3637"/>
        <item x="2629"/>
        <item x="1936"/>
        <item x="2782"/>
        <item x="1902"/>
        <item x="1529"/>
        <item x="3510"/>
        <item x="2634"/>
        <item x="3010"/>
        <item x="3638"/>
        <item x="1329"/>
        <item x="2246"/>
        <item x="1613"/>
        <item x="3878"/>
        <item x="2336"/>
        <item x="2635"/>
        <item x="1501"/>
        <item x="3205"/>
        <item x="3339"/>
        <item x="3699"/>
        <item x="952"/>
        <item x="2268"/>
        <item x="72"/>
        <item x="1264"/>
        <item x="3119"/>
        <item x="3252"/>
        <item x="729"/>
        <item x="2458"/>
        <item x="3399"/>
        <item x="3806"/>
        <item x="2598"/>
        <item x="2048"/>
        <item x="1742"/>
        <item x="970"/>
        <item x="3586"/>
        <item x="1596"/>
        <item x="2341"/>
        <item x="1578"/>
        <item x="120"/>
        <item x="3426"/>
        <item x="3332"/>
        <item x="1038"/>
        <item x="2148"/>
        <item x="1727"/>
        <item x="3486"/>
        <item x="3168"/>
        <item x="579"/>
        <item x="2530"/>
        <item x="486"/>
        <item x="3082"/>
        <item x="2797"/>
        <item x="3422"/>
        <item x="1094"/>
        <item x="1989"/>
        <item x="2333"/>
        <item x="3925"/>
        <item x="1915"/>
        <item x="370"/>
        <item x="2708"/>
        <item x="3240"/>
        <item x="821"/>
        <item x="2091"/>
        <item x="2297"/>
        <item x="3465"/>
        <item x="2092"/>
        <item x="242"/>
        <item x="3244"/>
        <item x="152"/>
        <item x="1891"/>
        <item x="1394"/>
        <item x="719"/>
        <item x="3766"/>
        <item x="1580"/>
        <item x="1498"/>
        <item x="673"/>
        <item x="3529"/>
        <item x="489"/>
        <item x="1289"/>
        <item x="804"/>
        <item x="2098"/>
        <item x="2212"/>
        <item x="346"/>
        <item x="1612"/>
        <item x="3772"/>
        <item x="3512"/>
        <item x="1231"/>
        <item x="3673"/>
        <item x="2469"/>
        <item x="761"/>
        <item x="2967"/>
        <item x="1039"/>
        <item x="3657"/>
        <item x="3577"/>
        <item x="3258"/>
        <item x="2658"/>
        <item x="1888"/>
        <item x="3846"/>
        <item x="2810"/>
        <item x="1788"/>
        <item x="2899"/>
        <item x="2798"/>
        <item x="269"/>
        <item x="1719"/>
        <item x="1752"/>
        <item x="2879"/>
        <item x="1218"/>
        <item x="3114"/>
        <item x="485"/>
        <item x="3219"/>
        <item x="3083"/>
        <item x="2972"/>
        <item x="203"/>
        <item x="2550"/>
        <item x="3642"/>
        <item x="2703"/>
        <item x="1363"/>
        <item x="3369"/>
        <item x="2819"/>
        <item x="2933"/>
        <item x="1159"/>
        <item x="78"/>
        <item x="3502"/>
        <item x="818"/>
        <item x="2352"/>
        <item x="432"/>
        <item x="166"/>
        <item x="670"/>
        <item x="526"/>
        <item x="2630"/>
        <item x="3045"/>
        <item x="3306"/>
        <item x="3122"/>
        <item x="1177"/>
        <item x="135"/>
        <item x="665"/>
        <item x="1941"/>
        <item x="3411"/>
        <item x="2934"/>
        <item x="2542"/>
        <item x="2455"/>
        <item x="2714"/>
        <item x="557"/>
        <item x="1595"/>
        <item x="289"/>
        <item x="2370"/>
        <item x="2583"/>
        <item x="3885"/>
        <item x="2751"/>
        <item x="1842"/>
        <item x="188"/>
        <item x="2592"/>
        <item x="977"/>
        <item x="2812"/>
        <item x="1739"/>
        <item x="606"/>
        <item x="1240"/>
        <item x="272"/>
        <item x="1229"/>
        <item x="1598"/>
        <item x="1478"/>
        <item x="24"/>
        <item x="2875"/>
        <item x="615"/>
        <item x="900"/>
        <item x="3446"/>
        <item x="981"/>
        <item x="1192"/>
        <item x="1461"/>
        <item x="1583"/>
        <item x="521"/>
        <item x="2926"/>
        <item x="137"/>
        <item x="2118"/>
        <item x="41"/>
        <item x="2225"/>
        <item x="3147"/>
        <item x="3061"/>
        <item x="3921"/>
        <item x="1234"/>
        <item x="323"/>
        <item x="3373"/>
        <item x="1167"/>
        <item x="3302"/>
        <item x="957"/>
        <item x="1865"/>
        <item x="1778"/>
        <item x="3380"/>
        <item x="3548"/>
        <item x="1471"/>
        <item x="3692"/>
        <item x="2114"/>
        <item x="3291"/>
        <item x="1927"/>
        <item x="1089"/>
        <item x="746"/>
        <item x="3912"/>
        <item x="1576"/>
        <item x="3192"/>
        <item x="3798"/>
        <item x="1676"/>
        <item x="1116"/>
        <item x="2835"/>
        <item x="302"/>
        <item x="2946"/>
        <item x="277"/>
        <item x="933"/>
        <item x="529"/>
        <item x="620"/>
        <item x="2564"/>
        <item x="1969"/>
        <item x="3597"/>
        <item x="1066"/>
        <item x="542"/>
        <item x="3413"/>
        <item x="32"/>
        <item x="34"/>
        <item x="603"/>
        <item x="2500"/>
        <item x="1370"/>
        <item x="2295"/>
        <item x="2326"/>
        <item x="1405"/>
        <item x="1366"/>
        <item x="657"/>
        <item x="682"/>
        <item x="200"/>
        <item x="1058"/>
        <item x="214"/>
        <item x="1884"/>
        <item x="3297"/>
        <item x="2172"/>
        <item x="3470"/>
        <item x="3039"/>
        <item x="291"/>
        <item x="1164"/>
        <item x="3667"/>
        <item x="2827"/>
        <item x="1907"/>
        <item x="1871"/>
        <item x="2400"/>
        <item x="3142"/>
        <item x="2466"/>
        <item x="1010"/>
        <item x="3535"/>
        <item x="2581"/>
        <item x="787"/>
        <item x="1793"/>
        <item x="2599"/>
        <item x="1353"/>
        <item x="2434"/>
        <item x="1322"/>
        <item x="2385"/>
        <item x="2271"/>
        <item x="3079"/>
        <item x="2130"/>
        <item x="2337"/>
        <item x="1186"/>
        <item x="179"/>
        <item x="1386"/>
        <item x="3623"/>
        <item x="1343"/>
        <item x="605"/>
        <item x="2141"/>
        <item x="1198"/>
        <item x="1227"/>
        <item x="48"/>
        <item x="2833"/>
        <item x="1663"/>
        <item x="3942"/>
        <item x="1839"/>
        <item x="1093"/>
        <item x="3145"/>
        <item x="2233"/>
        <item x="2700"/>
        <item x="684"/>
        <item x="3919"/>
        <item x="3344"/>
        <item x="1851"/>
        <item x="988"/>
        <item x="3124"/>
        <item x="3938"/>
        <item x="1138"/>
        <item x="2505"/>
        <item x="1887"/>
        <item x="3509"/>
        <item x="3829"/>
        <item x="1997"/>
        <item x="3248"/>
        <item x="3209"/>
        <item x="161"/>
        <item x="1823"/>
        <item x="2847"/>
        <item x="2538"/>
        <item x="1985"/>
        <item x="3740"/>
        <item x="1314"/>
        <item x="1942"/>
        <item x="2965"/>
        <item x="3704"/>
        <item x="447"/>
        <item x="861"/>
        <item x="1098"/>
        <item x="1251"/>
        <item x="1108"/>
        <item x="2813"/>
        <item x="98"/>
        <item x="2423"/>
        <item x="1409"/>
        <item x="560"/>
        <item x="1417"/>
        <item x="936"/>
        <item x="3784"/>
        <item x="1624"/>
        <item x="3820"/>
        <item x="814"/>
        <item x="3166"/>
        <item x="1028"/>
        <item x="1323"/>
        <item x="3681"/>
        <item x="20"/>
        <item x="914"/>
        <item x="2603"/>
        <item x="2830"/>
        <item x="2684"/>
        <item x="1584"/>
        <item x="382"/>
        <item x="3140"/>
        <item x="3452"/>
        <item x="2219"/>
        <item x="1840"/>
        <item x="1235"/>
        <item x="842"/>
        <item x="1984"/>
        <item x="2468"/>
        <item x="3383"/>
        <item x="3884"/>
        <item x="608"/>
        <item x="3927"/>
        <item x="2029"/>
        <item x="2380"/>
        <item x="910"/>
        <item x="2617"/>
        <item x="1465"/>
        <item x="511"/>
        <item x="3030"/>
        <item x="2008"/>
        <item x="1619"/>
        <item x="1304"/>
        <item x="2702"/>
        <item x="2086"/>
        <item x="1114"/>
        <item x="1825"/>
        <item x="3024"/>
        <item x="1326"/>
        <item x="1303"/>
        <item x="2732"/>
        <item x="989"/>
        <item x="457"/>
        <item x="1445"/>
        <item x="3250"/>
        <item x="2532"/>
        <item x="3516"/>
        <item x="2997"/>
        <item x="1025"/>
        <item x="2480"/>
        <item x="2698"/>
        <item x="1856"/>
        <item x="3414"/>
        <item x="2820"/>
        <item x="593"/>
        <item x="3157"/>
        <item x="3887"/>
        <item x="1751"/>
        <item x="2828"/>
        <item x="3748"/>
        <item x="2778"/>
        <item x="916"/>
        <item x="922"/>
        <item x="3463"/>
        <item x="1604"/>
        <item x="1594"/>
        <item x="1943"/>
        <item x="3593"/>
        <item x="779"/>
        <item x="402"/>
        <item x="1241"/>
        <item x="1680"/>
        <item x="1487"/>
        <item x="2774"/>
        <item x="1190"/>
        <item x="2986"/>
        <item x="2476"/>
        <item x="3497"/>
        <item x="1211"/>
        <item x="3023"/>
        <item x="1723"/>
        <item x="3811"/>
        <item x="3047"/>
        <item x="3550"/>
        <item x="984"/>
        <item x="2361"/>
        <item x="1945"/>
        <item x="566"/>
        <item x="139"/>
        <item x="3417"/>
        <item x="1857"/>
        <item x="2519"/>
        <item x="1772"/>
        <item x="3296"/>
        <item x="2633"/>
        <item x="1056"/>
        <item x="3519"/>
        <item x="3104"/>
        <item x="3698"/>
        <item x="1968"/>
        <item x="1684"/>
        <item x="3003"/>
        <item x="1746"/>
        <item x="2993"/>
        <item x="844"/>
        <item x="2750"/>
        <item x="3255"/>
        <item x="71"/>
        <item x="192"/>
        <item x="251"/>
        <item x="3150"/>
        <item x="2007"/>
        <item x="1272"/>
        <item x="2866"/>
        <item x="2170"/>
        <item x="1473"/>
        <item x="1939"/>
        <item x="1355"/>
        <item x="2218"/>
        <item x="2675"/>
        <item x="3226"/>
        <item x="902"/>
        <item x="325"/>
        <item x="1187"/>
        <item x="2018"/>
        <item x="938"/>
        <item x="3449"/>
        <item x="1416"/>
        <item x="611"/>
        <item x="3833"/>
        <item x="3493"/>
        <item x="3220"/>
        <item x="487"/>
        <item x="2355"/>
        <item x="1067"/>
        <item x="3269"/>
        <item x="1450"/>
        <item x="417"/>
        <item x="1271"/>
        <item x="3907"/>
        <item x="443"/>
        <item x="899"/>
        <item x="2481"/>
        <item x="2539"/>
        <item x="2363"/>
        <item x="2925"/>
        <item x="2885"/>
        <item x="3016"/>
        <item x="3420"/>
        <item x="3044"/>
        <item x="493"/>
        <item x="2749"/>
        <item x="331"/>
        <item x="96"/>
        <item x="2746"/>
        <item x="1597"/>
        <item x="927"/>
        <item x="2570"/>
        <item x="2836"/>
        <item x="1586"/>
        <item x="2552"/>
        <item x="2094"/>
        <item x="2697"/>
        <item x="1911"/>
        <item x="3182"/>
        <item x="1047"/>
        <item x="1872"/>
        <item x="3618"/>
        <item x="1645"/>
        <item x="2727"/>
        <item x="3294"/>
        <item x="1354"/>
        <item x="2079"/>
        <item x="1574"/>
        <item x="3036"/>
        <item x="1406"/>
        <item x="3438"/>
        <item x="1653"/>
        <item x="2982"/>
        <item x="3688"/>
        <item x="2125"/>
        <item x="2410"/>
        <item x="2919"/>
        <item x="3281"/>
        <item x="2322"/>
        <item x="3173"/>
        <item x="1388"/>
        <item x="2096"/>
        <item x="3485"/>
        <item x="3014"/>
        <item x="2059"/>
        <item x="2083"/>
        <item x="543"/>
        <item x="1381"/>
        <item x="2206"/>
        <item x="3275"/>
        <item x="1952"/>
        <item x="824"/>
        <item x="1199"/>
        <item x="1454"/>
        <item x="38"/>
        <item x="1061"/>
        <item x="867"/>
        <item x="197"/>
        <item x="2765"/>
        <item x="1807"/>
        <item x="724"/>
        <item x="149"/>
        <item x="3563"/>
        <item x="3323"/>
        <item x="0"/>
        <item x="2612"/>
        <item x="1815"/>
        <item x="2112"/>
        <item x="3615"/>
        <item x="477"/>
        <item x="2249"/>
        <item x="514"/>
        <item x="2346"/>
        <item x="3892"/>
        <item x="2001"/>
        <item x="3021"/>
        <item x="2951"/>
        <item x="22"/>
        <item x="1073"/>
        <item x="2771"/>
        <item x="2973"/>
        <item x="1099"/>
        <item x="3776"/>
        <item x="2559"/>
        <item x="3711"/>
        <item x="1362"/>
        <item x="238"/>
        <item x="163"/>
        <item x="2515"/>
        <item x="2907"/>
        <item x="1215"/>
        <item x="506"/>
        <item x="863"/>
        <item x="3914"/>
        <item x="1043"/>
        <item x="1307"/>
        <item x="831"/>
        <item x="3070"/>
        <item x="2980"/>
        <item x="2709"/>
        <item x="3583"/>
        <item x="556"/>
        <item x="1166"/>
        <item x="2075"/>
        <item x="1912"/>
        <item x="1291"/>
        <item x="3500"/>
        <item x="737"/>
        <item x="3561"/>
        <item x="462"/>
        <item x="1531"/>
        <item x="716"/>
        <item x="1540"/>
        <item x="3347"/>
        <item x="2012"/>
        <item x="3095"/>
        <item x="3154"/>
        <item x="2184"/>
        <item x="313"/>
        <item x="1373"/>
        <item x="1358"/>
        <item x="848"/>
        <item x="1503"/>
        <item x="827"/>
        <item x="2953"/>
        <item x="259"/>
        <item x="3639"/>
        <item x="2313"/>
        <item x="1512"/>
        <item x="512"/>
        <item x="2653"/>
        <item x="433"/>
        <item x="2185"/>
        <item x="1527"/>
        <item x="2200"/>
        <item x="3374"/>
        <item x="3596"/>
        <item x="890"/>
        <item x="213"/>
        <item x="1967"/>
        <item x="2876"/>
        <item x="3872"/>
        <item x="6"/>
        <item x="461"/>
        <item x="790"/>
        <item x="961"/>
        <item x="2256"/>
        <item x="3793"/>
        <item x="2514"/>
        <item x="2115"/>
        <item x="2430"/>
        <item x="945"/>
        <item x="88"/>
        <item x="3595"/>
        <item x="3405"/>
        <item x="919"/>
        <item x="2534"/>
        <item x="599"/>
        <item x="2969"/>
        <item x="1340"/>
        <item x="3835"/>
        <item x="1469"/>
        <item x="114"/>
        <item x="2154"/>
        <item x="2787"/>
        <item x="189"/>
        <item x="591"/>
        <item x="3416"/>
        <item x="1672"/>
        <item x="829"/>
        <item x="1611"/>
        <item x="2575"/>
        <item x="3636"/>
        <item x="3522"/>
        <item x="3585"/>
        <item x="3862"/>
        <item x="572"/>
        <item x="569"/>
        <item x="255"/>
        <item x="2903"/>
        <item x="3473"/>
        <item x="348"/>
        <item x="3143"/>
        <item x="128"/>
        <item x="1675"/>
        <item x="1599"/>
        <item x="3180"/>
        <item x="341"/>
        <item x="1732"/>
        <item x="3891"/>
        <item x="1288"/>
        <item x="138"/>
        <item x="3858"/>
        <item x="705"/>
        <item x="700"/>
        <item x="3293"/>
        <item x="60"/>
        <item x="1520"/>
        <item x="1432"/>
        <item x="1803"/>
        <item x="3677"/>
        <item x="64"/>
        <item x="518"/>
        <item x="3427"/>
        <item x="1516"/>
        <item x="3690"/>
        <item x="3693"/>
        <item x="3808"/>
        <item x="3125"/>
        <item x="3266"/>
        <item x="355"/>
        <item x="2015"/>
        <item x="1779"/>
        <item x="37"/>
        <item x="389"/>
        <item x="181"/>
        <item x="1749"/>
        <item x="533"/>
        <item x="851"/>
        <item x="1176"/>
        <item x="3547"/>
        <item x="1615"/>
        <item x="424"/>
        <item x="2767"/>
        <item x="2593"/>
        <item x="1033"/>
        <item x="2265"/>
        <item x="3387"/>
        <item x="1412"/>
        <item x="2763"/>
        <item x="1509"/>
        <item x="2883"/>
        <item x="520"/>
        <item x="2252"/>
        <item x="838"/>
        <item x="1140"/>
        <item x="2150"/>
        <item x="1728"/>
        <item x="2815"/>
        <item x="2460"/>
        <item x="1315"/>
        <item x="2562"/>
        <item x="455"/>
        <item x="431"/>
        <item x="3253"/>
        <item x="2390"/>
        <item x="598"/>
        <item x="3121"/>
        <item x="1281"/>
        <item x="2016"/>
        <item x="3679"/>
        <item x="887"/>
        <item x="3133"/>
        <item x="202"/>
        <item x="3518"/>
        <item x="3725"/>
        <item x="3286"/>
        <item x="812"/>
        <item x="3138"/>
        <item x="2054"/>
        <item x="793"/>
        <item x="1016"/>
        <item x="3217"/>
        <item x="3935"/>
        <item x="1008"/>
        <item x="3409"/>
        <item x="2554"/>
        <item x="3760"/>
        <item x="361"/>
        <item x="1130"/>
        <item x="2506"/>
        <item x="1121"/>
        <item x="3545"/>
        <item x="1683"/>
        <item x="837"/>
        <item x="3794"/>
        <item x="1903"/>
        <item x="1324"/>
        <item x="2646"/>
        <item x="1955"/>
        <item x="3621"/>
        <item x="1934"/>
        <item x="1717"/>
        <item x="1555"/>
        <item x="2296"/>
        <item x="3160"/>
        <item x="2773"/>
        <item x="1678"/>
        <item x="1914"/>
        <item x="1525"/>
        <item x="644"/>
        <item x="997"/>
        <item x="2135"/>
        <item x="1898"/>
        <item x="3773"/>
        <item x="923"/>
        <item x="1901"/>
        <item x="718"/>
        <item x="2768"/>
        <item x="2028"/>
        <item x="1988"/>
        <item x="408"/>
        <item x="3491"/>
        <item x="1890"/>
        <item x="3430"/>
        <item x="1655"/>
        <item x="3075"/>
        <item x="892"/>
        <item x="1999"/>
        <item x="157"/>
        <item x="356"/>
        <item x="1928"/>
        <item x="2898"/>
        <item x="2748"/>
        <item x="2082"/>
        <item x="2492"/>
        <item x="387"/>
        <item x="1741"/>
        <item x="47"/>
        <item x="3161"/>
        <item x="846"/>
        <item x="3049"/>
        <item x="3477"/>
        <item x="1542"/>
        <item x="1994"/>
        <item x="2671"/>
        <item x="1662"/>
        <item x="1861"/>
        <item x="2179"/>
        <item x="297"/>
        <item x="392"/>
        <item x="1065"/>
        <item x="159"/>
        <item x="1629"/>
        <item x="2454"/>
        <item x="1436"/>
        <item x="2133"/>
        <item x="2661"/>
        <item x="2841"/>
        <item x="3787"/>
        <item x="2144"/>
        <item x="776"/>
        <item x="3167"/>
        <item x="2690"/>
        <item x="3335"/>
        <item x="766"/>
        <item x="2033"/>
        <item x="1014"/>
        <item x="2002"/>
        <item x="3691"/>
        <item x="2807"/>
        <item x="491"/>
        <item x="4"/>
        <item x="1285"/>
        <item x="3245"/>
        <item x="1812"/>
        <item x="1631"/>
        <item x="2826"/>
        <item x="221"/>
        <item x="1316"/>
        <item x="1258"/>
        <item x="1878"/>
        <item x="575"/>
        <item x="3643"/>
        <item x="3232"/>
        <item x="3707"/>
        <item x="659"/>
        <item x="3886"/>
        <item x="1692"/>
        <item x="2976"/>
        <item x="2072"/>
        <item x="363"/>
        <item x="478"/>
        <item x="3027"/>
        <item x="1250"/>
        <item x="3328"/>
        <item x="1609"/>
        <item x="2794"/>
        <item x="175"/>
        <item x="909"/>
        <item x="777"/>
        <item x="330"/>
        <item x="1338"/>
        <item x="3447"/>
        <item x="390"/>
        <item x="1325"/>
        <item x="3317"/>
        <item x="1975"/>
        <item x="3832"/>
        <item x="755"/>
        <item x="1830"/>
        <item x="2961"/>
        <item x="1134"/>
        <item x="1792"/>
        <item x="3602"/>
        <item x="2349"/>
        <item x="437"/>
        <item x="3158"/>
        <item x="3375"/>
        <item x="2636"/>
        <item x="3644"/>
        <item x="3875"/>
        <item x="1475"/>
        <item x="1908"/>
        <item x="791"/>
        <item x="2923"/>
        <item x="187"/>
        <item x="3424"/>
        <item x="231"/>
        <item x="1495"/>
        <item x="2579"/>
        <item x="1188"/>
        <item x="2725"/>
        <item x="2947"/>
        <item x="2009"/>
        <item x="2427"/>
        <item x="2936"/>
        <item x="3549"/>
        <item x="522"/>
        <item x="1499"/>
        <item x="2501"/>
        <item x="2877"/>
        <item x="2291"/>
        <item x="2331"/>
        <item x="1248"/>
        <item x="412"/>
        <item x="444"/>
        <item x="640"/>
        <item x="380"/>
        <item x="2804"/>
        <item x="1863"/>
        <item x="2128"/>
        <item x="3276"/>
        <item x="2649"/>
        <item x="264"/>
        <item x="208"/>
        <item x="3086"/>
        <item x="252"/>
        <item x="2551"/>
        <item x="878"/>
        <item x="241"/>
        <item x="3817"/>
        <item x="830"/>
        <item x="3257"/>
        <item x="3231"/>
        <item x="3815"/>
        <item x="2631"/>
        <item x="576"/>
        <item x="1811"/>
        <item x="1665"/>
        <item x="3474"/>
        <item x="2178"/>
        <item x="1973"/>
        <item x="3326"/>
        <item x="1267"/>
        <item x="1818"/>
        <item x="1806"/>
        <item x="1297"/>
        <item x="3292"/>
        <item x="1931"/>
        <item x="1488"/>
        <item x="445"/>
        <item x="2445"/>
        <item x="2924"/>
        <item x="601"/>
        <item x="360"/>
        <item x="125"/>
        <item x="2065"/>
        <item x="285"/>
        <item x="2127"/>
        <item x="1044"/>
        <item x="1834"/>
        <item x="2167"/>
        <item x="3466"/>
        <item x="67"/>
        <item x="1212"/>
        <item x="1801"/>
        <item x="1926"/>
        <item x="587"/>
        <item x="3729"/>
        <item x="1953"/>
        <item x="1352"/>
        <item x="1735"/>
        <item x="2453"/>
        <item x="1508"/>
        <item x="1292"/>
        <item x="3063"/>
        <item x="2014"/>
        <item x="1389"/>
        <item x="2372"/>
        <item x="2602"/>
        <item x="2070"/>
        <item x="3131"/>
        <item x="3191"/>
        <item x="971"/>
        <item x="3584"/>
        <item x="3390"/>
        <item x="1261"/>
        <item x="1763"/>
        <item x="926"/>
        <item x="616"/>
        <item x="2546"/>
        <item x="278"/>
        <item x="993"/>
        <item x="1034"/>
        <item x="669"/>
        <item x="839"/>
        <item x="39"/>
        <item x="2808"/>
        <item x="2129"/>
        <item x="3178"/>
        <item x="1986"/>
        <item x="3720"/>
        <item x="2051"/>
        <item x="3816"/>
        <item x="592"/>
        <item x="2659"/>
        <item x="2113"/>
        <item x="2716"/>
        <item x="2504"/>
        <item x="3778"/>
        <item x="2801"/>
        <item x="502"/>
        <item x="2618"/>
        <item x="1877"/>
        <item x="3903"/>
        <item x="906"/>
        <item x="3343"/>
        <item x="475"/>
        <item x="3305"/>
        <item x="2628"/>
        <item x="1636"/>
        <item x="2042"/>
        <item x="2151"/>
        <item x="690"/>
        <item x="2474"/>
        <item x="1036"/>
        <item x="1493"/>
        <item x="232"/>
        <item x="730"/>
        <item x="3440"/>
        <item x="2524"/>
        <item x="1339"/>
        <item x="1552"/>
        <item x="249"/>
        <item x="860"/>
        <item x="2520"/>
        <item x="668"/>
        <item x="1667"/>
        <item x="3576"/>
        <item x="1451"/>
        <item x="253"/>
        <item x="1317"/>
        <item x="2995"/>
        <item x="3937"/>
        <item x="1225"/>
        <item x="1740"/>
        <item x="3517"/>
        <item x="2776"/>
        <item x="2304"/>
        <item x="3807"/>
        <item x="2143"/>
        <item x="623"/>
        <item x="1152"/>
        <item x="689"/>
        <item x="463"/>
        <item x="9"/>
        <item x="2962"/>
        <item x="2839"/>
        <item x="1506"/>
        <item x="2140"/>
        <item x="280"/>
        <item x="1737"/>
        <item x="1528"/>
        <item x="2904"/>
        <item x="3627"/>
        <item x="1935"/>
        <item x="3924"/>
        <item x="1332"/>
        <item x="2843"/>
        <item x="856"/>
        <item x="2124"/>
        <item x="92"/>
        <item x="614"/>
        <item x="1131"/>
        <item x="2241"/>
        <item x="1697"/>
        <item x="2350"/>
        <item x="3029"/>
        <item x="2718"/>
        <item x="2740"/>
        <item x="747"/>
        <item x="3881"/>
        <item x="1096"/>
        <item x="3429"/>
        <item x="1711"/>
        <item x="2988"/>
        <item x="3094"/>
        <item x="1545"/>
        <item x="2169"/>
        <item x="468"/>
        <item x="453"/>
        <item x="1709"/>
        <item x="2502"/>
        <item x="2511"/>
        <item x="2159"/>
        <item x="3575"/>
        <item x="216"/>
        <item x="1490"/>
        <item x="2793"/>
        <item x="745"/>
        <item x="3310"/>
        <item x="318"/>
        <item x="3179"/>
        <item x="3580"/>
        <item x="3559"/>
        <item x="1107"/>
        <item x="959"/>
        <item x="1900"/>
        <item x="789"/>
        <item x="2963"/>
        <item x="2404"/>
        <item x="308"/>
        <item x="1497"/>
        <item x="2197"/>
        <item x="2424"/>
        <item x="2766"/>
        <item x="2882"/>
        <item x="2789"/>
        <item x="2478"/>
        <item x="3303"/>
        <item x="3542"/>
        <item x="3913"/>
        <item x="3771"/>
        <item x="524"/>
        <item x="245"/>
        <item x="377"/>
        <item x="1626"/>
        <item x="1392"/>
        <item x="1183"/>
        <item x="932"/>
        <item x="2663"/>
        <item x="3730"/>
        <item x="1814"/>
        <item x="1794"/>
        <item x="3703"/>
        <item x="2034"/>
        <item x="228"/>
        <item x="342"/>
        <item x="1228"/>
        <item x="2316"/>
        <item x="2639"/>
        <item x="3844"/>
        <item x="2814"/>
        <item x="1523"/>
        <item x="1991"/>
        <item x="3664"/>
        <item x="681"/>
        <item x="530"/>
        <item x="1682"/>
        <item x="3358"/>
        <item x="282"/>
        <item x="2549"/>
        <item x="765"/>
        <item x="3810"/>
        <item x="3213"/>
        <item x="715"/>
        <item x="835"/>
        <item x="3874"/>
        <item x="1690"/>
        <item x="1283"/>
        <item x="268"/>
        <item x="1651"/>
        <item x="1896"/>
        <item x="2576"/>
        <item x="1530"/>
        <item x="2600"/>
        <item x="573"/>
        <item x="3532"/>
        <item x="3831"/>
        <item x="2571"/>
        <item x="1979"/>
        <item x="2952"/>
        <item x="3015"/>
        <item x="1694"/>
        <item x="1442"/>
        <item x="2726"/>
        <item x="1808"/>
        <item x="2737"/>
        <item x="3008"/>
        <item x="3890"/>
        <item x="3381"/>
        <item x="1654"/>
        <item x="3151"/>
        <item x="2056"/>
        <item x="1548"/>
        <item x="3295"/>
        <item x="816"/>
        <item x="3732"/>
        <item x="1729"/>
        <item x="2513"/>
        <item x="509"/>
        <item x="2342"/>
        <item x="880"/>
        <item x="2105"/>
        <item x="1862"/>
        <item x="1472"/>
        <item x="3889"/>
        <item x="250"/>
        <item x="2274"/>
        <item x="3309"/>
        <item x="178"/>
        <item x="2783"/>
        <item x="3714"/>
        <item x="2752"/>
        <item x="604"/>
        <item x="561"/>
        <item x="1790"/>
        <item x="2411"/>
        <item x="3524"/>
        <item x="3676"/>
        <item x="2165"/>
        <item x="471"/>
        <item x="1549"/>
        <item x="3894"/>
        <item x="3888"/>
        <item x="1408"/>
        <item x="3174"/>
        <item x="2824"/>
        <item x="956"/>
        <item x="946"/>
        <item x="2046"/>
        <item x="2060"/>
        <item x="3410"/>
        <item x="1310"/>
        <item x="2731"/>
        <item x="965"/>
        <item x="2457"/>
        <item x="296"/>
        <item x="3035"/>
        <item x="2842"/>
        <item x="1720"/>
        <item x="263"/>
        <item x="1910"/>
        <item x="1051"/>
        <item x="1517"/>
        <item x="3149"/>
        <item x="1433"/>
        <item x="754"/>
        <item x="1273"/>
        <item x="3181"/>
        <item x="773"/>
        <item x="1213"/>
        <item x="1280"/>
        <item x="1822"/>
        <item x="2937"/>
        <item x="117"/>
        <item x="2996"/>
        <item x="3478"/>
        <item x="2183"/>
        <item x="756"/>
        <item x="990"/>
        <item x="2013"/>
        <item x="3274"/>
        <item x="42"/>
        <item x="2403"/>
        <item x="525"/>
        <item x="2657"/>
        <item x="1265"/>
        <item x="1411"/>
        <item x="3204"/>
        <item x="2381"/>
        <item x="1681"/>
        <item x="1759"/>
        <item x="3928"/>
        <item x="2087"/>
        <item x="2719"/>
        <item x="2067"/>
        <item x="357"/>
        <item x="2796"/>
        <item x="894"/>
        <item x="1223"/>
        <item x="2402"/>
        <item x="2334"/>
        <item x="3349"/>
        <item x="1088"/>
        <item x="3214"/>
        <item x="1150"/>
        <item x="540"/>
        <item x="2857"/>
        <item x="2429"/>
        <item x="2121"/>
        <item x="1210"/>
        <item x="2071"/>
        <item x="3087"/>
        <item x="3686"/>
        <item x="2026"/>
        <item x="3492"/>
        <item x="3270"/>
        <item x="733"/>
        <item x="1593"/>
        <item x="3845"/>
        <item x="3840"/>
        <item x="2921"/>
        <item x="710"/>
        <item x="290"/>
        <item x="3733"/>
        <item x="1559"/>
        <item x="3432"/>
        <item x="1835"/>
        <item x="164"/>
        <item x="339"/>
        <item x="3053"/>
        <item x="3345"/>
        <item x="2260"/>
        <item x="2742"/>
        <item x="439"/>
        <item x="1687"/>
        <item x="2482"/>
        <item x="3520"/>
        <item x="1344"/>
        <item x="2572"/>
        <item x="3327"/>
        <item x="3564"/>
        <item x="76"/>
        <item x="3018"/>
        <item x="1564"/>
        <item x="630"/>
        <item x="538"/>
        <item x="3247"/>
        <item x="2533"/>
        <item x="442"/>
        <item x="1333"/>
        <item x="582"/>
        <item x="364"/>
        <item x="496"/>
        <item x="2686"/>
        <item x="3930"/>
        <item x="329"/>
        <item x="237"/>
        <item x="3619"/>
        <item x="1959"/>
        <item x="1736"/>
        <item x="3041"/>
        <item x="2444"/>
        <item x="2138"/>
        <item x="778"/>
        <item x="3624"/>
        <item x="3128"/>
        <item x="1022"/>
        <item x="275"/>
        <item x="2085"/>
        <item x="497"/>
        <item x="2651"/>
        <item x="3431"/>
        <item x="2584"/>
        <item x="1784"/>
        <item x="2254"/>
        <item x="1086"/>
        <item x="2315"/>
        <item x="2966"/>
        <item x="1109"/>
        <item x="2099"/>
        <item x="1420"/>
        <item x="2426"/>
        <item x="2175"/>
        <item x="2110"/>
        <item x="3719"/>
        <item x="3591"/>
        <item x="316"/>
        <item x="2626"/>
        <item x="563"/>
        <item x="675"/>
        <item x="1855"/>
        <item x="3658"/>
        <item x="49"/>
        <item x="2644"/>
        <item x="891"/>
        <item x="1301"/>
        <item x="1568"/>
        <item x="3139"/>
        <item x="788"/>
        <item x="2858"/>
        <item x="1118"/>
        <item x="2817"/>
        <item x="1496"/>
        <item x="374"/>
        <item x="2023"/>
        <item x="955"/>
        <item x="3325"/>
        <item x="721"/>
        <item x="1536"/>
        <item x="2994"/>
        <item x="2717"/>
        <item x="667"/>
        <item x="3736"/>
        <item x="1437"/>
        <item x="2209"/>
        <item x="1716"/>
        <item x="3620"/>
        <item x="3769"/>
        <item x="1897"/>
        <item x="220"/>
        <item x="3164"/>
        <item x="1964"/>
        <item x="1558"/>
        <item x="3614"/>
        <item x="519"/>
        <item x="298"/>
        <item x="1101"/>
        <item x="336"/>
        <item x="1764"/>
        <item x="3647"/>
        <item x="734"/>
        <item x="586"/>
        <item x="1590"/>
        <item x="2909"/>
        <item x="1827"/>
        <item x="1630"/>
        <item x="1173"/>
        <item x="3804"/>
        <item x="1430"/>
        <item x="3834"/>
        <item x="3186"/>
        <item x="451"/>
        <item x="2912"/>
        <item x="201"/>
        <item x="1423"/>
        <item x="655"/>
        <item x="1048"/>
        <item x="841"/>
        <item x="61"/>
        <item x="281"/>
        <item x="3745"/>
        <item x="3926"/>
        <item x="3184"/>
        <item x="3319"/>
        <item x="3906"/>
        <item x="3603"/>
        <item x="2307"/>
        <item x="217"/>
        <item x="3193"/>
        <item x="1369"/>
        <item x="2388"/>
        <item x="2669"/>
        <item x="510"/>
        <item x="1541"/>
        <item x="2136"/>
        <item x="3755"/>
        <item x="3484"/>
        <item x="3750"/>
        <item x="1298"/>
        <item x="3298"/>
        <item x="752"/>
        <item x="3613"/>
        <item x="195"/>
        <item x="2878"/>
        <item x="1006"/>
        <item x="2755"/>
        <item x="807"/>
        <item x="2090"/>
        <item x="56"/>
        <item x="3534"/>
        <item x="12"/>
        <item x="62"/>
        <item x="2825"/>
        <item x="1819"/>
        <item x="2360"/>
        <item x="2588"/>
        <item x="1816"/>
        <item x="3183"/>
        <item x="3880"/>
        <item x="205"/>
        <item x="2720"/>
        <item x="1786"/>
        <item x="2084"/>
        <item x="469"/>
        <item x="1724"/>
        <item x="738"/>
        <item x="2941"/>
        <item x="3287"/>
        <item x="1734"/>
        <item x="2320"/>
        <item x="1337"/>
        <item x="1330"/>
        <item x="407"/>
        <item x="312"/>
        <item x="1163"/>
        <item x="1398"/>
        <item x="1838"/>
        <item x="353"/>
        <item x="1510"/>
        <item x="1701"/>
        <item x="3436"/>
        <item x="1765"/>
        <item x="3850"/>
        <item x="1384"/>
        <item x="3043"/>
        <item x="517"/>
        <item x="1546"/>
        <item x="3682"/>
        <item x="1699"/>
        <item x="2974"/>
        <item x="1519"/>
        <item x="3680"/>
        <item x="3560"/>
        <item x="1932"/>
        <item x="68"/>
        <item x="1944"/>
        <item x="3265"/>
        <item x="3847"/>
        <item x="1328"/>
        <item x="3588"/>
        <item x="679"/>
        <item x="1133"/>
        <item x="1027"/>
        <item x="2163"/>
        <item x="1127"/>
        <item x="2484"/>
        <item x="2674"/>
        <item x="3088"/>
        <item x="2795"/>
        <item x="1916"/>
        <item x="2948"/>
        <item x="394"/>
        <item x="484"/>
        <item x="2977"/>
        <item x="2645"/>
        <item x="2894"/>
        <item x="121"/>
        <item x="3368"/>
        <item x="1062"/>
        <item x="3263"/>
        <item x="482"/>
        <item x="559"/>
        <item x="2248"/>
        <item x="2701"/>
        <item x="722"/>
        <item x="147"/>
        <item x="2441"/>
        <item x="2613"/>
        <item x="664"/>
        <item x="3628"/>
        <item x="233"/>
        <item x="87"/>
        <item x="3554"/>
        <item x="328"/>
        <item x="1146"/>
        <item x="2107"/>
        <item x="2558"/>
        <item x="2283"/>
        <item x="2413"/>
        <item x="2227"/>
        <item x="2715"/>
        <item x="1230"/>
        <item x="3203"/>
        <item x="886"/>
        <item x="2867"/>
        <item x="2053"/>
        <item x="3341"/>
        <item x="693"/>
        <item x="2328"/>
        <item x="1419"/>
        <item x="2553"/>
        <item x="3402"/>
        <item x="2523"/>
        <item x="2037"/>
        <item x="3299"/>
        <item x="548"/>
        <item x="609"/>
        <item x="1685"/>
        <item x="1095"/>
        <item x="905"/>
        <item x="1403"/>
        <item x="1859"/>
        <item x="321"/>
        <item x="1762"/>
        <item x="102"/>
        <item x="3028"/>
        <item x="1457"/>
        <item x="3604"/>
        <item x="692"/>
        <item x="1560"/>
        <item x="2234"/>
        <item x="3268"/>
        <item x="1538"/>
        <item x="3503"/>
        <item x="1966"/>
        <item x="872"/>
        <item x="2770"/>
        <item x="585"/>
        <item x="570"/>
        <item x="1376"/>
        <item x="100"/>
        <item x="505"/>
        <item x="1755"/>
        <item x="153"/>
        <item x="2728"/>
        <item x="465"/>
        <item x="2555"/>
        <item x="3458"/>
        <item x="1279"/>
        <item x="3712"/>
        <item x="167"/>
        <item x="2119"/>
        <item x="1789"/>
        <item x="972"/>
        <item x="3870"/>
        <item x="798"/>
        <item x="1069"/>
        <item x="2440"/>
        <item x="1606"/>
        <item x="3013"/>
        <item x="930"/>
        <item x="1652"/>
        <item x="1429"/>
        <item x="3379"/>
        <item x="3929"/>
        <item x="3856"/>
        <item x="3350"/>
        <item x="1990"/>
        <item x="1300"/>
        <item x="1485"/>
        <item x="1440"/>
        <item x="476"/>
        <item x="1640"/>
        <item x="2166"/>
        <item x="3330"/>
        <item x="3419"/>
        <item x="2292"/>
        <item x="3425"/>
        <item x="3939"/>
        <item x="1567"/>
        <item x="1031"/>
        <item x="2536"/>
        <item x="2364"/>
        <item x="2244"/>
        <item x="1795"/>
        <item x="820"/>
        <item x="3092"/>
        <item x="2889"/>
        <item x="441"/>
        <item x="1550"/>
        <item x="388"/>
        <item x="3670"/>
        <item x="265"/>
        <item x="921"/>
        <item x="3072"/>
        <item x="3941"/>
        <item x="774"/>
        <item x="631"/>
        <item x="1616"/>
        <item x="683"/>
        <item x="3354"/>
        <item x="2436"/>
        <item x="317"/>
        <item x="222"/>
        <item x="3480"/>
        <item x="3208"/>
        <item x="2660"/>
        <item x="1334"/>
        <item x="3279"/>
        <item x="2471"/>
        <item x="2041"/>
        <item x="2597"/>
        <item x="3159"/>
        <item x="3662"/>
        <item x="3448"/>
        <item x="305"/>
        <item x="3731"/>
        <item x="3329"/>
        <item x="2062"/>
        <item x="1981"/>
        <item x="2285"/>
        <item x="1881"/>
        <item x="3594"/>
        <item x="3032"/>
        <item x="2560"/>
        <item x="2705"/>
        <item x="104"/>
        <item x="2852"/>
        <item x="2"/>
        <item x="2369"/>
        <item x="246"/>
        <item x="1726"/>
        <item x="3600"/>
        <item x="3901"/>
        <item x="3207"/>
        <item x="287"/>
        <item x="739"/>
        <item x="2204"/>
        <item x="2893"/>
        <item x="2818"/>
        <item x="69"/>
        <item x="1435"/>
        <item x="1868"/>
        <item x="2680"/>
        <item x="133"/>
        <item x="2353"/>
        <item x="589"/>
        <item x="2837"/>
        <item x="1875"/>
        <item x="2884"/>
        <item x="386"/>
        <item x="3243"/>
        <item x="574"/>
        <item x="1247"/>
        <item x="1602"/>
        <item x="1854"/>
        <item x="304"/>
        <item x="440"/>
        <item x="2975"/>
        <item x="1650"/>
        <item x="2517"/>
        <item x="805"/>
        <item x="2220"/>
        <item x="2229"/>
        <item x="2207"/>
        <item x="18"/>
        <item x="1312"/>
        <item x="1467"/>
        <item x="2131"/>
        <item x="2279"/>
        <item x="182"/>
        <item x="2395"/>
        <item x="2356"/>
        <item x="653"/>
        <item x="2325"/>
        <item x="2120"/>
        <item x="996"/>
        <item x="1565"/>
        <item x="93"/>
        <item x="132"/>
        <item x="3735"/>
        <item x="2895"/>
        <item x="3033"/>
        <item x="895"/>
        <item x="2317"/>
        <item x="853"/>
        <item x="1769"/>
        <item x="3863"/>
        <item x="1785"/>
        <item x="3334"/>
        <item x="3106"/>
        <item x="3058"/>
        <item x="3851"/>
        <item x="1826"/>
        <item x="3632"/>
        <item x="2040"/>
        <item x="2910"/>
        <item x="2061"/>
        <item x="2257"/>
        <item x="1715"/>
        <item x="1091"/>
        <item x="3565"/>
        <item x="29"/>
        <item x="2258"/>
        <item x="101"/>
        <item x="111"/>
        <item x="1750"/>
        <item x="2389"/>
        <item x="3054"/>
        <item x="596"/>
        <item x="1068"/>
        <item x="854"/>
        <item x="2302"/>
        <item x="2956"/>
        <item x="3315"/>
        <item x="2950"/>
        <item x="1000"/>
        <item x="1446"/>
        <item x="2190"/>
        <item x="3557"/>
        <item x="1917"/>
        <item x="464"/>
        <item x="782"/>
        <item x="2853"/>
        <item x="3830"/>
        <item x="1668"/>
        <item x="3100"/>
        <item x="3599"/>
        <item x="2386"/>
        <item x="3177"/>
        <item x="2984"/>
        <item x="5"/>
        <item x="1947"/>
        <item x="2896"/>
        <item x="1100"/>
        <item x="3170"/>
        <item x="1904"/>
        <item x="637"/>
        <item x="874"/>
        <item x="2164"/>
        <item x="709"/>
        <item x="2823"/>
        <item x="2058"/>
        <item x="3127"/>
        <item x="1082"/>
        <item x="1607"/>
        <item x="3445"/>
        <item x="621"/>
        <item x="3241"/>
        <item x="2102"/>
        <item x="1707"/>
        <item x="97"/>
        <item x="1738"/>
        <item x="1480"/>
        <item x="3610"/>
        <item x="1731"/>
        <item x="3453"/>
        <item x="1103"/>
        <item x="168"/>
        <item x="2527"/>
        <item x="2137"/>
        <item x="2683"/>
        <item x="3505"/>
        <item x="3782"/>
        <item x="158"/>
        <item x="3827"/>
        <item x="2306"/>
        <item x="2803"/>
        <item x="1349"/>
        <item x="2215"/>
        <item x="685"/>
        <item x="2710"/>
        <item x="1852"/>
        <item x="696"/>
        <item x="2396"/>
        <item x="1256"/>
        <item x="1756"/>
        <item x="40"/>
        <item x="3567"/>
        <item x="3802"/>
        <item x="1951"/>
        <item x="2772"/>
        <item x="2461"/>
        <item x="1084"/>
        <item x="467"/>
        <item x="1119"/>
        <item x="759"/>
        <item x="1282"/>
        <item x="2929"/>
        <item x="2510"/>
        <item x="2043"/>
        <item x="2955"/>
        <item x="1831"/>
        <item x="191"/>
        <item x="2971"/>
        <item x="2707"/>
        <item x="3400"/>
        <item x="3038"/>
        <item x="3482"/>
        <item x="3592"/>
        <item x="3050"/>
        <item x="199"/>
        <item x="1864"/>
        <item x="2512"/>
        <item x="2155"/>
        <item x="3019"/>
        <item x="3064"/>
        <item x="2547"/>
        <item x="2005"/>
        <item x="2027"/>
        <item x="2358"/>
        <item x="1895"/>
        <item x="460"/>
        <item x="2509"/>
        <item x="3228"/>
        <item x="1582"/>
        <item x="3514"/>
        <item x="636"/>
        <item x="3779"/>
        <item x="3475"/>
        <item x="1882"/>
        <item x="3718"/>
        <item x="2282"/>
        <item x="736"/>
        <item x="826"/>
        <item x="3633"/>
        <item x="602"/>
        <item x="3313"/>
        <item x="513"/>
        <item x="3770"/>
        <item x="3683"/>
        <item x="2640"/>
        <item x="2864"/>
        <item x="501"/>
        <item x="2656"/>
        <item x="3687"/>
        <item x="3331"/>
        <item x="982"/>
        <item x="1743"/>
        <item x="2357"/>
        <item x="2920"/>
        <item x="2940"/>
        <item x="3288"/>
        <item x="3051"/>
        <item x="1217"/>
        <item x="2158"/>
        <item x="554"/>
        <item x="1431"/>
        <item x="1698"/>
        <item x="666"/>
        <item x="704"/>
        <item x="1141"/>
        <item x="3366"/>
        <item x="2743"/>
        <item x="2232"/>
        <item x="2242"/>
        <item x="2332"/>
        <item x="1511"/>
        <item x="2314"/>
        <item x="1836"/>
        <item x="3462"/>
        <item x="3589"/>
        <item x="1860"/>
        <item x="1833"/>
        <item x="2586"/>
        <item x="3031"/>
        <item x="1566"/>
        <item x="1147"/>
        <item x="578"/>
        <item x="686"/>
        <item x="126"/>
        <item x="2475"/>
        <item x="2595"/>
        <item x="523"/>
        <item x="723"/>
        <item x="3479"/>
        <item x="3392"/>
        <item x="248"/>
        <item x="80"/>
        <item x="2678"/>
        <item x="3792"/>
        <item x="19"/>
        <item x="3899"/>
        <item x="2913"/>
        <item x="1628"/>
        <item x="2448"/>
        <item x="2368"/>
        <item x="1649"/>
        <item x="1577"/>
        <item x="55"/>
        <item x="3236"/>
        <item x="3194"/>
        <item x="3048"/>
        <item x="2382"/>
        <item x="650"/>
        <item x="3175"/>
        <item x="3307"/>
        <item x="1311"/>
        <item x="508"/>
        <item x="2906"/>
        <item x="646"/>
        <item x="3809"/>
        <item x="2354"/>
        <item x="3322"/>
        <item x="2251"/>
        <item x="3137"/>
        <item x="333"/>
        <item x="2914"/>
        <item x="50"/>
        <item x="3765"/>
        <item x="150"/>
        <item x="3672"/>
        <item x="1961"/>
        <item x="3197"/>
        <item x="3386"/>
        <item x="801"/>
        <item x="3605"/>
        <item x="3406"/>
        <item x="3527"/>
        <item x="1019"/>
        <item x="2310"/>
        <item x="1813"/>
        <item x="309"/>
        <item x="3838"/>
        <item x="320"/>
        <item x="2228"/>
        <item x="3144"/>
        <item x="1556"/>
        <item x="2959"/>
        <item x="2811"/>
        <item x="3091"/>
        <item x="1042"/>
        <item x="2691"/>
        <item x="944"/>
        <item x="257"/>
        <item x="2954"/>
        <item x="3311"/>
        <item x="1013"/>
        <item x="3172"/>
        <item x="1721"/>
        <item x="473"/>
        <item x="3300"/>
        <item x="3775"/>
        <item x="1102"/>
        <item x="2303"/>
        <item x="2446"/>
        <item x="2821"/>
        <item x="3224"/>
        <item x="2101"/>
        <item x="53"/>
        <item x="1260"/>
        <item x="553"/>
        <item x="1639"/>
        <item x="1259"/>
        <item x="3290"/>
        <item x="558"/>
        <item x="3376"/>
        <item x="3734"/>
        <item x="1620"/>
        <item x="2399"/>
        <item x="1347"/>
        <item x="1978"/>
        <item x="1001"/>
        <item x="327"/>
        <item x="324"/>
        <item x="3227"/>
        <item x="1846"/>
        <item x="627"/>
        <item x="1233"/>
        <item x="3786"/>
        <item x="976"/>
        <item x="1383"/>
        <item x="1035"/>
        <item x="3700"/>
        <item x="698"/>
        <item x="3451"/>
        <item x="1242"/>
        <item x="3908"/>
        <item x="2168"/>
        <item x="2187"/>
        <item x="84"/>
        <item x="2348"/>
        <item x="1972"/>
        <item x="3849"/>
        <item x="823"/>
        <item x="225"/>
        <item x="2393"/>
        <item x="3853"/>
        <item x="1365"/>
        <item x="3490"/>
        <item x="2652"/>
        <item x="2944"/>
        <item x="3533"/>
        <item x="2064"/>
        <item x="1168"/>
        <item x="3098"/>
        <item x="3701"/>
        <item x="1957"/>
        <item x="3089"/>
        <item x="3156"/>
        <item x="131"/>
        <item x="2900"/>
        <item x="2089"/>
        <item x="2467"/>
        <item x="3579"/>
        <item x="1919"/>
        <item x="3819"/>
        <item x="3539"/>
        <item x="2607"/>
        <item x="2473"/>
        <item x="607"/>
        <item x="110"/>
        <item x="2992"/>
        <item x="2335"/>
        <item x="795"/>
        <item x="28"/>
        <item x="91"/>
        <item x="701"/>
        <item x="3403"/>
        <item x="797"/>
        <item x="1278"/>
        <item x="1766"/>
        <item x="185"/>
        <item x="3645"/>
        <item x="2338"/>
        <item x="119"/>
        <item x="2979"/>
        <item x="36"/>
        <item x="624"/>
        <item x="1713"/>
        <item x="941"/>
        <item x="2565"/>
        <item x="3893"/>
        <item x="1079"/>
        <item x="2157"/>
        <item x="3467"/>
        <item x="3093"/>
        <item x="2277"/>
        <item x="2816"/>
        <item x="1494"/>
        <item x="1761"/>
        <item x="3843"/>
        <item x="1396"/>
        <item x="783"/>
        <item x="991"/>
        <item x="1514"/>
        <item x="758"/>
        <item x="1181"/>
        <item x="2706"/>
        <item x="850"/>
        <item x="3371"/>
        <item x="1276"/>
        <item x="943"/>
        <item x="1661"/>
        <item x="987"/>
        <item x="2605"/>
        <item x="1843"/>
        <item x="2587"/>
        <item x="456"/>
        <item x="3346"/>
        <item x="2308"/>
        <item x="326"/>
        <item x="3743"/>
        <item x="3705"/>
        <item x="654"/>
        <item x="1045"/>
        <item x="3761"/>
        <item x="3902"/>
        <item x="2516"/>
        <item x="3521"/>
        <item x="171"/>
        <item x="2622"/>
        <item x="2419"/>
        <item x="2734"/>
        <item x="1115"/>
        <item x="1351"/>
        <item x="3812"/>
        <item x="732"/>
        <item x="845"/>
        <item x="2281"/>
        <item x="1899"/>
        <item x="1581"/>
        <item x="1399"/>
        <item x="2486"/>
        <item x="1313"/>
        <item x="3004"/>
        <item x="124"/>
        <item x="1308"/>
        <item x="2055"/>
        <item x="2339"/>
        <item x="937"/>
        <item x="728"/>
        <item x="964"/>
        <item x="1679"/>
        <item x="3468"/>
        <item x="3915"/>
        <item x="913"/>
        <item x="3857"/>
        <item x="1413"/>
        <item x="2250"/>
        <item x="1458"/>
        <item x="1202"/>
        <item x="2134"/>
        <item x="2682"/>
        <item x="3753"/>
        <item x="2871"/>
        <item x="2428"/>
        <item x="862"/>
        <item x="1078"/>
        <item x="588"/>
        <item x="3606"/>
        <item x="174"/>
        <item x="1463"/>
        <item x="3640"/>
        <item x="1688"/>
        <item x="3855"/>
        <item x="3940"/>
        <item x="912"/>
        <item x="2611"/>
        <item x="3865"/>
        <item x="354"/>
        <item x="1401"/>
        <item x="3109"/>
        <item x="2548"/>
        <item x="658"/>
        <item x="3822"/>
        <item x="2095"/>
        <item x="3943"/>
        <item x="2498"/>
        <item x="535"/>
        <item x="244"/>
        <item x="3737"/>
        <item x="3237"/>
        <item x="3034"/>
        <item x="3324"/>
        <item x="294"/>
        <item x="3264"/>
        <item x="3781"/>
        <item x="1921"/>
        <item x="2762"/>
        <item x="1246"/>
        <item x="3040"/>
        <item x="2496"/>
        <item x="1182"/>
        <item x="1853"/>
        <item x="594"/>
        <item x="403"/>
        <item x="3107"/>
        <item x="796"/>
        <item x="800"/>
        <item x="3423"/>
        <item x="2930"/>
        <item x="1974"/>
        <item x="2103"/>
        <item x="871"/>
        <item x="2623"/>
        <item x="1906"/>
        <item x="3218"/>
        <item x="2874"/>
        <item x="1832"/>
        <item x="2545"/>
        <item x="1414"/>
        <item x="160"/>
        <item x="1518"/>
        <item x="2171"/>
        <item x="1321"/>
        <item x="2464"/>
        <item x="1930"/>
        <item x="1691"/>
        <item x="1169"/>
        <item x="1161"/>
        <item x="1677"/>
        <item x="979"/>
        <item x="25"/>
        <item x="2329"/>
        <item x="3337"/>
        <item x="2421"/>
        <item x="1132"/>
        <item x="2849"/>
        <item x="3481"/>
        <item x="924"/>
        <item x="2608"/>
        <item x="1587"/>
        <item x="2685"/>
        <item x="771"/>
        <item x="413"/>
        <item x="1158"/>
        <item x="973"/>
        <item x="2699"/>
        <item x="1725"/>
        <item x="2068"/>
        <item x="3656"/>
        <item x="2269"/>
        <item x="3408"/>
        <item x="985"/>
        <item x="1220"/>
        <item x="428"/>
        <item x="785"/>
        <item x="2288"/>
        <item x="3629"/>
        <item x="3923"/>
        <item x="27"/>
        <item x="2104"/>
        <item x="2243"/>
        <item x="3059"/>
        <item x="106"/>
        <item x="1486"/>
        <item x="45"/>
        <item x="2862"/>
        <item x="449"/>
        <item x="1238"/>
        <item x="975"/>
        <item x="852"/>
        <item x="2908"/>
        <item x="3069"/>
        <item x="116"/>
        <item x="1704"/>
        <item x="2323"/>
        <item x="610"/>
        <item x="815"/>
        <item x="186"/>
        <item x="2203"/>
        <item x="2840"/>
        <item x="2822"/>
        <item x="450"/>
        <item x="1995"/>
        <item x="1254"/>
        <item x="3649"/>
        <item x="3508"/>
        <item x="3188"/>
        <item x="2499"/>
        <item x="2942"/>
        <item x="1441"/>
        <item x="1770"/>
        <item x="1773"/>
        <item x="3097"/>
        <item x="367"/>
        <item x="2236"/>
        <item x="1925"/>
        <item x="870"/>
        <item x="488"/>
        <item x="2362"/>
        <item x="2648"/>
        <item x="3744"/>
        <item x="695"/>
        <item x="2237"/>
        <item x="492"/>
        <item x="3724"/>
        <item x="2044"/>
        <item x="2226"/>
        <item x="1693"/>
        <item x="3037"/>
        <item x="1837"/>
        <item x="643"/>
        <item x="567"/>
        <item x="3421"/>
        <item x="3546"/>
        <item x="1703"/>
        <item x="1205"/>
        <item x="122"/>
        <item x="1572"/>
        <item x="3646"/>
        <item x="571"/>
        <item x="1185"/>
        <item x="1982"/>
        <item x="1918"/>
        <item x="3933"/>
        <item x="490"/>
        <item x="613"/>
        <item x="1526"/>
        <item x="1481"/>
        <item x="802"/>
        <item x="532"/>
        <item x="2376"/>
        <item x="2049"/>
        <item x="1274"/>
        <item x="3304"/>
        <item x="3489"/>
        <item x="3301"/>
        <item x="3713"/>
        <item x="2146"/>
        <item x="332"/>
        <item x="1754"/>
        <item x="219"/>
        <item x="3826"/>
        <item x="500"/>
        <item x="3377"/>
        <item x="210"/>
        <item x="3215"/>
        <item x="2829"/>
        <item x="3754"/>
        <item x="1575"/>
        <item x="2780"/>
        <item x="638"/>
        <item x="1874"/>
        <item x="2309"/>
        <item x="3271"/>
        <item x="2851"/>
        <item x="2116"/>
        <item x="218"/>
        <item x="2465"/>
        <item x="998"/>
        <item x="2621"/>
        <item x="3821"/>
        <item x="753"/>
        <item x="2019"/>
        <item x="426"/>
        <item x="3112"/>
        <item x="2556"/>
        <item x="920"/>
        <item x="107"/>
        <item x="1346"/>
        <item x="1155"/>
        <item x="1037"/>
        <item x="2477"/>
        <item x="1614"/>
        <item x="597"/>
        <item x="1553"/>
        <item x="2050"/>
        <item x="1670"/>
        <item x="109"/>
        <item x="1418"/>
        <item x="3418"/>
        <item x="1632"/>
        <item x="2231"/>
        <item x="720"/>
        <item x="1111"/>
        <item x="822"/>
        <item x="2591"/>
        <item x="2273"/>
        <item x="1005"/>
        <item x="1641"/>
        <item x="834"/>
        <item x="2379"/>
        <item x="995"/>
        <item x="3074"/>
        <item x="365"/>
        <item x="3669"/>
        <item x="2616"/>
        <item x="2497"/>
        <item x="645"/>
        <item x="2366"/>
        <item x="781"/>
        <item x="3568"/>
        <item x="2573"/>
        <item x="2785"/>
        <item x="2777"/>
        <item x="868"/>
        <item x="3320"/>
        <item x="792"/>
        <item x="1117"/>
        <item x="2397"/>
        <item x="2417"/>
        <item x="3495"/>
        <item x="1524"/>
        <item x="145"/>
        <item x="105"/>
        <item x="2614"/>
        <item x="2391"/>
        <item x="762"/>
        <item x="3759"/>
        <item x="3105"/>
        <item x="1554"/>
        <item x="2985"/>
        <item x="1053"/>
        <item x="974"/>
        <item x="2723"/>
        <item x="911"/>
        <item x="379"/>
        <item x="1427"/>
        <item x="3404"/>
        <item x="897"/>
        <item x="772"/>
        <item x="3267"/>
        <item x="2017"/>
        <item x="383"/>
        <item x="925"/>
        <item x="3612"/>
        <item x="284"/>
        <item x="2569"/>
        <item x="3562"/>
        <item x="2494"/>
        <item x="1174"/>
        <item x="3544"/>
        <item x="3601"/>
        <item x="1055"/>
        <item x="3469"/>
        <item x="1286"/>
        <item x="3578"/>
        <item x="3042"/>
        <item x="1562"/>
        <item x="1491"/>
        <item x="1563"/>
        <item x="939"/>
        <item x="3790"/>
        <item x="1171"/>
        <item x="3189"/>
        <item x="2647"/>
        <item x="3515"/>
        <item x="89"/>
        <item x="2408"/>
        <item x="3694"/>
        <item x="2704"/>
        <item x="371"/>
        <item x="1216"/>
        <item x="741"/>
        <item x="3800"/>
        <item x="2664"/>
        <item x="1695"/>
        <item x="3321"/>
        <item x="422"/>
        <item x="3081"/>
        <item x="3777"/>
        <item x="1637"/>
        <item x="2756"/>
        <item x="66"/>
        <item x="1012"/>
        <item x="3511"/>
        <item x="1040"/>
        <item x="2935"/>
        <item x="1589"/>
        <item x="2792"/>
        <item x="2495"/>
        <item x="1970"/>
        <item x="537"/>
        <item x="3351"/>
        <item x="1714"/>
        <item x="173"/>
        <item x="2239"/>
        <item x="470"/>
        <item x="3685"/>
        <item x="2217"/>
        <item x="1889"/>
        <item x="888"/>
        <item x="3459"/>
        <item x="1237"/>
        <item x="2374"/>
        <item x="3012"/>
        <item x="1032"/>
        <item x="3801"/>
        <item x="3499"/>
        <item x="3230"/>
        <item x="347"/>
        <item x="3697"/>
        <item x="2905"/>
        <item x="1600"/>
        <item x="1610"/>
        <item x="3570"/>
        <item x="3631"/>
        <item x="2694"/>
        <item x="1075"/>
        <item x="1368"/>
        <item x="2809"/>
        <item x="2139"/>
        <item x="3803"/>
        <item x="1459"/>
        <item x="196"/>
        <item x="1492"/>
        <item x="3934"/>
        <item x="3861"/>
        <item x="1113"/>
        <item x="898"/>
        <item x="415"/>
        <item x="1644"/>
        <item x="404"/>
        <item x="1357"/>
        <item x="1253"/>
        <item x="3780"/>
        <item x="1482"/>
        <item x="2721"/>
        <item x="2076"/>
        <item x="1060"/>
        <item x="3385"/>
        <item x="950"/>
        <item x="2405"/>
        <item x="2276"/>
        <item x="154"/>
        <item x="2371"/>
        <item x="1071"/>
        <item x="2093"/>
        <item x="3841"/>
        <item x="1456"/>
        <item x="190"/>
        <item x="3709"/>
        <item x="3433"/>
        <item x="2939"/>
        <item x="3932"/>
        <item x="813"/>
        <item x="1268"/>
        <item x="1660"/>
        <item x="962"/>
        <item x="3866"/>
        <item x="3671"/>
        <item x="706"/>
        <item x="843"/>
        <item x="847"/>
        <item x="2160"/>
        <item x="1009"/>
        <item x="2035"/>
        <item x="405"/>
        <item x="2192"/>
        <item x="73"/>
        <item x="1226"/>
        <item x="1364"/>
        <item x="702"/>
        <item x="2888"/>
        <item x="545"/>
        <item x="896"/>
        <item x="2696"/>
        <item x="1958"/>
        <item x="3526"/>
        <item x="2916"/>
        <item x="1136"/>
        <item x="3067"/>
        <item x="359"/>
        <item x="951"/>
        <item x="211"/>
        <item x="2240"/>
        <item x="2327"/>
        <item x="349"/>
        <item x="113"/>
        <item x="674"/>
        <item x="901"/>
        <item x="1249"/>
        <item x="1110"/>
        <item x="1244"/>
        <item x="57"/>
        <item x="3367"/>
        <item x="2897"/>
        <item x="1157"/>
        <item x="299"/>
        <item x="3648"/>
        <item x="3113"/>
        <item x="3261"/>
        <item x="806"/>
        <item x="209"/>
        <item x="671"/>
        <item x="2957"/>
        <item x="967"/>
        <item x="369"/>
        <item x="590"/>
        <item x="1768"/>
        <item x="1011"/>
        <item x="2805"/>
        <item x="2779"/>
        <item x="1647"/>
        <item x="3879"/>
        <item x="3055"/>
        <item x="3911"/>
        <item x="1992"/>
        <item x="3155"/>
        <item x="2259"/>
        <item x="1782"/>
        <item x="1797"/>
        <item x="2769"/>
        <item x="3435"/>
        <item x="595"/>
        <item x="3634"/>
        <item x="2747"/>
        <item x="3702"/>
        <item x="1533"/>
        <item x="3096"/>
        <item x="266"/>
        <item x="3007"/>
        <item x="3363"/>
        <item x="1905"/>
        <item x="1718"/>
        <item x="2507"/>
        <item x="2679"/>
        <item x="2078"/>
        <item x="2321"/>
        <item x="1885"/>
        <item x="2531"/>
        <item x="1269"/>
        <item x="2606"/>
        <item x="2443"/>
        <item x="1787"/>
        <item x="2886"/>
        <item x="1319"/>
        <item x="1705"/>
        <item x="1143"/>
        <item x="3316"/>
        <item x="3280"/>
        <item x="625"/>
        <item x="928"/>
        <item x="1502"/>
        <item x="2567"/>
        <item x="3272"/>
        <item x="376"/>
        <item x="498"/>
        <item x="744"/>
        <item x="495"/>
        <item x="3528"/>
        <item x="59"/>
        <item x="3135"/>
        <item x="1378"/>
        <item x="3864"/>
        <item x="3357"/>
        <item x="1848"/>
        <item x="2024"/>
        <item x="1404"/>
        <item x="1"/>
        <item x="3001"/>
        <item x="1391"/>
        <item x="2180"/>
        <item x="780"/>
        <item x="3587"/>
        <item x="3046"/>
        <item x="2286"/>
        <item x="3739"/>
        <item x="2152"/>
        <item x="1424"/>
        <item x="3608"/>
        <item x="515"/>
        <item x="708"/>
        <item x="1087"/>
        <item x="2359"/>
        <item x="1263"/>
        <item x="2409"/>
        <item x="46"/>
        <item x="3728"/>
        <item x="2615"/>
        <item x="3650"/>
        <item x="2758"/>
        <item x="3854"/>
        <item x="81"/>
        <item x="17"/>
        <item x="2881"/>
        <item x="3541"/>
        <item x="3169"/>
        <item x="401"/>
        <item x="1621"/>
        <item x="140"/>
        <item x="95"/>
        <item x="3068"/>
        <item x="1879"/>
        <item x="3788"/>
        <item x="725"/>
        <item x="1359"/>
        <item x="1422"/>
        <item x="617"/>
        <item x="2655"/>
        <item x="2006"/>
        <item x="2978"/>
        <item x="2162"/>
        <item x="430"/>
        <item x="148"/>
        <item x="1557"/>
        <item x="1023"/>
        <item x="3134"/>
        <item x="1627"/>
        <item x="3582"/>
        <item x="694"/>
        <item x="628"/>
        <item x="2848"/>
        <item x="3062"/>
        <item x="2938"/>
        <item x="3221"/>
        <item x="3165"/>
        <item x="273"/>
        <item x="2106"/>
        <item x="2156"/>
        <item x="1148"/>
        <item x="760"/>
        <item x="3652"/>
        <item x="1375"/>
        <item x="1438"/>
        <item x="3000"/>
        <item x="226"/>
        <item x="858"/>
        <item x="2431"/>
        <item x="1987"/>
        <item x="680"/>
        <item x="2384"/>
        <item x="1894"/>
        <item x="3443"/>
        <item x="1030"/>
        <item x="1106"/>
        <item x="1777"/>
        <item x="418"/>
        <item x="458"/>
        <item x="3471"/>
        <item x="1844"/>
        <item x="1410"/>
        <item x="1266"/>
        <item x="3011"/>
        <item x="1774"/>
        <item x="1395"/>
        <item x="1776"/>
        <item x="3689"/>
        <item x="1305"/>
        <item x="3412"/>
        <item x="2196"/>
        <item x="726"/>
        <item x="2528"/>
        <item x="3450"/>
        <item x="562"/>
        <item x="3454"/>
        <item x="2459"/>
        <item x="3523"/>
        <item x="239"/>
        <item x="662"/>
        <item x="1453"/>
        <item x="1673"/>
        <item x="986"/>
        <item x="1302"/>
        <item x="2182"/>
        <item x="3678"/>
        <item x="1200"/>
        <item x="2247"/>
        <item x="169"/>
        <item x="3393"/>
        <item x="1064"/>
        <item x="1194"/>
        <item x="1622"/>
        <item x="1447"/>
        <item x="1054"/>
        <item x="1137"/>
        <item x="3922"/>
        <item x="1585"/>
        <item x="742"/>
        <item x="2224"/>
        <item x="1464"/>
        <item x="240"/>
        <item x="212"/>
        <item x="2610"/>
        <item x="229"/>
        <item x="1348"/>
        <item x="1371"/>
        <item x="1021"/>
        <item x="2205"/>
        <item x="74"/>
        <item x="2280"/>
        <item x="3783"/>
        <item x="1686"/>
        <item x="2834"/>
        <item x="2208"/>
        <item x="1154"/>
        <item x="539"/>
        <item x="3333"/>
        <item x="3751"/>
        <item x="2902"/>
        <item x="2915"/>
        <item x="2508"/>
        <item x="1591"/>
        <item x="3415"/>
        <item x="2147"/>
        <item x="1085"/>
        <item x="1243"/>
        <item x="2270"/>
        <item x="3378"/>
        <item x="2149"/>
        <item x="43"/>
        <item x="903"/>
        <item x="3581"/>
        <item x="306"/>
        <item x="3146"/>
        <item x="1708"/>
        <item x="2392"/>
        <item x="1760"/>
        <item x="1081"/>
        <item x="953"/>
        <item x="2298"/>
        <item x="2632"/>
        <item x="2991"/>
        <item x="2238"/>
        <item x="1470"/>
        <item x="1810"/>
        <item x="2845"/>
        <item x="1294"/>
        <item x="3496"/>
        <item x="983"/>
        <item x="1949"/>
        <item x="3617"/>
        <item x="3747"/>
        <item x="293"/>
        <item x="516"/>
        <item x="3185"/>
        <item x="425"/>
        <item x="1873"/>
        <item x="411"/>
        <item x="3556"/>
        <item x="731"/>
        <item x="691"/>
        <item x="3025"/>
        <item x="1393"/>
        <item x="1886"/>
        <item x="3372"/>
        <item x="1700"/>
        <item x="3531"/>
        <item x="840"/>
        <item x="1479"/>
        <item x="1521"/>
        <item x="1940"/>
        <item x="2181"/>
        <item x="1753"/>
        <item x="652"/>
        <item x="54"/>
        <item x="3101"/>
        <item x="618"/>
        <item x="3877"/>
        <item x="3684"/>
        <item x="2544"/>
        <item x="770"/>
        <item x="3355"/>
        <item x="2781"/>
        <item x="2289"/>
        <item x="1341"/>
        <item x="2855"/>
        <item x="368"/>
        <item x="2932"/>
        <item x="2791"/>
        <item x="10"/>
        <item x="52"/>
        <item x="2945"/>
        <item x="2176"/>
        <item x="452"/>
        <item x="2799"/>
        <item x="2557"/>
        <item x="1656"/>
        <item x="2223"/>
        <item x="954"/>
        <item x="2299"/>
        <item x="1658"/>
        <item x="2422"/>
        <item x="1197"/>
        <item x="992"/>
        <item x="1956"/>
        <item x="362"/>
        <item x="1219"/>
        <item x="2415"/>
        <item x="528"/>
        <item x="276"/>
        <item x="2000"/>
        <item x="2266"/>
        <item x="1669"/>
        <item x="207"/>
        <item x="1618"/>
        <item x="16"/>
        <item x="2922"/>
        <item x="1570"/>
        <item x="3005"/>
        <item x="2580"/>
        <item x="2958"/>
        <item x="3641"/>
        <item x="1664"/>
        <item x="3108"/>
        <item x="749"/>
        <item x="70"/>
        <item x="581"/>
        <item x="436"/>
        <item x="1076"/>
        <item x="884"/>
        <item x="735"/>
        <item x="1996"/>
        <item x="3225"/>
        <item x="3836"/>
        <item x="2433"/>
        <item x="882"/>
        <item x="1829"/>
        <item x="3384"/>
        <item x="3758"/>
        <item x="1800"/>
        <item x="2345"/>
        <item x="30"/>
        <item x="427"/>
        <item x="2456"/>
        <item x="2080"/>
        <item x="1309"/>
        <item x="703"/>
        <item x="1722"/>
        <item x="1193"/>
        <item x="3882"/>
        <item x="2574"/>
        <item x="3654"/>
        <item x="1180"/>
        <item x="3553"/>
        <item x="1893"/>
        <item x="2968"/>
        <item x="127"/>
        <item x="634"/>
        <item x="2692"/>
        <item x="3130"/>
        <item x="678"/>
        <item x="2917"/>
        <item x="3590"/>
        <item x="3340"/>
        <item x="2911"/>
        <item x="3195"/>
        <item x="958"/>
        <item x="2199"/>
        <item x="271"/>
        <item x="2340"/>
        <item x="1674"/>
        <item x="2470"/>
        <item x="2221"/>
        <item x="2624"/>
        <item x="1571"/>
        <item x="3223"/>
        <item x="3715"/>
        <item x="3538"/>
        <item x="3239"/>
        <item x="740"/>
        <item x="1390"/>
        <item x="3364"/>
        <item x="2667"/>
        <item x="3764"/>
        <item x="429"/>
        <item x="1543"/>
        <item x="2578"/>
        <item x="3171"/>
        <item x="286"/>
        <item x="980"/>
        <item x="584"/>
        <item x="2503"/>
        <item x="1983"/>
        <item x="193"/>
        <item x="775"/>
        <item x="77"/>
        <item x="2711"/>
        <item x="2609"/>
        <item x="2057"/>
        <item x="1335"/>
        <item x="3504"/>
        <item x="3398"/>
        <item x="396"/>
        <item x="1003"/>
        <item x="1483"/>
        <item x="1327"/>
        <item x="65"/>
        <item x="322"/>
        <item x="2638"/>
        <item x="1828"/>
        <item x="3741"/>
        <item x="204"/>
        <item x="1122"/>
        <item x="2195"/>
        <item x="358"/>
        <item x="1026"/>
        <item x="1909"/>
        <item x="2174"/>
        <item x="142"/>
        <item x="373"/>
        <item x="499"/>
        <item x="2312"/>
        <item x="2038"/>
        <item x="1532"/>
        <item x="3002"/>
        <item x="215"/>
        <item x="3722"/>
        <item x="75"/>
        <item x="1976"/>
        <item x="2047"/>
        <item x="1710"/>
        <item x="2108"/>
        <item x="1625"/>
        <item x="3746"/>
        <item x="612"/>
        <item x="3501"/>
        <item x="3394"/>
        <item x="3895"/>
        <item x="3238"/>
        <item x="889"/>
        <item x="2318"/>
        <item x="146"/>
        <item x="3163"/>
        <item x="2987"/>
        <item x="2854"/>
        <item x="2493"/>
        <item x="446"/>
        <item x="2757"/>
        <item x="3444"/>
        <item x="2736"/>
        <item x="1924"/>
        <item x="942"/>
        <item x="2173"/>
        <item x="2439"/>
        <item x="2695"/>
        <item x="3176"/>
        <item x="1092"/>
        <item x="3066"/>
        <item x="687"/>
        <item x="1757"/>
        <item x="1817"/>
        <item x="3839"/>
        <item x="2637"/>
        <item x="2681"/>
        <item x="1444"/>
        <item x="580"/>
        <item x="3407"/>
        <item x="1657"/>
        <item x="1466"/>
        <item x="3103"/>
        <item x="1189"/>
        <item x="1539"/>
        <item x="531"/>
        <item x="3665"/>
        <item x="2069"/>
        <item x="3273"/>
        <item x="794"/>
        <item x="144"/>
        <item x="3442"/>
        <item x="2253"/>
        <item x="177"/>
        <item x="1295"/>
        <item x="3749"/>
        <item x="3190"/>
        <item x="1635"/>
        <item x="672"/>
        <item x="156"/>
        <item x="3859"/>
        <item x="1059"/>
        <item x="2693"/>
        <item x="2450"/>
        <item x="1049"/>
        <item x="2406"/>
        <item x="2235"/>
        <item x="833"/>
        <item x="2222"/>
        <item x="960"/>
        <item x="2688"/>
        <item x="480"/>
        <item x="2865"/>
        <item x="1824"/>
        <item x="1385"/>
        <item x="999"/>
        <item x="400"/>
        <item x="3537"/>
        <item x="3136"/>
        <item x="1170"/>
        <item x="3356"/>
        <item x="384"/>
        <item x="2301"/>
        <item x="1123"/>
        <item x="1191"/>
        <item x="1659"/>
        <item x="1537"/>
        <item x="1257"/>
        <item x="3543"/>
        <item x="1468"/>
        <item x="2577"/>
        <item x="2733"/>
        <item x="3162"/>
        <item x="1696"/>
        <item x="3256"/>
        <item x="3262"/>
        <item x="3488"/>
        <item x="2589"/>
        <item x="2117"/>
        <item x="2324"/>
        <item x="2191"/>
        <item x="1204"/>
        <item x="1380"/>
        <item x="2052"/>
        <item x="717"/>
        <item x="893"/>
        <item x="934"/>
        <item x="423"/>
        <item x="1195"/>
        <item x="3395"/>
        <item x="3551"/>
        <item x="915"/>
        <item x="3065"/>
        <item x="1196"/>
        <item x="3936"/>
        <item x="2643"/>
        <item x="1165"/>
        <item x="2378"/>
        <item x="3085"/>
        <item x="94"/>
        <item x="2097"/>
        <item x="2211"/>
        <item x="372"/>
        <item x="3569"/>
        <item x="1415"/>
        <item x="2861"/>
        <item x="546"/>
        <item t="default"/>
      </items>
    </pivotField>
    <pivotField showAll="0"/>
    <pivotField showAll="0"/>
    <pivotField dataField="1" showAll="0"/>
    <pivotField dataField="1" showAll="0"/>
    <pivotField numFmtId="14" showAll="0">
      <items count="970">
        <item x="150"/>
        <item x="86"/>
        <item x="283"/>
        <item x="24"/>
        <item x="182"/>
        <item x="555"/>
        <item x="458"/>
        <item x="682"/>
        <item x="125"/>
        <item x="318"/>
        <item x="3"/>
        <item x="323"/>
        <item x="396"/>
        <item x="426"/>
        <item x="329"/>
        <item x="202"/>
        <item x="602"/>
        <item x="47"/>
        <item x="334"/>
        <item x="505"/>
        <item x="410"/>
        <item x="22"/>
        <item x="448"/>
        <item x="575"/>
        <item x="122"/>
        <item x="511"/>
        <item x="876"/>
        <item x="181"/>
        <item x="43"/>
        <item x="271"/>
        <item x="204"/>
        <item x="452"/>
        <item x="512"/>
        <item x="357"/>
        <item x="178"/>
        <item x="99"/>
        <item x="694"/>
        <item x="34"/>
        <item x="848"/>
        <item x="534"/>
        <item x="342"/>
        <item x="73"/>
        <item x="475"/>
        <item x="260"/>
        <item x="656"/>
        <item x="704"/>
        <item x="726"/>
        <item x="624"/>
        <item x="223"/>
        <item x="335"/>
        <item x="37"/>
        <item x="865"/>
        <item x="466"/>
        <item x="376"/>
        <item x="1"/>
        <item x="567"/>
        <item x="9"/>
        <item x="11"/>
        <item x="176"/>
        <item x="183"/>
        <item x="380"/>
        <item x="679"/>
        <item x="259"/>
        <item x="634"/>
        <item x="536"/>
        <item x="612"/>
        <item x="568"/>
        <item x="188"/>
        <item x="674"/>
        <item x="619"/>
        <item x="256"/>
        <item x="267"/>
        <item x="233"/>
        <item x="647"/>
        <item x="343"/>
        <item x="69"/>
        <item x="421"/>
        <item x="525"/>
        <item x="729"/>
        <item x="258"/>
        <item x="137"/>
        <item x="685"/>
        <item x="497"/>
        <item x="21"/>
        <item x="71"/>
        <item x="374"/>
        <item x="351"/>
        <item x="197"/>
        <item x="208"/>
        <item x="63"/>
        <item x="773"/>
        <item x="294"/>
        <item x="614"/>
        <item x="402"/>
        <item x="207"/>
        <item x="449"/>
        <item x="545"/>
        <item x="308"/>
        <item x="31"/>
        <item x="203"/>
        <item x="565"/>
        <item x="322"/>
        <item x="76"/>
        <item x="487"/>
        <item x="678"/>
        <item x="532"/>
        <item x="19"/>
        <item x="39"/>
        <item x="142"/>
        <item x="140"/>
        <item x="576"/>
        <item x="234"/>
        <item x="639"/>
        <item x="304"/>
        <item x="543"/>
        <item x="114"/>
        <item x="675"/>
        <item x="367"/>
        <item x="0"/>
        <item x="192"/>
        <item x="126"/>
        <item x="289"/>
        <item x="502"/>
        <item x="539"/>
        <item x="405"/>
        <item x="305"/>
        <item x="87"/>
        <item x="326"/>
        <item x="370"/>
        <item x="45"/>
        <item x="384"/>
        <item x="680"/>
        <item x="4"/>
        <item x="121"/>
        <item x="179"/>
        <item x="882"/>
        <item x="16"/>
        <item x="824"/>
        <item x="907"/>
        <item x="649"/>
        <item x="900"/>
        <item x="549"/>
        <item x="774"/>
        <item x="362"/>
        <item x="463"/>
        <item x="147"/>
        <item x="225"/>
        <item x="620"/>
        <item x="198"/>
        <item x="617"/>
        <item x="228"/>
        <item x="453"/>
        <item x="584"/>
        <item x="671"/>
        <item x="265"/>
        <item x="95"/>
        <item x="346"/>
        <item x="645"/>
        <item x="214"/>
        <item x="280"/>
        <item x="152"/>
        <item x="456"/>
        <item x="141"/>
        <item x="840"/>
        <item x="187"/>
        <item x="603"/>
        <item x="313"/>
        <item x="273"/>
        <item x="407"/>
        <item x="244"/>
        <item x="196"/>
        <item x="510"/>
        <item x="139"/>
        <item x="749"/>
        <item x="373"/>
        <item x="282"/>
        <item x="174"/>
        <item x="160"/>
        <item x="51"/>
        <item x="28"/>
        <item x="159"/>
        <item x="108"/>
        <item x="835"/>
        <item x="386"/>
        <item x="630"/>
        <item x="779"/>
        <item x="437"/>
        <item x="266"/>
        <item x="230"/>
        <item x="551"/>
        <item x="949"/>
        <item x="446"/>
        <item x="216"/>
        <item x="379"/>
        <item x="78"/>
        <item x="447"/>
        <item x="558"/>
        <item x="571"/>
        <item x="521"/>
        <item x="461"/>
        <item x="830"/>
        <item x="361"/>
        <item x="246"/>
        <item x="170"/>
        <item x="161"/>
        <item x="471"/>
        <item x="772"/>
        <item x="669"/>
        <item x="251"/>
        <item x="485"/>
        <item x="629"/>
        <item x="662"/>
        <item x="91"/>
        <item x="42"/>
        <item x="112"/>
        <item x="185"/>
        <item x="336"/>
        <item x="40"/>
        <item x="715"/>
        <item x="892"/>
        <item x="642"/>
        <item x="124"/>
        <item x="169"/>
        <item x="418"/>
        <item x="751"/>
        <item x="596"/>
        <item x="731"/>
        <item x="904"/>
        <item x="861"/>
        <item x="85"/>
        <item x="17"/>
        <item x="317"/>
        <item x="312"/>
        <item x="383"/>
        <item x="224"/>
        <item x="133"/>
        <item x="175"/>
        <item x="415"/>
        <item x="814"/>
        <item x="570"/>
        <item x="451"/>
        <item x="889"/>
        <item x="60"/>
        <item x="425"/>
        <item x="429"/>
        <item x="413"/>
        <item x="677"/>
        <item x="269"/>
        <item x="843"/>
        <item x="518"/>
        <item x="496"/>
        <item x="106"/>
        <item x="411"/>
        <item x="537"/>
        <item x="905"/>
        <item x="709"/>
        <item x="319"/>
        <item x="462"/>
        <item x="648"/>
        <item x="403"/>
        <item x="58"/>
        <item x="863"/>
        <item x="330"/>
        <item x="883"/>
        <item x="349"/>
        <item x="583"/>
        <item x="6"/>
        <item x="635"/>
        <item x="872"/>
        <item x="554"/>
        <item x="899"/>
        <item x="184"/>
        <item x="698"/>
        <item x="651"/>
        <item x="130"/>
        <item x="191"/>
        <item x="499"/>
        <item x="560"/>
        <item x="7"/>
        <item x="356"/>
        <item x="523"/>
        <item x="778"/>
        <item x="164"/>
        <item x="358"/>
        <item x="719"/>
        <item x="46"/>
        <item x="83"/>
        <item x="238"/>
        <item x="13"/>
        <item x="90"/>
        <item x="393"/>
        <item x="299"/>
        <item x="168"/>
        <item x="264"/>
        <item x="441"/>
        <item x="631"/>
        <item x="566"/>
        <item x="528"/>
        <item x="688"/>
        <item x="733"/>
        <item x="436"/>
        <item x="195"/>
        <item x="516"/>
        <item x="389"/>
        <item x="776"/>
        <item x="408"/>
        <item x="157"/>
        <item x="515"/>
        <item x="444"/>
        <item x="321"/>
        <item x="398"/>
        <item x="337"/>
        <item x="102"/>
        <item x="128"/>
        <item x="422"/>
        <item x="928"/>
        <item x="158"/>
        <item x="519"/>
        <item x="194"/>
        <item x="607"/>
        <item x="314"/>
        <item x="311"/>
        <item x="443"/>
        <item x="48"/>
        <item x="10"/>
        <item x="557"/>
        <item x="119"/>
        <item x="783"/>
        <item x="742"/>
        <item x="153"/>
        <item x="284"/>
        <item x="839"/>
        <item x="469"/>
        <item x="807"/>
        <item x="702"/>
        <item x="257"/>
        <item x="101"/>
        <item x="587"/>
        <item x="542"/>
        <item x="165"/>
        <item x="333"/>
        <item x="874"/>
        <item x="591"/>
        <item x="489"/>
        <item x="476"/>
        <item x="84"/>
        <item x="131"/>
        <item x="288"/>
        <item x="68"/>
        <item x="801"/>
        <item x="200"/>
        <item x="473"/>
        <item x="365"/>
        <item x="600"/>
        <item x="948"/>
        <item x="564"/>
        <item x="109"/>
        <item x="2"/>
        <item x="400"/>
        <item x="395"/>
        <item x="276"/>
        <item x="144"/>
        <item x="665"/>
        <item x="171"/>
        <item x="38"/>
        <item x="802"/>
        <item x="220"/>
        <item x="96"/>
        <item x="120"/>
        <item x="914"/>
        <item x="151"/>
        <item x="851"/>
        <item x="610"/>
        <item x="419"/>
        <item x="50"/>
        <item x="540"/>
        <item x="290"/>
        <item x="97"/>
        <item x="371"/>
        <item x="739"/>
        <item x="866"/>
        <item x="52"/>
        <item x="241"/>
        <item x="791"/>
        <item x="92"/>
        <item x="406"/>
        <item x="864"/>
        <item x="390"/>
        <item x="745"/>
        <item x="803"/>
        <item x="221"/>
        <item x="644"/>
        <item x="478"/>
        <item x="242"/>
        <item x="762"/>
        <item x="297"/>
        <item x="668"/>
        <item x="690"/>
        <item x="316"/>
        <item x="404"/>
        <item x="392"/>
        <item x="307"/>
        <item x="701"/>
        <item x="65"/>
        <item x="89"/>
        <item x="775"/>
        <item x="310"/>
        <item x="26"/>
        <item x="338"/>
        <item x="255"/>
        <item x="771"/>
        <item x="105"/>
        <item x="438"/>
        <item x="250"/>
        <item x="432"/>
        <item x="467"/>
        <item x="80"/>
        <item x="236"/>
        <item x="465"/>
        <item x="686"/>
        <item x="262"/>
        <item x="888"/>
        <item x="428"/>
        <item x="15"/>
        <item x="417"/>
        <item x="372"/>
        <item x="504"/>
        <item x="340"/>
        <item x="440"/>
        <item x="355"/>
        <item x="550"/>
        <item x="82"/>
        <item x="145"/>
        <item x="217"/>
        <item x="352"/>
        <item x="209"/>
        <item x="530"/>
        <item x="74"/>
        <item x="309"/>
        <item x="750"/>
        <item x="626"/>
        <item x="693"/>
        <item x="397"/>
        <item x="459"/>
        <item x="691"/>
        <item x="375"/>
        <item x="877"/>
        <item x="30"/>
        <item x="369"/>
        <item x="538"/>
        <item x="574"/>
        <item x="56"/>
        <item x="633"/>
        <item x="817"/>
        <item x="859"/>
        <item x="766"/>
        <item x="601"/>
        <item x="513"/>
        <item x="227"/>
        <item x="535"/>
        <item x="618"/>
        <item x="409"/>
        <item x="815"/>
        <item x="391"/>
        <item x="81"/>
        <item x="844"/>
        <item x="850"/>
        <item x="79"/>
        <item x="597"/>
        <item x="842"/>
        <item x="212"/>
        <item x="825"/>
        <item x="173"/>
        <item x="650"/>
        <item x="758"/>
        <item x="303"/>
        <item x="720"/>
        <item x="738"/>
        <item x="667"/>
        <item x="695"/>
        <item x="218"/>
        <item x="479"/>
        <item x="501"/>
        <item x="435"/>
        <item x="547"/>
        <item x="148"/>
        <item x="62"/>
        <item x="509"/>
        <item x="472"/>
        <item x="589"/>
        <item x="261"/>
        <item x="167"/>
        <item x="387"/>
        <item x="579"/>
        <item x="341"/>
        <item x="860"/>
        <item x="222"/>
        <item x="490"/>
        <item x="849"/>
        <item x="287"/>
        <item x="44"/>
        <item x="135"/>
        <item x="381"/>
        <item x="61"/>
        <item x="104"/>
        <item x="12"/>
        <item x="247"/>
        <item x="190"/>
        <item x="235"/>
        <item x="328"/>
        <item x="127"/>
        <item x="488"/>
        <item x="820"/>
        <item x="627"/>
        <item x="57"/>
        <item x="658"/>
        <item x="423"/>
        <item x="348"/>
        <item x="823"/>
        <item x="324"/>
        <item x="594"/>
        <item x="562"/>
        <item x="870"/>
        <item x="111"/>
        <item x="156"/>
        <item x="325"/>
        <item x="25"/>
        <item x="683"/>
        <item x="457"/>
        <item x="23"/>
        <item x="98"/>
        <item x="177"/>
        <item x="166"/>
        <item x="852"/>
        <item x="670"/>
        <item x="573"/>
        <item x="740"/>
        <item x="154"/>
        <item x="88"/>
        <item x="827"/>
        <item x="592"/>
        <item x="115"/>
        <item x="53"/>
        <item x="777"/>
        <item x="895"/>
        <item x="103"/>
        <item x="205"/>
        <item x="123"/>
        <item x="206"/>
        <item x="684"/>
        <item x="360"/>
        <item x="298"/>
        <item x="672"/>
        <item x="834"/>
        <item x="232"/>
        <item x="934"/>
        <item x="810"/>
        <item x="149"/>
        <item x="811"/>
        <item x="498"/>
        <item x="439"/>
        <item x="909"/>
        <item x="363"/>
        <item x="552"/>
        <item x="553"/>
        <item x="919"/>
        <item x="784"/>
        <item x="660"/>
        <item x="14"/>
        <item x="711"/>
        <item x="491"/>
        <item x="27"/>
        <item x="350"/>
        <item x="353"/>
        <item x="606"/>
        <item x="533"/>
        <item x="804"/>
        <item x="955"/>
        <item x="798"/>
        <item x="526"/>
        <item x="522"/>
        <item x="268"/>
        <item x="789"/>
        <item x="494"/>
        <item x="279"/>
        <item x="692"/>
        <item x="155"/>
        <item x="460"/>
        <item x="797"/>
        <item x="394"/>
        <item x="640"/>
        <item x="736"/>
        <item x="756"/>
        <item x="172"/>
        <item x="809"/>
        <item x="585"/>
        <item x="652"/>
        <item x="744"/>
        <item x="718"/>
        <item x="838"/>
        <item x="621"/>
        <item x="332"/>
        <item x="931"/>
        <item x="623"/>
        <item x="725"/>
        <item x="189"/>
        <item x="828"/>
        <item x="445"/>
        <item x="331"/>
        <item x="93"/>
        <item x="506"/>
        <item x="116"/>
        <item x="292"/>
        <item x="559"/>
        <item x="556"/>
        <item x="219"/>
        <item x="819"/>
        <item x="327"/>
        <item x="210"/>
        <item x="508"/>
        <item x="768"/>
        <item x="561"/>
        <item x="638"/>
        <item x="657"/>
        <item x="306"/>
        <item x="765"/>
        <item x="732"/>
        <item x="138"/>
        <item x="582"/>
        <item x="800"/>
        <item x="788"/>
        <item x="653"/>
        <item x="609"/>
        <item x="761"/>
        <item x="786"/>
        <item x="636"/>
        <item x="524"/>
        <item x="286"/>
        <item x="945"/>
        <item x="716"/>
        <item x="846"/>
        <item x="760"/>
        <item x="424"/>
        <item x="368"/>
        <item x="249"/>
        <item x="480"/>
        <item x="812"/>
        <item x="94"/>
        <item x="666"/>
        <item x="354"/>
        <item x="495"/>
        <item x="295"/>
        <item x="431"/>
        <item x="277"/>
        <item x="792"/>
        <item x="364"/>
        <item x="737"/>
        <item x="696"/>
        <item x="764"/>
        <item x="450"/>
        <item x="794"/>
        <item x="136"/>
        <item x="847"/>
        <item x="118"/>
        <item x="54"/>
        <item x="700"/>
        <item x="132"/>
        <item x="117"/>
        <item x="72"/>
        <item x="858"/>
        <item x="588"/>
        <item x="767"/>
        <item x="455"/>
        <item x="746"/>
        <item x="263"/>
        <item x="728"/>
        <item x="757"/>
        <item x="531"/>
        <item x="359"/>
        <item x="401"/>
        <item x="873"/>
        <item x="245"/>
        <item x="616"/>
        <item x="599"/>
        <item x="833"/>
        <item x="237"/>
        <item x="193"/>
        <item x="100"/>
        <item x="464"/>
        <item x="770"/>
        <item x="930"/>
        <item x="580"/>
        <item x="593"/>
        <item x="891"/>
        <item x="608"/>
        <item x="427"/>
        <item x="813"/>
        <item x="270"/>
        <item x="918"/>
        <item x="578"/>
        <item x="646"/>
        <item x="748"/>
        <item x="916"/>
        <item x="897"/>
        <item x="787"/>
        <item x="548"/>
        <item x="829"/>
        <item x="345"/>
        <item x="134"/>
        <item x="832"/>
        <item x="113"/>
        <item x="946"/>
        <item x="213"/>
        <item x="590"/>
        <item x="717"/>
        <item x="730"/>
        <item x="890"/>
        <item x="722"/>
        <item x="211"/>
        <item x="917"/>
        <item x="577"/>
        <item x="759"/>
        <item x="420"/>
        <item x="836"/>
        <item x="434"/>
        <item x="253"/>
        <item x="755"/>
        <item x="382"/>
        <item x="377"/>
        <item x="416"/>
        <item x="743"/>
        <item x="248"/>
        <item x="41"/>
        <item x="486"/>
        <item x="857"/>
        <item x="482"/>
        <item x="339"/>
        <item x="806"/>
        <item x="893"/>
        <item x="484"/>
        <item x="661"/>
        <item x="901"/>
        <item x="689"/>
        <item x="741"/>
        <item x="785"/>
        <item x="734"/>
        <item x="293"/>
        <item x="385"/>
        <item x="186"/>
        <item x="884"/>
        <item x="641"/>
        <item x="912"/>
        <item x="412"/>
        <item x="285"/>
        <item x="942"/>
        <item x="964"/>
        <item x="703"/>
        <item x="932"/>
        <item x="947"/>
        <item x="36"/>
        <item x="470"/>
        <item x="710"/>
        <item x="503"/>
        <item x="681"/>
        <item x="240"/>
        <item x="474"/>
        <item x="687"/>
        <item x="664"/>
        <item x="790"/>
        <item x="477"/>
        <item x="625"/>
        <item x="493"/>
        <item x="951"/>
        <item x="659"/>
        <item x="163"/>
        <item x="483"/>
        <item x="960"/>
        <item x="275"/>
        <item x="215"/>
        <item x="529"/>
        <item x="541"/>
        <item x="615"/>
        <item x="707"/>
        <item x="67"/>
        <item x="958"/>
        <item x="301"/>
        <item x="59"/>
        <item x="586"/>
        <item x="414"/>
        <item x="70"/>
        <item x="180"/>
        <item x="572"/>
        <item x="231"/>
        <item x="320"/>
        <item x="278"/>
        <item x="110"/>
        <item x="699"/>
        <item x="622"/>
        <item x="507"/>
        <item x="752"/>
        <item x="595"/>
        <item x="229"/>
        <item x="910"/>
        <item x="613"/>
        <item x="454"/>
        <item x="968"/>
        <item x="344"/>
        <item x="845"/>
        <item x="201"/>
        <item x="799"/>
        <item x="388"/>
        <item x="956"/>
        <item x="239"/>
        <item x="924"/>
        <item x="563"/>
        <item x="705"/>
        <item x="162"/>
        <item x="723"/>
        <item x="430"/>
        <item x="55"/>
        <item x="544"/>
        <item x="938"/>
        <item x="296"/>
        <item x="252"/>
        <item x="291"/>
        <item x="33"/>
        <item x="29"/>
        <item x="871"/>
        <item x="885"/>
        <item x="926"/>
        <item x="655"/>
        <item x="747"/>
        <item x="274"/>
        <item x="708"/>
        <item x="880"/>
        <item x="769"/>
        <item x="881"/>
        <item x="20"/>
        <item x="243"/>
        <item x="77"/>
        <item x="628"/>
        <item x="433"/>
        <item x="5"/>
        <item x="911"/>
        <item x="18"/>
        <item x="957"/>
        <item x="913"/>
        <item x="837"/>
        <item x="894"/>
        <item x="868"/>
        <item x="780"/>
        <item x="753"/>
        <item x="637"/>
        <item x="520"/>
        <item x="721"/>
        <item x="713"/>
        <item x="795"/>
        <item x="49"/>
        <item x="896"/>
        <item x="546"/>
        <item x="378"/>
        <item x="796"/>
        <item x="8"/>
        <item x="468"/>
        <item x="517"/>
        <item x="953"/>
        <item x="706"/>
        <item x="735"/>
        <item x="906"/>
        <item x="822"/>
        <item x="898"/>
        <item x="399"/>
        <item x="75"/>
        <item x="712"/>
        <item x="879"/>
        <item x="793"/>
        <item x="944"/>
        <item x="921"/>
        <item x="315"/>
        <item x="805"/>
        <item x="862"/>
        <item x="961"/>
        <item x="887"/>
        <item x="854"/>
        <item x="527"/>
        <item x="581"/>
        <item x="941"/>
        <item x="869"/>
        <item x="254"/>
        <item x="878"/>
        <item x="818"/>
        <item x="107"/>
        <item x="66"/>
        <item x="514"/>
        <item x="821"/>
        <item x="366"/>
        <item x="967"/>
        <item x="902"/>
        <item x="724"/>
        <item x="903"/>
        <item x="963"/>
        <item x="714"/>
        <item x="300"/>
        <item x="272"/>
        <item x="35"/>
        <item x="782"/>
        <item x="935"/>
        <item x="950"/>
        <item x="855"/>
        <item x="676"/>
        <item x="826"/>
        <item x="886"/>
        <item x="937"/>
        <item x="927"/>
        <item x="492"/>
        <item x="347"/>
        <item x="939"/>
        <item x="605"/>
        <item x="281"/>
        <item x="302"/>
        <item x="143"/>
        <item x="943"/>
        <item x="663"/>
        <item x="962"/>
        <item x="32"/>
        <item x="442"/>
        <item x="146"/>
        <item x="966"/>
        <item x="226"/>
        <item x="598"/>
        <item x="697"/>
        <item x="952"/>
        <item x="481"/>
        <item x="933"/>
        <item x="923"/>
        <item x="929"/>
        <item x="922"/>
        <item x="867"/>
        <item x="604"/>
        <item x="643"/>
        <item x="763"/>
        <item x="754"/>
        <item x="925"/>
        <item x="940"/>
        <item x="781"/>
        <item x="654"/>
        <item x="569"/>
        <item x="129"/>
        <item x="875"/>
        <item x="673"/>
        <item x="632"/>
        <item x="611"/>
        <item x="920"/>
        <item x="936"/>
        <item x="959"/>
        <item x="500"/>
        <item x="831"/>
        <item x="64"/>
        <item x="856"/>
        <item x="915"/>
        <item x="808"/>
        <item x="908"/>
        <item x="199"/>
        <item x="853"/>
        <item x="965"/>
        <item x="816"/>
        <item x="954"/>
        <item x="841"/>
        <item x="727"/>
        <item t="default"/>
      </items>
    </pivotField>
    <pivotField numFmtId="14" showAll="0"/>
    <pivotField axis="axisRow" showAll="0">
      <items count="5">
        <item x="0"/>
        <item x="1"/>
        <item x="2"/>
        <item x="3"/>
        <item t="default"/>
      </items>
    </pivotField>
    <pivotField showAll="0">
      <items count="5">
        <item x="1"/>
        <item x="2"/>
        <item x="0"/>
        <item x="3"/>
        <item t="default"/>
      </items>
    </pivotField>
    <pivotField showAll="0">
      <items count="13">
        <item x="5"/>
        <item x="2"/>
        <item x="9"/>
        <item x="1"/>
        <item x="8"/>
        <item x="0"/>
        <item x="4"/>
        <item x="10"/>
        <item x="6"/>
        <item sd="0" x="7"/>
        <item x="3"/>
        <item x="11"/>
        <item t="default"/>
      </items>
    </pivotField>
    <pivotField showAll="0">
      <items count="13">
        <item x="2"/>
        <item x="7"/>
        <item x="0"/>
        <item x="1"/>
        <item x="4"/>
        <item x="10"/>
        <item x="8"/>
        <item x="3"/>
        <item x="11"/>
        <item x="5"/>
        <item x="6"/>
        <item x="9"/>
        <item t="default"/>
      </items>
    </pivotField>
    <pivotField showAll="0"/>
    <pivotField showAll="0"/>
    <pivotField showAll="0"/>
    <pivotField showAll="0"/>
    <pivotField showAll="0"/>
  </pivotFields>
  <rowFields count="1">
    <field x="8"/>
  </rowFields>
  <rowItems count="5">
    <i>
      <x/>
    </i>
    <i>
      <x v="1"/>
    </i>
    <i>
      <x v="2"/>
    </i>
    <i>
      <x v="3"/>
    </i>
    <i t="grand">
      <x/>
    </i>
  </rowItems>
  <colFields count="1">
    <field x="-2"/>
  </colFields>
  <colItems count="2">
    <i>
      <x/>
    </i>
    <i i="1">
      <x v="1"/>
    </i>
  </colItems>
  <dataFields count="2">
    <dataField name="Sum of DELIVERY_TIMES" fld="5" baseField="10" baseItem="9"/>
    <dataField name="Average of FUEL-CONSUPTION" fld="4" subtotal="average" baseField="0" baseItem="0"/>
  </dataFields>
  <chartFormats count="28">
    <chartFormat chart="0" format="3"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 chart="0" format="9">
      <pivotArea type="data" outline="0" fieldPosition="0">
        <references count="2">
          <reference field="4294967294" count="1" selected="0">
            <x v="0"/>
          </reference>
          <reference field="8" count="1" selected="0">
            <x v="0"/>
          </reference>
        </references>
      </pivotArea>
    </chartFormat>
    <chartFormat chart="0" format="10">
      <pivotArea type="data" outline="0" fieldPosition="0">
        <references count="2">
          <reference field="4294967294" count="1" selected="0">
            <x v="0"/>
          </reference>
          <reference field="8" count="1" selected="0">
            <x v="1"/>
          </reference>
        </references>
      </pivotArea>
    </chartFormat>
    <chartFormat chart="0" format="11">
      <pivotArea type="data" outline="0" fieldPosition="0">
        <references count="2">
          <reference field="4294967294" count="1" selected="0">
            <x v="0"/>
          </reference>
          <reference field="8" count="1" selected="0">
            <x v="2"/>
          </reference>
        </references>
      </pivotArea>
    </chartFormat>
    <chartFormat chart="0" format="12">
      <pivotArea type="data" outline="0" fieldPosition="0">
        <references count="2">
          <reference field="4294967294" count="1" selected="0">
            <x v="0"/>
          </reference>
          <reference field="8" count="1" selected="0">
            <x v="3"/>
          </reference>
        </references>
      </pivotArea>
    </chartFormat>
    <chartFormat chart="0" format="13">
      <pivotArea type="data" outline="0" fieldPosition="0">
        <references count="2">
          <reference field="4294967294" count="1" selected="0">
            <x v="1"/>
          </reference>
          <reference field="8" count="1" selected="0">
            <x v="0"/>
          </reference>
        </references>
      </pivotArea>
    </chartFormat>
    <chartFormat chart="0" format="14">
      <pivotArea type="data" outline="0" fieldPosition="0">
        <references count="2">
          <reference field="4294967294" count="1" selected="0">
            <x v="1"/>
          </reference>
          <reference field="8" count="1" selected="0">
            <x v="1"/>
          </reference>
        </references>
      </pivotArea>
    </chartFormat>
    <chartFormat chart="0" format="15">
      <pivotArea type="data" outline="0" fieldPosition="0">
        <references count="2">
          <reference field="4294967294" count="1" selected="0">
            <x v="1"/>
          </reference>
          <reference field="8" count="1" selected="0">
            <x v="2"/>
          </reference>
        </references>
      </pivotArea>
    </chartFormat>
    <chartFormat chart="0" format="16">
      <pivotArea type="data" outline="0" fieldPosition="0">
        <references count="2">
          <reference field="4294967294" count="1" selected="0">
            <x v="1"/>
          </reference>
          <reference field="8" count="1" selected="0">
            <x v="3"/>
          </reference>
        </references>
      </pivotArea>
    </chartFormat>
    <chartFormat chart="12" format="17" series="1">
      <pivotArea type="data" outline="0" fieldPosition="0">
        <references count="1">
          <reference field="4294967294" count="1" selected="0">
            <x v="0"/>
          </reference>
        </references>
      </pivotArea>
    </chartFormat>
    <chartFormat chart="12" format="18">
      <pivotArea type="data" outline="0" fieldPosition="0">
        <references count="2">
          <reference field="4294967294" count="1" selected="0">
            <x v="0"/>
          </reference>
          <reference field="8" count="1" selected="0">
            <x v="0"/>
          </reference>
        </references>
      </pivotArea>
    </chartFormat>
    <chartFormat chart="12" format="19">
      <pivotArea type="data" outline="0" fieldPosition="0">
        <references count="2">
          <reference field="4294967294" count="1" selected="0">
            <x v="0"/>
          </reference>
          <reference field="8" count="1" selected="0">
            <x v="1"/>
          </reference>
        </references>
      </pivotArea>
    </chartFormat>
    <chartFormat chart="12" format="20">
      <pivotArea type="data" outline="0" fieldPosition="0">
        <references count="2">
          <reference field="4294967294" count="1" selected="0">
            <x v="0"/>
          </reference>
          <reference field="8" count="1" selected="0">
            <x v="2"/>
          </reference>
        </references>
      </pivotArea>
    </chartFormat>
    <chartFormat chart="12" format="21" series="1">
      <pivotArea type="data" outline="0" fieldPosition="0">
        <references count="1">
          <reference field="4294967294" count="1" selected="0">
            <x v="1"/>
          </reference>
        </references>
      </pivotArea>
    </chartFormat>
    <chartFormat chart="12" format="22">
      <pivotArea type="data" outline="0" fieldPosition="0">
        <references count="2">
          <reference field="4294967294" count="1" selected="0">
            <x v="1"/>
          </reference>
          <reference field="8" count="1" selected="0">
            <x v="0"/>
          </reference>
        </references>
      </pivotArea>
    </chartFormat>
    <chartFormat chart="12" format="23">
      <pivotArea type="data" outline="0" fieldPosition="0">
        <references count="2">
          <reference field="4294967294" count="1" selected="0">
            <x v="1"/>
          </reference>
          <reference field="8" count="1" selected="0">
            <x v="1"/>
          </reference>
        </references>
      </pivotArea>
    </chartFormat>
    <chartFormat chart="12" format="24">
      <pivotArea type="data" outline="0" fieldPosition="0">
        <references count="2">
          <reference field="4294967294" count="1" selected="0">
            <x v="1"/>
          </reference>
          <reference field="8" count="1" selected="0">
            <x v="2"/>
          </reference>
        </references>
      </pivotArea>
    </chartFormat>
    <chartFormat chart="12" format="25">
      <pivotArea type="data" outline="0" fieldPosition="0">
        <references count="2">
          <reference field="4294967294" count="1" selected="0">
            <x v="1"/>
          </reference>
          <reference field="8" count="1" selected="0">
            <x v="3"/>
          </reference>
        </references>
      </pivotArea>
    </chartFormat>
    <chartFormat chart="13" format="26" series="1">
      <pivotArea type="data" outline="0" fieldPosition="0">
        <references count="1">
          <reference field="4294967294" count="1" selected="0">
            <x v="0"/>
          </reference>
        </references>
      </pivotArea>
    </chartFormat>
    <chartFormat chart="13" format="27">
      <pivotArea type="data" outline="0" fieldPosition="0">
        <references count="2">
          <reference field="4294967294" count="1" selected="0">
            <x v="0"/>
          </reference>
          <reference field="8" count="1" selected="0">
            <x v="0"/>
          </reference>
        </references>
      </pivotArea>
    </chartFormat>
    <chartFormat chart="13" format="28">
      <pivotArea type="data" outline="0" fieldPosition="0">
        <references count="2">
          <reference field="4294967294" count="1" selected="0">
            <x v="0"/>
          </reference>
          <reference field="8" count="1" selected="0">
            <x v="1"/>
          </reference>
        </references>
      </pivotArea>
    </chartFormat>
    <chartFormat chart="13" format="29">
      <pivotArea type="data" outline="0" fieldPosition="0">
        <references count="2">
          <reference field="4294967294" count="1" selected="0">
            <x v="0"/>
          </reference>
          <reference field="8" count="1" selected="0">
            <x v="2"/>
          </reference>
        </references>
      </pivotArea>
    </chartFormat>
    <chartFormat chart="13" format="30" series="1">
      <pivotArea type="data" outline="0" fieldPosition="0">
        <references count="1">
          <reference field="4294967294" count="1" selected="0">
            <x v="1"/>
          </reference>
        </references>
      </pivotArea>
    </chartFormat>
    <chartFormat chart="13" format="31">
      <pivotArea type="data" outline="0" fieldPosition="0">
        <references count="2">
          <reference field="4294967294" count="1" selected="0">
            <x v="1"/>
          </reference>
          <reference field="8" count="1" selected="0">
            <x v="0"/>
          </reference>
        </references>
      </pivotArea>
    </chartFormat>
    <chartFormat chart="13" format="32">
      <pivotArea type="data" outline="0" fieldPosition="0">
        <references count="2">
          <reference field="4294967294" count="1" selected="0">
            <x v="1"/>
          </reference>
          <reference field="8" count="1" selected="0">
            <x v="1"/>
          </reference>
        </references>
      </pivotArea>
    </chartFormat>
    <chartFormat chart="13" format="33">
      <pivotArea type="data" outline="0" fieldPosition="0">
        <references count="2">
          <reference field="4294967294" count="1" selected="0">
            <x v="1"/>
          </reference>
          <reference field="8" count="1" selected="0">
            <x v="2"/>
          </reference>
        </references>
      </pivotArea>
    </chartFormat>
    <chartFormat chart="13" format="34">
      <pivotArea type="data" outline="0" fieldPosition="0">
        <references count="2">
          <reference field="4294967294" count="1" selected="0">
            <x v="1"/>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1C36E1-66F4-42E3-A088-BA4E1F842E6D}"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1:G9" firstHeaderRow="1" firstDataRow="1" firstDataCol="1"/>
  <pivotFields count="17">
    <pivotField showAll="0"/>
    <pivotField showAll="0"/>
    <pivotField showAll="0"/>
    <pivotField showAll="0"/>
    <pivotField showAll="0"/>
    <pivotField dataField="1" showAll="0"/>
    <pivotField numFmtId="14" showAll="0">
      <items count="970">
        <item x="150"/>
        <item x="86"/>
        <item x="283"/>
        <item x="24"/>
        <item x="182"/>
        <item x="555"/>
        <item x="458"/>
        <item x="682"/>
        <item x="125"/>
        <item x="318"/>
        <item x="3"/>
        <item x="323"/>
        <item x="396"/>
        <item x="426"/>
        <item x="329"/>
        <item x="202"/>
        <item x="602"/>
        <item x="47"/>
        <item x="334"/>
        <item x="505"/>
        <item x="410"/>
        <item x="22"/>
        <item x="448"/>
        <item x="575"/>
        <item x="122"/>
        <item x="511"/>
        <item x="876"/>
        <item x="181"/>
        <item x="43"/>
        <item x="271"/>
        <item x="204"/>
        <item x="452"/>
        <item x="512"/>
        <item x="357"/>
        <item x="178"/>
        <item x="99"/>
        <item x="694"/>
        <item x="34"/>
        <item x="848"/>
        <item x="534"/>
        <item x="342"/>
        <item x="73"/>
        <item x="475"/>
        <item x="260"/>
        <item x="656"/>
        <item x="704"/>
        <item x="726"/>
        <item x="624"/>
        <item x="223"/>
        <item x="335"/>
        <item x="37"/>
        <item x="865"/>
        <item x="466"/>
        <item x="376"/>
        <item x="1"/>
        <item x="567"/>
        <item x="9"/>
        <item x="11"/>
        <item x="176"/>
        <item x="183"/>
        <item x="380"/>
        <item x="679"/>
        <item x="259"/>
        <item x="634"/>
        <item x="536"/>
        <item x="612"/>
        <item x="568"/>
        <item x="188"/>
        <item x="674"/>
        <item x="619"/>
        <item x="256"/>
        <item x="267"/>
        <item x="233"/>
        <item x="647"/>
        <item x="343"/>
        <item x="69"/>
        <item x="421"/>
        <item x="525"/>
        <item x="729"/>
        <item x="258"/>
        <item x="137"/>
        <item x="685"/>
        <item x="497"/>
        <item x="21"/>
        <item x="71"/>
        <item x="374"/>
        <item x="351"/>
        <item x="197"/>
        <item x="208"/>
        <item x="63"/>
        <item x="773"/>
        <item x="294"/>
        <item x="614"/>
        <item x="402"/>
        <item x="207"/>
        <item x="449"/>
        <item x="545"/>
        <item x="308"/>
        <item x="31"/>
        <item x="203"/>
        <item x="565"/>
        <item x="322"/>
        <item x="76"/>
        <item x="487"/>
        <item x="678"/>
        <item x="532"/>
        <item x="19"/>
        <item x="39"/>
        <item x="142"/>
        <item x="140"/>
        <item x="576"/>
        <item x="234"/>
        <item x="639"/>
        <item x="304"/>
        <item x="543"/>
        <item x="114"/>
        <item x="675"/>
        <item x="367"/>
        <item x="0"/>
        <item x="192"/>
        <item x="126"/>
        <item x="289"/>
        <item x="502"/>
        <item x="539"/>
        <item x="405"/>
        <item x="305"/>
        <item x="87"/>
        <item x="326"/>
        <item x="370"/>
        <item x="45"/>
        <item x="384"/>
        <item x="680"/>
        <item x="4"/>
        <item x="121"/>
        <item x="179"/>
        <item x="882"/>
        <item x="16"/>
        <item x="824"/>
        <item x="907"/>
        <item x="649"/>
        <item x="900"/>
        <item x="549"/>
        <item x="774"/>
        <item x="362"/>
        <item x="463"/>
        <item x="147"/>
        <item x="225"/>
        <item x="620"/>
        <item x="198"/>
        <item x="617"/>
        <item x="228"/>
        <item x="453"/>
        <item x="584"/>
        <item x="671"/>
        <item x="265"/>
        <item x="95"/>
        <item x="346"/>
        <item x="645"/>
        <item x="214"/>
        <item x="280"/>
        <item x="152"/>
        <item x="456"/>
        <item x="141"/>
        <item x="840"/>
        <item x="187"/>
        <item x="603"/>
        <item x="313"/>
        <item x="273"/>
        <item x="407"/>
        <item x="244"/>
        <item x="196"/>
        <item x="510"/>
        <item x="139"/>
        <item x="749"/>
        <item x="373"/>
        <item x="282"/>
        <item x="174"/>
        <item x="160"/>
        <item x="51"/>
        <item x="28"/>
        <item x="159"/>
        <item x="108"/>
        <item x="835"/>
        <item x="386"/>
        <item x="630"/>
        <item x="779"/>
        <item x="437"/>
        <item x="266"/>
        <item x="230"/>
        <item x="551"/>
        <item x="949"/>
        <item x="446"/>
        <item x="216"/>
        <item x="379"/>
        <item x="78"/>
        <item x="447"/>
        <item x="558"/>
        <item x="571"/>
        <item x="521"/>
        <item x="461"/>
        <item x="830"/>
        <item x="361"/>
        <item x="246"/>
        <item x="170"/>
        <item x="161"/>
        <item x="471"/>
        <item x="772"/>
        <item x="669"/>
        <item x="251"/>
        <item x="485"/>
        <item x="629"/>
        <item x="662"/>
        <item x="91"/>
        <item x="42"/>
        <item x="112"/>
        <item x="185"/>
        <item x="336"/>
        <item x="40"/>
        <item x="715"/>
        <item x="892"/>
        <item x="642"/>
        <item x="124"/>
        <item x="169"/>
        <item x="418"/>
        <item x="751"/>
        <item x="596"/>
        <item x="731"/>
        <item x="904"/>
        <item x="861"/>
        <item x="85"/>
        <item x="17"/>
        <item x="317"/>
        <item x="312"/>
        <item x="383"/>
        <item x="224"/>
        <item x="133"/>
        <item x="175"/>
        <item x="415"/>
        <item x="814"/>
        <item x="570"/>
        <item x="451"/>
        <item x="889"/>
        <item x="60"/>
        <item x="425"/>
        <item x="429"/>
        <item x="413"/>
        <item x="677"/>
        <item x="269"/>
        <item x="843"/>
        <item x="518"/>
        <item x="496"/>
        <item x="106"/>
        <item x="411"/>
        <item x="537"/>
        <item x="905"/>
        <item x="709"/>
        <item x="319"/>
        <item x="462"/>
        <item x="648"/>
        <item x="403"/>
        <item x="58"/>
        <item x="863"/>
        <item x="330"/>
        <item x="883"/>
        <item x="349"/>
        <item x="583"/>
        <item x="6"/>
        <item x="635"/>
        <item x="872"/>
        <item x="554"/>
        <item x="899"/>
        <item x="184"/>
        <item x="698"/>
        <item x="651"/>
        <item x="130"/>
        <item x="191"/>
        <item x="499"/>
        <item x="560"/>
        <item x="7"/>
        <item x="356"/>
        <item x="523"/>
        <item x="778"/>
        <item x="164"/>
        <item x="358"/>
        <item x="719"/>
        <item x="46"/>
        <item x="83"/>
        <item x="238"/>
        <item x="13"/>
        <item x="90"/>
        <item x="393"/>
        <item x="299"/>
        <item x="168"/>
        <item x="264"/>
        <item x="441"/>
        <item x="631"/>
        <item x="566"/>
        <item x="528"/>
        <item x="688"/>
        <item x="733"/>
        <item x="436"/>
        <item x="195"/>
        <item x="516"/>
        <item x="389"/>
        <item x="776"/>
        <item x="408"/>
        <item x="157"/>
        <item x="515"/>
        <item x="444"/>
        <item x="321"/>
        <item x="398"/>
        <item x="337"/>
        <item x="102"/>
        <item x="128"/>
        <item x="422"/>
        <item x="928"/>
        <item x="158"/>
        <item x="519"/>
        <item x="194"/>
        <item x="607"/>
        <item x="314"/>
        <item x="311"/>
        <item x="443"/>
        <item x="48"/>
        <item x="10"/>
        <item x="557"/>
        <item x="119"/>
        <item x="783"/>
        <item x="742"/>
        <item x="153"/>
        <item x="284"/>
        <item x="839"/>
        <item x="469"/>
        <item x="807"/>
        <item x="702"/>
        <item x="257"/>
        <item x="101"/>
        <item x="587"/>
        <item x="542"/>
        <item x="165"/>
        <item x="333"/>
        <item x="874"/>
        <item x="591"/>
        <item x="489"/>
        <item x="476"/>
        <item x="84"/>
        <item x="131"/>
        <item x="288"/>
        <item x="68"/>
        <item x="801"/>
        <item x="200"/>
        <item x="473"/>
        <item x="365"/>
        <item x="600"/>
        <item x="948"/>
        <item x="564"/>
        <item x="109"/>
        <item x="2"/>
        <item x="400"/>
        <item x="395"/>
        <item x="276"/>
        <item x="144"/>
        <item x="665"/>
        <item x="171"/>
        <item x="38"/>
        <item x="802"/>
        <item x="220"/>
        <item x="96"/>
        <item x="120"/>
        <item x="914"/>
        <item x="151"/>
        <item x="851"/>
        <item x="610"/>
        <item x="419"/>
        <item x="50"/>
        <item x="540"/>
        <item x="290"/>
        <item x="97"/>
        <item x="371"/>
        <item x="739"/>
        <item x="866"/>
        <item x="52"/>
        <item x="241"/>
        <item x="791"/>
        <item x="92"/>
        <item x="406"/>
        <item x="864"/>
        <item x="390"/>
        <item x="745"/>
        <item x="803"/>
        <item x="221"/>
        <item x="644"/>
        <item x="478"/>
        <item x="242"/>
        <item x="762"/>
        <item x="297"/>
        <item x="668"/>
        <item x="690"/>
        <item x="316"/>
        <item x="404"/>
        <item x="392"/>
        <item x="307"/>
        <item x="701"/>
        <item x="65"/>
        <item x="89"/>
        <item x="775"/>
        <item x="310"/>
        <item x="26"/>
        <item x="338"/>
        <item x="255"/>
        <item x="771"/>
        <item x="105"/>
        <item x="438"/>
        <item x="250"/>
        <item x="432"/>
        <item x="467"/>
        <item x="80"/>
        <item x="236"/>
        <item x="465"/>
        <item x="686"/>
        <item x="262"/>
        <item x="888"/>
        <item x="428"/>
        <item x="15"/>
        <item x="417"/>
        <item x="372"/>
        <item x="504"/>
        <item x="340"/>
        <item x="440"/>
        <item x="355"/>
        <item x="550"/>
        <item x="82"/>
        <item x="145"/>
        <item x="217"/>
        <item x="352"/>
        <item x="209"/>
        <item x="530"/>
        <item x="74"/>
        <item x="309"/>
        <item x="750"/>
        <item x="626"/>
        <item x="693"/>
        <item x="397"/>
        <item x="459"/>
        <item x="691"/>
        <item x="375"/>
        <item x="877"/>
        <item x="30"/>
        <item x="369"/>
        <item x="538"/>
        <item x="574"/>
        <item x="56"/>
        <item x="633"/>
        <item x="817"/>
        <item x="859"/>
        <item x="766"/>
        <item x="601"/>
        <item x="513"/>
        <item x="227"/>
        <item x="535"/>
        <item x="618"/>
        <item x="409"/>
        <item x="815"/>
        <item x="391"/>
        <item x="81"/>
        <item x="844"/>
        <item x="850"/>
        <item x="79"/>
        <item x="597"/>
        <item x="842"/>
        <item x="212"/>
        <item x="825"/>
        <item x="173"/>
        <item x="650"/>
        <item x="758"/>
        <item x="303"/>
        <item x="720"/>
        <item x="738"/>
        <item x="667"/>
        <item x="695"/>
        <item x="218"/>
        <item x="479"/>
        <item x="501"/>
        <item x="435"/>
        <item x="547"/>
        <item x="148"/>
        <item x="62"/>
        <item x="509"/>
        <item x="472"/>
        <item x="589"/>
        <item x="261"/>
        <item x="167"/>
        <item x="387"/>
        <item x="579"/>
        <item x="341"/>
        <item x="860"/>
        <item x="222"/>
        <item x="490"/>
        <item x="849"/>
        <item x="287"/>
        <item x="44"/>
        <item x="135"/>
        <item x="381"/>
        <item x="61"/>
        <item x="104"/>
        <item x="12"/>
        <item x="247"/>
        <item x="190"/>
        <item x="235"/>
        <item x="328"/>
        <item x="127"/>
        <item x="488"/>
        <item x="820"/>
        <item x="627"/>
        <item x="57"/>
        <item x="658"/>
        <item x="423"/>
        <item x="348"/>
        <item x="823"/>
        <item x="324"/>
        <item x="594"/>
        <item x="562"/>
        <item x="870"/>
        <item x="111"/>
        <item x="156"/>
        <item x="325"/>
        <item x="25"/>
        <item x="683"/>
        <item x="457"/>
        <item x="23"/>
        <item x="98"/>
        <item x="177"/>
        <item x="166"/>
        <item x="852"/>
        <item x="670"/>
        <item x="573"/>
        <item x="740"/>
        <item x="154"/>
        <item x="88"/>
        <item x="827"/>
        <item x="592"/>
        <item x="115"/>
        <item x="53"/>
        <item x="777"/>
        <item x="895"/>
        <item x="103"/>
        <item x="205"/>
        <item x="123"/>
        <item x="206"/>
        <item x="684"/>
        <item x="360"/>
        <item x="298"/>
        <item x="672"/>
        <item x="834"/>
        <item x="232"/>
        <item x="934"/>
        <item x="810"/>
        <item x="149"/>
        <item x="811"/>
        <item x="498"/>
        <item x="439"/>
        <item x="909"/>
        <item x="363"/>
        <item x="552"/>
        <item x="553"/>
        <item x="919"/>
        <item x="784"/>
        <item x="660"/>
        <item x="14"/>
        <item x="711"/>
        <item x="491"/>
        <item x="27"/>
        <item x="350"/>
        <item x="353"/>
        <item x="606"/>
        <item x="533"/>
        <item x="804"/>
        <item x="955"/>
        <item x="798"/>
        <item x="526"/>
        <item x="522"/>
        <item x="268"/>
        <item x="789"/>
        <item x="494"/>
        <item x="279"/>
        <item x="692"/>
        <item x="155"/>
        <item x="460"/>
        <item x="797"/>
        <item x="394"/>
        <item x="640"/>
        <item x="736"/>
        <item x="756"/>
        <item x="172"/>
        <item x="809"/>
        <item x="585"/>
        <item x="652"/>
        <item x="744"/>
        <item x="718"/>
        <item x="838"/>
        <item x="621"/>
        <item x="332"/>
        <item x="931"/>
        <item x="623"/>
        <item x="725"/>
        <item x="189"/>
        <item x="828"/>
        <item x="445"/>
        <item x="331"/>
        <item x="93"/>
        <item x="506"/>
        <item x="116"/>
        <item x="292"/>
        <item x="559"/>
        <item x="556"/>
        <item x="219"/>
        <item x="819"/>
        <item x="327"/>
        <item x="210"/>
        <item x="508"/>
        <item x="768"/>
        <item x="561"/>
        <item x="638"/>
        <item x="657"/>
        <item x="306"/>
        <item x="765"/>
        <item x="732"/>
        <item x="138"/>
        <item x="582"/>
        <item x="800"/>
        <item x="788"/>
        <item x="653"/>
        <item x="609"/>
        <item x="761"/>
        <item x="786"/>
        <item x="636"/>
        <item x="524"/>
        <item x="286"/>
        <item x="945"/>
        <item x="716"/>
        <item x="846"/>
        <item x="760"/>
        <item x="424"/>
        <item x="368"/>
        <item x="249"/>
        <item x="480"/>
        <item x="812"/>
        <item x="94"/>
        <item x="666"/>
        <item x="354"/>
        <item x="495"/>
        <item x="295"/>
        <item x="431"/>
        <item x="277"/>
        <item x="792"/>
        <item x="364"/>
        <item x="737"/>
        <item x="696"/>
        <item x="764"/>
        <item x="450"/>
        <item x="794"/>
        <item x="136"/>
        <item x="847"/>
        <item x="118"/>
        <item x="54"/>
        <item x="700"/>
        <item x="132"/>
        <item x="117"/>
        <item x="72"/>
        <item x="858"/>
        <item x="588"/>
        <item x="767"/>
        <item x="455"/>
        <item x="746"/>
        <item x="263"/>
        <item x="728"/>
        <item x="757"/>
        <item x="531"/>
        <item x="359"/>
        <item x="401"/>
        <item x="873"/>
        <item x="245"/>
        <item x="616"/>
        <item x="599"/>
        <item x="833"/>
        <item x="237"/>
        <item x="193"/>
        <item x="100"/>
        <item x="464"/>
        <item x="770"/>
        <item x="930"/>
        <item x="580"/>
        <item x="593"/>
        <item x="891"/>
        <item x="608"/>
        <item x="427"/>
        <item x="813"/>
        <item x="270"/>
        <item x="918"/>
        <item x="578"/>
        <item x="646"/>
        <item x="748"/>
        <item x="916"/>
        <item x="897"/>
        <item x="787"/>
        <item x="548"/>
        <item x="829"/>
        <item x="345"/>
        <item x="134"/>
        <item x="832"/>
        <item x="113"/>
        <item x="946"/>
        <item x="213"/>
        <item x="590"/>
        <item x="717"/>
        <item x="730"/>
        <item x="890"/>
        <item x="722"/>
        <item x="211"/>
        <item x="917"/>
        <item x="577"/>
        <item x="759"/>
        <item x="420"/>
        <item x="836"/>
        <item x="434"/>
        <item x="253"/>
        <item x="755"/>
        <item x="382"/>
        <item x="377"/>
        <item x="416"/>
        <item x="743"/>
        <item x="248"/>
        <item x="41"/>
        <item x="486"/>
        <item x="857"/>
        <item x="482"/>
        <item x="339"/>
        <item x="806"/>
        <item x="893"/>
        <item x="484"/>
        <item x="661"/>
        <item x="901"/>
        <item x="689"/>
        <item x="741"/>
        <item x="785"/>
        <item x="734"/>
        <item x="293"/>
        <item x="385"/>
        <item x="186"/>
        <item x="884"/>
        <item x="641"/>
        <item x="912"/>
        <item x="412"/>
        <item x="285"/>
        <item x="942"/>
        <item x="964"/>
        <item x="703"/>
        <item x="932"/>
        <item x="947"/>
        <item x="36"/>
        <item x="470"/>
        <item x="710"/>
        <item x="503"/>
        <item x="681"/>
        <item x="240"/>
        <item x="474"/>
        <item x="687"/>
        <item x="664"/>
        <item x="790"/>
        <item x="477"/>
        <item x="625"/>
        <item x="493"/>
        <item x="951"/>
        <item x="659"/>
        <item x="163"/>
        <item x="483"/>
        <item x="960"/>
        <item x="275"/>
        <item x="215"/>
        <item x="529"/>
        <item x="541"/>
        <item x="615"/>
        <item x="707"/>
        <item x="67"/>
        <item x="958"/>
        <item x="301"/>
        <item x="59"/>
        <item x="586"/>
        <item x="414"/>
        <item x="70"/>
        <item x="180"/>
        <item x="572"/>
        <item x="231"/>
        <item x="320"/>
        <item x="278"/>
        <item x="110"/>
        <item x="699"/>
        <item x="622"/>
        <item x="507"/>
        <item x="752"/>
        <item x="595"/>
        <item x="229"/>
        <item x="910"/>
        <item x="613"/>
        <item x="454"/>
        <item x="968"/>
        <item x="344"/>
        <item x="845"/>
        <item x="201"/>
        <item x="799"/>
        <item x="388"/>
        <item x="956"/>
        <item x="239"/>
        <item x="924"/>
        <item x="563"/>
        <item x="705"/>
        <item x="162"/>
        <item x="723"/>
        <item x="430"/>
        <item x="55"/>
        <item x="544"/>
        <item x="938"/>
        <item x="296"/>
        <item x="252"/>
        <item x="291"/>
        <item x="33"/>
        <item x="29"/>
        <item x="871"/>
        <item x="885"/>
        <item x="926"/>
        <item x="655"/>
        <item x="747"/>
        <item x="274"/>
        <item x="708"/>
        <item x="880"/>
        <item x="769"/>
        <item x="881"/>
        <item x="20"/>
        <item x="243"/>
        <item x="77"/>
        <item x="628"/>
        <item x="433"/>
        <item x="5"/>
        <item x="911"/>
        <item x="18"/>
        <item x="957"/>
        <item x="913"/>
        <item x="837"/>
        <item x="894"/>
        <item x="868"/>
        <item x="780"/>
        <item x="753"/>
        <item x="637"/>
        <item x="520"/>
        <item x="721"/>
        <item x="713"/>
        <item x="795"/>
        <item x="49"/>
        <item x="896"/>
        <item x="546"/>
        <item x="378"/>
        <item x="796"/>
        <item x="8"/>
        <item x="468"/>
        <item x="517"/>
        <item x="953"/>
        <item x="706"/>
        <item x="735"/>
        <item x="906"/>
        <item x="822"/>
        <item x="898"/>
        <item x="399"/>
        <item x="75"/>
        <item x="712"/>
        <item x="879"/>
        <item x="793"/>
        <item x="944"/>
        <item x="921"/>
        <item x="315"/>
        <item x="805"/>
        <item x="862"/>
        <item x="961"/>
        <item x="887"/>
        <item x="854"/>
        <item x="527"/>
        <item x="581"/>
        <item x="941"/>
        <item x="869"/>
        <item x="254"/>
        <item x="878"/>
        <item x="818"/>
        <item x="107"/>
        <item x="66"/>
        <item x="514"/>
        <item x="821"/>
        <item x="366"/>
        <item x="967"/>
        <item x="902"/>
        <item x="724"/>
        <item x="903"/>
        <item x="963"/>
        <item x="714"/>
        <item x="300"/>
        <item x="272"/>
        <item x="35"/>
        <item x="782"/>
        <item x="935"/>
        <item x="950"/>
        <item x="855"/>
        <item x="676"/>
        <item x="826"/>
        <item x="886"/>
        <item x="937"/>
        <item x="927"/>
        <item x="492"/>
        <item x="347"/>
        <item x="939"/>
        <item x="605"/>
        <item x="281"/>
        <item x="302"/>
        <item x="143"/>
        <item x="943"/>
        <item x="663"/>
        <item x="962"/>
        <item x="32"/>
        <item x="442"/>
        <item x="146"/>
        <item x="966"/>
        <item x="226"/>
        <item x="598"/>
        <item x="697"/>
        <item x="952"/>
        <item x="481"/>
        <item x="933"/>
        <item x="923"/>
        <item x="929"/>
        <item x="922"/>
        <item x="867"/>
        <item x="604"/>
        <item x="643"/>
        <item x="763"/>
        <item x="754"/>
        <item x="925"/>
        <item x="940"/>
        <item x="781"/>
        <item x="654"/>
        <item x="569"/>
        <item x="129"/>
        <item x="875"/>
        <item x="673"/>
        <item x="632"/>
        <item x="611"/>
        <item x="920"/>
        <item x="936"/>
        <item x="959"/>
        <item x="500"/>
        <item x="831"/>
        <item x="64"/>
        <item x="856"/>
        <item x="915"/>
        <item x="808"/>
        <item x="908"/>
        <item x="199"/>
        <item x="853"/>
        <item x="965"/>
        <item x="816"/>
        <item x="954"/>
        <item x="841"/>
        <item x="727"/>
        <item t="default"/>
      </items>
    </pivotField>
    <pivotField numFmtId="14" showAll="0"/>
    <pivotField showAll="0">
      <items count="5">
        <item x="0"/>
        <item x="1"/>
        <item x="2"/>
        <item x="3"/>
        <item t="default"/>
      </items>
    </pivotField>
    <pivotField showAll="0"/>
    <pivotField showAll="0">
      <items count="13">
        <item x="5"/>
        <item x="2"/>
        <item x="9"/>
        <item x="1"/>
        <item x="8"/>
        <item x="0"/>
        <item x="4"/>
        <item x="10"/>
        <item x="6"/>
        <item x="7"/>
        <item x="3"/>
        <item x="11"/>
        <item t="default"/>
      </items>
    </pivotField>
    <pivotField showAll="0"/>
    <pivotField showAll="0">
      <items count="969">
        <item x="1"/>
        <item x="568"/>
        <item x="403"/>
        <item x="543"/>
        <item x="576"/>
        <item x="177"/>
        <item x="505"/>
        <item x="22"/>
        <item x="280"/>
        <item x="338"/>
        <item x="743"/>
        <item x="806"/>
        <item x="662"/>
        <item x="458"/>
        <item x="171"/>
        <item x="217"/>
        <item x="319"/>
        <item x="373"/>
        <item x="425"/>
        <item x="621"/>
        <item x="270"/>
        <item x="13"/>
        <item x="266"/>
        <item x="124"/>
        <item x="536"/>
        <item x="156"/>
        <item x="676"/>
        <item x="452"/>
        <item x="62"/>
        <item x="369"/>
        <item x="197"/>
        <item x="517"/>
        <item x="548"/>
        <item x="357"/>
        <item x="67"/>
        <item x="729"/>
        <item x="34"/>
        <item x="101"/>
        <item x="500"/>
        <item x="149"/>
        <item x="518"/>
        <item x="103"/>
        <item x="57"/>
        <item x="163"/>
        <item x="686"/>
        <item x="708"/>
        <item x="236"/>
        <item x="283"/>
        <item x="158"/>
        <item x="488"/>
        <item x="31"/>
        <item x="138"/>
        <item x="446"/>
        <item x="875"/>
        <item x="346"/>
        <item x="501"/>
        <item x="98"/>
        <item x="337"/>
        <item x="420"/>
        <item x="415"/>
        <item x="400"/>
        <item x="26"/>
        <item x="325"/>
        <item x="473"/>
        <item x="513"/>
        <item x="582"/>
        <item x="700"/>
        <item x="374"/>
        <item x="534"/>
        <item x="135"/>
        <item x="267"/>
        <item x="253"/>
        <item x="89"/>
        <item x="19"/>
        <item x="210"/>
        <item x="379"/>
        <item x="527"/>
        <item x="322"/>
        <item x="698"/>
        <item x="244"/>
        <item x="844"/>
        <item x="90"/>
        <item x="497"/>
        <item x="800"/>
        <item x="129"/>
        <item x="304"/>
        <item x="607"/>
        <item x="75"/>
        <item x="262"/>
        <item x="166"/>
        <item x="247"/>
        <item x="504"/>
        <item x="169"/>
        <item x="427"/>
        <item x="292"/>
        <item x="52"/>
        <item x="466"/>
        <item x="378"/>
        <item x="805"/>
        <item x="150"/>
        <item x="76"/>
        <item x="554"/>
        <item x="389"/>
        <item x="846"/>
        <item x="721"/>
        <item x="120"/>
        <item x="12"/>
        <item x="540"/>
        <item x="36"/>
        <item x="478"/>
        <item x="56"/>
        <item x="235"/>
        <item x="70"/>
        <item x="309"/>
        <item x="405"/>
        <item x="182"/>
        <item x="187"/>
        <item x="238"/>
        <item x="41"/>
        <item x="363"/>
        <item x="157"/>
        <item x="227"/>
        <item x="413"/>
        <item x="86"/>
        <item x="83"/>
        <item x="161"/>
        <item x="146"/>
        <item x="351"/>
        <item x="311"/>
        <item x="801"/>
        <item x="409"/>
        <item x="598"/>
        <item x="600"/>
        <item x="268"/>
        <item x="5"/>
        <item x="902"/>
        <item x="580"/>
        <item x="116"/>
        <item x="133"/>
        <item x="246"/>
        <item x="592"/>
        <item x="174"/>
        <item x="285"/>
        <item x="467"/>
        <item x="638"/>
        <item x="44"/>
        <item x="577"/>
        <item x="514"/>
        <item x="412"/>
        <item x="352"/>
        <item x="115"/>
        <item x="531"/>
        <item x="94"/>
        <item x="269"/>
        <item x="234"/>
        <item x="602"/>
        <item x="245"/>
        <item x="60"/>
        <item x="572"/>
        <item x="30"/>
        <item x="28"/>
        <item x="215"/>
        <item x="201"/>
        <item x="79"/>
        <item x="364"/>
        <item x="512"/>
        <item x="475"/>
        <item x="416"/>
        <item x="17"/>
        <item x="414"/>
        <item x="113"/>
        <item x="104"/>
        <item x="533"/>
        <item x="128"/>
        <item x="491"/>
        <item x="826"/>
        <item x="24"/>
        <item x="417"/>
        <item x="749"/>
        <item x="110"/>
        <item x="165"/>
        <item x="477"/>
        <item x="50"/>
        <item x="440"/>
        <item x="502"/>
        <item x="154"/>
        <item x="229"/>
        <item x="95"/>
        <item x="694"/>
        <item x="318"/>
        <item x="20"/>
        <item x="818"/>
        <item x="450"/>
        <item x="380"/>
        <item x="510"/>
        <item x="188"/>
        <item x="226"/>
        <item x="532"/>
        <item x="64"/>
        <item x="468"/>
        <item x="853"/>
        <item x="72"/>
        <item x="471"/>
        <item x="251"/>
        <item x="130"/>
        <item x="81"/>
        <item x="278"/>
        <item x="109"/>
        <item x="631"/>
        <item x="629"/>
        <item x="390"/>
        <item x="361"/>
        <item x="567"/>
        <item x="291"/>
        <item x="8"/>
        <item x="616"/>
        <item x="151"/>
        <item x="696"/>
        <item x="628"/>
        <item x="463"/>
        <item x="648"/>
        <item x="271"/>
        <item x="360"/>
        <item x="637"/>
        <item x="125"/>
        <item x="767"/>
        <item x="836"/>
        <item x="739"/>
        <item x="407"/>
        <item x="18"/>
        <item x="121"/>
        <item x="558"/>
        <item x="180"/>
        <item x="219"/>
        <item x="286"/>
        <item x="347"/>
        <item x="252"/>
        <item x="37"/>
        <item x="117"/>
        <item x="391"/>
        <item x="218"/>
        <item x="259"/>
        <item x="712"/>
        <item x="719"/>
        <item x="142"/>
        <item x="208"/>
        <item x="99"/>
        <item x="396"/>
        <item x="58"/>
        <item x="381"/>
        <item x="205"/>
        <item x="15"/>
        <item x="51"/>
        <item x="848"/>
        <item x="794"/>
        <item x="173"/>
        <item x="111"/>
        <item x="553"/>
        <item x="762"/>
        <item x="107"/>
        <item x="664"/>
        <item x="69"/>
        <item x="53"/>
        <item x="618"/>
        <item x="254"/>
        <item x="681"/>
        <item x="550"/>
        <item x="506"/>
        <item x="87"/>
        <item x="212"/>
        <item x="728"/>
        <item x="49"/>
        <item x="852"/>
        <item x="795"/>
        <item x="276"/>
        <item x="204"/>
        <item x="432"/>
        <item x="423"/>
        <item x="281"/>
        <item x="476"/>
        <item x="445"/>
        <item x="141"/>
        <item x="897"/>
        <item x="670"/>
        <item x="261"/>
        <item x="354"/>
        <item x="336"/>
        <item x="91"/>
        <item x="830"/>
        <item x="123"/>
        <item x="14"/>
        <item x="530"/>
        <item x="444"/>
        <item x="845"/>
        <item x="242"/>
        <item x="6"/>
        <item x="526"/>
        <item x="279"/>
        <item x="243"/>
        <item x="299"/>
        <item x="588"/>
        <item x="823"/>
        <item x="282"/>
        <item x="956"/>
        <item x="509"/>
        <item x="118"/>
        <item x="385"/>
        <item x="459"/>
        <item x="47"/>
        <item x="159"/>
        <item x="152"/>
        <item x="753"/>
        <item x="82"/>
        <item x="480"/>
        <item x="656"/>
        <item x="315"/>
        <item x="529"/>
        <item x="237"/>
        <item x="294"/>
        <item x="798"/>
        <item x="356"/>
        <item x="787"/>
        <item x="569"/>
        <item x="298"/>
        <item x="100"/>
        <item x="487"/>
        <item x="342"/>
        <item x="345"/>
        <item x="627"/>
        <item x="321"/>
        <item x="691"/>
        <item x="139"/>
        <item x="920"/>
        <item x="233"/>
        <item x="611"/>
        <item x="326"/>
        <item x="272"/>
        <item x="816"/>
        <item x="551"/>
        <item x="300"/>
        <item x="748"/>
        <item x="275"/>
        <item x="191"/>
        <item x="646"/>
        <item x="92"/>
        <item x="59"/>
        <item x="612"/>
        <item x="2"/>
        <item x="525"/>
        <item x="260"/>
        <item x="492"/>
        <item x="557"/>
        <item x="757"/>
        <item x="499"/>
        <item x="754"/>
        <item x="367"/>
        <item x="685"/>
        <item x="96"/>
        <item x="434"/>
        <item x="428"/>
        <item x="483"/>
        <item x="671"/>
        <item x="114"/>
        <item x="223"/>
        <item x="811"/>
        <item x="68"/>
        <item x="799"/>
        <item x="228"/>
        <item x="881"/>
        <item x="633"/>
        <item x="46"/>
        <item x="613"/>
        <item x="332"/>
        <item x="878"/>
        <item x="841"/>
        <item x="438"/>
        <item x="521"/>
        <item x="946"/>
        <item x="203"/>
        <item x="388"/>
        <item x="55"/>
        <item x="750"/>
        <item x="343"/>
        <item x="406"/>
        <item x="596"/>
        <item x="134"/>
        <item x="733"/>
        <item x="339"/>
        <item x="575"/>
        <item x="330"/>
        <item x="155"/>
        <item x="32"/>
        <item x="589"/>
        <item x="515"/>
        <item x="265"/>
        <item x="675"/>
        <item x="489"/>
        <item x="131"/>
        <item x="93"/>
        <item x="240"/>
        <item x="9"/>
        <item x="38"/>
        <item x="745"/>
        <item x="137"/>
        <item x="386"/>
        <item x="774"/>
        <item x="316"/>
        <item x="119"/>
        <item x="239"/>
        <item x="29"/>
        <item x="454"/>
        <item x="422"/>
        <item x="48"/>
        <item x="457"/>
        <item x="959"/>
        <item x="172"/>
        <item x="507"/>
        <item x="935"/>
        <item x="556"/>
        <item x="632"/>
        <item x="571"/>
        <item x="783"/>
        <item x="195"/>
        <item x="250"/>
        <item x="821"/>
        <item x="667"/>
        <item x="404"/>
        <item x="231"/>
        <item x="392"/>
        <item x="295"/>
        <item x="225"/>
        <item x="317"/>
        <item x="715"/>
        <item x="61"/>
        <item x="688"/>
        <item x="348"/>
        <item x="410"/>
        <item x="411"/>
        <item x="519"/>
        <item x="308"/>
        <item x="418"/>
        <item x="160"/>
        <item x="287"/>
        <item x="419"/>
        <item x="482"/>
        <item x="258"/>
        <item x="176"/>
        <item x="484"/>
        <item x="813"/>
        <item x="199"/>
        <item x="449"/>
        <item x="470"/>
        <item x="421"/>
        <item x="908"/>
        <item x="630"/>
        <item x="350"/>
        <item x="290"/>
        <item x="376"/>
        <item x="907"/>
        <item x="640"/>
        <item x="746"/>
        <item x="11"/>
        <item x="928"/>
        <item x="451"/>
        <item x="790"/>
        <item x="842"/>
        <item x="335"/>
        <item x="593"/>
        <item x="323"/>
        <item x="561"/>
        <item x="683"/>
        <item x="241"/>
        <item x="368"/>
        <item x="65"/>
        <item x="168"/>
        <item x="858"/>
        <item x="720"/>
        <item x="785"/>
        <item x="932"/>
        <item x="747"/>
        <item x="455"/>
        <item x="106"/>
        <item x="643"/>
        <item x="341"/>
        <item x="170"/>
        <item x="764"/>
        <item x="284"/>
        <item x="383"/>
        <item x="566"/>
        <item x="724"/>
        <item x="782"/>
        <item x="808"/>
        <item x="78"/>
        <item x="546"/>
        <item x="288"/>
        <item x="585"/>
        <item x="108"/>
        <item x="220"/>
        <item x="23"/>
        <item x="511"/>
        <item x="493"/>
        <item x="654"/>
        <item x="730"/>
        <item x="672"/>
        <item x="264"/>
        <item x="39"/>
        <item x="680"/>
        <item x="650"/>
        <item x="189"/>
        <item x="827"/>
        <item x="938"/>
        <item x="334"/>
        <item x="74"/>
        <item x="436"/>
        <item x="222"/>
        <item x="481"/>
        <item x="609"/>
        <item x="71"/>
        <item x="772"/>
        <item x="327"/>
        <item x="703"/>
        <item x="27"/>
        <item x="112"/>
        <item x="693"/>
        <item x="784"/>
        <item x="840"/>
        <item x="941"/>
        <item x="303"/>
        <item x="763"/>
        <item x="837"/>
        <item x="297"/>
        <item x="167"/>
        <item x="555"/>
        <item x="659"/>
        <item x="861"/>
        <item x="495"/>
        <item x="943"/>
        <item x="606"/>
        <item x="179"/>
        <item x="256"/>
        <item x="768"/>
        <item x="402"/>
        <item x="433"/>
        <item x="382"/>
        <item x="796"/>
        <item x="194"/>
        <item x="274"/>
        <item x="833"/>
        <item x="63"/>
        <item x="766"/>
        <item x="880"/>
        <item x="869"/>
        <item x="3"/>
        <item x="963"/>
        <item x="523"/>
        <item x="211"/>
        <item x="54"/>
        <item x="895"/>
        <item x="206"/>
        <item x="590"/>
        <item x="289"/>
        <item x="213"/>
        <item x="584"/>
        <item x="756"/>
        <item x="623"/>
        <item x="437"/>
        <item x="549"/>
        <item x="731"/>
        <item x="296"/>
        <item x="33"/>
        <item x="479"/>
        <item x="257"/>
        <item x="684"/>
        <item x="560"/>
        <item x="394"/>
        <item x="807"/>
        <item x="815"/>
        <item x="209"/>
        <item x="744"/>
        <item x="797"/>
        <item x="144"/>
        <item x="595"/>
        <item x="293"/>
        <item x="594"/>
        <item x="570"/>
        <item x="397"/>
        <item x="426"/>
        <item x="255"/>
        <item x="190"/>
        <item x="97"/>
        <item x="793"/>
        <item x="689"/>
        <item x="84"/>
        <item x="498"/>
        <item x="677"/>
        <item x="331"/>
        <item x="384"/>
        <item x="579"/>
        <item x="940"/>
        <item x="641"/>
        <item x="85"/>
        <item x="657"/>
        <item x="814"/>
        <item x="16"/>
        <item x="952"/>
        <item x="136"/>
        <item x="456"/>
        <item x="603"/>
        <item x="653"/>
        <item x="916"/>
        <item x="919"/>
        <item x="866"/>
        <item x="485"/>
        <item x="564"/>
        <item x="80"/>
        <item x="132"/>
        <item x="193"/>
        <item x="443"/>
        <item x="302"/>
        <item x="178"/>
        <item x="307"/>
        <item x="40"/>
        <item x="722"/>
        <item x="608"/>
        <item x="726"/>
        <item x="775"/>
        <item x="597"/>
        <item x="0"/>
        <item x="453"/>
        <item x="430"/>
        <item x="825"/>
        <item x="122"/>
        <item x="305"/>
        <item x="903"/>
        <item x="725"/>
        <item x="441"/>
        <item x="758"/>
        <item x="460"/>
        <item x="162"/>
        <item x="542"/>
        <item x="581"/>
        <item x="469"/>
        <item x="617"/>
        <item x="707"/>
        <item x="164"/>
        <item x="809"/>
        <item x="148"/>
        <item x="709"/>
        <item x="490"/>
        <item x="605"/>
        <item x="198"/>
        <item x="196"/>
        <item x="838"/>
        <item x="615"/>
        <item x="358"/>
        <item x="926"/>
        <item x="777"/>
        <item x="945"/>
        <item x="647"/>
        <item x="888"/>
        <item x="717"/>
        <item x="362"/>
        <item x="960"/>
        <item x="221"/>
        <item x="366"/>
        <item x="333"/>
        <item x="329"/>
        <item x="834"/>
        <item x="537"/>
        <item x="516"/>
        <item x="635"/>
        <item x="192"/>
        <item x="216"/>
        <item x="876"/>
        <item x="538"/>
        <item x="831"/>
        <item x="769"/>
        <item x="185"/>
        <item x="559"/>
        <item x="668"/>
        <item x="879"/>
        <item x="583"/>
        <item x="10"/>
        <item x="153"/>
        <item x="873"/>
        <item x="679"/>
        <item x="447"/>
        <item x="704"/>
        <item x="644"/>
        <item x="263"/>
        <item x="610"/>
        <item x="4"/>
        <item x="486"/>
        <item x="88"/>
        <item x="371"/>
        <item x="45"/>
        <item x="126"/>
        <item x="435"/>
        <item x="695"/>
        <item x="705"/>
        <item x="652"/>
        <item x="713"/>
        <item x="820"/>
        <item x="355"/>
        <item x="791"/>
        <item x="591"/>
        <item x="472"/>
        <item x="773"/>
        <item x="310"/>
        <item x="224"/>
        <item x="918"/>
        <item x="313"/>
        <item x="957"/>
        <item x="145"/>
        <item x="934"/>
        <item x="665"/>
        <item x="856"/>
        <item x="393"/>
        <item x="105"/>
        <item x="365"/>
        <item x="912"/>
        <item x="822"/>
        <item x="771"/>
        <item x="552"/>
        <item x="817"/>
        <item x="232"/>
        <item x="776"/>
        <item x="886"/>
        <item x="7"/>
        <item x="736"/>
        <item x="937"/>
        <item x="301"/>
        <item x="706"/>
        <item x="147"/>
        <item x="77"/>
        <item x="344"/>
        <item x="102"/>
        <item x="789"/>
        <item x="948"/>
        <item x="936"/>
        <item x="761"/>
        <item x="442"/>
        <item x="666"/>
        <item x="905"/>
        <item x="723"/>
        <item x="207"/>
        <item x="522"/>
        <item x="687"/>
        <item x="690"/>
        <item x="900"/>
        <item x="889"/>
        <item x="752"/>
        <item x="860"/>
        <item x="340"/>
        <item x="906"/>
        <item x="847"/>
        <item x="601"/>
        <item x="802"/>
        <item x="669"/>
        <item x="574"/>
        <item x="377"/>
        <item x="545"/>
        <item x="25"/>
        <item x="921"/>
        <item x="740"/>
        <item x="663"/>
        <item x="399"/>
        <item x="954"/>
        <item x="890"/>
        <item x="186"/>
        <item x="711"/>
        <item x="699"/>
        <item x="865"/>
        <item x="697"/>
        <item x="867"/>
        <item x="770"/>
        <item x="401"/>
        <item x="503"/>
        <item x="778"/>
        <item x="812"/>
        <item x="35"/>
        <item x="544"/>
        <item x="461"/>
        <item x="431"/>
        <item x="143"/>
        <item x="535"/>
        <item x="353"/>
        <item x="586"/>
        <item x="587"/>
        <item x="599"/>
        <item x="320"/>
        <item x="528"/>
        <item x="923"/>
        <item x="710"/>
        <item x="682"/>
        <item x="649"/>
        <item x="314"/>
        <item x="230"/>
        <item x="792"/>
        <item x="181"/>
        <item x="474"/>
        <item x="395"/>
        <item x="741"/>
        <item x="742"/>
        <item x="214"/>
        <item x="277"/>
        <item x="614"/>
        <item x="127"/>
        <item x="894"/>
        <item x="183"/>
        <item x="306"/>
        <item x="732"/>
        <item x="910"/>
        <item x="562"/>
        <item x="870"/>
        <item x="375"/>
        <item x="42"/>
        <item x="642"/>
        <item x="804"/>
        <item x="835"/>
        <item x="786"/>
        <item x="872"/>
        <item x="864"/>
        <item x="828"/>
        <item x="66"/>
        <item x="850"/>
        <item x="645"/>
        <item x="839"/>
        <item x="674"/>
        <item x="387"/>
        <item x="660"/>
        <item x="439"/>
        <item x="788"/>
        <item x="851"/>
        <item x="953"/>
        <item x="760"/>
        <item x="701"/>
        <item x="651"/>
        <item x="626"/>
        <item x="863"/>
        <item x="539"/>
        <item x="885"/>
        <item x="829"/>
        <item x="966"/>
        <item x="324"/>
        <item x="965"/>
        <item x="819"/>
        <item x="871"/>
        <item x="854"/>
        <item x="620"/>
        <item x="184"/>
        <item x="202"/>
        <item x="634"/>
        <item x="328"/>
        <item x="901"/>
        <item x="857"/>
        <item x="661"/>
        <item x="625"/>
        <item x="859"/>
        <item x="658"/>
        <item x="893"/>
        <item x="909"/>
        <item x="140"/>
        <item x="924"/>
        <item x="465"/>
        <item x="494"/>
        <item x="874"/>
        <item x="718"/>
        <item x="917"/>
        <item x="832"/>
        <item x="765"/>
        <item x="738"/>
        <item x="780"/>
        <item x="578"/>
        <item x="73"/>
        <item x="896"/>
        <item x="868"/>
        <item x="520"/>
        <item x="781"/>
        <item x="949"/>
        <item x="930"/>
        <item x="359"/>
        <item x="408"/>
        <item x="933"/>
        <item x="727"/>
        <item x="899"/>
        <item x="702"/>
        <item x="312"/>
        <item x="913"/>
        <item x="624"/>
        <item x="914"/>
        <item x="824"/>
        <item x="372"/>
        <item x="248"/>
        <item x="962"/>
        <item x="891"/>
        <item x="883"/>
        <item x="951"/>
        <item x="961"/>
        <item x="958"/>
        <item x="803"/>
        <item x="349"/>
        <item x="964"/>
        <item x="622"/>
        <item x="929"/>
        <item x="429"/>
        <item x="915"/>
        <item x="898"/>
        <item x="862"/>
        <item x="843"/>
        <item x="200"/>
        <item x="678"/>
        <item x="43"/>
        <item x="508"/>
        <item x="939"/>
        <item x="370"/>
        <item x="735"/>
        <item x="175"/>
        <item x="944"/>
        <item x="751"/>
        <item x="884"/>
        <item x="904"/>
        <item x="882"/>
        <item x="565"/>
        <item x="877"/>
        <item x="573"/>
        <item x="922"/>
        <item x="448"/>
        <item x="942"/>
        <item x="636"/>
        <item x="927"/>
        <item x="464"/>
        <item x="759"/>
        <item x="779"/>
        <item x="541"/>
        <item x="734"/>
        <item x="547"/>
        <item x="887"/>
        <item x="855"/>
        <item x="892"/>
        <item x="604"/>
        <item x="947"/>
        <item x="273"/>
        <item x="810"/>
        <item x="21"/>
        <item x="639"/>
        <item x="950"/>
        <item x="524"/>
        <item x="496"/>
        <item x="619"/>
        <item x="925"/>
        <item x="655"/>
        <item x="849"/>
        <item x="424"/>
        <item x="911"/>
        <item x="967"/>
        <item x="737"/>
        <item x="716"/>
        <item x="714"/>
        <item x="563"/>
        <item x="955"/>
        <item x="931"/>
        <item x="673"/>
        <item x="398"/>
        <item x="462"/>
        <item x="249"/>
        <item x="755"/>
        <item x="692"/>
        <item t="default"/>
      </items>
    </pivotField>
    <pivotField showAll="0"/>
    <pivotField showAll="0"/>
    <pivotField showAll="0"/>
    <pivotField axis="axisRow" showAll="0">
      <items count="8">
        <item x="2"/>
        <item x="5"/>
        <item x="4"/>
        <item x="3"/>
        <item x="6"/>
        <item x="1"/>
        <item x="0"/>
        <item t="default"/>
      </items>
    </pivotField>
  </pivotFields>
  <rowFields count="1">
    <field x="16"/>
  </rowFields>
  <rowItems count="8">
    <i>
      <x/>
    </i>
    <i>
      <x v="1"/>
    </i>
    <i>
      <x v="2"/>
    </i>
    <i>
      <x v="3"/>
    </i>
    <i>
      <x v="4"/>
    </i>
    <i>
      <x v="5"/>
    </i>
    <i>
      <x v="6"/>
    </i>
    <i t="grand">
      <x/>
    </i>
  </rowItems>
  <colItems count="1">
    <i/>
  </colItems>
  <dataFields count="1">
    <dataField name="Sum of DELIVERY_TIMES" fld="5"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0" format="4">
      <pivotArea type="data" outline="0" fieldPosition="0">
        <references count="2">
          <reference field="4294967294" count="1" selected="0">
            <x v="0"/>
          </reference>
          <reference field="16" count="1" selected="0">
            <x v="3"/>
          </reference>
        </references>
      </pivotArea>
    </chartFormat>
    <chartFormat chart="0" format="5">
      <pivotArea type="data" outline="0" fieldPosition="0">
        <references count="2">
          <reference field="4294967294" count="1" selected="0">
            <x v="0"/>
          </reference>
          <reference field="16" count="1" selected="0">
            <x v="4"/>
          </reference>
        </references>
      </pivotArea>
    </chartFormat>
    <chartFormat chart="0" format="6">
      <pivotArea type="data" outline="0" fieldPosition="0">
        <references count="2">
          <reference field="4294967294" count="1" selected="0">
            <x v="0"/>
          </reference>
          <reference field="16" count="1" selected="0">
            <x v="5"/>
          </reference>
        </references>
      </pivotArea>
    </chartFormat>
    <chartFormat chart="0" format="7">
      <pivotArea type="data" outline="0" fieldPosition="0">
        <references count="2">
          <reference field="4294967294" count="1" selected="0">
            <x v="0"/>
          </reference>
          <reference field="1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50D792-612A-46C1-A545-5EB57719BF2D}"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C102" firstHeaderRow="0" firstDataRow="1" firstDataCol="1"/>
  <pivotFields count="17">
    <pivotField axis="axisRow" showAll="0">
      <items count="101">
        <item x="47"/>
        <item x="66"/>
        <item x="71"/>
        <item x="85"/>
        <item x="77"/>
        <item x="95"/>
        <item x="91"/>
        <item x="76"/>
        <item x="72"/>
        <item x="75"/>
        <item x="86"/>
        <item x="22"/>
        <item x="18"/>
        <item x="10"/>
        <item x="45"/>
        <item x="78"/>
        <item x="83"/>
        <item x="30"/>
        <item x="50"/>
        <item x="1"/>
        <item x="25"/>
        <item x="42"/>
        <item x="40"/>
        <item x="13"/>
        <item x="74"/>
        <item x="11"/>
        <item x="7"/>
        <item x="48"/>
        <item x="82"/>
        <item x="31"/>
        <item x="51"/>
        <item x="32"/>
        <item x="43"/>
        <item x="16"/>
        <item x="84"/>
        <item x="35"/>
        <item x="90"/>
        <item x="15"/>
        <item x="28"/>
        <item x="17"/>
        <item x="99"/>
        <item x="92"/>
        <item x="65"/>
        <item x="88"/>
        <item x="24"/>
        <item x="56"/>
        <item x="20"/>
        <item x="44"/>
        <item x="8"/>
        <item x="89"/>
        <item x="21"/>
        <item x="9"/>
        <item x="54"/>
        <item x="69"/>
        <item x="94"/>
        <item x="4"/>
        <item x="59"/>
        <item x="70"/>
        <item x="73"/>
        <item x="36"/>
        <item x="57"/>
        <item x="63"/>
        <item x="2"/>
        <item x="23"/>
        <item x="33"/>
        <item x="81"/>
        <item x="96"/>
        <item x="64"/>
        <item x="60"/>
        <item x="79"/>
        <item x="53"/>
        <item x="68"/>
        <item x="97"/>
        <item x="27"/>
        <item x="49"/>
        <item x="41"/>
        <item x="87"/>
        <item x="0"/>
        <item x="61"/>
        <item x="3"/>
        <item x="62"/>
        <item x="39"/>
        <item x="5"/>
        <item x="34"/>
        <item x="12"/>
        <item x="14"/>
        <item x="6"/>
        <item x="58"/>
        <item x="67"/>
        <item x="46"/>
        <item x="38"/>
        <item x="29"/>
        <item x="98"/>
        <item x="26"/>
        <item x="52"/>
        <item x="55"/>
        <item x="93"/>
        <item x="80"/>
        <item x="19"/>
        <item x="37"/>
        <item t="default"/>
      </items>
    </pivotField>
    <pivotField showAll="0"/>
    <pivotField showAll="0"/>
    <pivotField dataField="1" showAll="0"/>
    <pivotField dataField="1" showAll="0"/>
    <pivotField showAll="0"/>
    <pivotField numFmtId="14" showAll="0">
      <items count="970">
        <item x="150"/>
        <item x="86"/>
        <item x="283"/>
        <item x="24"/>
        <item x="182"/>
        <item x="555"/>
        <item x="458"/>
        <item x="682"/>
        <item x="125"/>
        <item x="318"/>
        <item x="3"/>
        <item x="323"/>
        <item x="396"/>
        <item x="426"/>
        <item x="329"/>
        <item x="202"/>
        <item x="602"/>
        <item x="47"/>
        <item x="334"/>
        <item x="505"/>
        <item x="410"/>
        <item x="22"/>
        <item x="448"/>
        <item x="575"/>
        <item x="122"/>
        <item x="511"/>
        <item x="876"/>
        <item x="181"/>
        <item x="43"/>
        <item x="271"/>
        <item x="204"/>
        <item x="452"/>
        <item x="512"/>
        <item x="357"/>
        <item x="178"/>
        <item x="99"/>
        <item x="694"/>
        <item x="34"/>
        <item x="848"/>
        <item x="534"/>
        <item x="342"/>
        <item x="73"/>
        <item x="475"/>
        <item x="260"/>
        <item x="656"/>
        <item x="704"/>
        <item x="726"/>
        <item x="624"/>
        <item x="223"/>
        <item x="335"/>
        <item x="37"/>
        <item x="865"/>
        <item x="466"/>
        <item x="376"/>
        <item x="1"/>
        <item x="567"/>
        <item x="9"/>
        <item x="11"/>
        <item x="176"/>
        <item x="183"/>
        <item x="380"/>
        <item x="679"/>
        <item x="259"/>
        <item x="634"/>
        <item x="536"/>
        <item x="612"/>
        <item x="568"/>
        <item x="188"/>
        <item x="674"/>
        <item x="619"/>
        <item x="256"/>
        <item x="267"/>
        <item x="233"/>
        <item x="647"/>
        <item x="343"/>
        <item x="69"/>
        <item x="421"/>
        <item x="525"/>
        <item x="729"/>
        <item x="258"/>
        <item x="137"/>
        <item x="685"/>
        <item x="497"/>
        <item x="21"/>
        <item x="71"/>
        <item x="374"/>
        <item x="351"/>
        <item x="197"/>
        <item x="208"/>
        <item x="63"/>
        <item x="773"/>
        <item x="294"/>
        <item x="614"/>
        <item x="402"/>
        <item x="207"/>
        <item x="449"/>
        <item x="545"/>
        <item x="308"/>
        <item x="31"/>
        <item x="203"/>
        <item x="565"/>
        <item x="322"/>
        <item x="76"/>
        <item x="487"/>
        <item x="678"/>
        <item x="532"/>
        <item x="19"/>
        <item x="39"/>
        <item x="142"/>
        <item x="140"/>
        <item x="576"/>
        <item x="234"/>
        <item x="639"/>
        <item x="304"/>
        <item x="543"/>
        <item x="114"/>
        <item x="675"/>
        <item x="367"/>
        <item x="0"/>
        <item x="192"/>
        <item x="126"/>
        <item x="289"/>
        <item x="502"/>
        <item x="539"/>
        <item x="405"/>
        <item x="305"/>
        <item x="87"/>
        <item x="326"/>
        <item x="370"/>
        <item x="45"/>
        <item x="384"/>
        <item x="680"/>
        <item x="4"/>
        <item x="121"/>
        <item x="179"/>
        <item x="882"/>
        <item x="16"/>
        <item x="824"/>
        <item x="907"/>
        <item x="649"/>
        <item x="900"/>
        <item x="549"/>
        <item x="774"/>
        <item x="362"/>
        <item x="463"/>
        <item x="147"/>
        <item x="225"/>
        <item x="620"/>
        <item x="198"/>
        <item x="617"/>
        <item x="228"/>
        <item x="453"/>
        <item x="584"/>
        <item x="671"/>
        <item x="265"/>
        <item x="95"/>
        <item x="346"/>
        <item x="645"/>
        <item x="214"/>
        <item x="280"/>
        <item x="152"/>
        <item x="456"/>
        <item x="141"/>
        <item x="840"/>
        <item x="187"/>
        <item x="603"/>
        <item x="313"/>
        <item x="273"/>
        <item x="407"/>
        <item x="244"/>
        <item x="196"/>
        <item x="510"/>
        <item x="139"/>
        <item x="749"/>
        <item x="373"/>
        <item x="282"/>
        <item x="174"/>
        <item x="160"/>
        <item x="51"/>
        <item x="28"/>
        <item x="159"/>
        <item x="108"/>
        <item x="835"/>
        <item x="386"/>
        <item x="630"/>
        <item x="779"/>
        <item x="437"/>
        <item x="266"/>
        <item x="230"/>
        <item x="551"/>
        <item x="949"/>
        <item x="446"/>
        <item x="216"/>
        <item x="379"/>
        <item x="78"/>
        <item x="447"/>
        <item x="558"/>
        <item x="571"/>
        <item x="521"/>
        <item x="461"/>
        <item x="830"/>
        <item x="361"/>
        <item x="246"/>
        <item x="170"/>
        <item x="161"/>
        <item x="471"/>
        <item x="772"/>
        <item x="669"/>
        <item x="251"/>
        <item x="485"/>
        <item x="629"/>
        <item x="662"/>
        <item x="91"/>
        <item x="42"/>
        <item x="112"/>
        <item x="185"/>
        <item x="336"/>
        <item x="40"/>
        <item x="715"/>
        <item x="892"/>
        <item x="642"/>
        <item x="124"/>
        <item x="169"/>
        <item x="418"/>
        <item x="751"/>
        <item x="596"/>
        <item x="731"/>
        <item x="904"/>
        <item x="861"/>
        <item x="85"/>
        <item x="17"/>
        <item x="317"/>
        <item x="312"/>
        <item x="383"/>
        <item x="224"/>
        <item x="133"/>
        <item x="175"/>
        <item x="415"/>
        <item x="814"/>
        <item x="570"/>
        <item x="451"/>
        <item x="889"/>
        <item x="60"/>
        <item x="425"/>
        <item x="429"/>
        <item x="413"/>
        <item x="677"/>
        <item x="269"/>
        <item x="843"/>
        <item x="518"/>
        <item x="496"/>
        <item x="106"/>
        <item x="411"/>
        <item x="537"/>
        <item x="905"/>
        <item x="709"/>
        <item x="319"/>
        <item x="462"/>
        <item x="648"/>
        <item x="403"/>
        <item x="58"/>
        <item x="863"/>
        <item x="330"/>
        <item x="883"/>
        <item x="349"/>
        <item x="583"/>
        <item x="6"/>
        <item x="635"/>
        <item x="872"/>
        <item x="554"/>
        <item x="899"/>
        <item x="184"/>
        <item x="698"/>
        <item x="651"/>
        <item x="130"/>
        <item x="191"/>
        <item x="499"/>
        <item x="560"/>
        <item x="7"/>
        <item x="356"/>
        <item x="523"/>
        <item x="778"/>
        <item x="164"/>
        <item x="358"/>
        <item x="719"/>
        <item x="46"/>
        <item x="83"/>
        <item x="238"/>
        <item x="13"/>
        <item x="90"/>
        <item x="393"/>
        <item x="299"/>
        <item x="168"/>
        <item x="264"/>
        <item x="441"/>
        <item x="631"/>
        <item x="566"/>
        <item x="528"/>
        <item x="688"/>
        <item x="733"/>
        <item x="436"/>
        <item x="195"/>
        <item x="516"/>
        <item x="389"/>
        <item x="776"/>
        <item x="408"/>
        <item x="157"/>
        <item x="515"/>
        <item x="444"/>
        <item x="321"/>
        <item x="398"/>
        <item x="337"/>
        <item x="102"/>
        <item x="128"/>
        <item x="422"/>
        <item x="928"/>
        <item x="158"/>
        <item x="519"/>
        <item x="194"/>
        <item x="607"/>
        <item x="314"/>
        <item x="311"/>
        <item x="443"/>
        <item x="48"/>
        <item x="10"/>
        <item x="557"/>
        <item x="119"/>
        <item x="783"/>
        <item x="742"/>
        <item x="153"/>
        <item x="284"/>
        <item x="839"/>
        <item x="469"/>
        <item x="807"/>
        <item x="702"/>
        <item x="257"/>
        <item x="101"/>
        <item x="587"/>
        <item x="542"/>
        <item x="165"/>
        <item x="333"/>
        <item x="874"/>
        <item x="591"/>
        <item x="489"/>
        <item x="476"/>
        <item x="84"/>
        <item x="131"/>
        <item x="288"/>
        <item x="68"/>
        <item x="801"/>
        <item x="200"/>
        <item x="473"/>
        <item x="365"/>
        <item x="600"/>
        <item x="948"/>
        <item x="564"/>
        <item x="109"/>
        <item x="2"/>
        <item x="400"/>
        <item x="395"/>
        <item x="276"/>
        <item x="144"/>
        <item x="665"/>
        <item x="171"/>
        <item x="38"/>
        <item x="802"/>
        <item x="220"/>
        <item x="96"/>
        <item x="120"/>
        <item x="914"/>
        <item x="151"/>
        <item x="851"/>
        <item x="610"/>
        <item x="419"/>
        <item x="50"/>
        <item x="540"/>
        <item x="290"/>
        <item x="97"/>
        <item x="371"/>
        <item x="739"/>
        <item x="866"/>
        <item x="52"/>
        <item x="241"/>
        <item x="791"/>
        <item x="92"/>
        <item x="406"/>
        <item x="864"/>
        <item x="390"/>
        <item x="745"/>
        <item x="803"/>
        <item x="221"/>
        <item x="644"/>
        <item x="478"/>
        <item x="242"/>
        <item x="762"/>
        <item x="297"/>
        <item x="668"/>
        <item x="690"/>
        <item x="316"/>
        <item x="404"/>
        <item x="392"/>
        <item x="307"/>
        <item x="701"/>
        <item x="65"/>
        <item x="89"/>
        <item x="775"/>
        <item x="310"/>
        <item x="26"/>
        <item x="338"/>
        <item x="255"/>
        <item x="771"/>
        <item x="105"/>
        <item x="438"/>
        <item x="250"/>
        <item x="432"/>
        <item x="467"/>
        <item x="80"/>
        <item x="236"/>
        <item x="465"/>
        <item x="686"/>
        <item x="262"/>
        <item x="888"/>
        <item x="428"/>
        <item x="15"/>
        <item x="417"/>
        <item x="372"/>
        <item x="504"/>
        <item x="340"/>
        <item x="440"/>
        <item x="355"/>
        <item x="550"/>
        <item x="82"/>
        <item x="145"/>
        <item x="217"/>
        <item x="352"/>
        <item x="209"/>
        <item x="530"/>
        <item x="74"/>
        <item x="309"/>
        <item x="750"/>
        <item x="626"/>
        <item x="693"/>
        <item x="397"/>
        <item x="459"/>
        <item x="691"/>
        <item x="375"/>
        <item x="877"/>
        <item x="30"/>
        <item x="369"/>
        <item x="538"/>
        <item x="574"/>
        <item x="56"/>
        <item x="633"/>
        <item x="817"/>
        <item x="859"/>
        <item x="766"/>
        <item x="601"/>
        <item x="513"/>
        <item x="227"/>
        <item x="535"/>
        <item x="618"/>
        <item x="409"/>
        <item x="815"/>
        <item x="391"/>
        <item x="81"/>
        <item x="844"/>
        <item x="850"/>
        <item x="79"/>
        <item x="597"/>
        <item x="842"/>
        <item x="212"/>
        <item x="825"/>
        <item x="173"/>
        <item x="650"/>
        <item x="758"/>
        <item x="303"/>
        <item x="720"/>
        <item x="738"/>
        <item x="667"/>
        <item x="695"/>
        <item x="218"/>
        <item x="479"/>
        <item x="501"/>
        <item x="435"/>
        <item x="547"/>
        <item x="148"/>
        <item x="62"/>
        <item x="509"/>
        <item x="472"/>
        <item x="589"/>
        <item x="261"/>
        <item x="167"/>
        <item x="387"/>
        <item x="579"/>
        <item x="341"/>
        <item x="860"/>
        <item x="222"/>
        <item x="490"/>
        <item x="849"/>
        <item x="287"/>
        <item x="44"/>
        <item x="135"/>
        <item x="381"/>
        <item x="61"/>
        <item x="104"/>
        <item x="12"/>
        <item x="247"/>
        <item x="190"/>
        <item x="235"/>
        <item x="328"/>
        <item x="127"/>
        <item x="488"/>
        <item x="820"/>
        <item x="627"/>
        <item x="57"/>
        <item x="658"/>
        <item x="423"/>
        <item x="348"/>
        <item x="823"/>
        <item x="324"/>
        <item x="594"/>
        <item x="562"/>
        <item x="870"/>
        <item x="111"/>
        <item x="156"/>
        <item x="325"/>
        <item x="25"/>
        <item x="683"/>
        <item x="457"/>
        <item x="23"/>
        <item x="98"/>
        <item x="177"/>
        <item x="166"/>
        <item x="852"/>
        <item x="670"/>
        <item x="573"/>
        <item x="740"/>
        <item x="154"/>
        <item x="88"/>
        <item x="827"/>
        <item x="592"/>
        <item x="115"/>
        <item x="53"/>
        <item x="777"/>
        <item x="895"/>
        <item x="103"/>
        <item x="205"/>
        <item x="123"/>
        <item x="206"/>
        <item x="684"/>
        <item x="360"/>
        <item x="298"/>
        <item x="672"/>
        <item x="834"/>
        <item x="232"/>
        <item x="934"/>
        <item x="810"/>
        <item x="149"/>
        <item x="811"/>
        <item x="498"/>
        <item x="439"/>
        <item x="909"/>
        <item x="363"/>
        <item x="552"/>
        <item x="553"/>
        <item x="919"/>
        <item x="784"/>
        <item x="660"/>
        <item x="14"/>
        <item x="711"/>
        <item x="491"/>
        <item x="27"/>
        <item x="350"/>
        <item x="353"/>
        <item x="606"/>
        <item x="533"/>
        <item x="804"/>
        <item x="955"/>
        <item x="798"/>
        <item x="526"/>
        <item x="522"/>
        <item x="268"/>
        <item x="789"/>
        <item x="494"/>
        <item x="279"/>
        <item x="692"/>
        <item x="155"/>
        <item x="460"/>
        <item x="797"/>
        <item x="394"/>
        <item x="640"/>
        <item x="736"/>
        <item x="756"/>
        <item x="172"/>
        <item x="809"/>
        <item x="585"/>
        <item x="652"/>
        <item x="744"/>
        <item x="718"/>
        <item x="838"/>
        <item x="621"/>
        <item x="332"/>
        <item x="931"/>
        <item x="623"/>
        <item x="725"/>
        <item x="189"/>
        <item x="828"/>
        <item x="445"/>
        <item x="331"/>
        <item x="93"/>
        <item x="506"/>
        <item x="116"/>
        <item x="292"/>
        <item x="559"/>
        <item x="556"/>
        <item x="219"/>
        <item x="819"/>
        <item x="327"/>
        <item x="210"/>
        <item x="508"/>
        <item x="768"/>
        <item x="561"/>
        <item x="638"/>
        <item x="657"/>
        <item x="306"/>
        <item x="765"/>
        <item x="732"/>
        <item x="138"/>
        <item x="582"/>
        <item x="800"/>
        <item x="788"/>
        <item x="653"/>
        <item x="609"/>
        <item x="761"/>
        <item x="786"/>
        <item x="636"/>
        <item x="524"/>
        <item x="286"/>
        <item x="945"/>
        <item x="716"/>
        <item x="846"/>
        <item x="760"/>
        <item x="424"/>
        <item x="368"/>
        <item x="249"/>
        <item x="480"/>
        <item x="812"/>
        <item x="94"/>
        <item x="666"/>
        <item x="354"/>
        <item x="495"/>
        <item x="295"/>
        <item x="431"/>
        <item x="277"/>
        <item x="792"/>
        <item x="364"/>
        <item x="737"/>
        <item x="696"/>
        <item x="764"/>
        <item x="450"/>
        <item x="794"/>
        <item x="136"/>
        <item x="847"/>
        <item x="118"/>
        <item x="54"/>
        <item x="700"/>
        <item x="132"/>
        <item x="117"/>
        <item x="72"/>
        <item x="858"/>
        <item x="588"/>
        <item x="767"/>
        <item x="455"/>
        <item x="746"/>
        <item x="263"/>
        <item x="728"/>
        <item x="757"/>
        <item x="531"/>
        <item x="359"/>
        <item x="401"/>
        <item x="873"/>
        <item x="245"/>
        <item x="616"/>
        <item x="599"/>
        <item x="833"/>
        <item x="237"/>
        <item x="193"/>
        <item x="100"/>
        <item x="464"/>
        <item x="770"/>
        <item x="930"/>
        <item x="580"/>
        <item x="593"/>
        <item x="891"/>
        <item x="608"/>
        <item x="427"/>
        <item x="813"/>
        <item x="270"/>
        <item x="918"/>
        <item x="578"/>
        <item x="646"/>
        <item x="748"/>
        <item x="916"/>
        <item x="897"/>
        <item x="787"/>
        <item x="548"/>
        <item x="829"/>
        <item x="345"/>
        <item x="134"/>
        <item x="832"/>
        <item x="113"/>
        <item x="946"/>
        <item x="213"/>
        <item x="590"/>
        <item x="717"/>
        <item x="730"/>
        <item x="890"/>
        <item x="722"/>
        <item x="211"/>
        <item x="917"/>
        <item x="577"/>
        <item x="759"/>
        <item x="420"/>
        <item x="836"/>
        <item x="434"/>
        <item x="253"/>
        <item x="755"/>
        <item x="382"/>
        <item x="377"/>
        <item x="416"/>
        <item x="743"/>
        <item x="248"/>
        <item x="41"/>
        <item x="486"/>
        <item x="857"/>
        <item x="482"/>
        <item x="339"/>
        <item x="806"/>
        <item x="893"/>
        <item x="484"/>
        <item x="661"/>
        <item x="901"/>
        <item x="689"/>
        <item x="741"/>
        <item x="785"/>
        <item x="734"/>
        <item x="293"/>
        <item x="385"/>
        <item x="186"/>
        <item x="884"/>
        <item x="641"/>
        <item x="912"/>
        <item x="412"/>
        <item x="285"/>
        <item x="942"/>
        <item x="964"/>
        <item x="703"/>
        <item x="932"/>
        <item x="947"/>
        <item x="36"/>
        <item x="470"/>
        <item x="710"/>
        <item x="503"/>
        <item x="681"/>
        <item x="240"/>
        <item x="474"/>
        <item x="687"/>
        <item x="664"/>
        <item x="790"/>
        <item x="477"/>
        <item x="625"/>
        <item x="493"/>
        <item x="951"/>
        <item x="659"/>
        <item x="163"/>
        <item x="483"/>
        <item x="960"/>
        <item x="275"/>
        <item x="215"/>
        <item x="529"/>
        <item x="541"/>
        <item x="615"/>
        <item x="707"/>
        <item x="67"/>
        <item x="958"/>
        <item x="301"/>
        <item x="59"/>
        <item x="586"/>
        <item x="414"/>
        <item x="70"/>
        <item x="180"/>
        <item x="572"/>
        <item x="231"/>
        <item x="320"/>
        <item x="278"/>
        <item x="110"/>
        <item x="699"/>
        <item x="622"/>
        <item x="507"/>
        <item x="752"/>
        <item x="595"/>
        <item x="229"/>
        <item x="910"/>
        <item x="613"/>
        <item x="454"/>
        <item x="968"/>
        <item x="344"/>
        <item x="845"/>
        <item x="201"/>
        <item x="799"/>
        <item x="388"/>
        <item x="956"/>
        <item x="239"/>
        <item x="924"/>
        <item x="563"/>
        <item x="705"/>
        <item x="162"/>
        <item x="723"/>
        <item x="430"/>
        <item x="55"/>
        <item x="544"/>
        <item x="938"/>
        <item x="296"/>
        <item x="252"/>
        <item x="291"/>
        <item x="33"/>
        <item x="29"/>
        <item x="871"/>
        <item x="885"/>
        <item x="926"/>
        <item x="655"/>
        <item x="747"/>
        <item x="274"/>
        <item x="708"/>
        <item x="880"/>
        <item x="769"/>
        <item x="881"/>
        <item x="20"/>
        <item x="243"/>
        <item x="77"/>
        <item x="628"/>
        <item x="433"/>
        <item x="5"/>
        <item x="911"/>
        <item x="18"/>
        <item x="957"/>
        <item x="913"/>
        <item x="837"/>
        <item x="894"/>
        <item x="868"/>
        <item x="780"/>
        <item x="753"/>
        <item x="637"/>
        <item x="520"/>
        <item x="721"/>
        <item x="713"/>
        <item x="795"/>
        <item x="49"/>
        <item x="896"/>
        <item x="546"/>
        <item x="378"/>
        <item x="796"/>
        <item x="8"/>
        <item x="468"/>
        <item x="517"/>
        <item x="953"/>
        <item x="706"/>
        <item x="735"/>
        <item x="906"/>
        <item x="822"/>
        <item x="898"/>
        <item x="399"/>
        <item x="75"/>
        <item x="712"/>
        <item x="879"/>
        <item x="793"/>
        <item x="944"/>
        <item x="921"/>
        <item x="315"/>
        <item x="805"/>
        <item x="862"/>
        <item x="961"/>
        <item x="887"/>
        <item x="854"/>
        <item x="527"/>
        <item x="581"/>
        <item x="941"/>
        <item x="869"/>
        <item x="254"/>
        <item x="878"/>
        <item x="818"/>
        <item x="107"/>
        <item x="66"/>
        <item x="514"/>
        <item x="821"/>
        <item x="366"/>
        <item x="967"/>
        <item x="902"/>
        <item x="724"/>
        <item x="903"/>
        <item x="963"/>
        <item x="714"/>
        <item x="300"/>
        <item x="272"/>
        <item x="35"/>
        <item x="782"/>
        <item x="935"/>
        <item x="950"/>
        <item x="855"/>
        <item x="676"/>
        <item x="826"/>
        <item x="886"/>
        <item x="937"/>
        <item x="927"/>
        <item x="492"/>
        <item x="347"/>
        <item x="939"/>
        <item x="605"/>
        <item x="281"/>
        <item x="302"/>
        <item x="143"/>
        <item x="943"/>
        <item x="663"/>
        <item x="962"/>
        <item x="32"/>
        <item x="442"/>
        <item x="146"/>
        <item x="966"/>
        <item x="226"/>
        <item x="598"/>
        <item x="697"/>
        <item x="952"/>
        <item x="481"/>
        <item x="933"/>
        <item x="923"/>
        <item x="929"/>
        <item x="922"/>
        <item x="867"/>
        <item x="604"/>
        <item x="643"/>
        <item x="763"/>
        <item x="754"/>
        <item x="925"/>
        <item x="940"/>
        <item x="781"/>
        <item x="654"/>
        <item x="569"/>
        <item x="129"/>
        <item x="875"/>
        <item x="673"/>
        <item x="632"/>
        <item x="611"/>
        <item x="920"/>
        <item x="936"/>
        <item x="959"/>
        <item x="500"/>
        <item x="831"/>
        <item x="64"/>
        <item x="856"/>
        <item x="915"/>
        <item x="808"/>
        <item x="908"/>
        <item x="199"/>
        <item x="853"/>
        <item x="965"/>
        <item x="816"/>
        <item x="954"/>
        <item x="841"/>
        <item x="727"/>
        <item t="default"/>
      </items>
    </pivotField>
    <pivotField numFmtId="14" showAll="0"/>
    <pivotField showAll="0">
      <items count="5">
        <item x="0"/>
        <item x="1"/>
        <item x="2"/>
        <item x="3"/>
        <item t="default"/>
      </items>
    </pivotField>
    <pivotField showAll="0"/>
    <pivotField showAll="0">
      <items count="13">
        <item x="5"/>
        <item x="2"/>
        <item x="9"/>
        <item x="1"/>
        <item x="8"/>
        <item x="0"/>
        <item x="4"/>
        <item x="10"/>
        <item x="6"/>
        <item x="7"/>
        <item x="3"/>
        <item x="11"/>
        <item t="default"/>
      </items>
    </pivotField>
    <pivotField showAll="0"/>
    <pivotField showAll="0"/>
    <pivotField showAll="0"/>
    <pivotField showAll="0"/>
    <pivotField showAll="0"/>
    <pivotField showAll="0"/>
  </pivotFields>
  <rowFields count="1">
    <field x="0"/>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Fields count="1">
    <field x="-2"/>
  </colFields>
  <colItems count="2">
    <i>
      <x/>
    </i>
    <i i="1">
      <x v="1"/>
    </i>
  </colItems>
  <dataFields count="2">
    <dataField name="Sum of DISTANCE" fld="3" baseField="0" baseItem="22"/>
    <dataField name="Sum of FUEL-CONSUPTION" fld="4" baseField="0" baseItem="22"/>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C04E367-40FD-4849-B0B1-51DFBCA100A9}"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N3:P8" firstHeaderRow="0" firstDataRow="1" firstDataCol="1"/>
  <pivotFields count="17">
    <pivotField showAll="0"/>
    <pivotField showAll="0">
      <items count="3946">
        <item x="2863"/>
        <item x="1209"/>
        <item x="494"/>
        <item x="978"/>
        <item x="1443"/>
        <item x="283"/>
        <item x="1847"/>
        <item x="1221"/>
        <item x="2066"/>
        <item x="1535"/>
        <item x="136"/>
        <item x="2931"/>
        <item x="1434"/>
        <item x="1845"/>
        <item x="3196"/>
        <item x="3461"/>
        <item x="393"/>
        <item x="865"/>
        <item x="3457"/>
        <item x="2872"/>
        <item x="3284"/>
        <item x="3388"/>
        <item x="2964"/>
        <item x="3348"/>
        <item x="948"/>
        <item x="2687"/>
        <item x="2189"/>
        <item x="3763"/>
        <item x="2412"/>
        <item x="1270"/>
        <item x="3251"/>
        <item x="409"/>
        <item x="3789"/>
        <item x="3767"/>
        <item x="2202"/>
        <item x="632"/>
        <item x="2712"/>
        <item x="3308"/>
        <item x="2831"/>
        <item x="2145"/>
        <item x="1605"/>
        <item x="83"/>
        <item x="3904"/>
        <item x="3674"/>
        <item x="3797"/>
        <item x="1104"/>
        <item x="1290"/>
        <item x="2004"/>
        <item x="1744"/>
        <item x="1201"/>
        <item x="466"/>
        <item x="908"/>
        <item x="1780"/>
        <item x="1077"/>
        <item x="656"/>
        <item x="929"/>
        <item x="1671"/>
        <item x="1998"/>
        <item x="7"/>
        <item x="2377"/>
        <item x="2788"/>
        <item x="2025"/>
        <item x="1018"/>
        <item x="1706"/>
        <item x="1802"/>
        <item x="1336"/>
        <item x="2416"/>
        <item x="31"/>
        <item x="3312"/>
        <item x="3254"/>
        <item x="3456"/>
        <item x="3483"/>
        <item x="3201"/>
        <item x="1462"/>
        <item x="1689"/>
        <item x="2859"/>
        <item x="3187"/>
        <item x="1858"/>
        <item x="3867"/>
        <item x="2375"/>
        <item x="2367"/>
        <item x="1083"/>
        <item x="714"/>
        <item x="649"/>
        <item x="2844"/>
        <item x="243"/>
        <item x="3153"/>
        <item x="881"/>
        <item x="2880"/>
        <item x="26"/>
        <item x="3439"/>
        <item x="3507"/>
        <item x="1799"/>
        <item x="3706"/>
        <item x="2764"/>
        <item x="1648"/>
        <item x="3073"/>
        <item x="2230"/>
        <item x="180"/>
        <item x="319"/>
        <item x="1178"/>
        <item x="626"/>
        <item x="1573"/>
        <item x="399"/>
        <item x="2790"/>
        <item x="254"/>
        <item x="1156"/>
        <item x="876"/>
        <item x="315"/>
        <item x="2193"/>
        <item x="2032"/>
        <item x="619"/>
        <item x="2483"/>
        <item x="1426"/>
        <item x="1252"/>
        <item x="1277"/>
        <item x="2077"/>
        <item x="3017"/>
        <item x="3233"/>
        <item x="1588"/>
        <item x="2759"/>
        <item x="3397"/>
        <item x="2665"/>
        <item x="803"/>
        <item x="1733"/>
        <item x="335"/>
        <item x="3876"/>
        <item x="1342"/>
        <item x="2344"/>
        <item x="2063"/>
        <item x="3795"/>
        <item x="994"/>
        <item x="3710"/>
        <item x="1712"/>
        <item x="784"/>
        <item x="3022"/>
        <item x="2800"/>
        <item x="366"/>
        <item x="583"/>
        <item x="3630"/>
        <item x="2122"/>
        <item x="397"/>
        <item x="3020"/>
        <item x="1883"/>
        <item x="1933"/>
        <item x="2722"/>
        <item x="1007"/>
        <item x="2311"/>
        <item x="2627"/>
        <item x="108"/>
        <item x="2490"/>
        <item x="3006"/>
        <item x="3513"/>
        <item x="2670"/>
        <item x="1603"/>
        <item x="3525"/>
        <item x="3211"/>
        <item x="3738"/>
        <item x="3229"/>
        <item x="3132"/>
        <item x="2540"/>
        <item x="1666"/>
        <item x="1184"/>
        <item x="3123"/>
        <item x="1929"/>
        <item x="849"/>
        <item x="130"/>
        <item x="1206"/>
        <item x="2287"/>
        <item x="1923"/>
        <item x="82"/>
        <item x="819"/>
        <item x="1175"/>
        <item x="3389"/>
        <item x="2264"/>
        <item x="2437"/>
        <item x="552"/>
        <item x="1162"/>
        <item x="1057"/>
        <item x="1913"/>
        <item x="8"/>
        <item x="2604"/>
        <item x="3460"/>
        <item x="3555"/>
        <item x="1634"/>
        <item x="2177"/>
        <item x="1232"/>
        <item x="2319"/>
        <item x="555"/>
        <item x="2535"/>
        <item x="2676"/>
        <item x="2216"/>
        <item x="2201"/>
        <item x="2330"/>
        <item x="877"/>
        <item x="3206"/>
        <item x="2970"/>
        <item x="3661"/>
        <item x="2435"/>
        <item x="1287"/>
        <item x="3111"/>
        <item x="712"/>
        <item x="3476"/>
        <item x="622"/>
        <item x="1980"/>
        <item x="767"/>
        <item x="2677"/>
        <item x="1702"/>
        <item x="134"/>
        <item x="1046"/>
        <item x="2838"/>
        <item x="1821"/>
        <item x="3762"/>
        <item x="2943"/>
        <item x="3071"/>
        <item x="2142"/>
        <item x="15"/>
        <item x="2525"/>
        <item x="338"/>
        <item x="907"/>
        <item x="1015"/>
        <item x="3799"/>
        <item x="1004"/>
        <item x="3052"/>
        <item x="2738"/>
        <item x="541"/>
        <item x="1379"/>
        <item x="3896"/>
        <item x="1145"/>
        <item x="3342"/>
        <item x="3573"/>
        <item x="857"/>
        <item x="198"/>
        <item x="2489"/>
        <item x="2262"/>
        <item x="1505"/>
        <item x="227"/>
        <item x="3455"/>
        <item x="697"/>
        <item x="2870"/>
        <item x="676"/>
        <item x="2487"/>
        <item x="1208"/>
        <item x="33"/>
        <item x="3487"/>
        <item x="1052"/>
        <item x="2414"/>
        <item x="1455"/>
        <item x="1207"/>
        <item x="1489"/>
        <item x="1149"/>
        <item x="2753"/>
        <item x="1850"/>
        <item x="459"/>
        <item x="3283"/>
        <item x="234"/>
        <item x="2518"/>
        <item x="3651"/>
        <item x="2729"/>
        <item x="300"/>
        <item x="260"/>
        <item x="2806"/>
        <item x="2784"/>
        <item x="151"/>
        <item x="2981"/>
        <item x="713"/>
        <item x="2194"/>
        <item x="859"/>
        <item x="1400"/>
        <item x="1382"/>
        <item x="3717"/>
        <item x="2031"/>
        <item x="3148"/>
        <item x="3666"/>
        <item x="1142"/>
        <item x="1245"/>
        <item x="2161"/>
        <item x="3723"/>
        <item x="547"/>
        <item x="2619"/>
        <item x="3660"/>
        <item x="3916"/>
        <item x="3338"/>
        <item x="786"/>
        <item x="2585"/>
        <item x="1507"/>
        <item x="3246"/>
        <item x="1474"/>
        <item x="1867"/>
        <item x="337"/>
        <item x="21"/>
        <item x="414"/>
        <item x="90"/>
        <item x="1041"/>
        <item x="3675"/>
        <item x="3609"/>
        <item x="340"/>
        <item x="1971"/>
        <item x="917"/>
        <item x="2741"/>
        <item x="817"/>
        <item x="3695"/>
        <item x="869"/>
        <item x="3115"/>
        <item x="949"/>
        <item x="1017"/>
        <item x="1377"/>
        <item x="1820"/>
        <item x="663"/>
        <item x="2890"/>
        <item x="1074"/>
        <item x="2073"/>
        <item x="3141"/>
        <item x="1515"/>
        <item x="479"/>
        <item x="1730"/>
        <item x="448"/>
        <item x="2272"/>
        <item x="3352"/>
        <item x="2673"/>
        <item x="1425"/>
        <item x="550"/>
        <item x="2442"/>
        <item x="103"/>
        <item x="2418"/>
        <item x="3918"/>
        <item x="3653"/>
        <item x="3726"/>
        <item x="1128"/>
        <item x="635"/>
        <item x="2543"/>
        <item x="2594"/>
        <item x="1361"/>
        <item x="768"/>
        <item x="2394"/>
        <item x="1331"/>
        <item x="3910"/>
        <item x="677"/>
        <item x="2153"/>
        <item x="3944"/>
        <item x="828"/>
        <item x="2045"/>
        <item x="419"/>
        <item x="808"/>
        <item x="743"/>
        <item x="707"/>
        <item x="2088"/>
        <item x="14"/>
        <item x="3825"/>
        <item x="2918"/>
        <item x="3622"/>
        <item x="3359"/>
        <item x="1960"/>
        <item x="11"/>
        <item x="3805"/>
        <item x="1771"/>
        <item x="600"/>
        <item x="194"/>
        <item x="568"/>
        <item x="1105"/>
        <item x="2802"/>
        <item x="1449"/>
        <item x="3078"/>
        <item x="1072"/>
        <item x="2541"/>
        <item x="2596"/>
        <item x="99"/>
        <item x="2901"/>
        <item x="3635"/>
        <item x="1579"/>
        <item x="3234"/>
        <item x="3905"/>
        <item x="2387"/>
        <item x="699"/>
        <item x="885"/>
        <item x="503"/>
        <item x="1477"/>
        <item x="3824"/>
        <item x="507"/>
        <item x="947"/>
        <item x="395"/>
        <item x="2003"/>
        <item x="3080"/>
        <item x="1950"/>
        <item x="969"/>
        <item x="3655"/>
        <item x="1500"/>
        <item x="3365"/>
        <item x="1476"/>
        <item x="3868"/>
        <item x="1224"/>
        <item x="1804"/>
        <item x="3"/>
        <item x="2123"/>
        <item x="1880"/>
        <item x="641"/>
        <item x="2891"/>
        <item x="1783"/>
        <item x="3242"/>
        <item x="3118"/>
        <item x="2928"/>
        <item x="1275"/>
        <item x="2744"/>
        <item x="1020"/>
        <item x="2745"/>
        <item x="2275"/>
        <item x="2666"/>
        <item x="963"/>
        <item x="1151"/>
        <item x="2022"/>
        <item x="2868"/>
        <item x="1407"/>
        <item x="1791"/>
        <item x="3900"/>
        <item x="434"/>
        <item x="3102"/>
        <item x="2011"/>
        <item x="1993"/>
        <item x="3566"/>
        <item x="79"/>
        <item x="1203"/>
        <item x="764"/>
        <item x="343"/>
        <item x="1262"/>
        <item x="3076"/>
        <item x="23"/>
        <item x="2188"/>
        <item x="1638"/>
        <item x="2109"/>
        <item x="381"/>
        <item x="2724"/>
        <item x="763"/>
        <item x="2990"/>
        <item x="3362"/>
        <item x="350"/>
        <item x="256"/>
        <item x="2754"/>
        <item x="2526"/>
        <item x="385"/>
        <item x="1747"/>
        <item x="2373"/>
        <item x="3716"/>
        <item x="236"/>
        <item x="58"/>
        <item x="115"/>
        <item x="1775"/>
        <item x="1050"/>
        <item x="2278"/>
        <item x="1767"/>
        <item x="3558"/>
        <item x="3536"/>
        <item x="3917"/>
        <item x="406"/>
        <item x="1460"/>
        <item x="1841"/>
        <item x="2873"/>
        <item x="3464"/>
        <item x="2999"/>
        <item x="549"/>
        <item x="799"/>
        <item x="1318"/>
        <item x="474"/>
        <item x="1748"/>
        <item x="2761"/>
        <item x="3199"/>
        <item x="2522"/>
        <item x="3314"/>
        <item x="904"/>
        <item x="3200"/>
        <item x="2713"/>
        <item x="2438"/>
        <item x="836"/>
        <item x="303"/>
        <item x="1239"/>
        <item x="1796"/>
        <item x="1080"/>
        <item x="3818"/>
        <item x="3437"/>
        <item x="1124"/>
        <item x="3668"/>
        <item x="378"/>
        <item x="3828"/>
        <item x="1374"/>
        <item x="334"/>
        <item x="3259"/>
        <item x="3289"/>
        <item x="1135"/>
        <item x="1428"/>
        <item x="2642"/>
        <item x="1214"/>
        <item x="2267"/>
        <item x="2860"/>
        <item x="1293"/>
        <item x="883"/>
        <item x="184"/>
        <item x="2401"/>
        <item x="483"/>
        <item x="1569"/>
        <item x="2529"/>
        <item x="1601"/>
        <item x="3353"/>
        <item x="727"/>
        <item x="1646"/>
        <item x="3813"/>
        <item x="314"/>
        <item x="3472"/>
        <item x="2132"/>
        <item x="307"/>
        <item x="2305"/>
        <item x="2739"/>
        <item x="1090"/>
        <item x="1948"/>
        <item x="748"/>
        <item x="551"/>
        <item x="2563"/>
        <item x="2620"/>
        <item x="1617"/>
        <item x="2668"/>
        <item x="3396"/>
        <item x="2036"/>
        <item x="2730"/>
        <item x="3611"/>
        <item x="85"/>
        <item x="2463"/>
        <item x="2485"/>
        <item x="2892"/>
        <item x="648"/>
        <item x="642"/>
        <item x="633"/>
        <item x="2290"/>
        <item x="2462"/>
        <item x="2081"/>
        <item x="2432"/>
        <item x="2488"/>
        <item x="3626"/>
        <item x="391"/>
        <item x="661"/>
        <item x="1372"/>
        <item x="2960"/>
        <item x="3278"/>
        <item x="918"/>
        <item x="3285"/>
        <item x="1633"/>
        <item x="647"/>
        <item x="2347"/>
        <item x="2672"/>
        <item x="3837"/>
        <item x="3277"/>
        <item x="1946"/>
        <item x="3721"/>
        <item x="2832"/>
        <item x="3077"/>
        <item x="3757"/>
        <item x="1153"/>
        <item x="810"/>
        <item x="1179"/>
        <item x="651"/>
        <item x="3848"/>
        <item x="206"/>
        <item x="1002"/>
        <item x="2449"/>
        <item x="2300"/>
        <item x="1120"/>
        <item x="1938"/>
        <item x="51"/>
        <item x="176"/>
        <item x="435"/>
        <item x="1125"/>
        <item x="3434"/>
        <item x="3540"/>
        <item x="3116"/>
        <item x="3222"/>
        <item x="2949"/>
        <item x="3860"/>
        <item x="2452"/>
        <item x="2010"/>
        <item x="2491"/>
        <item x="811"/>
        <item x="3361"/>
        <item x="931"/>
        <item x="3897"/>
        <item x="2383"/>
        <item x="544"/>
        <item x="2472"/>
        <item x="2407"/>
        <item x="2365"/>
        <item x="3360"/>
        <item x="3441"/>
        <item x="288"/>
        <item x="2650"/>
        <item x="832"/>
        <item x="2261"/>
        <item x="1522"/>
        <item x="170"/>
        <item x="261"/>
        <item x="165"/>
        <item x="1284"/>
        <item x="2293"/>
        <item x="1222"/>
        <item x="1920"/>
        <item x="1745"/>
        <item x="1296"/>
        <item x="3598"/>
        <item x="274"/>
        <item x="3235"/>
        <item x="1963"/>
        <item x="1876"/>
        <item x="2735"/>
        <item x="3249"/>
        <item x="2210"/>
        <item x="879"/>
        <item x="1439"/>
        <item x="2294"/>
        <item x="2039"/>
        <item x="3126"/>
        <item x="1623"/>
        <item x="1387"/>
        <item x="3883"/>
        <item x="3791"/>
        <item x="2479"/>
        <item x="1965"/>
        <item x="875"/>
        <item x="1299"/>
        <item x="2887"/>
        <item x="750"/>
        <item x="2343"/>
        <item x="711"/>
        <item x="3060"/>
        <item x="3110"/>
        <item x="3774"/>
        <item x="504"/>
        <item x="63"/>
        <item x="1402"/>
        <item x="3871"/>
        <item x="3727"/>
        <item x="2654"/>
        <item x="639"/>
        <item x="1534"/>
        <item x="1781"/>
        <item x="344"/>
        <item x="352"/>
        <item x="1129"/>
        <item x="1977"/>
        <item x="1809"/>
        <item x="1962"/>
        <item x="2255"/>
        <item x="3282"/>
        <item x="410"/>
        <item x="873"/>
        <item x="3571"/>
        <item x="235"/>
        <item x="2126"/>
        <item x="1306"/>
        <item x="351"/>
        <item x="577"/>
        <item x="3009"/>
        <item x="295"/>
        <item x="825"/>
        <item x="1922"/>
        <item x="1421"/>
        <item x="1892"/>
        <item x="2186"/>
        <item x="1513"/>
        <item x="3382"/>
        <item x="1350"/>
        <item x="301"/>
        <item x="44"/>
        <item x="1160"/>
        <item x="757"/>
        <item x="2351"/>
        <item x="1866"/>
        <item x="3057"/>
        <item x="1063"/>
        <item x="3530"/>
        <item x="3659"/>
        <item x="2214"/>
        <item x="3494"/>
        <item x="3117"/>
        <item x="3552"/>
        <item x="1397"/>
        <item x="247"/>
        <item x="3202"/>
        <item x="2100"/>
        <item x="3506"/>
        <item x="2398"/>
        <item x="311"/>
        <item x="155"/>
        <item x="3852"/>
        <item x="1024"/>
        <item x="866"/>
        <item x="3370"/>
        <item x="3785"/>
        <item x="2641"/>
        <item x="1236"/>
        <item x="3498"/>
        <item x="420"/>
        <item x="3099"/>
        <item x="3920"/>
        <item x="3814"/>
        <item x="2213"/>
        <item x="2074"/>
        <item x="3216"/>
        <item x="536"/>
        <item x="172"/>
        <item x="2983"/>
        <item x="279"/>
        <item x="2760"/>
        <item x="3708"/>
        <item x="3752"/>
        <item x="3336"/>
        <item x="1849"/>
        <item x="118"/>
        <item x="3607"/>
        <item x="1547"/>
        <item x="3663"/>
        <item x="3056"/>
        <item x="809"/>
        <item x="2998"/>
        <item x="258"/>
        <item x="3756"/>
        <item x="3796"/>
        <item x="2625"/>
        <item x="1484"/>
        <item x="1805"/>
        <item x="454"/>
        <item x="2420"/>
        <item x="940"/>
        <item x="3391"/>
        <item x="1112"/>
        <item x="3842"/>
        <item x="2566"/>
        <item x="2020"/>
        <item x="3090"/>
        <item x="2451"/>
        <item x="3742"/>
        <item x="2856"/>
        <item x="3212"/>
        <item x="565"/>
        <item x="1452"/>
        <item x="129"/>
        <item x="2775"/>
        <item x="3931"/>
        <item x="3574"/>
        <item x="2198"/>
        <item x="2601"/>
        <item x="481"/>
        <item x="1642"/>
        <item x="1592"/>
        <item x="3129"/>
        <item x="534"/>
        <item x="769"/>
        <item x="1504"/>
        <item x="472"/>
        <item x="688"/>
        <item x="3084"/>
        <item x="3026"/>
        <item x="3210"/>
        <item x="660"/>
        <item x="1126"/>
        <item x="112"/>
        <item x="751"/>
        <item x="2568"/>
        <item x="3120"/>
        <item x="13"/>
        <item x="1172"/>
        <item x="1144"/>
        <item x="1345"/>
        <item x="1544"/>
        <item x="438"/>
        <item x="2425"/>
        <item x="3625"/>
        <item x="2245"/>
        <item x="3198"/>
        <item x="2786"/>
        <item x="966"/>
        <item x="2869"/>
        <item x="3898"/>
        <item x="1320"/>
        <item x="855"/>
        <item x="1561"/>
        <item x="1097"/>
        <item x="3260"/>
        <item x="270"/>
        <item x="2447"/>
        <item x="1798"/>
        <item x="527"/>
        <item x="223"/>
        <item x="564"/>
        <item x="123"/>
        <item x="2590"/>
        <item x="1255"/>
        <item x="162"/>
        <item x="3768"/>
        <item x="2989"/>
        <item x="1608"/>
        <item x="2561"/>
        <item x="2850"/>
        <item x="267"/>
        <item x="398"/>
        <item x="1551"/>
        <item x="3401"/>
        <item x="2030"/>
        <item x="143"/>
        <item x="310"/>
        <item x="1070"/>
        <item x="3823"/>
        <item x="1870"/>
        <item x="2846"/>
        <item x="416"/>
        <item x="3428"/>
        <item x="2927"/>
        <item x="629"/>
        <item x="1869"/>
        <item x="375"/>
        <item x="2284"/>
        <item x="1937"/>
        <item x="2521"/>
        <item x="1029"/>
        <item x="1448"/>
        <item x="968"/>
        <item x="2111"/>
        <item x="1758"/>
        <item x="935"/>
        <item x="3869"/>
        <item x="421"/>
        <item x="262"/>
        <item x="35"/>
        <item x="1139"/>
        <item x="1367"/>
        <item x="3572"/>
        <item x="1356"/>
        <item x="141"/>
        <item x="224"/>
        <item x="230"/>
        <item x="864"/>
        <item x="1643"/>
        <item x="183"/>
        <item x="1954"/>
        <item x="86"/>
        <item x="3318"/>
        <item x="3616"/>
        <item x="3909"/>
        <item x="3152"/>
        <item x="292"/>
        <item x="2021"/>
        <item x="3873"/>
        <item x="2582"/>
        <item x="345"/>
        <item x="3696"/>
        <item x="2689"/>
        <item x="2662"/>
        <item x="2537"/>
        <item x="1360"/>
        <item x="2263"/>
        <item x="3637"/>
        <item x="2629"/>
        <item x="1936"/>
        <item x="2782"/>
        <item x="1902"/>
        <item x="1529"/>
        <item x="3510"/>
        <item x="2634"/>
        <item x="3010"/>
        <item x="3638"/>
        <item x="1329"/>
        <item x="2246"/>
        <item x="1613"/>
        <item x="3878"/>
        <item x="2336"/>
        <item x="2635"/>
        <item x="1501"/>
        <item x="3205"/>
        <item x="3339"/>
        <item x="3699"/>
        <item x="952"/>
        <item x="2268"/>
        <item x="72"/>
        <item x="1264"/>
        <item x="3119"/>
        <item x="3252"/>
        <item x="729"/>
        <item x="2458"/>
        <item x="3399"/>
        <item x="3806"/>
        <item x="2598"/>
        <item x="2048"/>
        <item x="1742"/>
        <item x="970"/>
        <item x="3586"/>
        <item x="1596"/>
        <item x="2341"/>
        <item x="1578"/>
        <item x="120"/>
        <item x="3426"/>
        <item x="3332"/>
        <item x="1038"/>
        <item x="2148"/>
        <item x="1727"/>
        <item x="3486"/>
        <item x="3168"/>
        <item x="579"/>
        <item x="2530"/>
        <item x="486"/>
        <item x="3082"/>
        <item x="2797"/>
        <item x="3422"/>
        <item x="1094"/>
        <item x="1989"/>
        <item x="2333"/>
        <item x="3925"/>
        <item x="1915"/>
        <item x="370"/>
        <item x="2708"/>
        <item x="3240"/>
        <item x="821"/>
        <item x="2091"/>
        <item x="2297"/>
        <item x="3465"/>
        <item x="2092"/>
        <item x="242"/>
        <item x="3244"/>
        <item x="152"/>
        <item x="1891"/>
        <item x="1394"/>
        <item x="719"/>
        <item x="3766"/>
        <item x="1580"/>
        <item x="1498"/>
        <item x="673"/>
        <item x="3529"/>
        <item x="489"/>
        <item x="1289"/>
        <item x="804"/>
        <item x="2098"/>
        <item x="2212"/>
        <item x="346"/>
        <item x="1612"/>
        <item x="3772"/>
        <item x="3512"/>
        <item x="1231"/>
        <item x="3673"/>
        <item x="2469"/>
        <item x="761"/>
        <item x="2967"/>
        <item x="1039"/>
        <item x="3657"/>
        <item x="3577"/>
        <item x="3258"/>
        <item x="2658"/>
        <item x="1888"/>
        <item x="3846"/>
        <item x="2810"/>
        <item x="1788"/>
        <item x="2899"/>
        <item x="2798"/>
        <item x="269"/>
        <item x="1719"/>
        <item x="1752"/>
        <item x="2879"/>
        <item x="1218"/>
        <item x="3114"/>
        <item x="485"/>
        <item x="3219"/>
        <item x="3083"/>
        <item x="2972"/>
        <item x="203"/>
        <item x="2550"/>
        <item x="3642"/>
        <item x="2703"/>
        <item x="1363"/>
        <item x="3369"/>
        <item x="2819"/>
        <item x="2933"/>
        <item x="1159"/>
        <item x="78"/>
        <item x="3502"/>
        <item x="818"/>
        <item x="2352"/>
        <item x="432"/>
        <item x="166"/>
        <item x="670"/>
        <item x="526"/>
        <item x="2630"/>
        <item x="3045"/>
        <item x="3306"/>
        <item x="3122"/>
        <item x="1177"/>
        <item x="135"/>
        <item x="665"/>
        <item x="1941"/>
        <item x="3411"/>
        <item x="2934"/>
        <item x="2542"/>
        <item x="2455"/>
        <item x="2714"/>
        <item x="557"/>
        <item x="1595"/>
        <item x="289"/>
        <item x="2370"/>
        <item x="2583"/>
        <item x="3885"/>
        <item x="2751"/>
        <item x="1842"/>
        <item x="188"/>
        <item x="2592"/>
        <item x="977"/>
        <item x="2812"/>
        <item x="1739"/>
        <item x="606"/>
        <item x="1240"/>
        <item x="272"/>
        <item x="1229"/>
        <item x="1598"/>
        <item x="1478"/>
        <item x="24"/>
        <item x="2875"/>
        <item x="615"/>
        <item x="900"/>
        <item x="3446"/>
        <item x="981"/>
        <item x="1192"/>
        <item x="1461"/>
        <item x="1583"/>
        <item x="521"/>
        <item x="2926"/>
        <item x="137"/>
        <item x="2118"/>
        <item x="41"/>
        <item x="2225"/>
        <item x="3147"/>
        <item x="3061"/>
        <item x="3921"/>
        <item x="1234"/>
        <item x="323"/>
        <item x="3373"/>
        <item x="1167"/>
        <item x="3302"/>
        <item x="957"/>
        <item x="1865"/>
        <item x="1778"/>
        <item x="3380"/>
        <item x="3548"/>
        <item x="1471"/>
        <item x="3692"/>
        <item x="2114"/>
        <item x="3291"/>
        <item x="1927"/>
        <item x="1089"/>
        <item x="746"/>
        <item x="3912"/>
        <item x="1576"/>
        <item x="3192"/>
        <item x="3798"/>
        <item x="1676"/>
        <item x="1116"/>
        <item x="2835"/>
        <item x="302"/>
        <item x="2946"/>
        <item x="277"/>
        <item x="933"/>
        <item x="529"/>
        <item x="620"/>
        <item x="2564"/>
        <item x="1969"/>
        <item x="3597"/>
        <item x="1066"/>
        <item x="542"/>
        <item x="3413"/>
        <item x="32"/>
        <item x="34"/>
        <item x="603"/>
        <item x="2500"/>
        <item x="1370"/>
        <item x="2295"/>
        <item x="2326"/>
        <item x="1405"/>
        <item x="1366"/>
        <item x="657"/>
        <item x="682"/>
        <item x="200"/>
        <item x="1058"/>
        <item x="214"/>
        <item x="1884"/>
        <item x="3297"/>
        <item x="2172"/>
        <item x="3470"/>
        <item x="3039"/>
        <item x="291"/>
        <item x="1164"/>
        <item x="3667"/>
        <item x="2827"/>
        <item x="1907"/>
        <item x="1871"/>
        <item x="2400"/>
        <item x="3142"/>
        <item x="2466"/>
        <item x="1010"/>
        <item x="3535"/>
        <item x="2581"/>
        <item x="787"/>
        <item x="1793"/>
        <item x="2599"/>
        <item x="1353"/>
        <item x="2434"/>
        <item x="1322"/>
        <item x="2385"/>
        <item x="2271"/>
        <item x="3079"/>
        <item x="2130"/>
        <item x="2337"/>
        <item x="1186"/>
        <item x="179"/>
        <item x="1386"/>
        <item x="3623"/>
        <item x="1343"/>
        <item x="605"/>
        <item x="2141"/>
        <item x="1198"/>
        <item x="1227"/>
        <item x="48"/>
        <item x="2833"/>
        <item x="1663"/>
        <item x="3942"/>
        <item x="1839"/>
        <item x="1093"/>
        <item x="3145"/>
        <item x="2233"/>
        <item x="2700"/>
        <item x="684"/>
        <item x="3919"/>
        <item x="3344"/>
        <item x="1851"/>
        <item x="988"/>
        <item x="3124"/>
        <item x="3938"/>
        <item x="1138"/>
        <item x="2505"/>
        <item x="1887"/>
        <item x="3509"/>
        <item x="3829"/>
        <item x="1997"/>
        <item x="3248"/>
        <item x="3209"/>
        <item x="161"/>
        <item x="1823"/>
        <item x="2847"/>
        <item x="2538"/>
        <item x="1985"/>
        <item x="3740"/>
        <item x="1314"/>
        <item x="1942"/>
        <item x="2965"/>
        <item x="3704"/>
        <item x="447"/>
        <item x="861"/>
        <item x="1098"/>
        <item x="1251"/>
        <item x="1108"/>
        <item x="2813"/>
        <item x="98"/>
        <item x="2423"/>
        <item x="1409"/>
        <item x="560"/>
        <item x="1417"/>
        <item x="936"/>
        <item x="3784"/>
        <item x="1624"/>
        <item x="3820"/>
        <item x="814"/>
        <item x="3166"/>
        <item x="1028"/>
        <item x="1323"/>
        <item x="3681"/>
        <item x="20"/>
        <item x="914"/>
        <item x="2603"/>
        <item x="2830"/>
        <item x="2684"/>
        <item x="1584"/>
        <item x="382"/>
        <item x="3140"/>
        <item x="3452"/>
        <item x="2219"/>
        <item x="1840"/>
        <item x="1235"/>
        <item x="842"/>
        <item x="1984"/>
        <item x="2468"/>
        <item x="3383"/>
        <item x="3884"/>
        <item x="608"/>
        <item x="3927"/>
        <item x="2029"/>
        <item x="2380"/>
        <item x="910"/>
        <item x="2617"/>
        <item x="1465"/>
        <item x="511"/>
        <item x="3030"/>
        <item x="2008"/>
        <item x="1619"/>
        <item x="1304"/>
        <item x="2702"/>
        <item x="2086"/>
        <item x="1114"/>
        <item x="1825"/>
        <item x="3024"/>
        <item x="1326"/>
        <item x="1303"/>
        <item x="2732"/>
        <item x="989"/>
        <item x="457"/>
        <item x="1445"/>
        <item x="3250"/>
        <item x="2532"/>
        <item x="3516"/>
        <item x="2997"/>
        <item x="1025"/>
        <item x="2480"/>
        <item x="2698"/>
        <item x="1856"/>
        <item x="3414"/>
        <item x="2820"/>
        <item x="593"/>
        <item x="3157"/>
        <item x="3887"/>
        <item x="1751"/>
        <item x="2828"/>
        <item x="3748"/>
        <item x="2778"/>
        <item x="916"/>
        <item x="922"/>
        <item x="3463"/>
        <item x="1604"/>
        <item x="1594"/>
        <item x="1943"/>
        <item x="3593"/>
        <item x="779"/>
        <item x="402"/>
        <item x="1241"/>
        <item x="1680"/>
        <item x="1487"/>
        <item x="2774"/>
        <item x="1190"/>
        <item x="2986"/>
        <item x="2476"/>
        <item x="3497"/>
        <item x="1211"/>
        <item x="3023"/>
        <item x="1723"/>
        <item x="3811"/>
        <item x="3047"/>
        <item x="3550"/>
        <item x="984"/>
        <item x="2361"/>
        <item x="1945"/>
        <item x="566"/>
        <item x="139"/>
        <item x="3417"/>
        <item x="1857"/>
        <item x="2519"/>
        <item x="1772"/>
        <item x="3296"/>
        <item x="2633"/>
        <item x="1056"/>
        <item x="3519"/>
        <item x="3104"/>
        <item x="3698"/>
        <item x="1968"/>
        <item x="1684"/>
        <item x="3003"/>
        <item x="1746"/>
        <item x="2993"/>
        <item x="844"/>
        <item x="2750"/>
        <item x="3255"/>
        <item x="71"/>
        <item x="192"/>
        <item x="251"/>
        <item x="3150"/>
        <item x="2007"/>
        <item x="1272"/>
        <item x="2866"/>
        <item x="2170"/>
        <item x="1473"/>
        <item x="1939"/>
        <item x="1355"/>
        <item x="2218"/>
        <item x="2675"/>
        <item x="3226"/>
        <item x="902"/>
        <item x="325"/>
        <item x="1187"/>
        <item x="2018"/>
        <item x="938"/>
        <item x="3449"/>
        <item x="1416"/>
        <item x="611"/>
        <item x="3833"/>
        <item x="3493"/>
        <item x="3220"/>
        <item x="487"/>
        <item x="2355"/>
        <item x="1067"/>
        <item x="3269"/>
        <item x="1450"/>
        <item x="417"/>
        <item x="1271"/>
        <item x="3907"/>
        <item x="443"/>
        <item x="899"/>
        <item x="2481"/>
        <item x="2539"/>
        <item x="2363"/>
        <item x="2925"/>
        <item x="2885"/>
        <item x="3016"/>
        <item x="3420"/>
        <item x="3044"/>
        <item x="493"/>
        <item x="2749"/>
        <item x="331"/>
        <item x="96"/>
        <item x="2746"/>
        <item x="1597"/>
        <item x="927"/>
        <item x="2570"/>
        <item x="2836"/>
        <item x="1586"/>
        <item x="2552"/>
        <item x="2094"/>
        <item x="2697"/>
        <item x="1911"/>
        <item x="3182"/>
        <item x="1047"/>
        <item x="1872"/>
        <item x="3618"/>
        <item x="1645"/>
        <item x="2727"/>
        <item x="3294"/>
        <item x="1354"/>
        <item x="2079"/>
        <item x="1574"/>
        <item x="3036"/>
        <item x="1406"/>
        <item x="3438"/>
        <item x="1653"/>
        <item x="2982"/>
        <item x="3688"/>
        <item x="2125"/>
        <item x="2410"/>
        <item x="2919"/>
        <item x="3281"/>
        <item x="2322"/>
        <item x="3173"/>
        <item x="1388"/>
        <item x="2096"/>
        <item x="3485"/>
        <item x="3014"/>
        <item x="2059"/>
        <item x="2083"/>
        <item x="543"/>
        <item x="1381"/>
        <item x="2206"/>
        <item x="3275"/>
        <item x="1952"/>
        <item x="824"/>
        <item x="1199"/>
        <item x="1454"/>
        <item x="38"/>
        <item x="1061"/>
        <item x="867"/>
        <item x="197"/>
        <item x="2765"/>
        <item x="1807"/>
        <item x="724"/>
        <item x="149"/>
        <item x="3563"/>
        <item x="3323"/>
        <item x="0"/>
        <item x="2612"/>
        <item x="1815"/>
        <item x="2112"/>
        <item x="3615"/>
        <item x="477"/>
        <item x="2249"/>
        <item x="514"/>
        <item x="2346"/>
        <item x="3892"/>
        <item x="2001"/>
        <item x="3021"/>
        <item x="2951"/>
        <item x="22"/>
        <item x="1073"/>
        <item x="2771"/>
        <item x="2973"/>
        <item x="1099"/>
        <item x="3776"/>
        <item x="2559"/>
        <item x="3711"/>
        <item x="1362"/>
        <item x="238"/>
        <item x="163"/>
        <item x="2515"/>
        <item x="2907"/>
        <item x="1215"/>
        <item x="506"/>
        <item x="863"/>
        <item x="3914"/>
        <item x="1043"/>
        <item x="1307"/>
        <item x="831"/>
        <item x="3070"/>
        <item x="2980"/>
        <item x="2709"/>
        <item x="3583"/>
        <item x="556"/>
        <item x="1166"/>
        <item x="2075"/>
        <item x="1912"/>
        <item x="1291"/>
        <item x="3500"/>
        <item x="737"/>
        <item x="3561"/>
        <item x="462"/>
        <item x="1531"/>
        <item x="716"/>
        <item x="1540"/>
        <item x="3347"/>
        <item x="2012"/>
        <item x="3095"/>
        <item x="3154"/>
        <item x="2184"/>
        <item x="313"/>
        <item x="1373"/>
        <item x="1358"/>
        <item x="848"/>
        <item x="1503"/>
        <item x="827"/>
        <item x="2953"/>
        <item x="259"/>
        <item x="3639"/>
        <item x="2313"/>
        <item x="1512"/>
        <item x="512"/>
        <item x="2653"/>
        <item x="433"/>
        <item x="2185"/>
        <item x="1527"/>
        <item x="2200"/>
        <item x="3374"/>
        <item x="3596"/>
        <item x="890"/>
        <item x="213"/>
        <item x="1967"/>
        <item x="2876"/>
        <item x="3872"/>
        <item x="6"/>
        <item x="461"/>
        <item x="790"/>
        <item x="961"/>
        <item x="2256"/>
        <item x="3793"/>
        <item x="2514"/>
        <item x="2115"/>
        <item x="2430"/>
        <item x="945"/>
        <item x="88"/>
        <item x="3595"/>
        <item x="3405"/>
        <item x="919"/>
        <item x="2534"/>
        <item x="599"/>
        <item x="2969"/>
        <item x="1340"/>
        <item x="3835"/>
        <item x="1469"/>
        <item x="114"/>
        <item x="2154"/>
        <item x="2787"/>
        <item x="189"/>
        <item x="591"/>
        <item x="3416"/>
        <item x="1672"/>
        <item x="829"/>
        <item x="1611"/>
        <item x="2575"/>
        <item x="3636"/>
        <item x="3522"/>
        <item x="3585"/>
        <item x="3862"/>
        <item x="572"/>
        <item x="569"/>
        <item x="255"/>
        <item x="2903"/>
        <item x="3473"/>
        <item x="348"/>
        <item x="3143"/>
        <item x="128"/>
        <item x="1675"/>
        <item x="1599"/>
        <item x="3180"/>
        <item x="341"/>
        <item x="1732"/>
        <item x="3891"/>
        <item x="1288"/>
        <item x="138"/>
        <item x="3858"/>
        <item x="705"/>
        <item x="700"/>
        <item x="3293"/>
        <item x="60"/>
        <item x="1520"/>
        <item x="1432"/>
        <item x="1803"/>
        <item x="3677"/>
        <item x="64"/>
        <item x="518"/>
        <item x="3427"/>
        <item x="1516"/>
        <item x="3690"/>
        <item x="3693"/>
        <item x="3808"/>
        <item x="3125"/>
        <item x="3266"/>
        <item x="355"/>
        <item x="2015"/>
        <item x="1779"/>
        <item x="37"/>
        <item x="389"/>
        <item x="181"/>
        <item x="1749"/>
        <item x="533"/>
        <item x="851"/>
        <item x="1176"/>
        <item x="3547"/>
        <item x="1615"/>
        <item x="424"/>
        <item x="2767"/>
        <item x="2593"/>
        <item x="1033"/>
        <item x="2265"/>
        <item x="3387"/>
        <item x="1412"/>
        <item x="2763"/>
        <item x="1509"/>
        <item x="2883"/>
        <item x="520"/>
        <item x="2252"/>
        <item x="838"/>
        <item x="1140"/>
        <item x="2150"/>
        <item x="1728"/>
        <item x="2815"/>
        <item x="2460"/>
        <item x="1315"/>
        <item x="2562"/>
        <item x="455"/>
        <item x="431"/>
        <item x="3253"/>
        <item x="2390"/>
        <item x="598"/>
        <item x="3121"/>
        <item x="1281"/>
        <item x="2016"/>
        <item x="3679"/>
        <item x="887"/>
        <item x="3133"/>
        <item x="202"/>
        <item x="3518"/>
        <item x="3725"/>
        <item x="3286"/>
        <item x="812"/>
        <item x="3138"/>
        <item x="2054"/>
        <item x="793"/>
        <item x="1016"/>
        <item x="3217"/>
        <item x="3935"/>
        <item x="1008"/>
        <item x="3409"/>
        <item x="2554"/>
        <item x="3760"/>
        <item x="361"/>
        <item x="1130"/>
        <item x="2506"/>
        <item x="1121"/>
        <item x="3545"/>
        <item x="1683"/>
        <item x="837"/>
        <item x="3794"/>
        <item x="1903"/>
        <item x="1324"/>
        <item x="2646"/>
        <item x="1955"/>
        <item x="3621"/>
        <item x="1934"/>
        <item x="1717"/>
        <item x="1555"/>
        <item x="2296"/>
        <item x="3160"/>
        <item x="2773"/>
        <item x="1678"/>
        <item x="1914"/>
        <item x="1525"/>
        <item x="644"/>
        <item x="997"/>
        <item x="2135"/>
        <item x="1898"/>
        <item x="3773"/>
        <item x="923"/>
        <item x="1901"/>
        <item x="718"/>
        <item x="2768"/>
        <item x="2028"/>
        <item x="1988"/>
        <item x="408"/>
        <item x="3491"/>
        <item x="1890"/>
        <item x="3430"/>
        <item x="1655"/>
        <item x="3075"/>
        <item x="892"/>
        <item x="1999"/>
        <item x="157"/>
        <item x="356"/>
        <item x="1928"/>
        <item x="2898"/>
        <item x="2748"/>
        <item x="2082"/>
        <item x="2492"/>
        <item x="387"/>
        <item x="1741"/>
        <item x="47"/>
        <item x="3161"/>
        <item x="846"/>
        <item x="3049"/>
        <item x="3477"/>
        <item x="1542"/>
        <item x="1994"/>
        <item x="2671"/>
        <item x="1662"/>
        <item x="1861"/>
        <item x="2179"/>
        <item x="297"/>
        <item x="392"/>
        <item x="1065"/>
        <item x="159"/>
        <item x="1629"/>
        <item x="2454"/>
        <item x="1436"/>
        <item x="2133"/>
        <item x="2661"/>
        <item x="2841"/>
        <item x="3787"/>
        <item x="2144"/>
        <item x="776"/>
        <item x="3167"/>
        <item x="2690"/>
        <item x="3335"/>
        <item x="766"/>
        <item x="2033"/>
        <item x="1014"/>
        <item x="2002"/>
        <item x="3691"/>
        <item x="2807"/>
        <item x="491"/>
        <item x="4"/>
        <item x="1285"/>
        <item x="3245"/>
        <item x="1812"/>
        <item x="1631"/>
        <item x="2826"/>
        <item x="221"/>
        <item x="1316"/>
        <item x="1258"/>
        <item x="1878"/>
        <item x="575"/>
        <item x="3643"/>
        <item x="3232"/>
        <item x="3707"/>
        <item x="659"/>
        <item x="3886"/>
        <item x="1692"/>
        <item x="2976"/>
        <item x="2072"/>
        <item x="363"/>
        <item x="478"/>
        <item x="3027"/>
        <item x="1250"/>
        <item x="3328"/>
        <item x="1609"/>
        <item x="2794"/>
        <item x="175"/>
        <item x="909"/>
        <item x="777"/>
        <item x="330"/>
        <item x="1338"/>
        <item x="3447"/>
        <item x="390"/>
        <item x="1325"/>
        <item x="3317"/>
        <item x="1975"/>
        <item x="3832"/>
        <item x="755"/>
        <item x="1830"/>
        <item x="2961"/>
        <item x="1134"/>
        <item x="1792"/>
        <item x="3602"/>
        <item x="2349"/>
        <item x="437"/>
        <item x="3158"/>
        <item x="3375"/>
        <item x="2636"/>
        <item x="3644"/>
        <item x="3875"/>
        <item x="1475"/>
        <item x="1908"/>
        <item x="791"/>
        <item x="2923"/>
        <item x="187"/>
        <item x="3424"/>
        <item x="231"/>
        <item x="1495"/>
        <item x="2579"/>
        <item x="1188"/>
        <item x="2725"/>
        <item x="2947"/>
        <item x="2009"/>
        <item x="2427"/>
        <item x="2936"/>
        <item x="3549"/>
        <item x="522"/>
        <item x="1499"/>
        <item x="2501"/>
        <item x="2877"/>
        <item x="2291"/>
        <item x="2331"/>
        <item x="1248"/>
        <item x="412"/>
        <item x="444"/>
        <item x="640"/>
        <item x="380"/>
        <item x="2804"/>
        <item x="1863"/>
        <item x="2128"/>
        <item x="3276"/>
        <item x="2649"/>
        <item x="264"/>
        <item x="208"/>
        <item x="3086"/>
        <item x="252"/>
        <item x="2551"/>
        <item x="878"/>
        <item x="241"/>
        <item x="3817"/>
        <item x="830"/>
        <item x="3257"/>
        <item x="3231"/>
        <item x="3815"/>
        <item x="2631"/>
        <item x="576"/>
        <item x="1811"/>
        <item x="1665"/>
        <item x="3474"/>
        <item x="2178"/>
        <item x="1973"/>
        <item x="3326"/>
        <item x="1267"/>
        <item x="1818"/>
        <item x="1806"/>
        <item x="1297"/>
        <item x="3292"/>
        <item x="1931"/>
        <item x="1488"/>
        <item x="445"/>
        <item x="2445"/>
        <item x="2924"/>
        <item x="601"/>
        <item x="360"/>
        <item x="125"/>
        <item x="2065"/>
        <item x="285"/>
        <item x="2127"/>
        <item x="1044"/>
        <item x="1834"/>
        <item x="2167"/>
        <item x="3466"/>
        <item x="67"/>
        <item x="1212"/>
        <item x="1801"/>
        <item x="1926"/>
        <item x="587"/>
        <item x="3729"/>
        <item x="1953"/>
        <item x="1352"/>
        <item x="1735"/>
        <item x="2453"/>
        <item x="1508"/>
        <item x="1292"/>
        <item x="3063"/>
        <item x="2014"/>
        <item x="1389"/>
        <item x="2372"/>
        <item x="2602"/>
        <item x="2070"/>
        <item x="3131"/>
        <item x="3191"/>
        <item x="971"/>
        <item x="3584"/>
        <item x="3390"/>
        <item x="1261"/>
        <item x="1763"/>
        <item x="926"/>
        <item x="616"/>
        <item x="2546"/>
        <item x="278"/>
        <item x="993"/>
        <item x="1034"/>
        <item x="669"/>
        <item x="839"/>
        <item x="39"/>
        <item x="2808"/>
        <item x="2129"/>
        <item x="3178"/>
        <item x="1986"/>
        <item x="3720"/>
        <item x="2051"/>
        <item x="3816"/>
        <item x="592"/>
        <item x="2659"/>
        <item x="2113"/>
        <item x="2716"/>
        <item x="2504"/>
        <item x="3778"/>
        <item x="2801"/>
        <item x="502"/>
        <item x="2618"/>
        <item x="1877"/>
        <item x="3903"/>
        <item x="906"/>
        <item x="3343"/>
        <item x="475"/>
        <item x="3305"/>
        <item x="2628"/>
        <item x="1636"/>
        <item x="2042"/>
        <item x="2151"/>
        <item x="690"/>
        <item x="2474"/>
        <item x="1036"/>
        <item x="1493"/>
        <item x="232"/>
        <item x="730"/>
        <item x="3440"/>
        <item x="2524"/>
        <item x="1339"/>
        <item x="1552"/>
        <item x="249"/>
        <item x="860"/>
        <item x="2520"/>
        <item x="668"/>
        <item x="1667"/>
        <item x="3576"/>
        <item x="1451"/>
        <item x="253"/>
        <item x="1317"/>
        <item x="2995"/>
        <item x="3937"/>
        <item x="1225"/>
        <item x="1740"/>
        <item x="3517"/>
        <item x="2776"/>
        <item x="2304"/>
        <item x="3807"/>
        <item x="2143"/>
        <item x="623"/>
        <item x="1152"/>
        <item x="689"/>
        <item x="463"/>
        <item x="9"/>
        <item x="2962"/>
        <item x="2839"/>
        <item x="1506"/>
        <item x="2140"/>
        <item x="280"/>
        <item x="1737"/>
        <item x="1528"/>
        <item x="2904"/>
        <item x="3627"/>
        <item x="1935"/>
        <item x="3924"/>
        <item x="1332"/>
        <item x="2843"/>
        <item x="856"/>
        <item x="2124"/>
        <item x="92"/>
        <item x="614"/>
        <item x="1131"/>
        <item x="2241"/>
        <item x="1697"/>
        <item x="2350"/>
        <item x="3029"/>
        <item x="2718"/>
        <item x="2740"/>
        <item x="747"/>
        <item x="3881"/>
        <item x="1096"/>
        <item x="3429"/>
        <item x="1711"/>
        <item x="2988"/>
        <item x="3094"/>
        <item x="1545"/>
        <item x="2169"/>
        <item x="468"/>
        <item x="453"/>
        <item x="1709"/>
        <item x="2502"/>
        <item x="2511"/>
        <item x="2159"/>
        <item x="3575"/>
        <item x="216"/>
        <item x="1490"/>
        <item x="2793"/>
        <item x="745"/>
        <item x="3310"/>
        <item x="318"/>
        <item x="3179"/>
        <item x="3580"/>
        <item x="3559"/>
        <item x="1107"/>
        <item x="959"/>
        <item x="1900"/>
        <item x="789"/>
        <item x="2963"/>
        <item x="2404"/>
        <item x="308"/>
        <item x="1497"/>
        <item x="2197"/>
        <item x="2424"/>
        <item x="2766"/>
        <item x="2882"/>
        <item x="2789"/>
        <item x="2478"/>
        <item x="3303"/>
        <item x="3542"/>
        <item x="3913"/>
        <item x="3771"/>
        <item x="524"/>
        <item x="245"/>
        <item x="377"/>
        <item x="1626"/>
        <item x="1392"/>
        <item x="1183"/>
        <item x="932"/>
        <item x="2663"/>
        <item x="3730"/>
        <item x="1814"/>
        <item x="1794"/>
        <item x="3703"/>
        <item x="2034"/>
        <item x="228"/>
        <item x="342"/>
        <item x="1228"/>
        <item x="2316"/>
        <item x="2639"/>
        <item x="3844"/>
        <item x="2814"/>
        <item x="1523"/>
        <item x="1991"/>
        <item x="3664"/>
        <item x="681"/>
        <item x="530"/>
        <item x="1682"/>
        <item x="3358"/>
        <item x="282"/>
        <item x="2549"/>
        <item x="765"/>
        <item x="3810"/>
        <item x="3213"/>
        <item x="715"/>
        <item x="835"/>
        <item x="3874"/>
        <item x="1690"/>
        <item x="1283"/>
        <item x="268"/>
        <item x="1651"/>
        <item x="1896"/>
        <item x="2576"/>
        <item x="1530"/>
        <item x="2600"/>
        <item x="573"/>
        <item x="3532"/>
        <item x="3831"/>
        <item x="2571"/>
        <item x="1979"/>
        <item x="2952"/>
        <item x="3015"/>
        <item x="1694"/>
        <item x="1442"/>
        <item x="2726"/>
        <item x="1808"/>
        <item x="2737"/>
        <item x="3008"/>
        <item x="3890"/>
        <item x="3381"/>
        <item x="1654"/>
        <item x="3151"/>
        <item x="2056"/>
        <item x="1548"/>
        <item x="3295"/>
        <item x="816"/>
        <item x="3732"/>
        <item x="1729"/>
        <item x="2513"/>
        <item x="509"/>
        <item x="2342"/>
        <item x="880"/>
        <item x="2105"/>
        <item x="1862"/>
        <item x="1472"/>
        <item x="3889"/>
        <item x="250"/>
        <item x="2274"/>
        <item x="3309"/>
        <item x="178"/>
        <item x="2783"/>
        <item x="3714"/>
        <item x="2752"/>
        <item x="604"/>
        <item x="561"/>
        <item x="1790"/>
        <item x="2411"/>
        <item x="3524"/>
        <item x="3676"/>
        <item x="2165"/>
        <item x="471"/>
        <item x="1549"/>
        <item x="3894"/>
        <item x="3888"/>
        <item x="1408"/>
        <item x="3174"/>
        <item x="2824"/>
        <item x="956"/>
        <item x="946"/>
        <item x="2046"/>
        <item x="2060"/>
        <item x="3410"/>
        <item x="1310"/>
        <item x="2731"/>
        <item x="965"/>
        <item x="2457"/>
        <item x="296"/>
        <item x="3035"/>
        <item x="2842"/>
        <item x="1720"/>
        <item x="263"/>
        <item x="1910"/>
        <item x="1051"/>
        <item x="1517"/>
        <item x="3149"/>
        <item x="1433"/>
        <item x="754"/>
        <item x="1273"/>
        <item x="3181"/>
        <item x="773"/>
        <item x="1213"/>
        <item x="1280"/>
        <item x="1822"/>
        <item x="2937"/>
        <item x="117"/>
        <item x="2996"/>
        <item x="3478"/>
        <item x="2183"/>
        <item x="756"/>
        <item x="990"/>
        <item x="2013"/>
        <item x="3274"/>
        <item x="42"/>
        <item x="2403"/>
        <item x="525"/>
        <item x="2657"/>
        <item x="1265"/>
        <item x="1411"/>
        <item x="3204"/>
        <item x="2381"/>
        <item x="1681"/>
        <item x="1759"/>
        <item x="3928"/>
        <item x="2087"/>
        <item x="2719"/>
        <item x="2067"/>
        <item x="357"/>
        <item x="2796"/>
        <item x="894"/>
        <item x="1223"/>
        <item x="2402"/>
        <item x="2334"/>
        <item x="3349"/>
        <item x="1088"/>
        <item x="3214"/>
        <item x="1150"/>
        <item x="540"/>
        <item x="2857"/>
        <item x="2429"/>
        <item x="2121"/>
        <item x="1210"/>
        <item x="2071"/>
        <item x="3087"/>
        <item x="3686"/>
        <item x="2026"/>
        <item x="3492"/>
        <item x="3270"/>
        <item x="733"/>
        <item x="1593"/>
        <item x="3845"/>
        <item x="3840"/>
        <item x="2921"/>
        <item x="710"/>
        <item x="290"/>
        <item x="3733"/>
        <item x="1559"/>
        <item x="3432"/>
        <item x="1835"/>
        <item x="164"/>
        <item x="339"/>
        <item x="3053"/>
        <item x="3345"/>
        <item x="2260"/>
        <item x="2742"/>
        <item x="439"/>
        <item x="1687"/>
        <item x="2482"/>
        <item x="3520"/>
        <item x="1344"/>
        <item x="2572"/>
        <item x="3327"/>
        <item x="3564"/>
        <item x="76"/>
        <item x="3018"/>
        <item x="1564"/>
        <item x="630"/>
        <item x="538"/>
        <item x="3247"/>
        <item x="2533"/>
        <item x="442"/>
        <item x="1333"/>
        <item x="582"/>
        <item x="364"/>
        <item x="496"/>
        <item x="2686"/>
        <item x="3930"/>
        <item x="329"/>
        <item x="237"/>
        <item x="3619"/>
        <item x="1959"/>
        <item x="1736"/>
        <item x="3041"/>
        <item x="2444"/>
        <item x="2138"/>
        <item x="778"/>
        <item x="3624"/>
        <item x="3128"/>
        <item x="1022"/>
        <item x="275"/>
        <item x="2085"/>
        <item x="497"/>
        <item x="2651"/>
        <item x="3431"/>
        <item x="2584"/>
        <item x="1784"/>
        <item x="2254"/>
        <item x="1086"/>
        <item x="2315"/>
        <item x="2966"/>
        <item x="1109"/>
        <item x="2099"/>
        <item x="1420"/>
        <item x="2426"/>
        <item x="2175"/>
        <item x="2110"/>
        <item x="3719"/>
        <item x="3591"/>
        <item x="316"/>
        <item x="2626"/>
        <item x="563"/>
        <item x="675"/>
        <item x="1855"/>
        <item x="3658"/>
        <item x="49"/>
        <item x="2644"/>
        <item x="891"/>
        <item x="1301"/>
        <item x="1568"/>
        <item x="3139"/>
        <item x="788"/>
        <item x="2858"/>
        <item x="1118"/>
        <item x="2817"/>
        <item x="1496"/>
        <item x="374"/>
        <item x="2023"/>
        <item x="955"/>
        <item x="3325"/>
        <item x="721"/>
        <item x="1536"/>
        <item x="2994"/>
        <item x="2717"/>
        <item x="667"/>
        <item x="3736"/>
        <item x="1437"/>
        <item x="2209"/>
        <item x="1716"/>
        <item x="3620"/>
        <item x="3769"/>
        <item x="1897"/>
        <item x="220"/>
        <item x="3164"/>
        <item x="1964"/>
        <item x="1558"/>
        <item x="3614"/>
        <item x="519"/>
        <item x="298"/>
        <item x="1101"/>
        <item x="336"/>
        <item x="1764"/>
        <item x="3647"/>
        <item x="734"/>
        <item x="586"/>
        <item x="1590"/>
        <item x="2909"/>
        <item x="1827"/>
        <item x="1630"/>
        <item x="1173"/>
        <item x="3804"/>
        <item x="1430"/>
        <item x="3834"/>
        <item x="3186"/>
        <item x="451"/>
        <item x="2912"/>
        <item x="201"/>
        <item x="1423"/>
        <item x="655"/>
        <item x="1048"/>
        <item x="841"/>
        <item x="61"/>
        <item x="281"/>
        <item x="3745"/>
        <item x="3926"/>
        <item x="3184"/>
        <item x="3319"/>
        <item x="3906"/>
        <item x="3603"/>
        <item x="2307"/>
        <item x="217"/>
        <item x="3193"/>
        <item x="1369"/>
        <item x="2388"/>
        <item x="2669"/>
        <item x="510"/>
        <item x="1541"/>
        <item x="2136"/>
        <item x="3755"/>
        <item x="3484"/>
        <item x="3750"/>
        <item x="1298"/>
        <item x="3298"/>
        <item x="752"/>
        <item x="3613"/>
        <item x="195"/>
        <item x="2878"/>
        <item x="1006"/>
        <item x="2755"/>
        <item x="807"/>
        <item x="2090"/>
        <item x="56"/>
        <item x="3534"/>
        <item x="12"/>
        <item x="62"/>
        <item x="2825"/>
        <item x="1819"/>
        <item x="2360"/>
        <item x="2588"/>
        <item x="1816"/>
        <item x="3183"/>
        <item x="3880"/>
        <item x="205"/>
        <item x="2720"/>
        <item x="1786"/>
        <item x="2084"/>
        <item x="469"/>
        <item x="1724"/>
        <item x="738"/>
        <item x="2941"/>
        <item x="3287"/>
        <item x="1734"/>
        <item x="2320"/>
        <item x="1337"/>
        <item x="1330"/>
        <item x="407"/>
        <item x="312"/>
        <item x="1163"/>
        <item x="1398"/>
        <item x="1838"/>
        <item x="353"/>
        <item x="1510"/>
        <item x="1701"/>
        <item x="3436"/>
        <item x="1765"/>
        <item x="3850"/>
        <item x="1384"/>
        <item x="3043"/>
        <item x="517"/>
        <item x="1546"/>
        <item x="3682"/>
        <item x="1699"/>
        <item x="2974"/>
        <item x="1519"/>
        <item x="3680"/>
        <item x="3560"/>
        <item x="1932"/>
        <item x="68"/>
        <item x="1944"/>
        <item x="3265"/>
        <item x="3847"/>
        <item x="1328"/>
        <item x="3588"/>
        <item x="679"/>
        <item x="1133"/>
        <item x="1027"/>
        <item x="2163"/>
        <item x="1127"/>
        <item x="2484"/>
        <item x="2674"/>
        <item x="3088"/>
        <item x="2795"/>
        <item x="1916"/>
        <item x="2948"/>
        <item x="394"/>
        <item x="484"/>
        <item x="2977"/>
        <item x="2645"/>
        <item x="2894"/>
        <item x="121"/>
        <item x="3368"/>
        <item x="1062"/>
        <item x="3263"/>
        <item x="482"/>
        <item x="559"/>
        <item x="2248"/>
        <item x="2701"/>
        <item x="722"/>
        <item x="147"/>
        <item x="2441"/>
        <item x="2613"/>
        <item x="664"/>
        <item x="3628"/>
        <item x="233"/>
        <item x="87"/>
        <item x="3554"/>
        <item x="328"/>
        <item x="1146"/>
        <item x="2107"/>
        <item x="2558"/>
        <item x="2283"/>
        <item x="2413"/>
        <item x="2227"/>
        <item x="2715"/>
        <item x="1230"/>
        <item x="3203"/>
        <item x="886"/>
        <item x="2867"/>
        <item x="2053"/>
        <item x="3341"/>
        <item x="693"/>
        <item x="2328"/>
        <item x="1419"/>
        <item x="2553"/>
        <item x="3402"/>
        <item x="2523"/>
        <item x="2037"/>
        <item x="3299"/>
        <item x="548"/>
        <item x="609"/>
        <item x="1685"/>
        <item x="1095"/>
        <item x="905"/>
        <item x="1403"/>
        <item x="1859"/>
        <item x="321"/>
        <item x="1762"/>
        <item x="102"/>
        <item x="3028"/>
        <item x="1457"/>
        <item x="3604"/>
        <item x="692"/>
        <item x="1560"/>
        <item x="2234"/>
        <item x="3268"/>
        <item x="1538"/>
        <item x="3503"/>
        <item x="1966"/>
        <item x="872"/>
        <item x="2770"/>
        <item x="585"/>
        <item x="570"/>
        <item x="1376"/>
        <item x="100"/>
        <item x="505"/>
        <item x="1755"/>
        <item x="153"/>
        <item x="2728"/>
        <item x="465"/>
        <item x="2555"/>
        <item x="3458"/>
        <item x="1279"/>
        <item x="3712"/>
        <item x="167"/>
        <item x="2119"/>
        <item x="1789"/>
        <item x="972"/>
        <item x="3870"/>
        <item x="798"/>
        <item x="1069"/>
        <item x="2440"/>
        <item x="1606"/>
        <item x="3013"/>
        <item x="930"/>
        <item x="1652"/>
        <item x="1429"/>
        <item x="3379"/>
        <item x="3929"/>
        <item x="3856"/>
        <item x="3350"/>
        <item x="1990"/>
        <item x="1300"/>
        <item x="1485"/>
        <item x="1440"/>
        <item x="476"/>
        <item x="1640"/>
        <item x="2166"/>
        <item x="3330"/>
        <item x="3419"/>
        <item x="2292"/>
        <item x="3425"/>
        <item x="3939"/>
        <item x="1567"/>
        <item x="1031"/>
        <item x="2536"/>
        <item x="2364"/>
        <item x="2244"/>
        <item x="1795"/>
        <item x="820"/>
        <item x="3092"/>
        <item x="2889"/>
        <item x="441"/>
        <item x="1550"/>
        <item x="388"/>
        <item x="3670"/>
        <item x="265"/>
        <item x="921"/>
        <item x="3072"/>
        <item x="3941"/>
        <item x="774"/>
        <item x="631"/>
        <item x="1616"/>
        <item x="683"/>
        <item x="3354"/>
        <item x="2436"/>
        <item x="317"/>
        <item x="222"/>
        <item x="3480"/>
        <item x="3208"/>
        <item x="2660"/>
        <item x="1334"/>
        <item x="3279"/>
        <item x="2471"/>
        <item x="2041"/>
        <item x="2597"/>
        <item x="3159"/>
        <item x="3662"/>
        <item x="3448"/>
        <item x="305"/>
        <item x="3731"/>
        <item x="3329"/>
        <item x="2062"/>
        <item x="1981"/>
        <item x="2285"/>
        <item x="1881"/>
        <item x="3594"/>
        <item x="3032"/>
        <item x="2560"/>
        <item x="2705"/>
        <item x="104"/>
        <item x="2852"/>
        <item x="2"/>
        <item x="2369"/>
        <item x="246"/>
        <item x="1726"/>
        <item x="3600"/>
        <item x="3901"/>
        <item x="3207"/>
        <item x="287"/>
        <item x="739"/>
        <item x="2204"/>
        <item x="2893"/>
        <item x="2818"/>
        <item x="69"/>
        <item x="1435"/>
        <item x="1868"/>
        <item x="2680"/>
        <item x="133"/>
        <item x="2353"/>
        <item x="589"/>
        <item x="2837"/>
        <item x="1875"/>
        <item x="2884"/>
        <item x="386"/>
        <item x="3243"/>
        <item x="574"/>
        <item x="1247"/>
        <item x="1602"/>
        <item x="1854"/>
        <item x="304"/>
        <item x="440"/>
        <item x="2975"/>
        <item x="1650"/>
        <item x="2517"/>
        <item x="805"/>
        <item x="2220"/>
        <item x="2229"/>
        <item x="2207"/>
        <item x="18"/>
        <item x="1312"/>
        <item x="1467"/>
        <item x="2131"/>
        <item x="2279"/>
        <item x="182"/>
        <item x="2395"/>
        <item x="2356"/>
        <item x="653"/>
        <item x="2325"/>
        <item x="2120"/>
        <item x="996"/>
        <item x="1565"/>
        <item x="93"/>
        <item x="132"/>
        <item x="3735"/>
        <item x="2895"/>
        <item x="3033"/>
        <item x="895"/>
        <item x="2317"/>
        <item x="853"/>
        <item x="1769"/>
        <item x="3863"/>
        <item x="1785"/>
        <item x="3334"/>
        <item x="3106"/>
        <item x="3058"/>
        <item x="3851"/>
        <item x="1826"/>
        <item x="3632"/>
        <item x="2040"/>
        <item x="2910"/>
        <item x="2061"/>
        <item x="2257"/>
        <item x="1715"/>
        <item x="1091"/>
        <item x="3565"/>
        <item x="29"/>
        <item x="2258"/>
        <item x="101"/>
        <item x="111"/>
        <item x="1750"/>
        <item x="2389"/>
        <item x="3054"/>
        <item x="596"/>
        <item x="1068"/>
        <item x="854"/>
        <item x="2302"/>
        <item x="2956"/>
        <item x="3315"/>
        <item x="2950"/>
        <item x="1000"/>
        <item x="1446"/>
        <item x="2190"/>
        <item x="3557"/>
        <item x="1917"/>
        <item x="464"/>
        <item x="782"/>
        <item x="2853"/>
        <item x="3830"/>
        <item x="1668"/>
        <item x="3100"/>
        <item x="3599"/>
        <item x="2386"/>
        <item x="3177"/>
        <item x="2984"/>
        <item x="5"/>
        <item x="1947"/>
        <item x="2896"/>
        <item x="1100"/>
        <item x="3170"/>
        <item x="1904"/>
        <item x="637"/>
        <item x="874"/>
        <item x="2164"/>
        <item x="709"/>
        <item x="2823"/>
        <item x="2058"/>
        <item x="3127"/>
        <item x="1082"/>
        <item x="1607"/>
        <item x="3445"/>
        <item x="621"/>
        <item x="3241"/>
        <item x="2102"/>
        <item x="1707"/>
        <item x="97"/>
        <item x="1738"/>
        <item x="1480"/>
        <item x="3610"/>
        <item x="1731"/>
        <item x="3453"/>
        <item x="1103"/>
        <item x="168"/>
        <item x="2527"/>
        <item x="2137"/>
        <item x="2683"/>
        <item x="3505"/>
        <item x="3782"/>
        <item x="158"/>
        <item x="3827"/>
        <item x="2306"/>
        <item x="2803"/>
        <item x="1349"/>
        <item x="2215"/>
        <item x="685"/>
        <item x="2710"/>
        <item x="1852"/>
        <item x="696"/>
        <item x="2396"/>
        <item x="1256"/>
        <item x="1756"/>
        <item x="40"/>
        <item x="3567"/>
        <item x="3802"/>
        <item x="1951"/>
        <item x="2772"/>
        <item x="2461"/>
        <item x="1084"/>
        <item x="467"/>
        <item x="1119"/>
        <item x="759"/>
        <item x="1282"/>
        <item x="2929"/>
        <item x="2510"/>
        <item x="2043"/>
        <item x="2955"/>
        <item x="1831"/>
        <item x="191"/>
        <item x="2971"/>
        <item x="2707"/>
        <item x="3400"/>
        <item x="3038"/>
        <item x="3482"/>
        <item x="3592"/>
        <item x="3050"/>
        <item x="199"/>
        <item x="1864"/>
        <item x="2512"/>
        <item x="2155"/>
        <item x="3019"/>
        <item x="3064"/>
        <item x="2547"/>
        <item x="2005"/>
        <item x="2027"/>
        <item x="2358"/>
        <item x="1895"/>
        <item x="460"/>
        <item x="2509"/>
        <item x="3228"/>
        <item x="1582"/>
        <item x="3514"/>
        <item x="636"/>
        <item x="3779"/>
        <item x="3475"/>
        <item x="1882"/>
        <item x="3718"/>
        <item x="2282"/>
        <item x="736"/>
        <item x="826"/>
        <item x="3633"/>
        <item x="602"/>
        <item x="3313"/>
        <item x="513"/>
        <item x="3770"/>
        <item x="3683"/>
        <item x="2640"/>
        <item x="2864"/>
        <item x="501"/>
        <item x="2656"/>
        <item x="3687"/>
        <item x="3331"/>
        <item x="982"/>
        <item x="1743"/>
        <item x="2357"/>
        <item x="2920"/>
        <item x="2940"/>
        <item x="3288"/>
        <item x="3051"/>
        <item x="1217"/>
        <item x="2158"/>
        <item x="554"/>
        <item x="1431"/>
        <item x="1698"/>
        <item x="666"/>
        <item x="704"/>
        <item x="1141"/>
        <item x="3366"/>
        <item x="2743"/>
        <item x="2232"/>
        <item x="2242"/>
        <item x="2332"/>
        <item x="1511"/>
        <item x="2314"/>
        <item x="1836"/>
        <item x="3462"/>
        <item x="3589"/>
        <item x="1860"/>
        <item x="1833"/>
        <item x="2586"/>
        <item x="3031"/>
        <item x="1566"/>
        <item x="1147"/>
        <item x="578"/>
        <item x="686"/>
        <item x="126"/>
        <item x="2475"/>
        <item x="2595"/>
        <item x="523"/>
        <item x="723"/>
        <item x="3479"/>
        <item x="3392"/>
        <item x="248"/>
        <item x="80"/>
        <item x="2678"/>
        <item x="3792"/>
        <item x="19"/>
        <item x="3899"/>
        <item x="2913"/>
        <item x="1628"/>
        <item x="2448"/>
        <item x="2368"/>
        <item x="1649"/>
        <item x="1577"/>
        <item x="55"/>
        <item x="3236"/>
        <item x="3194"/>
        <item x="3048"/>
        <item x="2382"/>
        <item x="650"/>
        <item x="3175"/>
        <item x="3307"/>
        <item x="1311"/>
        <item x="508"/>
        <item x="2906"/>
        <item x="646"/>
        <item x="3809"/>
        <item x="2354"/>
        <item x="3322"/>
        <item x="2251"/>
        <item x="3137"/>
        <item x="333"/>
        <item x="2914"/>
        <item x="50"/>
        <item x="3765"/>
        <item x="150"/>
        <item x="3672"/>
        <item x="1961"/>
        <item x="3197"/>
        <item x="3386"/>
        <item x="801"/>
        <item x="3605"/>
        <item x="3406"/>
        <item x="3527"/>
        <item x="1019"/>
        <item x="2310"/>
        <item x="1813"/>
        <item x="309"/>
        <item x="3838"/>
        <item x="320"/>
        <item x="2228"/>
        <item x="3144"/>
        <item x="1556"/>
        <item x="2959"/>
        <item x="2811"/>
        <item x="3091"/>
        <item x="1042"/>
        <item x="2691"/>
        <item x="944"/>
        <item x="257"/>
        <item x="2954"/>
        <item x="3311"/>
        <item x="1013"/>
        <item x="3172"/>
        <item x="1721"/>
        <item x="473"/>
        <item x="3300"/>
        <item x="3775"/>
        <item x="1102"/>
        <item x="2303"/>
        <item x="2446"/>
        <item x="2821"/>
        <item x="3224"/>
        <item x="2101"/>
        <item x="53"/>
        <item x="1260"/>
        <item x="553"/>
        <item x="1639"/>
        <item x="1259"/>
        <item x="3290"/>
        <item x="558"/>
        <item x="3376"/>
        <item x="3734"/>
        <item x="1620"/>
        <item x="2399"/>
        <item x="1347"/>
        <item x="1978"/>
        <item x="1001"/>
        <item x="327"/>
        <item x="324"/>
        <item x="3227"/>
        <item x="1846"/>
        <item x="627"/>
        <item x="1233"/>
        <item x="3786"/>
        <item x="976"/>
        <item x="1383"/>
        <item x="1035"/>
        <item x="3700"/>
        <item x="698"/>
        <item x="3451"/>
        <item x="1242"/>
        <item x="3908"/>
        <item x="2168"/>
        <item x="2187"/>
        <item x="84"/>
        <item x="2348"/>
        <item x="1972"/>
        <item x="3849"/>
        <item x="823"/>
        <item x="225"/>
        <item x="2393"/>
        <item x="3853"/>
        <item x="1365"/>
        <item x="3490"/>
        <item x="2652"/>
        <item x="2944"/>
        <item x="3533"/>
        <item x="2064"/>
        <item x="1168"/>
        <item x="3098"/>
        <item x="3701"/>
        <item x="1957"/>
        <item x="3089"/>
        <item x="3156"/>
        <item x="131"/>
        <item x="2900"/>
        <item x="2089"/>
        <item x="2467"/>
        <item x="3579"/>
        <item x="1919"/>
        <item x="3819"/>
        <item x="3539"/>
        <item x="2607"/>
        <item x="2473"/>
        <item x="607"/>
        <item x="110"/>
        <item x="2992"/>
        <item x="2335"/>
        <item x="795"/>
        <item x="28"/>
        <item x="91"/>
        <item x="701"/>
        <item x="3403"/>
        <item x="797"/>
        <item x="1278"/>
        <item x="1766"/>
        <item x="185"/>
        <item x="3645"/>
        <item x="2338"/>
        <item x="119"/>
        <item x="2979"/>
        <item x="36"/>
        <item x="624"/>
        <item x="1713"/>
        <item x="941"/>
        <item x="2565"/>
        <item x="3893"/>
        <item x="1079"/>
        <item x="2157"/>
        <item x="3467"/>
        <item x="3093"/>
        <item x="2277"/>
        <item x="2816"/>
        <item x="1494"/>
        <item x="1761"/>
        <item x="3843"/>
        <item x="1396"/>
        <item x="783"/>
        <item x="991"/>
        <item x="1514"/>
        <item x="758"/>
        <item x="1181"/>
        <item x="2706"/>
        <item x="850"/>
        <item x="3371"/>
        <item x="1276"/>
        <item x="943"/>
        <item x="1661"/>
        <item x="987"/>
        <item x="2605"/>
        <item x="1843"/>
        <item x="2587"/>
        <item x="456"/>
        <item x="3346"/>
        <item x="2308"/>
        <item x="326"/>
        <item x="3743"/>
        <item x="3705"/>
        <item x="654"/>
        <item x="1045"/>
        <item x="3761"/>
        <item x="3902"/>
        <item x="2516"/>
        <item x="3521"/>
        <item x="171"/>
        <item x="2622"/>
        <item x="2419"/>
        <item x="2734"/>
        <item x="1115"/>
        <item x="1351"/>
        <item x="3812"/>
        <item x="732"/>
        <item x="845"/>
        <item x="2281"/>
        <item x="1899"/>
        <item x="1581"/>
        <item x="1399"/>
        <item x="2486"/>
        <item x="1313"/>
        <item x="3004"/>
        <item x="124"/>
        <item x="1308"/>
        <item x="2055"/>
        <item x="2339"/>
        <item x="937"/>
        <item x="728"/>
        <item x="964"/>
        <item x="1679"/>
        <item x="3468"/>
        <item x="3915"/>
        <item x="913"/>
        <item x="3857"/>
        <item x="1413"/>
        <item x="2250"/>
        <item x="1458"/>
        <item x="1202"/>
        <item x="2134"/>
        <item x="2682"/>
        <item x="3753"/>
        <item x="2871"/>
        <item x="2428"/>
        <item x="862"/>
        <item x="1078"/>
        <item x="588"/>
        <item x="3606"/>
        <item x="174"/>
        <item x="1463"/>
        <item x="3640"/>
        <item x="1688"/>
        <item x="3855"/>
        <item x="3940"/>
        <item x="912"/>
        <item x="2611"/>
        <item x="3865"/>
        <item x="354"/>
        <item x="1401"/>
        <item x="3109"/>
        <item x="2548"/>
        <item x="658"/>
        <item x="3822"/>
        <item x="2095"/>
        <item x="3943"/>
        <item x="2498"/>
        <item x="535"/>
        <item x="244"/>
        <item x="3737"/>
        <item x="3237"/>
        <item x="3034"/>
        <item x="3324"/>
        <item x="294"/>
        <item x="3264"/>
        <item x="3781"/>
        <item x="1921"/>
        <item x="2762"/>
        <item x="1246"/>
        <item x="3040"/>
        <item x="2496"/>
        <item x="1182"/>
        <item x="1853"/>
        <item x="594"/>
        <item x="403"/>
        <item x="3107"/>
        <item x="796"/>
        <item x="800"/>
        <item x="3423"/>
        <item x="2930"/>
        <item x="1974"/>
        <item x="2103"/>
        <item x="871"/>
        <item x="2623"/>
        <item x="1906"/>
        <item x="3218"/>
        <item x="2874"/>
        <item x="1832"/>
        <item x="2545"/>
        <item x="1414"/>
        <item x="160"/>
        <item x="1518"/>
        <item x="2171"/>
        <item x="1321"/>
        <item x="2464"/>
        <item x="1930"/>
        <item x="1691"/>
        <item x="1169"/>
        <item x="1161"/>
        <item x="1677"/>
        <item x="979"/>
        <item x="25"/>
        <item x="2329"/>
        <item x="3337"/>
        <item x="2421"/>
        <item x="1132"/>
        <item x="2849"/>
        <item x="3481"/>
        <item x="924"/>
        <item x="2608"/>
        <item x="1587"/>
        <item x="2685"/>
        <item x="771"/>
        <item x="413"/>
        <item x="1158"/>
        <item x="973"/>
        <item x="2699"/>
        <item x="1725"/>
        <item x="2068"/>
        <item x="3656"/>
        <item x="2269"/>
        <item x="3408"/>
        <item x="985"/>
        <item x="1220"/>
        <item x="428"/>
        <item x="785"/>
        <item x="2288"/>
        <item x="3629"/>
        <item x="3923"/>
        <item x="27"/>
        <item x="2104"/>
        <item x="2243"/>
        <item x="3059"/>
        <item x="106"/>
        <item x="1486"/>
        <item x="45"/>
        <item x="2862"/>
        <item x="449"/>
        <item x="1238"/>
        <item x="975"/>
        <item x="852"/>
        <item x="2908"/>
        <item x="3069"/>
        <item x="116"/>
        <item x="1704"/>
        <item x="2323"/>
        <item x="610"/>
        <item x="815"/>
        <item x="186"/>
        <item x="2203"/>
        <item x="2840"/>
        <item x="2822"/>
        <item x="450"/>
        <item x="1995"/>
        <item x="1254"/>
        <item x="3649"/>
        <item x="3508"/>
        <item x="3188"/>
        <item x="2499"/>
        <item x="2942"/>
        <item x="1441"/>
        <item x="1770"/>
        <item x="1773"/>
        <item x="3097"/>
        <item x="367"/>
        <item x="2236"/>
        <item x="1925"/>
        <item x="870"/>
        <item x="488"/>
        <item x="2362"/>
        <item x="2648"/>
        <item x="3744"/>
        <item x="695"/>
        <item x="2237"/>
        <item x="492"/>
        <item x="3724"/>
        <item x="2044"/>
        <item x="2226"/>
        <item x="1693"/>
        <item x="3037"/>
        <item x="1837"/>
        <item x="643"/>
        <item x="567"/>
        <item x="3421"/>
        <item x="3546"/>
        <item x="1703"/>
        <item x="1205"/>
        <item x="122"/>
        <item x="1572"/>
        <item x="3646"/>
        <item x="571"/>
        <item x="1185"/>
        <item x="1982"/>
        <item x="1918"/>
        <item x="3933"/>
        <item x="490"/>
        <item x="613"/>
        <item x="1526"/>
        <item x="1481"/>
        <item x="802"/>
        <item x="532"/>
        <item x="2376"/>
        <item x="2049"/>
        <item x="1274"/>
        <item x="3304"/>
        <item x="3489"/>
        <item x="3301"/>
        <item x="3713"/>
        <item x="2146"/>
        <item x="332"/>
        <item x="1754"/>
        <item x="219"/>
        <item x="3826"/>
        <item x="500"/>
        <item x="3377"/>
        <item x="210"/>
        <item x="3215"/>
        <item x="2829"/>
        <item x="3754"/>
        <item x="1575"/>
        <item x="2780"/>
        <item x="638"/>
        <item x="1874"/>
        <item x="2309"/>
        <item x="3271"/>
        <item x="2851"/>
        <item x="2116"/>
        <item x="218"/>
        <item x="2465"/>
        <item x="998"/>
        <item x="2621"/>
        <item x="3821"/>
        <item x="753"/>
        <item x="2019"/>
        <item x="426"/>
        <item x="3112"/>
        <item x="2556"/>
        <item x="920"/>
        <item x="107"/>
        <item x="1346"/>
        <item x="1155"/>
        <item x="1037"/>
        <item x="2477"/>
        <item x="1614"/>
        <item x="597"/>
        <item x="1553"/>
        <item x="2050"/>
        <item x="1670"/>
        <item x="109"/>
        <item x="1418"/>
        <item x="3418"/>
        <item x="1632"/>
        <item x="2231"/>
        <item x="720"/>
        <item x="1111"/>
        <item x="822"/>
        <item x="2591"/>
        <item x="2273"/>
        <item x="1005"/>
        <item x="1641"/>
        <item x="834"/>
        <item x="2379"/>
        <item x="995"/>
        <item x="3074"/>
        <item x="365"/>
        <item x="3669"/>
        <item x="2616"/>
        <item x="2497"/>
        <item x="645"/>
        <item x="2366"/>
        <item x="781"/>
        <item x="3568"/>
        <item x="2573"/>
        <item x="2785"/>
        <item x="2777"/>
        <item x="868"/>
        <item x="3320"/>
        <item x="792"/>
        <item x="1117"/>
        <item x="2397"/>
        <item x="2417"/>
        <item x="3495"/>
        <item x="1524"/>
        <item x="145"/>
        <item x="105"/>
        <item x="2614"/>
        <item x="2391"/>
        <item x="762"/>
        <item x="3759"/>
        <item x="3105"/>
        <item x="1554"/>
        <item x="2985"/>
        <item x="1053"/>
        <item x="974"/>
        <item x="2723"/>
        <item x="911"/>
        <item x="379"/>
        <item x="1427"/>
        <item x="3404"/>
        <item x="897"/>
        <item x="772"/>
        <item x="3267"/>
        <item x="2017"/>
        <item x="383"/>
        <item x="925"/>
        <item x="3612"/>
        <item x="284"/>
        <item x="2569"/>
        <item x="3562"/>
        <item x="2494"/>
        <item x="1174"/>
        <item x="3544"/>
        <item x="3601"/>
        <item x="1055"/>
        <item x="3469"/>
        <item x="1286"/>
        <item x="3578"/>
        <item x="3042"/>
        <item x="1562"/>
        <item x="1491"/>
        <item x="1563"/>
        <item x="939"/>
        <item x="3790"/>
        <item x="1171"/>
        <item x="3189"/>
        <item x="2647"/>
        <item x="3515"/>
        <item x="89"/>
        <item x="2408"/>
        <item x="3694"/>
        <item x="2704"/>
        <item x="371"/>
        <item x="1216"/>
        <item x="741"/>
        <item x="3800"/>
        <item x="2664"/>
        <item x="1695"/>
        <item x="3321"/>
        <item x="422"/>
        <item x="3081"/>
        <item x="3777"/>
        <item x="1637"/>
        <item x="2756"/>
        <item x="66"/>
        <item x="1012"/>
        <item x="3511"/>
        <item x="1040"/>
        <item x="2935"/>
        <item x="1589"/>
        <item x="2792"/>
        <item x="2495"/>
        <item x="1970"/>
        <item x="537"/>
        <item x="3351"/>
        <item x="1714"/>
        <item x="173"/>
        <item x="2239"/>
        <item x="470"/>
        <item x="3685"/>
        <item x="2217"/>
        <item x="1889"/>
        <item x="888"/>
        <item x="3459"/>
        <item x="1237"/>
        <item x="2374"/>
        <item x="3012"/>
        <item x="1032"/>
        <item x="3801"/>
        <item x="3499"/>
        <item x="3230"/>
        <item x="347"/>
        <item x="3697"/>
        <item x="2905"/>
        <item x="1600"/>
        <item x="1610"/>
        <item x="3570"/>
        <item x="3631"/>
        <item x="2694"/>
        <item x="1075"/>
        <item x="1368"/>
        <item x="2809"/>
        <item x="2139"/>
        <item x="3803"/>
        <item x="1459"/>
        <item x="196"/>
        <item x="1492"/>
        <item x="3934"/>
        <item x="3861"/>
        <item x="1113"/>
        <item x="898"/>
        <item x="415"/>
        <item x="1644"/>
        <item x="404"/>
        <item x="1357"/>
        <item x="1253"/>
        <item x="3780"/>
        <item x="1482"/>
        <item x="2721"/>
        <item x="2076"/>
        <item x="1060"/>
        <item x="3385"/>
        <item x="950"/>
        <item x="2405"/>
        <item x="2276"/>
        <item x="154"/>
        <item x="2371"/>
        <item x="1071"/>
        <item x="2093"/>
        <item x="3841"/>
        <item x="1456"/>
        <item x="190"/>
        <item x="3709"/>
        <item x="3433"/>
        <item x="2939"/>
        <item x="3932"/>
        <item x="813"/>
        <item x="1268"/>
        <item x="1660"/>
        <item x="962"/>
        <item x="3866"/>
        <item x="3671"/>
        <item x="706"/>
        <item x="843"/>
        <item x="847"/>
        <item x="2160"/>
        <item x="1009"/>
        <item x="2035"/>
        <item x="405"/>
        <item x="2192"/>
        <item x="73"/>
        <item x="1226"/>
        <item x="1364"/>
        <item x="702"/>
        <item x="2888"/>
        <item x="545"/>
        <item x="896"/>
        <item x="2696"/>
        <item x="1958"/>
        <item x="3526"/>
        <item x="2916"/>
        <item x="1136"/>
        <item x="3067"/>
        <item x="359"/>
        <item x="951"/>
        <item x="211"/>
        <item x="2240"/>
        <item x="2327"/>
        <item x="349"/>
        <item x="113"/>
        <item x="674"/>
        <item x="901"/>
        <item x="1249"/>
        <item x="1110"/>
        <item x="1244"/>
        <item x="57"/>
        <item x="3367"/>
        <item x="2897"/>
        <item x="1157"/>
        <item x="299"/>
        <item x="3648"/>
        <item x="3113"/>
        <item x="3261"/>
        <item x="806"/>
        <item x="209"/>
        <item x="671"/>
        <item x="2957"/>
        <item x="967"/>
        <item x="369"/>
        <item x="590"/>
        <item x="1768"/>
        <item x="1011"/>
        <item x="2805"/>
        <item x="2779"/>
        <item x="1647"/>
        <item x="3879"/>
        <item x="3055"/>
        <item x="3911"/>
        <item x="1992"/>
        <item x="3155"/>
        <item x="2259"/>
        <item x="1782"/>
        <item x="1797"/>
        <item x="2769"/>
        <item x="3435"/>
        <item x="595"/>
        <item x="3634"/>
        <item x="2747"/>
        <item x="3702"/>
        <item x="1533"/>
        <item x="3096"/>
        <item x="266"/>
        <item x="3007"/>
        <item x="3363"/>
        <item x="1905"/>
        <item x="1718"/>
        <item x="2507"/>
        <item x="2679"/>
        <item x="2078"/>
        <item x="2321"/>
        <item x="1885"/>
        <item x="2531"/>
        <item x="1269"/>
        <item x="2606"/>
        <item x="2443"/>
        <item x="1787"/>
        <item x="2886"/>
        <item x="1319"/>
        <item x="1705"/>
        <item x="1143"/>
        <item x="3316"/>
        <item x="3280"/>
        <item x="625"/>
        <item x="928"/>
        <item x="1502"/>
        <item x="2567"/>
        <item x="3272"/>
        <item x="376"/>
        <item x="498"/>
        <item x="744"/>
        <item x="495"/>
        <item x="3528"/>
        <item x="59"/>
        <item x="3135"/>
        <item x="1378"/>
        <item x="3864"/>
        <item x="3357"/>
        <item x="1848"/>
        <item x="2024"/>
        <item x="1404"/>
        <item x="1"/>
        <item x="3001"/>
        <item x="1391"/>
        <item x="2180"/>
        <item x="780"/>
        <item x="3587"/>
        <item x="3046"/>
        <item x="2286"/>
        <item x="3739"/>
        <item x="2152"/>
        <item x="1424"/>
        <item x="3608"/>
        <item x="515"/>
        <item x="708"/>
        <item x="1087"/>
        <item x="2359"/>
        <item x="1263"/>
        <item x="2409"/>
        <item x="46"/>
        <item x="3728"/>
        <item x="2615"/>
        <item x="3650"/>
        <item x="2758"/>
        <item x="3854"/>
        <item x="81"/>
        <item x="17"/>
        <item x="2881"/>
        <item x="3541"/>
        <item x="3169"/>
        <item x="401"/>
        <item x="1621"/>
        <item x="140"/>
        <item x="95"/>
        <item x="3068"/>
        <item x="1879"/>
        <item x="3788"/>
        <item x="725"/>
        <item x="1359"/>
        <item x="1422"/>
        <item x="617"/>
        <item x="2655"/>
        <item x="2006"/>
        <item x="2978"/>
        <item x="2162"/>
        <item x="430"/>
        <item x="148"/>
        <item x="1557"/>
        <item x="1023"/>
        <item x="3134"/>
        <item x="1627"/>
        <item x="3582"/>
        <item x="694"/>
        <item x="628"/>
        <item x="2848"/>
        <item x="3062"/>
        <item x="2938"/>
        <item x="3221"/>
        <item x="3165"/>
        <item x="273"/>
        <item x="2106"/>
        <item x="2156"/>
        <item x="1148"/>
        <item x="760"/>
        <item x="3652"/>
        <item x="1375"/>
        <item x="1438"/>
        <item x="3000"/>
        <item x="226"/>
        <item x="858"/>
        <item x="2431"/>
        <item x="1987"/>
        <item x="680"/>
        <item x="2384"/>
        <item x="1894"/>
        <item x="3443"/>
        <item x="1030"/>
        <item x="1106"/>
        <item x="1777"/>
        <item x="418"/>
        <item x="458"/>
        <item x="3471"/>
        <item x="1844"/>
        <item x="1410"/>
        <item x="1266"/>
        <item x="3011"/>
        <item x="1774"/>
        <item x="1395"/>
        <item x="1776"/>
        <item x="3689"/>
        <item x="1305"/>
        <item x="3412"/>
        <item x="2196"/>
        <item x="726"/>
        <item x="2528"/>
        <item x="3450"/>
        <item x="562"/>
        <item x="3454"/>
        <item x="2459"/>
        <item x="3523"/>
        <item x="239"/>
        <item x="662"/>
        <item x="1453"/>
        <item x="1673"/>
        <item x="986"/>
        <item x="1302"/>
        <item x="2182"/>
        <item x="3678"/>
        <item x="1200"/>
        <item x="2247"/>
        <item x="169"/>
        <item x="3393"/>
        <item x="1064"/>
        <item x="1194"/>
        <item x="1622"/>
        <item x="1447"/>
        <item x="1054"/>
        <item x="1137"/>
        <item x="3922"/>
        <item x="1585"/>
        <item x="742"/>
        <item x="2224"/>
        <item x="1464"/>
        <item x="240"/>
        <item x="212"/>
        <item x="2610"/>
        <item x="229"/>
        <item x="1348"/>
        <item x="1371"/>
        <item x="1021"/>
        <item x="2205"/>
        <item x="74"/>
        <item x="2280"/>
        <item x="3783"/>
        <item x="1686"/>
        <item x="2834"/>
        <item x="2208"/>
        <item x="1154"/>
        <item x="539"/>
        <item x="3333"/>
        <item x="3751"/>
        <item x="2902"/>
        <item x="2915"/>
        <item x="2508"/>
        <item x="1591"/>
        <item x="3415"/>
        <item x="2147"/>
        <item x="1085"/>
        <item x="1243"/>
        <item x="2270"/>
        <item x="3378"/>
        <item x="2149"/>
        <item x="43"/>
        <item x="903"/>
        <item x="3581"/>
        <item x="306"/>
        <item x="3146"/>
        <item x="1708"/>
        <item x="2392"/>
        <item x="1760"/>
        <item x="1081"/>
        <item x="953"/>
        <item x="2298"/>
        <item x="2632"/>
        <item x="2991"/>
        <item x="2238"/>
        <item x="1470"/>
        <item x="1810"/>
        <item x="2845"/>
        <item x="1294"/>
        <item x="3496"/>
        <item x="983"/>
        <item x="1949"/>
        <item x="3617"/>
        <item x="3747"/>
        <item x="293"/>
        <item x="516"/>
        <item x="3185"/>
        <item x="425"/>
        <item x="1873"/>
        <item x="411"/>
        <item x="3556"/>
        <item x="731"/>
        <item x="691"/>
        <item x="3025"/>
        <item x="1393"/>
        <item x="1886"/>
        <item x="3372"/>
        <item x="1700"/>
        <item x="3531"/>
        <item x="840"/>
        <item x="1479"/>
        <item x="1521"/>
        <item x="1940"/>
        <item x="2181"/>
        <item x="1753"/>
        <item x="652"/>
        <item x="54"/>
        <item x="3101"/>
        <item x="618"/>
        <item x="3877"/>
        <item x="3684"/>
        <item x="2544"/>
        <item x="770"/>
        <item x="3355"/>
        <item x="2781"/>
        <item x="2289"/>
        <item x="1341"/>
        <item x="2855"/>
        <item x="368"/>
        <item x="2932"/>
        <item x="2791"/>
        <item x="10"/>
        <item x="52"/>
        <item x="2945"/>
        <item x="2176"/>
        <item x="452"/>
        <item x="2799"/>
        <item x="2557"/>
        <item x="1656"/>
        <item x="2223"/>
        <item x="954"/>
        <item x="2299"/>
        <item x="1658"/>
        <item x="2422"/>
        <item x="1197"/>
        <item x="992"/>
        <item x="1956"/>
        <item x="362"/>
        <item x="1219"/>
        <item x="2415"/>
        <item x="528"/>
        <item x="276"/>
        <item x="2000"/>
        <item x="2266"/>
        <item x="1669"/>
        <item x="207"/>
        <item x="1618"/>
        <item x="16"/>
        <item x="2922"/>
        <item x="1570"/>
        <item x="3005"/>
        <item x="2580"/>
        <item x="2958"/>
        <item x="3641"/>
        <item x="1664"/>
        <item x="3108"/>
        <item x="749"/>
        <item x="70"/>
        <item x="581"/>
        <item x="436"/>
        <item x="1076"/>
        <item x="884"/>
        <item x="735"/>
        <item x="1996"/>
        <item x="3225"/>
        <item x="3836"/>
        <item x="2433"/>
        <item x="882"/>
        <item x="1829"/>
        <item x="3384"/>
        <item x="3758"/>
        <item x="1800"/>
        <item x="2345"/>
        <item x="30"/>
        <item x="427"/>
        <item x="2456"/>
        <item x="2080"/>
        <item x="1309"/>
        <item x="703"/>
        <item x="1722"/>
        <item x="1193"/>
        <item x="3882"/>
        <item x="2574"/>
        <item x="3654"/>
        <item x="1180"/>
        <item x="3553"/>
        <item x="1893"/>
        <item x="2968"/>
        <item x="127"/>
        <item x="634"/>
        <item x="2692"/>
        <item x="3130"/>
        <item x="678"/>
        <item x="2917"/>
        <item x="3590"/>
        <item x="3340"/>
        <item x="2911"/>
        <item x="3195"/>
        <item x="958"/>
        <item x="2199"/>
        <item x="271"/>
        <item x="2340"/>
        <item x="1674"/>
        <item x="2470"/>
        <item x="2221"/>
        <item x="2624"/>
        <item x="1571"/>
        <item x="3223"/>
        <item x="3715"/>
        <item x="3538"/>
        <item x="3239"/>
        <item x="740"/>
        <item x="1390"/>
        <item x="3364"/>
        <item x="2667"/>
        <item x="3764"/>
        <item x="429"/>
        <item x="1543"/>
        <item x="2578"/>
        <item x="3171"/>
        <item x="286"/>
        <item x="980"/>
        <item x="584"/>
        <item x="2503"/>
        <item x="1983"/>
        <item x="193"/>
        <item x="775"/>
        <item x="77"/>
        <item x="2711"/>
        <item x="2609"/>
        <item x="2057"/>
        <item x="1335"/>
        <item x="3504"/>
        <item x="3398"/>
        <item x="396"/>
        <item x="1003"/>
        <item x="1483"/>
        <item x="1327"/>
        <item x="65"/>
        <item x="322"/>
        <item x="2638"/>
        <item x="1828"/>
        <item x="3741"/>
        <item x="204"/>
        <item x="1122"/>
        <item x="2195"/>
        <item x="358"/>
        <item x="1026"/>
        <item x="1909"/>
        <item x="2174"/>
        <item x="142"/>
        <item x="373"/>
        <item x="499"/>
        <item x="2312"/>
        <item x="2038"/>
        <item x="1532"/>
        <item x="3002"/>
        <item x="215"/>
        <item x="3722"/>
        <item x="75"/>
        <item x="1976"/>
        <item x="2047"/>
        <item x="1710"/>
        <item x="2108"/>
        <item x="1625"/>
        <item x="3746"/>
        <item x="612"/>
        <item x="3501"/>
        <item x="3394"/>
        <item x="3895"/>
        <item x="3238"/>
        <item x="889"/>
        <item x="2318"/>
        <item x="146"/>
        <item x="3163"/>
        <item x="2987"/>
        <item x="2854"/>
        <item x="2493"/>
        <item x="446"/>
        <item x="2757"/>
        <item x="3444"/>
        <item x="2736"/>
        <item x="1924"/>
        <item x="942"/>
        <item x="2173"/>
        <item x="2439"/>
        <item x="2695"/>
        <item x="3176"/>
        <item x="1092"/>
        <item x="3066"/>
        <item x="687"/>
        <item x="1757"/>
        <item x="1817"/>
        <item x="3839"/>
        <item x="2637"/>
        <item x="2681"/>
        <item x="1444"/>
        <item x="580"/>
        <item x="3407"/>
        <item x="1657"/>
        <item x="1466"/>
        <item x="3103"/>
        <item x="1189"/>
        <item x="1539"/>
        <item x="531"/>
        <item x="3665"/>
        <item x="2069"/>
        <item x="3273"/>
        <item x="794"/>
        <item x="144"/>
        <item x="3442"/>
        <item x="2253"/>
        <item x="177"/>
        <item x="1295"/>
        <item x="3749"/>
        <item x="3190"/>
        <item x="1635"/>
        <item x="672"/>
        <item x="156"/>
        <item x="3859"/>
        <item x="1059"/>
        <item x="2693"/>
        <item x="2450"/>
        <item x="1049"/>
        <item x="2406"/>
        <item x="2235"/>
        <item x="833"/>
        <item x="2222"/>
        <item x="960"/>
        <item x="2688"/>
        <item x="480"/>
        <item x="2865"/>
        <item x="1824"/>
        <item x="1385"/>
        <item x="999"/>
        <item x="400"/>
        <item x="3537"/>
        <item x="3136"/>
        <item x="1170"/>
        <item x="3356"/>
        <item x="384"/>
        <item x="2301"/>
        <item x="1123"/>
        <item x="1191"/>
        <item x="1659"/>
        <item x="1537"/>
        <item x="1257"/>
        <item x="3543"/>
        <item x="1468"/>
        <item x="2577"/>
        <item x="2733"/>
        <item x="3162"/>
        <item x="1696"/>
        <item x="3256"/>
        <item x="3262"/>
        <item x="3488"/>
        <item x="2589"/>
        <item x="2117"/>
        <item x="2324"/>
        <item x="2191"/>
        <item x="1204"/>
        <item x="1380"/>
        <item x="2052"/>
        <item x="717"/>
        <item x="893"/>
        <item x="934"/>
        <item x="423"/>
        <item x="1195"/>
        <item x="3395"/>
        <item x="3551"/>
        <item x="915"/>
        <item x="3065"/>
        <item x="1196"/>
        <item x="3936"/>
        <item x="2643"/>
        <item x="1165"/>
        <item x="2378"/>
        <item x="3085"/>
        <item x="94"/>
        <item x="2097"/>
        <item x="2211"/>
        <item x="372"/>
        <item x="3569"/>
        <item x="1415"/>
        <item x="2861"/>
        <item x="546"/>
        <item t="default"/>
      </items>
    </pivotField>
    <pivotField showAll="0"/>
    <pivotField showAll="0"/>
    <pivotField dataField="1" showAll="0"/>
    <pivotField dataField="1" showAll="0"/>
    <pivotField numFmtId="14" showAll="0">
      <items count="970">
        <item x="150"/>
        <item x="86"/>
        <item x="283"/>
        <item x="24"/>
        <item x="182"/>
        <item x="555"/>
        <item x="458"/>
        <item x="682"/>
        <item x="125"/>
        <item x="318"/>
        <item x="3"/>
        <item x="323"/>
        <item x="396"/>
        <item x="426"/>
        <item x="329"/>
        <item x="202"/>
        <item x="602"/>
        <item x="47"/>
        <item x="334"/>
        <item x="505"/>
        <item x="410"/>
        <item x="22"/>
        <item x="448"/>
        <item x="575"/>
        <item x="122"/>
        <item x="511"/>
        <item x="876"/>
        <item x="181"/>
        <item x="43"/>
        <item x="271"/>
        <item x="204"/>
        <item x="452"/>
        <item x="512"/>
        <item x="357"/>
        <item x="178"/>
        <item x="99"/>
        <item x="694"/>
        <item x="34"/>
        <item x="848"/>
        <item x="534"/>
        <item x="342"/>
        <item x="73"/>
        <item x="475"/>
        <item x="260"/>
        <item x="656"/>
        <item x="704"/>
        <item x="726"/>
        <item x="624"/>
        <item x="223"/>
        <item x="335"/>
        <item x="37"/>
        <item x="865"/>
        <item x="466"/>
        <item x="376"/>
        <item x="1"/>
        <item x="567"/>
        <item x="9"/>
        <item x="11"/>
        <item x="176"/>
        <item x="183"/>
        <item x="380"/>
        <item x="679"/>
        <item x="259"/>
        <item x="634"/>
        <item x="536"/>
        <item x="612"/>
        <item x="568"/>
        <item x="188"/>
        <item x="674"/>
        <item x="619"/>
        <item x="256"/>
        <item x="267"/>
        <item x="233"/>
        <item x="647"/>
        <item x="343"/>
        <item x="69"/>
        <item x="421"/>
        <item x="525"/>
        <item x="729"/>
        <item x="258"/>
        <item x="137"/>
        <item x="685"/>
        <item x="497"/>
        <item x="21"/>
        <item x="71"/>
        <item x="374"/>
        <item x="351"/>
        <item x="197"/>
        <item x="208"/>
        <item x="63"/>
        <item x="773"/>
        <item x="294"/>
        <item x="614"/>
        <item x="402"/>
        <item x="207"/>
        <item x="449"/>
        <item x="545"/>
        <item x="308"/>
        <item x="31"/>
        <item x="203"/>
        <item x="565"/>
        <item x="322"/>
        <item x="76"/>
        <item x="487"/>
        <item x="678"/>
        <item x="532"/>
        <item x="19"/>
        <item x="39"/>
        <item x="142"/>
        <item x="140"/>
        <item x="576"/>
        <item x="234"/>
        <item x="639"/>
        <item x="304"/>
        <item x="543"/>
        <item x="114"/>
        <item x="675"/>
        <item x="367"/>
        <item x="0"/>
        <item x="192"/>
        <item x="126"/>
        <item x="289"/>
        <item x="502"/>
        <item x="539"/>
        <item x="405"/>
        <item x="305"/>
        <item x="87"/>
        <item x="326"/>
        <item x="370"/>
        <item x="45"/>
        <item x="384"/>
        <item x="680"/>
        <item x="4"/>
        <item x="121"/>
        <item x="179"/>
        <item x="882"/>
        <item x="16"/>
        <item x="824"/>
        <item x="907"/>
        <item x="649"/>
        <item x="900"/>
        <item x="549"/>
        <item x="774"/>
        <item x="362"/>
        <item x="463"/>
        <item x="147"/>
        <item x="225"/>
        <item x="620"/>
        <item x="198"/>
        <item x="617"/>
        <item x="228"/>
        <item x="453"/>
        <item x="584"/>
        <item x="671"/>
        <item x="265"/>
        <item x="95"/>
        <item x="346"/>
        <item x="645"/>
        <item x="214"/>
        <item x="280"/>
        <item x="152"/>
        <item x="456"/>
        <item x="141"/>
        <item x="840"/>
        <item x="187"/>
        <item x="603"/>
        <item x="313"/>
        <item x="273"/>
        <item x="407"/>
        <item x="244"/>
        <item x="196"/>
        <item x="510"/>
        <item x="139"/>
        <item x="749"/>
        <item x="373"/>
        <item x="282"/>
        <item x="174"/>
        <item x="160"/>
        <item x="51"/>
        <item x="28"/>
        <item x="159"/>
        <item x="108"/>
        <item x="835"/>
        <item x="386"/>
        <item x="630"/>
        <item x="779"/>
        <item x="437"/>
        <item x="266"/>
        <item x="230"/>
        <item x="551"/>
        <item x="949"/>
        <item x="446"/>
        <item x="216"/>
        <item x="379"/>
        <item x="78"/>
        <item x="447"/>
        <item x="558"/>
        <item x="571"/>
        <item x="521"/>
        <item x="461"/>
        <item x="830"/>
        <item x="361"/>
        <item x="246"/>
        <item x="170"/>
        <item x="161"/>
        <item x="471"/>
        <item x="772"/>
        <item x="669"/>
        <item x="251"/>
        <item x="485"/>
        <item x="629"/>
        <item x="662"/>
        <item x="91"/>
        <item x="42"/>
        <item x="112"/>
        <item x="185"/>
        <item x="336"/>
        <item x="40"/>
        <item x="715"/>
        <item x="892"/>
        <item x="642"/>
        <item x="124"/>
        <item x="169"/>
        <item x="418"/>
        <item x="751"/>
        <item x="596"/>
        <item x="731"/>
        <item x="904"/>
        <item x="861"/>
        <item x="85"/>
        <item x="17"/>
        <item x="317"/>
        <item x="312"/>
        <item x="383"/>
        <item x="224"/>
        <item x="133"/>
        <item x="175"/>
        <item x="415"/>
        <item x="814"/>
        <item x="570"/>
        <item x="451"/>
        <item x="889"/>
        <item x="60"/>
        <item x="425"/>
        <item x="429"/>
        <item x="413"/>
        <item x="677"/>
        <item x="269"/>
        <item x="843"/>
        <item x="518"/>
        <item x="496"/>
        <item x="106"/>
        <item x="411"/>
        <item x="537"/>
        <item x="905"/>
        <item x="709"/>
        <item x="319"/>
        <item x="462"/>
        <item x="648"/>
        <item x="403"/>
        <item x="58"/>
        <item x="863"/>
        <item x="330"/>
        <item x="883"/>
        <item x="349"/>
        <item x="583"/>
        <item x="6"/>
        <item x="635"/>
        <item x="872"/>
        <item x="554"/>
        <item x="899"/>
        <item x="184"/>
        <item x="698"/>
        <item x="651"/>
        <item x="130"/>
        <item x="191"/>
        <item x="499"/>
        <item x="560"/>
        <item x="7"/>
        <item x="356"/>
        <item x="523"/>
        <item x="778"/>
        <item x="164"/>
        <item x="358"/>
        <item x="719"/>
        <item x="46"/>
        <item x="83"/>
        <item x="238"/>
        <item x="13"/>
        <item x="90"/>
        <item x="393"/>
        <item x="299"/>
        <item x="168"/>
        <item x="264"/>
        <item x="441"/>
        <item x="631"/>
        <item x="566"/>
        <item x="528"/>
        <item x="688"/>
        <item x="733"/>
        <item x="436"/>
        <item x="195"/>
        <item x="516"/>
        <item x="389"/>
        <item x="776"/>
        <item x="408"/>
        <item x="157"/>
        <item x="515"/>
        <item x="444"/>
        <item x="321"/>
        <item x="398"/>
        <item x="337"/>
        <item x="102"/>
        <item x="128"/>
        <item x="422"/>
        <item x="928"/>
        <item x="158"/>
        <item x="519"/>
        <item x="194"/>
        <item x="607"/>
        <item x="314"/>
        <item x="311"/>
        <item x="443"/>
        <item x="48"/>
        <item x="10"/>
        <item x="557"/>
        <item x="119"/>
        <item x="783"/>
        <item x="742"/>
        <item x="153"/>
        <item x="284"/>
        <item x="839"/>
        <item x="469"/>
        <item x="807"/>
        <item x="702"/>
        <item x="257"/>
        <item x="101"/>
        <item x="587"/>
        <item x="542"/>
        <item x="165"/>
        <item x="333"/>
        <item x="874"/>
        <item x="591"/>
        <item x="489"/>
        <item x="476"/>
        <item x="84"/>
        <item x="131"/>
        <item x="288"/>
        <item x="68"/>
        <item x="801"/>
        <item x="200"/>
        <item x="473"/>
        <item x="365"/>
        <item x="600"/>
        <item x="948"/>
        <item x="564"/>
        <item x="109"/>
        <item x="2"/>
        <item x="400"/>
        <item x="395"/>
        <item x="276"/>
        <item x="144"/>
        <item x="665"/>
        <item x="171"/>
        <item x="38"/>
        <item x="802"/>
        <item x="220"/>
        <item x="96"/>
        <item x="120"/>
        <item x="914"/>
        <item x="151"/>
        <item x="851"/>
        <item x="610"/>
        <item x="419"/>
        <item x="50"/>
        <item x="540"/>
        <item x="290"/>
        <item x="97"/>
        <item x="371"/>
        <item x="739"/>
        <item x="866"/>
        <item x="52"/>
        <item x="241"/>
        <item x="791"/>
        <item x="92"/>
        <item x="406"/>
        <item x="864"/>
        <item x="390"/>
        <item x="745"/>
        <item x="803"/>
        <item x="221"/>
        <item x="644"/>
        <item x="478"/>
        <item x="242"/>
        <item x="762"/>
        <item x="297"/>
        <item x="668"/>
        <item x="690"/>
        <item x="316"/>
        <item x="404"/>
        <item x="392"/>
        <item x="307"/>
        <item x="701"/>
        <item x="65"/>
        <item x="89"/>
        <item x="775"/>
        <item x="310"/>
        <item x="26"/>
        <item x="338"/>
        <item x="255"/>
        <item x="771"/>
        <item x="105"/>
        <item x="438"/>
        <item x="250"/>
        <item x="432"/>
        <item x="467"/>
        <item x="80"/>
        <item x="236"/>
        <item x="465"/>
        <item x="686"/>
        <item x="262"/>
        <item x="888"/>
        <item x="428"/>
        <item x="15"/>
        <item x="417"/>
        <item x="372"/>
        <item x="504"/>
        <item x="340"/>
        <item x="440"/>
        <item x="355"/>
        <item x="550"/>
        <item x="82"/>
        <item x="145"/>
        <item x="217"/>
        <item x="352"/>
        <item x="209"/>
        <item x="530"/>
        <item x="74"/>
        <item x="309"/>
        <item x="750"/>
        <item x="626"/>
        <item x="693"/>
        <item x="397"/>
        <item x="459"/>
        <item x="691"/>
        <item x="375"/>
        <item x="877"/>
        <item x="30"/>
        <item x="369"/>
        <item x="538"/>
        <item x="574"/>
        <item x="56"/>
        <item x="633"/>
        <item x="817"/>
        <item x="859"/>
        <item x="766"/>
        <item x="601"/>
        <item x="513"/>
        <item x="227"/>
        <item x="535"/>
        <item x="618"/>
        <item x="409"/>
        <item x="815"/>
        <item x="391"/>
        <item x="81"/>
        <item x="844"/>
        <item x="850"/>
        <item x="79"/>
        <item x="597"/>
        <item x="842"/>
        <item x="212"/>
        <item x="825"/>
        <item x="173"/>
        <item x="650"/>
        <item x="758"/>
        <item x="303"/>
        <item x="720"/>
        <item x="738"/>
        <item x="667"/>
        <item x="695"/>
        <item x="218"/>
        <item x="479"/>
        <item x="501"/>
        <item x="435"/>
        <item x="547"/>
        <item x="148"/>
        <item x="62"/>
        <item x="509"/>
        <item x="472"/>
        <item x="589"/>
        <item x="261"/>
        <item x="167"/>
        <item x="387"/>
        <item x="579"/>
        <item x="341"/>
        <item x="860"/>
        <item x="222"/>
        <item x="490"/>
        <item x="849"/>
        <item x="287"/>
        <item x="44"/>
        <item x="135"/>
        <item x="381"/>
        <item x="61"/>
        <item x="104"/>
        <item x="12"/>
        <item x="247"/>
        <item x="190"/>
        <item x="235"/>
        <item x="328"/>
        <item x="127"/>
        <item x="488"/>
        <item x="820"/>
        <item x="627"/>
        <item x="57"/>
        <item x="658"/>
        <item x="423"/>
        <item x="348"/>
        <item x="823"/>
        <item x="324"/>
        <item x="594"/>
        <item x="562"/>
        <item x="870"/>
        <item x="111"/>
        <item x="156"/>
        <item x="325"/>
        <item x="25"/>
        <item x="683"/>
        <item x="457"/>
        <item x="23"/>
        <item x="98"/>
        <item x="177"/>
        <item x="166"/>
        <item x="852"/>
        <item x="670"/>
        <item x="573"/>
        <item x="740"/>
        <item x="154"/>
        <item x="88"/>
        <item x="827"/>
        <item x="592"/>
        <item x="115"/>
        <item x="53"/>
        <item x="777"/>
        <item x="895"/>
        <item x="103"/>
        <item x="205"/>
        <item x="123"/>
        <item x="206"/>
        <item x="684"/>
        <item x="360"/>
        <item x="298"/>
        <item x="672"/>
        <item x="834"/>
        <item x="232"/>
        <item x="934"/>
        <item x="810"/>
        <item x="149"/>
        <item x="811"/>
        <item x="498"/>
        <item x="439"/>
        <item x="909"/>
        <item x="363"/>
        <item x="552"/>
        <item x="553"/>
        <item x="919"/>
        <item x="784"/>
        <item x="660"/>
        <item x="14"/>
        <item x="711"/>
        <item x="491"/>
        <item x="27"/>
        <item x="350"/>
        <item x="353"/>
        <item x="606"/>
        <item x="533"/>
        <item x="804"/>
        <item x="955"/>
        <item x="798"/>
        <item x="526"/>
        <item x="522"/>
        <item x="268"/>
        <item x="789"/>
        <item x="494"/>
        <item x="279"/>
        <item x="692"/>
        <item x="155"/>
        <item x="460"/>
        <item x="797"/>
        <item x="394"/>
        <item x="640"/>
        <item x="736"/>
        <item x="756"/>
        <item x="172"/>
        <item x="809"/>
        <item x="585"/>
        <item x="652"/>
        <item x="744"/>
        <item x="718"/>
        <item x="838"/>
        <item x="621"/>
        <item x="332"/>
        <item x="931"/>
        <item x="623"/>
        <item x="725"/>
        <item x="189"/>
        <item x="828"/>
        <item x="445"/>
        <item x="331"/>
        <item x="93"/>
        <item x="506"/>
        <item x="116"/>
        <item x="292"/>
        <item x="559"/>
        <item x="556"/>
        <item x="219"/>
        <item x="819"/>
        <item x="327"/>
        <item x="210"/>
        <item x="508"/>
        <item x="768"/>
        <item x="561"/>
        <item x="638"/>
        <item x="657"/>
        <item x="306"/>
        <item x="765"/>
        <item x="732"/>
        <item x="138"/>
        <item x="582"/>
        <item x="800"/>
        <item x="788"/>
        <item x="653"/>
        <item x="609"/>
        <item x="761"/>
        <item x="786"/>
        <item x="636"/>
        <item x="524"/>
        <item x="286"/>
        <item x="945"/>
        <item x="716"/>
        <item x="846"/>
        <item x="760"/>
        <item x="424"/>
        <item x="368"/>
        <item x="249"/>
        <item x="480"/>
        <item x="812"/>
        <item x="94"/>
        <item x="666"/>
        <item x="354"/>
        <item x="495"/>
        <item x="295"/>
        <item x="431"/>
        <item x="277"/>
        <item x="792"/>
        <item x="364"/>
        <item x="737"/>
        <item x="696"/>
        <item x="764"/>
        <item x="450"/>
        <item x="794"/>
        <item x="136"/>
        <item x="847"/>
        <item x="118"/>
        <item x="54"/>
        <item x="700"/>
        <item x="132"/>
        <item x="117"/>
        <item x="72"/>
        <item x="858"/>
        <item x="588"/>
        <item x="767"/>
        <item x="455"/>
        <item x="746"/>
        <item x="263"/>
        <item x="728"/>
        <item x="757"/>
        <item x="531"/>
        <item x="359"/>
        <item x="401"/>
        <item x="873"/>
        <item x="245"/>
        <item x="616"/>
        <item x="599"/>
        <item x="833"/>
        <item x="237"/>
        <item x="193"/>
        <item x="100"/>
        <item x="464"/>
        <item x="770"/>
        <item x="930"/>
        <item x="580"/>
        <item x="593"/>
        <item x="891"/>
        <item x="608"/>
        <item x="427"/>
        <item x="813"/>
        <item x="270"/>
        <item x="918"/>
        <item x="578"/>
        <item x="646"/>
        <item x="748"/>
        <item x="916"/>
        <item x="897"/>
        <item x="787"/>
        <item x="548"/>
        <item x="829"/>
        <item x="345"/>
        <item x="134"/>
        <item x="832"/>
        <item x="113"/>
        <item x="946"/>
        <item x="213"/>
        <item x="590"/>
        <item x="717"/>
        <item x="730"/>
        <item x="890"/>
        <item x="722"/>
        <item x="211"/>
        <item x="917"/>
        <item x="577"/>
        <item x="759"/>
        <item x="420"/>
        <item x="836"/>
        <item x="434"/>
        <item x="253"/>
        <item x="755"/>
        <item x="382"/>
        <item x="377"/>
        <item x="416"/>
        <item x="743"/>
        <item x="248"/>
        <item x="41"/>
        <item x="486"/>
        <item x="857"/>
        <item x="482"/>
        <item x="339"/>
        <item x="806"/>
        <item x="893"/>
        <item x="484"/>
        <item x="661"/>
        <item x="901"/>
        <item x="689"/>
        <item x="741"/>
        <item x="785"/>
        <item x="734"/>
        <item x="293"/>
        <item x="385"/>
        <item x="186"/>
        <item x="884"/>
        <item x="641"/>
        <item x="912"/>
        <item x="412"/>
        <item x="285"/>
        <item x="942"/>
        <item x="964"/>
        <item x="703"/>
        <item x="932"/>
        <item x="947"/>
        <item x="36"/>
        <item x="470"/>
        <item x="710"/>
        <item x="503"/>
        <item x="681"/>
        <item x="240"/>
        <item x="474"/>
        <item x="687"/>
        <item x="664"/>
        <item x="790"/>
        <item x="477"/>
        <item x="625"/>
        <item x="493"/>
        <item x="951"/>
        <item x="659"/>
        <item x="163"/>
        <item x="483"/>
        <item x="960"/>
        <item x="275"/>
        <item x="215"/>
        <item x="529"/>
        <item x="541"/>
        <item x="615"/>
        <item x="707"/>
        <item x="67"/>
        <item x="958"/>
        <item x="301"/>
        <item x="59"/>
        <item x="586"/>
        <item x="414"/>
        <item x="70"/>
        <item x="180"/>
        <item x="572"/>
        <item x="231"/>
        <item x="320"/>
        <item x="278"/>
        <item x="110"/>
        <item x="699"/>
        <item x="622"/>
        <item x="507"/>
        <item x="752"/>
        <item x="595"/>
        <item x="229"/>
        <item x="910"/>
        <item x="613"/>
        <item x="454"/>
        <item x="968"/>
        <item x="344"/>
        <item x="845"/>
        <item x="201"/>
        <item x="799"/>
        <item x="388"/>
        <item x="956"/>
        <item x="239"/>
        <item x="924"/>
        <item x="563"/>
        <item x="705"/>
        <item x="162"/>
        <item x="723"/>
        <item x="430"/>
        <item x="55"/>
        <item x="544"/>
        <item x="938"/>
        <item x="296"/>
        <item x="252"/>
        <item x="291"/>
        <item x="33"/>
        <item x="29"/>
        <item x="871"/>
        <item x="885"/>
        <item x="926"/>
        <item x="655"/>
        <item x="747"/>
        <item x="274"/>
        <item x="708"/>
        <item x="880"/>
        <item x="769"/>
        <item x="881"/>
        <item x="20"/>
        <item x="243"/>
        <item x="77"/>
        <item x="628"/>
        <item x="433"/>
        <item x="5"/>
        <item x="911"/>
        <item x="18"/>
        <item x="957"/>
        <item x="913"/>
        <item x="837"/>
        <item x="894"/>
        <item x="868"/>
        <item x="780"/>
        <item x="753"/>
        <item x="637"/>
        <item x="520"/>
        <item x="721"/>
        <item x="713"/>
        <item x="795"/>
        <item x="49"/>
        <item x="896"/>
        <item x="546"/>
        <item x="378"/>
        <item x="796"/>
        <item x="8"/>
        <item x="468"/>
        <item x="517"/>
        <item x="953"/>
        <item x="706"/>
        <item x="735"/>
        <item x="906"/>
        <item x="822"/>
        <item x="898"/>
        <item x="399"/>
        <item x="75"/>
        <item x="712"/>
        <item x="879"/>
        <item x="793"/>
        <item x="944"/>
        <item x="921"/>
        <item x="315"/>
        <item x="805"/>
        <item x="862"/>
        <item x="961"/>
        <item x="887"/>
        <item x="854"/>
        <item x="527"/>
        <item x="581"/>
        <item x="941"/>
        <item x="869"/>
        <item x="254"/>
        <item x="878"/>
        <item x="818"/>
        <item x="107"/>
        <item x="66"/>
        <item x="514"/>
        <item x="821"/>
        <item x="366"/>
        <item x="967"/>
        <item x="902"/>
        <item x="724"/>
        <item x="903"/>
        <item x="963"/>
        <item x="714"/>
        <item x="300"/>
        <item x="272"/>
        <item x="35"/>
        <item x="782"/>
        <item x="935"/>
        <item x="950"/>
        <item x="855"/>
        <item x="676"/>
        <item x="826"/>
        <item x="886"/>
        <item x="937"/>
        <item x="927"/>
        <item x="492"/>
        <item x="347"/>
        <item x="939"/>
        <item x="605"/>
        <item x="281"/>
        <item x="302"/>
        <item x="143"/>
        <item x="943"/>
        <item x="663"/>
        <item x="962"/>
        <item x="32"/>
        <item x="442"/>
        <item x="146"/>
        <item x="966"/>
        <item x="226"/>
        <item x="598"/>
        <item x="697"/>
        <item x="952"/>
        <item x="481"/>
        <item x="933"/>
        <item x="923"/>
        <item x="929"/>
        <item x="922"/>
        <item x="867"/>
        <item x="604"/>
        <item x="643"/>
        <item x="763"/>
        <item x="754"/>
        <item x="925"/>
        <item x="940"/>
        <item x="781"/>
        <item x="654"/>
        <item x="569"/>
        <item x="129"/>
        <item x="875"/>
        <item x="673"/>
        <item x="632"/>
        <item x="611"/>
        <item x="920"/>
        <item x="936"/>
        <item x="959"/>
        <item x="500"/>
        <item x="831"/>
        <item x="64"/>
        <item x="856"/>
        <item x="915"/>
        <item x="808"/>
        <item x="908"/>
        <item x="199"/>
        <item x="853"/>
        <item x="965"/>
        <item x="816"/>
        <item x="954"/>
        <item x="841"/>
        <item x="727"/>
        <item t="default"/>
      </items>
    </pivotField>
    <pivotField numFmtId="14" showAll="0"/>
    <pivotField axis="axisRow" showAll="0">
      <items count="5">
        <item x="0"/>
        <item x="1"/>
        <item x="2"/>
        <item x="3"/>
        <item t="default"/>
      </items>
    </pivotField>
    <pivotField showAll="0">
      <items count="5">
        <item x="1"/>
        <item x="2"/>
        <item x="0"/>
        <item x="3"/>
        <item t="default"/>
      </items>
    </pivotField>
    <pivotField showAll="0">
      <items count="13">
        <item x="5"/>
        <item x="2"/>
        <item x="9"/>
        <item x="1"/>
        <item x="8"/>
        <item x="0"/>
        <item x="4"/>
        <item x="10"/>
        <item x="6"/>
        <item sd="0" x="7"/>
        <item x="3"/>
        <item x="11"/>
        <item t="default"/>
      </items>
    </pivotField>
    <pivotField showAll="0">
      <items count="13">
        <item x="2"/>
        <item x="7"/>
        <item x="0"/>
        <item x="1"/>
        <item x="4"/>
        <item x="10"/>
        <item x="8"/>
        <item x="3"/>
        <item x="11"/>
        <item x="5"/>
        <item x="6"/>
        <item x="9"/>
        <item t="default"/>
      </items>
    </pivotField>
    <pivotField showAll="0"/>
    <pivotField showAll="0"/>
    <pivotField showAll="0"/>
    <pivotField showAll="0"/>
    <pivotField showAll="0"/>
  </pivotFields>
  <rowFields count="1">
    <field x="8"/>
  </rowFields>
  <rowItems count="5">
    <i>
      <x/>
    </i>
    <i>
      <x v="1"/>
    </i>
    <i>
      <x v="2"/>
    </i>
    <i>
      <x v="3"/>
    </i>
    <i t="grand">
      <x/>
    </i>
  </rowItems>
  <colFields count="1">
    <field x="-2"/>
  </colFields>
  <colItems count="2">
    <i>
      <x/>
    </i>
    <i i="1">
      <x v="1"/>
    </i>
  </colItems>
  <dataFields count="2">
    <dataField name="Sum of DELIVERY_TIMES" fld="5" baseField="10" baseItem="9"/>
    <dataField name="Average of FUEL-CONSUPTION" fld="4" subtotal="average" baseField="0" baseItem="0"/>
  </dataFields>
  <chartFormats count="10">
    <chartFormat chart="0" format="3"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 chart="0" format="9">
      <pivotArea type="data" outline="0" fieldPosition="0">
        <references count="2">
          <reference field="4294967294" count="1" selected="0">
            <x v="0"/>
          </reference>
          <reference field="8" count="1" selected="0">
            <x v="0"/>
          </reference>
        </references>
      </pivotArea>
    </chartFormat>
    <chartFormat chart="0" format="10">
      <pivotArea type="data" outline="0" fieldPosition="0">
        <references count="2">
          <reference field="4294967294" count="1" selected="0">
            <x v="0"/>
          </reference>
          <reference field="8" count="1" selected="0">
            <x v="1"/>
          </reference>
        </references>
      </pivotArea>
    </chartFormat>
    <chartFormat chart="0" format="11">
      <pivotArea type="data" outline="0" fieldPosition="0">
        <references count="2">
          <reference field="4294967294" count="1" selected="0">
            <x v="0"/>
          </reference>
          <reference field="8" count="1" selected="0">
            <x v="2"/>
          </reference>
        </references>
      </pivotArea>
    </chartFormat>
    <chartFormat chart="0" format="12">
      <pivotArea type="data" outline="0" fieldPosition="0">
        <references count="2">
          <reference field="4294967294" count="1" selected="0">
            <x v="0"/>
          </reference>
          <reference field="8" count="1" selected="0">
            <x v="3"/>
          </reference>
        </references>
      </pivotArea>
    </chartFormat>
    <chartFormat chart="0" format="13">
      <pivotArea type="data" outline="0" fieldPosition="0">
        <references count="2">
          <reference field="4294967294" count="1" selected="0">
            <x v="1"/>
          </reference>
          <reference field="8" count="1" selected="0">
            <x v="0"/>
          </reference>
        </references>
      </pivotArea>
    </chartFormat>
    <chartFormat chart="0" format="14">
      <pivotArea type="data" outline="0" fieldPosition="0">
        <references count="2">
          <reference field="4294967294" count="1" selected="0">
            <x v="1"/>
          </reference>
          <reference field="8" count="1" selected="0">
            <x v="1"/>
          </reference>
        </references>
      </pivotArea>
    </chartFormat>
    <chartFormat chart="0" format="15">
      <pivotArea type="data" outline="0" fieldPosition="0">
        <references count="2">
          <reference field="4294967294" count="1" selected="0">
            <x v="1"/>
          </reference>
          <reference field="8" count="1" selected="0">
            <x v="2"/>
          </reference>
        </references>
      </pivotArea>
    </chartFormat>
    <chartFormat chart="0" format="16">
      <pivotArea type="data" outline="0" fieldPosition="0">
        <references count="2">
          <reference field="4294967294" count="1" selected="0">
            <x v="1"/>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0BADD8E-D087-4193-8ACE-04250C1E672C}"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15:F18" firstHeaderRow="1" firstDataRow="1" firstDataCol="1" rowPageCount="1" colPageCount="1"/>
  <pivotFields count="17">
    <pivotField showAll="0"/>
    <pivotField showAll="0"/>
    <pivotField showAll="0"/>
    <pivotField showAll="0"/>
    <pivotField showAll="0"/>
    <pivotField dataField="1" showAll="0"/>
    <pivotField numFmtId="14" showAll="0">
      <items count="970">
        <item x="150"/>
        <item x="86"/>
        <item x="283"/>
        <item x="24"/>
        <item x="182"/>
        <item x="555"/>
        <item x="458"/>
        <item x="682"/>
        <item x="125"/>
        <item x="318"/>
        <item x="3"/>
        <item x="323"/>
        <item x="396"/>
        <item x="426"/>
        <item x="329"/>
        <item x="202"/>
        <item x="602"/>
        <item x="47"/>
        <item x="334"/>
        <item x="505"/>
        <item x="410"/>
        <item x="22"/>
        <item x="448"/>
        <item x="575"/>
        <item x="122"/>
        <item x="511"/>
        <item x="876"/>
        <item x="181"/>
        <item x="43"/>
        <item x="271"/>
        <item x="204"/>
        <item x="452"/>
        <item x="512"/>
        <item x="357"/>
        <item x="178"/>
        <item x="99"/>
        <item x="694"/>
        <item x="34"/>
        <item x="848"/>
        <item x="534"/>
        <item x="342"/>
        <item x="73"/>
        <item x="475"/>
        <item x="260"/>
        <item x="656"/>
        <item x="704"/>
        <item x="726"/>
        <item x="624"/>
        <item x="223"/>
        <item x="335"/>
        <item x="37"/>
        <item x="865"/>
        <item x="466"/>
        <item x="376"/>
        <item x="1"/>
        <item x="567"/>
        <item x="9"/>
        <item x="11"/>
        <item x="176"/>
        <item x="183"/>
        <item x="380"/>
        <item x="679"/>
        <item x="259"/>
        <item x="634"/>
        <item x="536"/>
        <item x="612"/>
        <item x="568"/>
        <item x="188"/>
        <item x="674"/>
        <item x="619"/>
        <item x="256"/>
        <item x="267"/>
        <item x="233"/>
        <item x="647"/>
        <item x="343"/>
        <item x="69"/>
        <item x="421"/>
        <item x="525"/>
        <item x="729"/>
        <item x="258"/>
        <item x="137"/>
        <item x="685"/>
        <item x="497"/>
        <item x="21"/>
        <item x="71"/>
        <item x="374"/>
        <item x="351"/>
        <item x="197"/>
        <item x="208"/>
        <item x="63"/>
        <item x="773"/>
        <item x="294"/>
        <item x="614"/>
        <item x="402"/>
        <item x="207"/>
        <item x="449"/>
        <item x="545"/>
        <item x="308"/>
        <item x="31"/>
        <item x="203"/>
        <item x="565"/>
        <item x="322"/>
        <item x="76"/>
        <item x="487"/>
        <item x="678"/>
        <item x="532"/>
        <item x="19"/>
        <item x="39"/>
        <item x="142"/>
        <item x="140"/>
        <item x="576"/>
        <item x="234"/>
        <item x="639"/>
        <item x="304"/>
        <item x="543"/>
        <item x="114"/>
        <item x="675"/>
        <item x="367"/>
        <item x="0"/>
        <item x="192"/>
        <item x="126"/>
        <item x="289"/>
        <item x="502"/>
        <item x="539"/>
        <item x="405"/>
        <item x="305"/>
        <item x="87"/>
        <item x="326"/>
        <item x="370"/>
        <item x="45"/>
        <item x="384"/>
        <item x="680"/>
        <item x="4"/>
        <item x="121"/>
        <item x="179"/>
        <item x="882"/>
        <item x="16"/>
        <item x="824"/>
        <item x="907"/>
        <item x="649"/>
        <item x="900"/>
        <item x="549"/>
        <item x="774"/>
        <item x="362"/>
        <item x="463"/>
        <item x="147"/>
        <item x="225"/>
        <item x="620"/>
        <item x="198"/>
        <item x="617"/>
        <item x="228"/>
        <item x="453"/>
        <item x="584"/>
        <item x="671"/>
        <item x="265"/>
        <item x="95"/>
        <item x="346"/>
        <item x="645"/>
        <item x="214"/>
        <item x="280"/>
        <item x="152"/>
        <item x="456"/>
        <item x="141"/>
        <item x="840"/>
        <item x="187"/>
        <item x="603"/>
        <item x="313"/>
        <item x="273"/>
        <item x="407"/>
        <item x="244"/>
        <item x="196"/>
        <item x="510"/>
        <item x="139"/>
        <item x="749"/>
        <item x="373"/>
        <item x="282"/>
        <item x="174"/>
        <item x="160"/>
        <item x="51"/>
        <item x="28"/>
        <item x="159"/>
        <item x="108"/>
        <item x="835"/>
        <item x="386"/>
        <item x="630"/>
        <item x="779"/>
        <item x="437"/>
        <item x="266"/>
        <item x="230"/>
        <item x="551"/>
        <item x="949"/>
        <item x="446"/>
        <item x="216"/>
        <item x="379"/>
        <item x="78"/>
        <item x="447"/>
        <item x="558"/>
        <item x="571"/>
        <item x="521"/>
        <item x="461"/>
        <item x="830"/>
        <item x="361"/>
        <item x="246"/>
        <item x="170"/>
        <item x="161"/>
        <item x="471"/>
        <item x="772"/>
        <item x="669"/>
        <item x="251"/>
        <item x="485"/>
        <item x="629"/>
        <item x="662"/>
        <item x="91"/>
        <item x="42"/>
        <item x="112"/>
        <item x="185"/>
        <item x="336"/>
        <item x="40"/>
        <item x="715"/>
        <item x="892"/>
        <item x="642"/>
        <item x="124"/>
        <item x="169"/>
        <item x="418"/>
        <item x="751"/>
        <item x="596"/>
        <item x="731"/>
        <item x="904"/>
        <item x="861"/>
        <item x="85"/>
        <item x="17"/>
        <item x="317"/>
        <item x="312"/>
        <item x="383"/>
        <item x="224"/>
        <item x="133"/>
        <item x="175"/>
        <item x="415"/>
        <item x="814"/>
        <item x="570"/>
        <item x="451"/>
        <item x="889"/>
        <item x="60"/>
        <item x="425"/>
        <item x="429"/>
        <item x="413"/>
        <item x="677"/>
        <item x="269"/>
        <item x="843"/>
        <item x="518"/>
        <item x="496"/>
        <item x="106"/>
        <item x="411"/>
        <item x="537"/>
        <item x="905"/>
        <item x="709"/>
        <item x="319"/>
        <item x="462"/>
        <item x="648"/>
        <item x="403"/>
        <item x="58"/>
        <item x="863"/>
        <item x="330"/>
        <item x="883"/>
        <item x="349"/>
        <item x="583"/>
        <item x="6"/>
        <item x="635"/>
        <item x="872"/>
        <item x="554"/>
        <item x="899"/>
        <item x="184"/>
        <item x="698"/>
        <item x="651"/>
        <item x="130"/>
        <item x="191"/>
        <item x="499"/>
        <item x="560"/>
        <item x="7"/>
        <item x="356"/>
        <item x="523"/>
        <item x="778"/>
        <item x="164"/>
        <item x="358"/>
        <item x="719"/>
        <item x="46"/>
        <item x="83"/>
        <item x="238"/>
        <item x="13"/>
        <item x="90"/>
        <item x="393"/>
        <item x="299"/>
        <item x="168"/>
        <item x="264"/>
        <item x="441"/>
        <item x="631"/>
        <item x="566"/>
        <item x="528"/>
        <item x="688"/>
        <item x="733"/>
        <item x="436"/>
        <item x="195"/>
        <item x="516"/>
        <item x="389"/>
        <item x="776"/>
        <item x="408"/>
        <item x="157"/>
        <item x="515"/>
        <item x="444"/>
        <item x="321"/>
        <item x="398"/>
        <item x="337"/>
        <item x="102"/>
        <item x="128"/>
        <item x="422"/>
        <item x="928"/>
        <item x="158"/>
        <item x="519"/>
        <item x="194"/>
        <item x="607"/>
        <item x="314"/>
        <item x="311"/>
        <item x="443"/>
        <item x="48"/>
        <item x="10"/>
        <item x="557"/>
        <item x="119"/>
        <item x="783"/>
        <item x="742"/>
        <item x="153"/>
        <item x="284"/>
        <item x="839"/>
        <item x="469"/>
        <item x="807"/>
        <item x="702"/>
        <item x="257"/>
        <item x="101"/>
        <item x="587"/>
        <item x="542"/>
        <item x="165"/>
        <item x="333"/>
        <item x="874"/>
        <item x="591"/>
        <item x="489"/>
        <item x="476"/>
        <item x="84"/>
        <item x="131"/>
        <item x="288"/>
        <item x="68"/>
        <item x="801"/>
        <item x="200"/>
        <item x="473"/>
        <item x="365"/>
        <item x="600"/>
        <item x="948"/>
        <item x="564"/>
        <item x="109"/>
        <item x="2"/>
        <item x="400"/>
        <item x="395"/>
        <item x="276"/>
        <item x="144"/>
        <item x="665"/>
        <item x="171"/>
        <item x="38"/>
        <item x="802"/>
        <item x="220"/>
        <item x="96"/>
        <item x="120"/>
        <item x="914"/>
        <item x="151"/>
        <item x="851"/>
        <item x="610"/>
        <item x="419"/>
        <item x="50"/>
        <item x="540"/>
        <item x="290"/>
        <item x="97"/>
        <item x="371"/>
        <item x="739"/>
        <item x="866"/>
        <item x="52"/>
        <item x="241"/>
        <item x="791"/>
        <item x="92"/>
        <item x="406"/>
        <item x="864"/>
        <item x="390"/>
        <item x="745"/>
        <item x="803"/>
        <item x="221"/>
        <item x="644"/>
        <item x="478"/>
        <item x="242"/>
        <item x="762"/>
        <item x="297"/>
        <item x="668"/>
        <item x="690"/>
        <item x="316"/>
        <item x="404"/>
        <item x="392"/>
        <item x="307"/>
        <item x="701"/>
        <item x="65"/>
        <item x="89"/>
        <item x="775"/>
        <item x="310"/>
        <item x="26"/>
        <item x="338"/>
        <item x="255"/>
        <item x="771"/>
        <item x="105"/>
        <item x="438"/>
        <item x="250"/>
        <item x="432"/>
        <item x="467"/>
        <item x="80"/>
        <item x="236"/>
        <item x="465"/>
        <item x="686"/>
        <item x="262"/>
        <item x="888"/>
        <item x="428"/>
        <item x="15"/>
        <item x="417"/>
        <item x="372"/>
        <item x="504"/>
        <item x="340"/>
        <item x="440"/>
        <item x="355"/>
        <item x="550"/>
        <item x="82"/>
        <item x="145"/>
        <item x="217"/>
        <item x="352"/>
        <item x="209"/>
        <item x="530"/>
        <item x="74"/>
        <item x="309"/>
        <item x="750"/>
        <item x="626"/>
        <item x="693"/>
        <item x="397"/>
        <item x="459"/>
        <item x="691"/>
        <item x="375"/>
        <item x="877"/>
        <item x="30"/>
        <item x="369"/>
        <item x="538"/>
        <item x="574"/>
        <item x="56"/>
        <item x="633"/>
        <item x="817"/>
        <item x="859"/>
        <item x="766"/>
        <item x="601"/>
        <item x="513"/>
        <item x="227"/>
        <item x="535"/>
        <item x="618"/>
        <item x="409"/>
        <item x="815"/>
        <item x="391"/>
        <item x="81"/>
        <item x="844"/>
        <item x="850"/>
        <item x="79"/>
        <item x="597"/>
        <item x="842"/>
        <item x="212"/>
        <item x="825"/>
        <item x="173"/>
        <item x="650"/>
        <item x="758"/>
        <item x="303"/>
        <item x="720"/>
        <item x="738"/>
        <item x="667"/>
        <item x="695"/>
        <item x="218"/>
        <item x="479"/>
        <item x="501"/>
        <item x="435"/>
        <item x="547"/>
        <item x="148"/>
        <item x="62"/>
        <item x="509"/>
        <item x="472"/>
        <item x="589"/>
        <item x="261"/>
        <item x="167"/>
        <item x="387"/>
        <item x="579"/>
        <item x="341"/>
        <item x="860"/>
        <item x="222"/>
        <item x="490"/>
        <item x="849"/>
        <item x="287"/>
        <item x="44"/>
        <item x="135"/>
        <item x="381"/>
        <item x="61"/>
        <item x="104"/>
        <item x="12"/>
        <item x="247"/>
        <item x="190"/>
        <item x="235"/>
        <item x="328"/>
        <item x="127"/>
        <item x="488"/>
        <item x="820"/>
        <item x="627"/>
        <item x="57"/>
        <item x="658"/>
        <item x="423"/>
        <item x="348"/>
        <item x="823"/>
        <item x="324"/>
        <item x="594"/>
        <item x="562"/>
        <item x="870"/>
        <item x="111"/>
        <item x="156"/>
        <item x="325"/>
        <item x="25"/>
        <item x="683"/>
        <item x="457"/>
        <item x="23"/>
        <item x="98"/>
        <item x="177"/>
        <item x="166"/>
        <item x="852"/>
        <item x="670"/>
        <item x="573"/>
        <item x="740"/>
        <item x="154"/>
        <item x="88"/>
        <item x="827"/>
        <item x="592"/>
        <item x="115"/>
        <item x="53"/>
        <item x="777"/>
        <item x="895"/>
        <item x="103"/>
        <item x="205"/>
        <item x="123"/>
        <item x="206"/>
        <item x="684"/>
        <item x="360"/>
        <item x="298"/>
        <item x="672"/>
        <item x="834"/>
        <item x="232"/>
        <item x="934"/>
        <item x="810"/>
        <item x="149"/>
        <item x="811"/>
        <item x="498"/>
        <item x="439"/>
        <item x="909"/>
        <item x="363"/>
        <item x="552"/>
        <item x="553"/>
        <item x="919"/>
        <item x="784"/>
        <item x="660"/>
        <item x="14"/>
        <item x="711"/>
        <item x="491"/>
        <item x="27"/>
        <item x="350"/>
        <item x="353"/>
        <item x="606"/>
        <item x="533"/>
        <item x="804"/>
        <item x="955"/>
        <item x="798"/>
        <item x="526"/>
        <item x="522"/>
        <item x="268"/>
        <item x="789"/>
        <item x="494"/>
        <item x="279"/>
        <item x="692"/>
        <item x="155"/>
        <item x="460"/>
        <item x="797"/>
        <item x="394"/>
        <item x="640"/>
        <item x="736"/>
        <item x="756"/>
        <item x="172"/>
        <item x="809"/>
        <item x="585"/>
        <item x="652"/>
        <item x="744"/>
        <item x="718"/>
        <item x="838"/>
        <item x="621"/>
        <item x="332"/>
        <item x="931"/>
        <item x="623"/>
        <item x="725"/>
        <item x="189"/>
        <item x="828"/>
        <item x="445"/>
        <item x="331"/>
        <item x="93"/>
        <item x="506"/>
        <item x="116"/>
        <item x="292"/>
        <item x="559"/>
        <item x="556"/>
        <item x="219"/>
        <item x="819"/>
        <item x="327"/>
        <item x="210"/>
        <item x="508"/>
        <item x="768"/>
        <item x="561"/>
        <item x="638"/>
        <item x="657"/>
        <item x="306"/>
        <item x="765"/>
        <item x="732"/>
        <item x="138"/>
        <item x="582"/>
        <item x="800"/>
        <item x="788"/>
        <item x="653"/>
        <item x="609"/>
        <item x="761"/>
        <item x="786"/>
        <item x="636"/>
        <item x="524"/>
        <item x="286"/>
        <item x="945"/>
        <item x="716"/>
        <item x="846"/>
        <item x="760"/>
        <item x="424"/>
        <item x="368"/>
        <item x="249"/>
        <item x="480"/>
        <item x="812"/>
        <item x="94"/>
        <item x="666"/>
        <item x="354"/>
        <item x="495"/>
        <item x="295"/>
        <item x="431"/>
        <item x="277"/>
        <item x="792"/>
        <item x="364"/>
        <item x="737"/>
        <item x="696"/>
        <item x="764"/>
        <item x="450"/>
        <item x="794"/>
        <item x="136"/>
        <item x="847"/>
        <item x="118"/>
        <item x="54"/>
        <item x="700"/>
        <item x="132"/>
        <item x="117"/>
        <item x="72"/>
        <item x="858"/>
        <item x="588"/>
        <item x="767"/>
        <item x="455"/>
        <item x="746"/>
        <item x="263"/>
        <item x="728"/>
        <item x="757"/>
        <item x="531"/>
        <item x="359"/>
        <item x="401"/>
        <item x="873"/>
        <item x="245"/>
        <item x="616"/>
        <item x="599"/>
        <item x="833"/>
        <item x="237"/>
        <item x="193"/>
        <item x="100"/>
        <item x="464"/>
        <item x="770"/>
        <item x="930"/>
        <item x="580"/>
        <item x="593"/>
        <item x="891"/>
        <item x="608"/>
        <item x="427"/>
        <item x="813"/>
        <item x="270"/>
        <item x="918"/>
        <item x="578"/>
        <item x="646"/>
        <item x="748"/>
        <item x="916"/>
        <item x="897"/>
        <item x="787"/>
        <item x="548"/>
        <item x="829"/>
        <item x="345"/>
        <item x="134"/>
        <item x="832"/>
        <item x="113"/>
        <item x="946"/>
        <item x="213"/>
        <item x="590"/>
        <item x="717"/>
        <item x="730"/>
        <item x="890"/>
        <item x="722"/>
        <item x="211"/>
        <item x="917"/>
        <item x="577"/>
        <item x="759"/>
        <item x="420"/>
        <item x="836"/>
        <item x="434"/>
        <item x="253"/>
        <item x="755"/>
        <item x="382"/>
        <item x="377"/>
        <item x="416"/>
        <item x="743"/>
        <item x="248"/>
        <item x="41"/>
        <item x="486"/>
        <item x="857"/>
        <item x="482"/>
        <item x="339"/>
        <item x="806"/>
        <item x="893"/>
        <item x="484"/>
        <item x="661"/>
        <item x="901"/>
        <item x="689"/>
        <item x="741"/>
        <item x="785"/>
        <item x="734"/>
        <item x="293"/>
        <item x="385"/>
        <item x="186"/>
        <item x="884"/>
        <item x="641"/>
        <item x="912"/>
        <item x="412"/>
        <item x="285"/>
        <item x="942"/>
        <item x="964"/>
        <item x="703"/>
        <item x="932"/>
        <item x="947"/>
        <item x="36"/>
        <item x="470"/>
        <item x="710"/>
        <item x="503"/>
        <item x="681"/>
        <item x="240"/>
        <item x="474"/>
        <item x="687"/>
        <item x="664"/>
        <item x="790"/>
        <item x="477"/>
        <item x="625"/>
        <item x="493"/>
        <item x="951"/>
        <item x="659"/>
        <item x="163"/>
        <item x="483"/>
        <item x="960"/>
        <item x="275"/>
        <item x="215"/>
        <item x="529"/>
        <item x="541"/>
        <item x="615"/>
        <item x="707"/>
        <item x="67"/>
        <item x="958"/>
        <item x="301"/>
        <item x="59"/>
        <item x="586"/>
        <item x="414"/>
        <item x="70"/>
        <item x="180"/>
        <item x="572"/>
        <item x="231"/>
        <item x="320"/>
        <item x="278"/>
        <item x="110"/>
        <item x="699"/>
        <item x="622"/>
        <item x="507"/>
        <item x="752"/>
        <item x="595"/>
        <item x="229"/>
        <item x="910"/>
        <item x="613"/>
        <item x="454"/>
        <item x="968"/>
        <item x="344"/>
        <item x="845"/>
        <item x="201"/>
        <item x="799"/>
        <item x="388"/>
        <item x="956"/>
        <item x="239"/>
        <item x="924"/>
        <item x="563"/>
        <item x="705"/>
        <item x="162"/>
        <item x="723"/>
        <item x="430"/>
        <item x="55"/>
        <item x="544"/>
        <item x="938"/>
        <item x="296"/>
        <item x="252"/>
        <item x="291"/>
        <item x="33"/>
        <item x="29"/>
        <item x="871"/>
        <item x="885"/>
        <item x="926"/>
        <item x="655"/>
        <item x="747"/>
        <item x="274"/>
        <item x="708"/>
        <item x="880"/>
        <item x="769"/>
        <item x="881"/>
        <item x="20"/>
        <item x="243"/>
        <item x="77"/>
        <item x="628"/>
        <item x="433"/>
        <item x="5"/>
        <item x="911"/>
        <item x="18"/>
        <item x="957"/>
        <item x="913"/>
        <item x="837"/>
        <item x="894"/>
        <item x="868"/>
        <item x="780"/>
        <item x="753"/>
        <item x="637"/>
        <item x="520"/>
        <item x="721"/>
        <item x="713"/>
        <item x="795"/>
        <item x="49"/>
        <item x="896"/>
        <item x="546"/>
        <item x="378"/>
        <item x="796"/>
        <item x="8"/>
        <item x="468"/>
        <item x="517"/>
        <item x="953"/>
        <item x="706"/>
        <item x="735"/>
        <item x="906"/>
        <item x="822"/>
        <item x="898"/>
        <item x="399"/>
        <item x="75"/>
        <item x="712"/>
        <item x="879"/>
        <item x="793"/>
        <item x="944"/>
        <item x="921"/>
        <item x="315"/>
        <item x="805"/>
        <item x="862"/>
        <item x="961"/>
        <item x="887"/>
        <item x="854"/>
        <item x="527"/>
        <item x="581"/>
        <item x="941"/>
        <item x="869"/>
        <item x="254"/>
        <item x="878"/>
        <item x="818"/>
        <item x="107"/>
        <item x="66"/>
        <item x="514"/>
        <item x="821"/>
        <item x="366"/>
        <item x="967"/>
        <item x="902"/>
        <item x="724"/>
        <item x="903"/>
        <item x="963"/>
        <item x="714"/>
        <item x="300"/>
        <item x="272"/>
        <item x="35"/>
        <item x="782"/>
        <item x="935"/>
        <item x="950"/>
        <item x="855"/>
        <item x="676"/>
        <item x="826"/>
        <item x="886"/>
        <item x="937"/>
        <item x="927"/>
        <item x="492"/>
        <item x="347"/>
        <item x="939"/>
        <item x="605"/>
        <item x="281"/>
        <item x="302"/>
        <item x="143"/>
        <item x="943"/>
        <item x="663"/>
        <item x="962"/>
        <item x="32"/>
        <item x="442"/>
        <item x="146"/>
        <item x="966"/>
        <item x="226"/>
        <item x="598"/>
        <item x="697"/>
        <item x="952"/>
        <item x="481"/>
        <item x="933"/>
        <item x="923"/>
        <item x="929"/>
        <item x="922"/>
        <item x="867"/>
        <item x="604"/>
        <item x="643"/>
        <item x="763"/>
        <item x="754"/>
        <item x="925"/>
        <item x="940"/>
        <item x="781"/>
        <item x="654"/>
        <item x="569"/>
        <item x="129"/>
        <item x="875"/>
        <item x="673"/>
        <item x="632"/>
        <item x="611"/>
        <item x="920"/>
        <item x="936"/>
        <item x="959"/>
        <item x="500"/>
        <item x="831"/>
        <item x="64"/>
        <item x="856"/>
        <item x="915"/>
        <item x="808"/>
        <item x="908"/>
        <item x="199"/>
        <item x="853"/>
        <item x="965"/>
        <item x="816"/>
        <item x="954"/>
        <item x="841"/>
        <item x="727"/>
        <item t="default"/>
      </items>
    </pivotField>
    <pivotField numFmtId="14" showAll="0"/>
    <pivotField axis="axisPage" showAll="0">
      <items count="5">
        <item x="0"/>
        <item x="1"/>
        <item x="2"/>
        <item x="3"/>
        <item t="default"/>
      </items>
    </pivotField>
    <pivotField showAll="0"/>
    <pivotField showAll="0">
      <items count="13">
        <item x="5"/>
        <item x="2"/>
        <item x="9"/>
        <item x="1"/>
        <item x="8"/>
        <item x="0"/>
        <item x="4"/>
        <item x="10"/>
        <item x="6"/>
        <item x="7"/>
        <item x="3"/>
        <item x="11"/>
        <item t="default"/>
      </items>
    </pivotField>
    <pivotField showAll="0"/>
    <pivotField showAll="0"/>
    <pivotField showAll="0"/>
    <pivotField axis="axisRow" showAll="0">
      <items count="3">
        <item x="1"/>
        <item x="0"/>
        <item t="default"/>
      </items>
    </pivotField>
    <pivotField showAll="0">
      <items count="3">
        <item x="1"/>
        <item x="0"/>
        <item t="default"/>
      </items>
    </pivotField>
    <pivotField showAll="0"/>
  </pivotFields>
  <rowFields count="1">
    <field x="14"/>
  </rowFields>
  <rowItems count="3">
    <i>
      <x/>
    </i>
    <i>
      <x v="1"/>
    </i>
    <i t="grand">
      <x/>
    </i>
  </rowItems>
  <colItems count="1">
    <i/>
  </colItems>
  <pageFields count="1">
    <pageField fld="8" hier="-1"/>
  </pageFields>
  <dataFields count="1">
    <dataField name="Sum of DELIVERY_TIMES" fld="5" baseField="0" baseItem="0"/>
  </dataFields>
  <chartFormats count="3">
    <chartFormat chart="0" format="0"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4" count="1" selected="0">
            <x v="1"/>
          </reference>
        </references>
      </pivotArea>
    </chartFormat>
    <chartFormat chart="0" format="4">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3EFB96E-EC9E-443E-BD06-E5D0F70E2D97}"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J1:K14" firstHeaderRow="1" firstDataRow="1" firstDataCol="1"/>
  <pivotFields count="17">
    <pivotField showAll="0"/>
    <pivotField showAll="0"/>
    <pivotField showAll="0"/>
    <pivotField showAll="0"/>
    <pivotField showAll="0"/>
    <pivotField dataField="1" showAll="0"/>
    <pivotField numFmtId="14" showAll="0">
      <items count="970">
        <item x="150"/>
        <item x="86"/>
        <item x="283"/>
        <item x="24"/>
        <item x="182"/>
        <item x="555"/>
        <item x="458"/>
        <item x="682"/>
        <item x="125"/>
        <item x="318"/>
        <item x="3"/>
        <item x="323"/>
        <item x="396"/>
        <item x="426"/>
        <item x="329"/>
        <item x="202"/>
        <item x="602"/>
        <item x="47"/>
        <item x="334"/>
        <item x="505"/>
        <item x="410"/>
        <item x="22"/>
        <item x="448"/>
        <item x="575"/>
        <item x="122"/>
        <item x="511"/>
        <item x="876"/>
        <item x="181"/>
        <item x="43"/>
        <item x="271"/>
        <item x="204"/>
        <item x="452"/>
        <item x="512"/>
        <item x="357"/>
        <item x="178"/>
        <item x="99"/>
        <item x="694"/>
        <item x="34"/>
        <item x="848"/>
        <item x="534"/>
        <item x="342"/>
        <item x="73"/>
        <item x="475"/>
        <item x="260"/>
        <item x="656"/>
        <item x="704"/>
        <item x="726"/>
        <item x="624"/>
        <item x="223"/>
        <item x="335"/>
        <item x="37"/>
        <item x="865"/>
        <item x="466"/>
        <item x="376"/>
        <item x="1"/>
        <item x="567"/>
        <item x="9"/>
        <item x="11"/>
        <item x="176"/>
        <item x="183"/>
        <item x="380"/>
        <item x="679"/>
        <item x="259"/>
        <item x="634"/>
        <item x="536"/>
        <item x="612"/>
        <item x="568"/>
        <item x="188"/>
        <item x="674"/>
        <item x="619"/>
        <item x="256"/>
        <item x="267"/>
        <item x="233"/>
        <item x="647"/>
        <item x="343"/>
        <item x="69"/>
        <item x="421"/>
        <item x="525"/>
        <item x="729"/>
        <item x="258"/>
        <item x="137"/>
        <item x="685"/>
        <item x="497"/>
        <item x="21"/>
        <item x="71"/>
        <item x="374"/>
        <item x="351"/>
        <item x="197"/>
        <item x="208"/>
        <item x="63"/>
        <item x="773"/>
        <item x="294"/>
        <item x="614"/>
        <item x="402"/>
        <item x="207"/>
        <item x="449"/>
        <item x="545"/>
        <item x="308"/>
        <item x="31"/>
        <item x="203"/>
        <item x="565"/>
        <item x="322"/>
        <item x="76"/>
        <item x="487"/>
        <item x="678"/>
        <item x="532"/>
        <item x="19"/>
        <item x="39"/>
        <item x="142"/>
        <item x="140"/>
        <item x="576"/>
        <item x="234"/>
        <item x="639"/>
        <item x="304"/>
        <item x="543"/>
        <item x="114"/>
        <item x="675"/>
        <item x="367"/>
        <item x="0"/>
        <item x="192"/>
        <item x="126"/>
        <item x="289"/>
        <item x="502"/>
        <item x="539"/>
        <item x="405"/>
        <item x="305"/>
        <item x="87"/>
        <item x="326"/>
        <item x="370"/>
        <item x="45"/>
        <item x="384"/>
        <item x="680"/>
        <item x="4"/>
        <item x="121"/>
        <item x="179"/>
        <item x="882"/>
        <item x="16"/>
        <item x="824"/>
        <item x="907"/>
        <item x="649"/>
        <item x="900"/>
        <item x="549"/>
        <item x="774"/>
        <item x="362"/>
        <item x="463"/>
        <item x="147"/>
        <item x="225"/>
        <item x="620"/>
        <item x="198"/>
        <item x="617"/>
        <item x="228"/>
        <item x="453"/>
        <item x="584"/>
        <item x="671"/>
        <item x="265"/>
        <item x="95"/>
        <item x="346"/>
        <item x="645"/>
        <item x="214"/>
        <item x="280"/>
        <item x="152"/>
        <item x="456"/>
        <item x="141"/>
        <item x="840"/>
        <item x="187"/>
        <item x="603"/>
        <item x="313"/>
        <item x="273"/>
        <item x="407"/>
        <item x="244"/>
        <item x="196"/>
        <item x="510"/>
        <item x="139"/>
        <item x="749"/>
        <item x="373"/>
        <item x="282"/>
        <item x="174"/>
        <item x="160"/>
        <item x="51"/>
        <item x="28"/>
        <item x="159"/>
        <item x="108"/>
        <item x="835"/>
        <item x="386"/>
        <item x="630"/>
        <item x="779"/>
        <item x="437"/>
        <item x="266"/>
        <item x="230"/>
        <item x="551"/>
        <item x="949"/>
        <item x="446"/>
        <item x="216"/>
        <item x="379"/>
        <item x="78"/>
        <item x="447"/>
        <item x="558"/>
        <item x="571"/>
        <item x="521"/>
        <item x="461"/>
        <item x="830"/>
        <item x="361"/>
        <item x="246"/>
        <item x="170"/>
        <item x="161"/>
        <item x="471"/>
        <item x="772"/>
        <item x="669"/>
        <item x="251"/>
        <item x="485"/>
        <item x="629"/>
        <item x="662"/>
        <item x="91"/>
        <item x="42"/>
        <item x="112"/>
        <item x="185"/>
        <item x="336"/>
        <item x="40"/>
        <item x="715"/>
        <item x="892"/>
        <item x="642"/>
        <item x="124"/>
        <item x="169"/>
        <item x="418"/>
        <item x="751"/>
        <item x="596"/>
        <item x="731"/>
        <item x="904"/>
        <item x="861"/>
        <item x="85"/>
        <item x="17"/>
        <item x="317"/>
        <item x="312"/>
        <item x="383"/>
        <item x="224"/>
        <item x="133"/>
        <item x="175"/>
        <item x="415"/>
        <item x="814"/>
        <item x="570"/>
        <item x="451"/>
        <item x="889"/>
        <item x="60"/>
        <item x="425"/>
        <item x="429"/>
        <item x="413"/>
        <item x="677"/>
        <item x="269"/>
        <item x="843"/>
        <item x="518"/>
        <item x="496"/>
        <item x="106"/>
        <item x="411"/>
        <item x="537"/>
        <item x="905"/>
        <item x="709"/>
        <item x="319"/>
        <item x="462"/>
        <item x="648"/>
        <item x="403"/>
        <item x="58"/>
        <item x="863"/>
        <item x="330"/>
        <item x="883"/>
        <item x="349"/>
        <item x="583"/>
        <item x="6"/>
        <item x="635"/>
        <item x="872"/>
        <item x="554"/>
        <item x="899"/>
        <item x="184"/>
        <item x="698"/>
        <item x="651"/>
        <item x="130"/>
        <item x="191"/>
        <item x="499"/>
        <item x="560"/>
        <item x="7"/>
        <item x="356"/>
        <item x="523"/>
        <item x="778"/>
        <item x="164"/>
        <item x="358"/>
        <item x="719"/>
        <item x="46"/>
        <item x="83"/>
        <item x="238"/>
        <item x="13"/>
        <item x="90"/>
        <item x="393"/>
        <item x="299"/>
        <item x="168"/>
        <item x="264"/>
        <item x="441"/>
        <item x="631"/>
        <item x="566"/>
        <item x="528"/>
        <item x="688"/>
        <item x="733"/>
        <item x="436"/>
        <item x="195"/>
        <item x="516"/>
        <item x="389"/>
        <item x="776"/>
        <item x="408"/>
        <item x="157"/>
        <item x="515"/>
        <item x="444"/>
        <item x="321"/>
        <item x="398"/>
        <item x="337"/>
        <item x="102"/>
        <item x="128"/>
        <item x="422"/>
        <item x="928"/>
        <item x="158"/>
        <item x="519"/>
        <item x="194"/>
        <item x="607"/>
        <item x="314"/>
        <item x="311"/>
        <item x="443"/>
        <item x="48"/>
        <item x="10"/>
        <item x="557"/>
        <item x="119"/>
        <item x="783"/>
        <item x="742"/>
        <item x="153"/>
        <item x="284"/>
        <item x="839"/>
        <item x="469"/>
        <item x="807"/>
        <item x="702"/>
        <item x="257"/>
        <item x="101"/>
        <item x="587"/>
        <item x="542"/>
        <item x="165"/>
        <item x="333"/>
        <item x="874"/>
        <item x="591"/>
        <item x="489"/>
        <item x="476"/>
        <item x="84"/>
        <item x="131"/>
        <item x="288"/>
        <item x="68"/>
        <item x="801"/>
        <item x="200"/>
        <item x="473"/>
        <item x="365"/>
        <item x="600"/>
        <item x="948"/>
        <item x="564"/>
        <item x="109"/>
        <item x="2"/>
        <item x="400"/>
        <item x="395"/>
        <item x="276"/>
        <item x="144"/>
        <item x="665"/>
        <item x="171"/>
        <item x="38"/>
        <item x="802"/>
        <item x="220"/>
        <item x="96"/>
        <item x="120"/>
        <item x="914"/>
        <item x="151"/>
        <item x="851"/>
        <item x="610"/>
        <item x="419"/>
        <item x="50"/>
        <item x="540"/>
        <item x="290"/>
        <item x="97"/>
        <item x="371"/>
        <item x="739"/>
        <item x="866"/>
        <item x="52"/>
        <item x="241"/>
        <item x="791"/>
        <item x="92"/>
        <item x="406"/>
        <item x="864"/>
        <item x="390"/>
        <item x="745"/>
        <item x="803"/>
        <item x="221"/>
        <item x="644"/>
        <item x="478"/>
        <item x="242"/>
        <item x="762"/>
        <item x="297"/>
        <item x="668"/>
        <item x="690"/>
        <item x="316"/>
        <item x="404"/>
        <item x="392"/>
        <item x="307"/>
        <item x="701"/>
        <item x="65"/>
        <item x="89"/>
        <item x="775"/>
        <item x="310"/>
        <item x="26"/>
        <item x="338"/>
        <item x="255"/>
        <item x="771"/>
        <item x="105"/>
        <item x="438"/>
        <item x="250"/>
        <item x="432"/>
        <item x="467"/>
        <item x="80"/>
        <item x="236"/>
        <item x="465"/>
        <item x="686"/>
        <item x="262"/>
        <item x="888"/>
        <item x="428"/>
        <item x="15"/>
        <item x="417"/>
        <item x="372"/>
        <item x="504"/>
        <item x="340"/>
        <item x="440"/>
        <item x="355"/>
        <item x="550"/>
        <item x="82"/>
        <item x="145"/>
        <item x="217"/>
        <item x="352"/>
        <item x="209"/>
        <item x="530"/>
        <item x="74"/>
        <item x="309"/>
        <item x="750"/>
        <item x="626"/>
        <item x="693"/>
        <item x="397"/>
        <item x="459"/>
        <item x="691"/>
        <item x="375"/>
        <item x="877"/>
        <item x="30"/>
        <item x="369"/>
        <item x="538"/>
        <item x="574"/>
        <item x="56"/>
        <item x="633"/>
        <item x="817"/>
        <item x="859"/>
        <item x="766"/>
        <item x="601"/>
        <item x="513"/>
        <item x="227"/>
        <item x="535"/>
        <item x="618"/>
        <item x="409"/>
        <item x="815"/>
        <item x="391"/>
        <item x="81"/>
        <item x="844"/>
        <item x="850"/>
        <item x="79"/>
        <item x="597"/>
        <item x="842"/>
        <item x="212"/>
        <item x="825"/>
        <item x="173"/>
        <item x="650"/>
        <item x="758"/>
        <item x="303"/>
        <item x="720"/>
        <item x="738"/>
        <item x="667"/>
        <item x="695"/>
        <item x="218"/>
        <item x="479"/>
        <item x="501"/>
        <item x="435"/>
        <item x="547"/>
        <item x="148"/>
        <item x="62"/>
        <item x="509"/>
        <item x="472"/>
        <item x="589"/>
        <item x="261"/>
        <item x="167"/>
        <item x="387"/>
        <item x="579"/>
        <item x="341"/>
        <item x="860"/>
        <item x="222"/>
        <item x="490"/>
        <item x="849"/>
        <item x="287"/>
        <item x="44"/>
        <item x="135"/>
        <item x="381"/>
        <item x="61"/>
        <item x="104"/>
        <item x="12"/>
        <item x="247"/>
        <item x="190"/>
        <item x="235"/>
        <item x="328"/>
        <item x="127"/>
        <item x="488"/>
        <item x="820"/>
        <item x="627"/>
        <item x="57"/>
        <item x="658"/>
        <item x="423"/>
        <item x="348"/>
        <item x="823"/>
        <item x="324"/>
        <item x="594"/>
        <item x="562"/>
        <item x="870"/>
        <item x="111"/>
        <item x="156"/>
        <item x="325"/>
        <item x="25"/>
        <item x="683"/>
        <item x="457"/>
        <item x="23"/>
        <item x="98"/>
        <item x="177"/>
        <item x="166"/>
        <item x="852"/>
        <item x="670"/>
        <item x="573"/>
        <item x="740"/>
        <item x="154"/>
        <item x="88"/>
        <item x="827"/>
        <item x="592"/>
        <item x="115"/>
        <item x="53"/>
        <item x="777"/>
        <item x="895"/>
        <item x="103"/>
        <item x="205"/>
        <item x="123"/>
        <item x="206"/>
        <item x="684"/>
        <item x="360"/>
        <item x="298"/>
        <item x="672"/>
        <item x="834"/>
        <item x="232"/>
        <item x="934"/>
        <item x="810"/>
        <item x="149"/>
        <item x="811"/>
        <item x="498"/>
        <item x="439"/>
        <item x="909"/>
        <item x="363"/>
        <item x="552"/>
        <item x="553"/>
        <item x="919"/>
        <item x="784"/>
        <item x="660"/>
        <item x="14"/>
        <item x="711"/>
        <item x="491"/>
        <item x="27"/>
        <item x="350"/>
        <item x="353"/>
        <item x="606"/>
        <item x="533"/>
        <item x="804"/>
        <item x="955"/>
        <item x="798"/>
        <item x="526"/>
        <item x="522"/>
        <item x="268"/>
        <item x="789"/>
        <item x="494"/>
        <item x="279"/>
        <item x="692"/>
        <item x="155"/>
        <item x="460"/>
        <item x="797"/>
        <item x="394"/>
        <item x="640"/>
        <item x="736"/>
        <item x="756"/>
        <item x="172"/>
        <item x="809"/>
        <item x="585"/>
        <item x="652"/>
        <item x="744"/>
        <item x="718"/>
        <item x="838"/>
        <item x="621"/>
        <item x="332"/>
        <item x="931"/>
        <item x="623"/>
        <item x="725"/>
        <item x="189"/>
        <item x="828"/>
        <item x="445"/>
        <item x="331"/>
        <item x="93"/>
        <item x="506"/>
        <item x="116"/>
        <item x="292"/>
        <item x="559"/>
        <item x="556"/>
        <item x="219"/>
        <item x="819"/>
        <item x="327"/>
        <item x="210"/>
        <item x="508"/>
        <item x="768"/>
        <item x="561"/>
        <item x="638"/>
        <item x="657"/>
        <item x="306"/>
        <item x="765"/>
        <item x="732"/>
        <item x="138"/>
        <item x="582"/>
        <item x="800"/>
        <item x="788"/>
        <item x="653"/>
        <item x="609"/>
        <item x="761"/>
        <item x="786"/>
        <item x="636"/>
        <item x="524"/>
        <item x="286"/>
        <item x="945"/>
        <item x="716"/>
        <item x="846"/>
        <item x="760"/>
        <item x="424"/>
        <item x="368"/>
        <item x="249"/>
        <item x="480"/>
        <item x="812"/>
        <item x="94"/>
        <item x="666"/>
        <item x="354"/>
        <item x="495"/>
        <item x="295"/>
        <item x="431"/>
        <item x="277"/>
        <item x="792"/>
        <item x="364"/>
        <item x="737"/>
        <item x="696"/>
        <item x="764"/>
        <item x="450"/>
        <item x="794"/>
        <item x="136"/>
        <item x="847"/>
        <item x="118"/>
        <item x="54"/>
        <item x="700"/>
        <item x="132"/>
        <item x="117"/>
        <item x="72"/>
        <item x="858"/>
        <item x="588"/>
        <item x="767"/>
        <item x="455"/>
        <item x="746"/>
        <item x="263"/>
        <item x="728"/>
        <item x="757"/>
        <item x="531"/>
        <item x="359"/>
        <item x="401"/>
        <item x="873"/>
        <item x="245"/>
        <item x="616"/>
        <item x="599"/>
        <item x="833"/>
        <item x="237"/>
        <item x="193"/>
        <item x="100"/>
        <item x="464"/>
        <item x="770"/>
        <item x="930"/>
        <item x="580"/>
        <item x="593"/>
        <item x="891"/>
        <item x="608"/>
        <item x="427"/>
        <item x="813"/>
        <item x="270"/>
        <item x="918"/>
        <item x="578"/>
        <item x="646"/>
        <item x="748"/>
        <item x="916"/>
        <item x="897"/>
        <item x="787"/>
        <item x="548"/>
        <item x="829"/>
        <item x="345"/>
        <item x="134"/>
        <item x="832"/>
        <item x="113"/>
        <item x="946"/>
        <item x="213"/>
        <item x="590"/>
        <item x="717"/>
        <item x="730"/>
        <item x="890"/>
        <item x="722"/>
        <item x="211"/>
        <item x="917"/>
        <item x="577"/>
        <item x="759"/>
        <item x="420"/>
        <item x="836"/>
        <item x="434"/>
        <item x="253"/>
        <item x="755"/>
        <item x="382"/>
        <item x="377"/>
        <item x="416"/>
        <item x="743"/>
        <item x="248"/>
        <item x="41"/>
        <item x="486"/>
        <item x="857"/>
        <item x="482"/>
        <item x="339"/>
        <item x="806"/>
        <item x="893"/>
        <item x="484"/>
        <item x="661"/>
        <item x="901"/>
        <item x="689"/>
        <item x="741"/>
        <item x="785"/>
        <item x="734"/>
        <item x="293"/>
        <item x="385"/>
        <item x="186"/>
        <item x="884"/>
        <item x="641"/>
        <item x="912"/>
        <item x="412"/>
        <item x="285"/>
        <item x="942"/>
        <item x="964"/>
        <item x="703"/>
        <item x="932"/>
        <item x="947"/>
        <item x="36"/>
        <item x="470"/>
        <item x="710"/>
        <item x="503"/>
        <item x="681"/>
        <item x="240"/>
        <item x="474"/>
        <item x="687"/>
        <item x="664"/>
        <item x="790"/>
        <item x="477"/>
        <item x="625"/>
        <item x="493"/>
        <item x="951"/>
        <item x="659"/>
        <item x="163"/>
        <item x="483"/>
        <item x="960"/>
        <item x="275"/>
        <item x="215"/>
        <item x="529"/>
        <item x="541"/>
        <item x="615"/>
        <item x="707"/>
        <item x="67"/>
        <item x="958"/>
        <item x="301"/>
        <item x="59"/>
        <item x="586"/>
        <item x="414"/>
        <item x="70"/>
        <item x="180"/>
        <item x="572"/>
        <item x="231"/>
        <item x="320"/>
        <item x="278"/>
        <item x="110"/>
        <item x="699"/>
        <item x="622"/>
        <item x="507"/>
        <item x="752"/>
        <item x="595"/>
        <item x="229"/>
        <item x="910"/>
        <item x="613"/>
        <item x="454"/>
        <item x="968"/>
        <item x="344"/>
        <item x="845"/>
        <item x="201"/>
        <item x="799"/>
        <item x="388"/>
        <item x="956"/>
        <item x="239"/>
        <item x="924"/>
        <item x="563"/>
        <item x="705"/>
        <item x="162"/>
        <item x="723"/>
        <item x="430"/>
        <item x="55"/>
        <item x="544"/>
        <item x="938"/>
        <item x="296"/>
        <item x="252"/>
        <item x="291"/>
        <item x="33"/>
        <item x="29"/>
        <item x="871"/>
        <item x="885"/>
        <item x="926"/>
        <item x="655"/>
        <item x="747"/>
        <item x="274"/>
        <item x="708"/>
        <item x="880"/>
        <item x="769"/>
        <item x="881"/>
        <item x="20"/>
        <item x="243"/>
        <item x="77"/>
        <item x="628"/>
        <item x="433"/>
        <item x="5"/>
        <item x="911"/>
        <item x="18"/>
        <item x="957"/>
        <item x="913"/>
        <item x="837"/>
        <item x="894"/>
        <item x="868"/>
        <item x="780"/>
        <item x="753"/>
        <item x="637"/>
        <item x="520"/>
        <item x="721"/>
        <item x="713"/>
        <item x="795"/>
        <item x="49"/>
        <item x="896"/>
        <item x="546"/>
        <item x="378"/>
        <item x="796"/>
        <item x="8"/>
        <item x="468"/>
        <item x="517"/>
        <item x="953"/>
        <item x="706"/>
        <item x="735"/>
        <item x="906"/>
        <item x="822"/>
        <item x="898"/>
        <item x="399"/>
        <item x="75"/>
        <item x="712"/>
        <item x="879"/>
        <item x="793"/>
        <item x="944"/>
        <item x="921"/>
        <item x="315"/>
        <item x="805"/>
        <item x="862"/>
        <item x="961"/>
        <item x="887"/>
        <item x="854"/>
        <item x="527"/>
        <item x="581"/>
        <item x="941"/>
        <item x="869"/>
        <item x="254"/>
        <item x="878"/>
        <item x="818"/>
        <item x="107"/>
        <item x="66"/>
        <item x="514"/>
        <item x="821"/>
        <item x="366"/>
        <item x="967"/>
        <item x="902"/>
        <item x="724"/>
        <item x="903"/>
        <item x="963"/>
        <item x="714"/>
        <item x="300"/>
        <item x="272"/>
        <item x="35"/>
        <item x="782"/>
        <item x="935"/>
        <item x="950"/>
        <item x="855"/>
        <item x="676"/>
        <item x="826"/>
        <item x="886"/>
        <item x="937"/>
        <item x="927"/>
        <item x="492"/>
        <item x="347"/>
        <item x="939"/>
        <item x="605"/>
        <item x="281"/>
        <item x="302"/>
        <item x="143"/>
        <item x="943"/>
        <item x="663"/>
        <item x="962"/>
        <item x="32"/>
        <item x="442"/>
        <item x="146"/>
        <item x="966"/>
        <item x="226"/>
        <item x="598"/>
        <item x="697"/>
        <item x="952"/>
        <item x="481"/>
        <item x="933"/>
        <item x="923"/>
        <item x="929"/>
        <item x="922"/>
        <item x="867"/>
        <item x="604"/>
        <item x="643"/>
        <item x="763"/>
        <item x="754"/>
        <item x="925"/>
        <item x="940"/>
        <item x="781"/>
        <item x="654"/>
        <item x="569"/>
        <item x="129"/>
        <item x="875"/>
        <item x="673"/>
        <item x="632"/>
        <item x="611"/>
        <item x="920"/>
        <item x="936"/>
        <item x="959"/>
        <item x="500"/>
        <item x="831"/>
        <item x="64"/>
        <item x="856"/>
        <item x="915"/>
        <item x="808"/>
        <item x="908"/>
        <item x="199"/>
        <item x="853"/>
        <item x="965"/>
        <item x="816"/>
        <item x="954"/>
        <item x="841"/>
        <item x="727"/>
        <item t="default"/>
      </items>
    </pivotField>
    <pivotField numFmtId="14" showAll="0"/>
    <pivotField showAll="0">
      <items count="5">
        <item x="0"/>
        <item x="1"/>
        <item x="2"/>
        <item x="3"/>
        <item t="default"/>
      </items>
    </pivotField>
    <pivotField showAll="0"/>
    <pivotField axis="axisRow" showAll="0">
      <items count="13">
        <item x="5"/>
        <item x="2"/>
        <item x="9"/>
        <item x="1"/>
        <item x="8"/>
        <item x="0"/>
        <item x="4"/>
        <item x="10"/>
        <item x="6"/>
        <item x="7"/>
        <item x="3"/>
        <item x="11"/>
        <item t="default"/>
      </items>
    </pivotField>
    <pivotField showAll="0"/>
    <pivotField showAll="0"/>
    <pivotField showAll="0"/>
    <pivotField showAll="0"/>
    <pivotField showAll="0"/>
    <pivotField showAll="0"/>
  </pivotFields>
  <rowFields count="1">
    <field x="10"/>
  </rowFields>
  <rowItems count="13">
    <i>
      <x/>
    </i>
    <i>
      <x v="1"/>
    </i>
    <i>
      <x v="2"/>
    </i>
    <i>
      <x v="3"/>
    </i>
    <i>
      <x v="4"/>
    </i>
    <i>
      <x v="5"/>
    </i>
    <i>
      <x v="6"/>
    </i>
    <i>
      <x v="7"/>
    </i>
    <i>
      <x v="8"/>
    </i>
    <i>
      <x v="9"/>
    </i>
    <i>
      <x v="10"/>
    </i>
    <i>
      <x v="11"/>
    </i>
    <i t="grand">
      <x/>
    </i>
  </rowItems>
  <colItems count="1">
    <i/>
  </colItems>
  <dataFields count="1">
    <dataField name="Sum of DELIVERY_TIMES" fld="5" baseField="0" baseItem="0"/>
  </dataField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0" format="4">
      <pivotArea type="data" outline="0" fieldPosition="0">
        <references count="2">
          <reference field="4294967294" count="1" selected="0">
            <x v="0"/>
          </reference>
          <reference field="10" count="1" selected="0">
            <x v="3"/>
          </reference>
        </references>
      </pivotArea>
    </chartFormat>
    <chartFormat chart="0" format="5">
      <pivotArea type="data" outline="0" fieldPosition="0">
        <references count="2">
          <reference field="4294967294" count="1" selected="0">
            <x v="0"/>
          </reference>
          <reference field="10" count="1" selected="0">
            <x v="4"/>
          </reference>
        </references>
      </pivotArea>
    </chartFormat>
    <chartFormat chart="0" format="6">
      <pivotArea type="data" outline="0" fieldPosition="0">
        <references count="2">
          <reference field="4294967294" count="1" selected="0">
            <x v="0"/>
          </reference>
          <reference field="10" count="1" selected="0">
            <x v="5"/>
          </reference>
        </references>
      </pivotArea>
    </chartFormat>
    <chartFormat chart="0" format="7">
      <pivotArea type="data" outline="0" fieldPosition="0">
        <references count="2">
          <reference field="4294967294" count="1" selected="0">
            <x v="0"/>
          </reference>
          <reference field="10" count="1" selected="0">
            <x v="6"/>
          </reference>
        </references>
      </pivotArea>
    </chartFormat>
    <chartFormat chart="0" format="8">
      <pivotArea type="data" outline="0" fieldPosition="0">
        <references count="2">
          <reference field="4294967294" count="1" selected="0">
            <x v="0"/>
          </reference>
          <reference field="10" count="1" selected="0">
            <x v="7"/>
          </reference>
        </references>
      </pivotArea>
    </chartFormat>
    <chartFormat chart="0" format="9">
      <pivotArea type="data" outline="0" fieldPosition="0">
        <references count="2">
          <reference field="4294967294" count="1" selected="0">
            <x v="0"/>
          </reference>
          <reference field="10" count="1" selected="0">
            <x v="8"/>
          </reference>
        </references>
      </pivotArea>
    </chartFormat>
    <chartFormat chart="0" format="10">
      <pivotArea type="data" outline="0" fieldPosition="0">
        <references count="2">
          <reference field="4294967294" count="1" selected="0">
            <x v="0"/>
          </reference>
          <reference field="10" count="1" selected="0">
            <x v="9"/>
          </reference>
        </references>
      </pivotArea>
    </chartFormat>
    <chartFormat chart="0" format="11">
      <pivotArea type="data" outline="0" fieldPosition="0">
        <references count="2">
          <reference field="4294967294" count="1" selected="0">
            <x v="0"/>
          </reference>
          <reference field="10" count="1" selected="0">
            <x v="10"/>
          </reference>
        </references>
      </pivotArea>
    </chartFormat>
    <chartFormat chart="0" format="12">
      <pivotArea type="data" outline="0" fieldPosition="0">
        <references count="2">
          <reference field="4294967294" count="1" selected="0">
            <x v="0"/>
          </reference>
          <reference field="10"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9610AAA-9BD7-4A40-949A-F1A915CFCB9A}" autoFormatId="16" applyNumberFormats="0" applyBorderFormats="0" applyFontFormats="0" applyPatternFormats="0" applyAlignmentFormats="0" applyWidthHeightFormats="0">
  <queryTableRefresh nextId="18">
    <queryTableFields count="17">
      <queryTableField id="1" name="ROUTE_ID" tableColumnId="1"/>
      <queryTableField id="2" name="VEHICLE_ID" tableColumnId="2"/>
      <queryTableField id="3" name="DRIVER_ID" tableColumnId="3"/>
      <queryTableField id="4" name="DISTANCE" tableColumnId="4"/>
      <queryTableField id="5" name="FUEL-CONSUPTION" tableColumnId="5"/>
      <queryTableField id="6" name="DELIVERY_TIMES" tableColumnId="6"/>
      <queryTableField id="7" name="START_DATE" tableColumnId="7"/>
      <queryTableField id="8" name="END_DATE" tableColumnId="8"/>
      <queryTableField id="9" name="START_YEAR" tableColumnId="9"/>
      <queryTableField id="10" name="END_YEAR" tableColumnId="10"/>
      <queryTableField id="11" name="START_MONTH" tableColumnId="11"/>
      <queryTableField id="12" name="END _MONTH" tableColumnId="12"/>
      <queryTableField id="13" name="DAYS- START&amp;END DATE" tableColumnId="13"/>
      <queryTableField id="14" name="FUEL_EFFICIENCY" tableColumnId="14"/>
      <queryTableField id="15" name="DISTANCE_RANGE" tableColumnId="15"/>
      <queryTableField id="16" name="FUEL_RANGE" tableColumnId="16"/>
      <queryTableField id="17" name="PEAK DELIVERY_DAY"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_DATE" xr10:uid="{7C2AD1EE-E79A-4309-8663-A399EEBE8366}" sourceName="START_DATE">
  <pivotTables>
    <pivotTable tabId="9" name="PivotTable1"/>
    <pivotTable tabId="10" name="PivotTable2"/>
    <pivotTable tabId="11" name="PivotTable3"/>
    <pivotTable tabId="12" name="PivotTable4"/>
    <pivotTable tabId="13" name="PivotTable5"/>
    <pivotTable tabId="15" name="PivotTable10"/>
    <pivotTable tabId="15" name="PivotTable6"/>
    <pivotTable tabId="15" name="PivotTable7"/>
    <pivotTable tabId="15" name="PivotTable8"/>
    <pivotTable tabId="15" name="PivotTable9"/>
  </pivotTables>
  <data>
    <tabular pivotCacheId="1748055958">
      <items count="969">
        <i x="150" s="1"/>
        <i x="86" s="1"/>
        <i x="283" s="1"/>
        <i x="24" s="1"/>
        <i x="182" s="1"/>
        <i x="555" s="1"/>
        <i x="458" s="1"/>
        <i x="682" s="1"/>
        <i x="125" s="1"/>
        <i x="318" s="1"/>
        <i x="3" s="1"/>
        <i x="323" s="1"/>
        <i x="396" s="1"/>
        <i x="426" s="1"/>
        <i x="329" s="1"/>
        <i x="202" s="1"/>
        <i x="602" s="1"/>
        <i x="47" s="1"/>
        <i x="334" s="1"/>
        <i x="505" s="1"/>
        <i x="410" s="1"/>
        <i x="22" s="1"/>
        <i x="448" s="1"/>
        <i x="575" s="1"/>
        <i x="122" s="1"/>
        <i x="511" s="1"/>
        <i x="876" s="1"/>
        <i x="181" s="1"/>
        <i x="43" s="1"/>
        <i x="271" s="1"/>
        <i x="204" s="1"/>
        <i x="452" s="1"/>
        <i x="512" s="1"/>
        <i x="357" s="1"/>
        <i x="178" s="1"/>
        <i x="99" s="1"/>
        <i x="694" s="1"/>
        <i x="34" s="1"/>
        <i x="848" s="1"/>
        <i x="534" s="1"/>
        <i x="342" s="1"/>
        <i x="73" s="1"/>
        <i x="475" s="1"/>
        <i x="260" s="1"/>
        <i x="656" s="1"/>
        <i x="704" s="1"/>
        <i x="726" s="1"/>
        <i x="624" s="1"/>
        <i x="223" s="1"/>
        <i x="335" s="1"/>
        <i x="37" s="1"/>
        <i x="865" s="1"/>
        <i x="466" s="1"/>
        <i x="376" s="1"/>
        <i x="1" s="1"/>
        <i x="567" s="1"/>
        <i x="9" s="1"/>
        <i x="11" s="1"/>
        <i x="176" s="1"/>
        <i x="183" s="1"/>
        <i x="380" s="1"/>
        <i x="679" s="1"/>
        <i x="259" s="1"/>
        <i x="634" s="1"/>
        <i x="536" s="1"/>
        <i x="612" s="1"/>
        <i x="568" s="1"/>
        <i x="188" s="1"/>
        <i x="674" s="1"/>
        <i x="619" s="1"/>
        <i x="256" s="1"/>
        <i x="267" s="1"/>
        <i x="233" s="1"/>
        <i x="647" s="1"/>
        <i x="343" s="1"/>
        <i x="69" s="1"/>
        <i x="421" s="1"/>
        <i x="525" s="1"/>
        <i x="729" s="1"/>
        <i x="258" s="1"/>
        <i x="137" s="1"/>
        <i x="685" s="1"/>
        <i x="497" s="1"/>
        <i x="21" s="1"/>
        <i x="71" s="1"/>
        <i x="374" s="1"/>
        <i x="351" s="1"/>
        <i x="197" s="1"/>
        <i x="208" s="1"/>
        <i x="63" s="1"/>
        <i x="773" s="1"/>
        <i x="294" s="1"/>
        <i x="614" s="1"/>
        <i x="402" s="1"/>
        <i x="207" s="1"/>
        <i x="449" s="1"/>
        <i x="545" s="1"/>
        <i x="308" s="1"/>
        <i x="31" s="1"/>
        <i x="203" s="1"/>
        <i x="565" s="1"/>
        <i x="322" s="1"/>
        <i x="76" s="1"/>
        <i x="487" s="1"/>
        <i x="678" s="1"/>
        <i x="532" s="1"/>
        <i x="19" s="1"/>
        <i x="39" s="1"/>
        <i x="142" s="1"/>
        <i x="140" s="1"/>
        <i x="576" s="1"/>
        <i x="234" s="1"/>
        <i x="639" s="1"/>
        <i x="304" s="1"/>
        <i x="543" s="1"/>
        <i x="114" s="1"/>
        <i x="675" s="1"/>
        <i x="367" s="1"/>
        <i x="0" s="1"/>
        <i x="192" s="1"/>
        <i x="126" s="1"/>
        <i x="289" s="1"/>
        <i x="502" s="1"/>
        <i x="539" s="1"/>
        <i x="405" s="1"/>
        <i x="305" s="1"/>
        <i x="87" s="1"/>
        <i x="326" s="1"/>
        <i x="370" s="1"/>
        <i x="45" s="1"/>
        <i x="384" s="1"/>
        <i x="680" s="1"/>
        <i x="4" s="1"/>
        <i x="121" s="1"/>
        <i x="179" s="1"/>
        <i x="882" s="1"/>
        <i x="16" s="1"/>
        <i x="824" s="1"/>
        <i x="907" s="1"/>
        <i x="649" s="1"/>
        <i x="900" s="1"/>
        <i x="549" s="1"/>
        <i x="774" s="1"/>
        <i x="362" s="1"/>
        <i x="463" s="1"/>
        <i x="147" s="1"/>
        <i x="225" s="1"/>
        <i x="620" s="1"/>
        <i x="198" s="1"/>
        <i x="617" s="1"/>
        <i x="228" s="1"/>
        <i x="453" s="1"/>
        <i x="584" s="1"/>
        <i x="671" s="1"/>
        <i x="265" s="1"/>
        <i x="95" s="1"/>
        <i x="346" s="1"/>
        <i x="645" s="1"/>
        <i x="214" s="1"/>
        <i x="280" s="1"/>
        <i x="152" s="1"/>
        <i x="456" s="1"/>
        <i x="141" s="1"/>
        <i x="840" s="1"/>
        <i x="187" s="1"/>
        <i x="603" s="1"/>
        <i x="313" s="1"/>
        <i x="273" s="1"/>
        <i x="407" s="1"/>
        <i x="244" s="1"/>
        <i x="196" s="1"/>
        <i x="510" s="1"/>
        <i x="139" s="1"/>
        <i x="749" s="1"/>
        <i x="373" s="1"/>
        <i x="282" s="1"/>
        <i x="174" s="1"/>
        <i x="160" s="1"/>
        <i x="51" s="1"/>
        <i x="28" s="1"/>
        <i x="159" s="1"/>
        <i x="108" s="1"/>
        <i x="835" s="1"/>
        <i x="386" s="1"/>
        <i x="630" s="1"/>
        <i x="779" s="1"/>
        <i x="437" s="1"/>
        <i x="266" s="1"/>
        <i x="230" s="1"/>
        <i x="551" s="1"/>
        <i x="949" s="1"/>
        <i x="446" s="1"/>
        <i x="216" s="1"/>
        <i x="379" s="1"/>
        <i x="78" s="1"/>
        <i x="447" s="1"/>
        <i x="558" s="1"/>
        <i x="571" s="1"/>
        <i x="521" s="1"/>
        <i x="461" s="1"/>
        <i x="830" s="1"/>
        <i x="361" s="1"/>
        <i x="246" s="1"/>
        <i x="170" s="1"/>
        <i x="161" s="1"/>
        <i x="471" s="1"/>
        <i x="772" s="1"/>
        <i x="669" s="1"/>
        <i x="251" s="1"/>
        <i x="485" s="1"/>
        <i x="629" s="1"/>
        <i x="662" s="1"/>
        <i x="91" s="1"/>
        <i x="42" s="1"/>
        <i x="112" s="1"/>
        <i x="185" s="1"/>
        <i x="336" s="1"/>
        <i x="40" s="1"/>
        <i x="715" s="1"/>
        <i x="892" s="1"/>
        <i x="642" s="1"/>
        <i x="124" s="1"/>
        <i x="169" s="1"/>
        <i x="418" s="1"/>
        <i x="751" s="1"/>
        <i x="596" s="1"/>
        <i x="731" s="1"/>
        <i x="904" s="1"/>
        <i x="861" s="1"/>
        <i x="85" s="1"/>
        <i x="17" s="1"/>
        <i x="317" s="1"/>
        <i x="312" s="1"/>
        <i x="383" s="1"/>
        <i x="224" s="1"/>
        <i x="133" s="1"/>
        <i x="175" s="1"/>
        <i x="415" s="1"/>
        <i x="814" s="1"/>
        <i x="570" s="1"/>
        <i x="451" s="1"/>
        <i x="889" s="1"/>
        <i x="60" s="1"/>
        <i x="425" s="1"/>
        <i x="429" s="1"/>
        <i x="413" s="1"/>
        <i x="677" s="1"/>
        <i x="269" s="1"/>
        <i x="843" s="1"/>
        <i x="518" s="1"/>
        <i x="496" s="1"/>
        <i x="106" s="1"/>
        <i x="411" s="1"/>
        <i x="537" s="1"/>
        <i x="905" s="1"/>
        <i x="709" s="1"/>
        <i x="319" s="1"/>
        <i x="462" s="1"/>
        <i x="648" s="1"/>
        <i x="403" s="1"/>
        <i x="58" s="1"/>
        <i x="863" s="1"/>
        <i x="330" s="1"/>
        <i x="883" s="1"/>
        <i x="349" s="1"/>
        <i x="583" s="1"/>
        <i x="6" s="1"/>
        <i x="635" s="1"/>
        <i x="872" s="1"/>
        <i x="554" s="1"/>
        <i x="899" s="1"/>
        <i x="184" s="1"/>
        <i x="698" s="1"/>
        <i x="651" s="1"/>
        <i x="130" s="1"/>
        <i x="191" s="1"/>
        <i x="499" s="1"/>
        <i x="560" s="1"/>
        <i x="7" s="1"/>
        <i x="356" s="1"/>
        <i x="523" s="1"/>
        <i x="778" s="1"/>
        <i x="164" s="1"/>
        <i x="358" s="1"/>
        <i x="719" s="1"/>
        <i x="46" s="1"/>
        <i x="83" s="1"/>
        <i x="238" s="1"/>
        <i x="13" s="1"/>
        <i x="90" s="1"/>
        <i x="393" s="1"/>
        <i x="299" s="1"/>
        <i x="168" s="1"/>
        <i x="264" s="1"/>
        <i x="441" s="1"/>
        <i x="631" s="1"/>
        <i x="566" s="1"/>
        <i x="528" s="1"/>
        <i x="688" s="1"/>
        <i x="733" s="1"/>
        <i x="436" s="1"/>
        <i x="195" s="1"/>
        <i x="516" s="1"/>
        <i x="389" s="1"/>
        <i x="776" s="1"/>
        <i x="408" s="1"/>
        <i x="157" s="1"/>
        <i x="515" s="1"/>
        <i x="444" s="1"/>
        <i x="321" s="1"/>
        <i x="398" s="1"/>
        <i x="337" s="1"/>
        <i x="102" s="1"/>
        <i x="128" s="1"/>
        <i x="422" s="1"/>
        <i x="928" s="1"/>
        <i x="158" s="1"/>
        <i x="519" s="1"/>
        <i x="194" s="1"/>
        <i x="607" s="1"/>
        <i x="314" s="1"/>
        <i x="311" s="1"/>
        <i x="443" s="1"/>
        <i x="48" s="1"/>
        <i x="10" s="1"/>
        <i x="557" s="1"/>
        <i x="119" s="1"/>
        <i x="783" s="1"/>
        <i x="742" s="1"/>
        <i x="153" s="1"/>
        <i x="284" s="1"/>
        <i x="839" s="1"/>
        <i x="469" s="1"/>
        <i x="807" s="1"/>
        <i x="702" s="1"/>
        <i x="257" s="1"/>
        <i x="101" s="1"/>
        <i x="587" s="1"/>
        <i x="542" s="1"/>
        <i x="165" s="1"/>
        <i x="333" s="1"/>
        <i x="874" s="1"/>
        <i x="591" s="1"/>
        <i x="489" s="1"/>
        <i x="476" s="1"/>
        <i x="84" s="1"/>
        <i x="131" s="1"/>
        <i x="288" s="1"/>
        <i x="68" s="1"/>
        <i x="801" s="1"/>
        <i x="200" s="1"/>
        <i x="473" s="1"/>
        <i x="365" s="1"/>
        <i x="600" s="1"/>
        <i x="948" s="1"/>
        <i x="564" s="1"/>
        <i x="109" s="1"/>
        <i x="2" s="1"/>
        <i x="400" s="1"/>
        <i x="395" s="1"/>
        <i x="276" s="1"/>
        <i x="144" s="1"/>
        <i x="665" s="1"/>
        <i x="171" s="1"/>
        <i x="38" s="1"/>
        <i x="802" s="1"/>
        <i x="220" s="1"/>
        <i x="96" s="1"/>
        <i x="120" s="1"/>
        <i x="914" s="1"/>
        <i x="151" s="1"/>
        <i x="851" s="1"/>
        <i x="610" s="1"/>
        <i x="419" s="1"/>
        <i x="50" s="1"/>
        <i x="540" s="1"/>
        <i x="290" s="1"/>
        <i x="97" s="1"/>
        <i x="371" s="1"/>
        <i x="739" s="1"/>
        <i x="866" s="1"/>
        <i x="52" s="1"/>
        <i x="241" s="1"/>
        <i x="791" s="1"/>
        <i x="92" s="1"/>
        <i x="406" s="1"/>
        <i x="864" s="1"/>
        <i x="390" s="1"/>
        <i x="745" s="1"/>
        <i x="803" s="1"/>
        <i x="221" s="1"/>
        <i x="644" s="1"/>
        <i x="478" s="1"/>
        <i x="242" s="1"/>
        <i x="762" s="1"/>
        <i x="297" s="1"/>
        <i x="668" s="1"/>
        <i x="690" s="1"/>
        <i x="316" s="1"/>
        <i x="404" s="1"/>
        <i x="392" s="1"/>
        <i x="307" s="1"/>
        <i x="701" s="1"/>
        <i x="65" s="1"/>
        <i x="89" s="1"/>
        <i x="775" s="1"/>
        <i x="310" s="1"/>
        <i x="26" s="1"/>
        <i x="338" s="1"/>
        <i x="255" s="1"/>
        <i x="771" s="1"/>
        <i x="105" s="1"/>
        <i x="438" s="1"/>
        <i x="250" s="1"/>
        <i x="432" s="1"/>
        <i x="467" s="1"/>
        <i x="80" s="1"/>
        <i x="236" s="1"/>
        <i x="465" s="1"/>
        <i x="686" s="1"/>
        <i x="262" s="1"/>
        <i x="888" s="1"/>
        <i x="428" s="1"/>
        <i x="15" s="1"/>
        <i x="417" s="1"/>
        <i x="372" s="1"/>
        <i x="504" s="1"/>
        <i x="340" s="1"/>
        <i x="440" s="1"/>
        <i x="355" s="1"/>
        <i x="550" s="1"/>
        <i x="82" s="1"/>
        <i x="145" s="1"/>
        <i x="217" s="1"/>
        <i x="352" s="1"/>
        <i x="209" s="1"/>
        <i x="530" s="1"/>
        <i x="74" s="1"/>
        <i x="309" s="1"/>
        <i x="750" s="1"/>
        <i x="626" s="1"/>
        <i x="693" s="1"/>
        <i x="397" s="1"/>
        <i x="459" s="1"/>
        <i x="691" s="1"/>
        <i x="375" s="1"/>
        <i x="877" s="1"/>
        <i x="30" s="1"/>
        <i x="369" s="1"/>
        <i x="538" s="1"/>
        <i x="574" s="1"/>
        <i x="56" s="1"/>
        <i x="633" s="1"/>
        <i x="817" s="1"/>
        <i x="859" s="1"/>
        <i x="766" s="1"/>
        <i x="601" s="1"/>
        <i x="513" s="1"/>
        <i x="227" s="1"/>
        <i x="535" s="1"/>
        <i x="618" s="1"/>
        <i x="409" s="1"/>
        <i x="815" s="1"/>
        <i x="391" s="1"/>
        <i x="81" s="1"/>
        <i x="844" s="1"/>
        <i x="850" s="1"/>
        <i x="79" s="1"/>
        <i x="597" s="1"/>
        <i x="842" s="1"/>
        <i x="212" s="1"/>
        <i x="825" s="1"/>
        <i x="173" s="1"/>
        <i x="650" s="1"/>
        <i x="758" s="1"/>
        <i x="303" s="1"/>
        <i x="720" s="1"/>
        <i x="738" s="1"/>
        <i x="667" s="1"/>
        <i x="695" s="1"/>
        <i x="218" s="1"/>
        <i x="479" s="1"/>
        <i x="501" s="1"/>
        <i x="435" s="1"/>
        <i x="547" s="1"/>
        <i x="148" s="1"/>
        <i x="62" s="1"/>
        <i x="509" s="1"/>
        <i x="472" s="1"/>
        <i x="589" s="1"/>
        <i x="261" s="1"/>
        <i x="167" s="1"/>
        <i x="387" s="1"/>
        <i x="579" s="1"/>
        <i x="341" s="1"/>
        <i x="860" s="1"/>
        <i x="222" s="1"/>
        <i x="490" s="1"/>
        <i x="849" s="1"/>
        <i x="287" s="1"/>
        <i x="44" s="1"/>
        <i x="135" s="1"/>
        <i x="381" s="1"/>
        <i x="61" s="1"/>
        <i x="104" s="1"/>
        <i x="12" s="1"/>
        <i x="247" s="1"/>
        <i x="190" s="1"/>
        <i x="235" s="1"/>
        <i x="328" s="1"/>
        <i x="127" s="1"/>
        <i x="488" s="1"/>
        <i x="820" s="1"/>
        <i x="627" s="1"/>
        <i x="57" s="1"/>
        <i x="658" s="1"/>
        <i x="423" s="1"/>
        <i x="348" s="1"/>
        <i x="823" s="1"/>
        <i x="324" s="1"/>
        <i x="594" s="1"/>
        <i x="562" s="1"/>
        <i x="870" s="1"/>
        <i x="111" s="1"/>
        <i x="156" s="1"/>
        <i x="325" s="1"/>
        <i x="25" s="1"/>
        <i x="683" s="1"/>
        <i x="457" s="1"/>
        <i x="23" s="1"/>
        <i x="98" s="1"/>
        <i x="177" s="1"/>
        <i x="166" s="1"/>
        <i x="852" s="1"/>
        <i x="670" s="1"/>
        <i x="573" s="1"/>
        <i x="740" s="1"/>
        <i x="154" s="1"/>
        <i x="88" s="1"/>
        <i x="827" s="1"/>
        <i x="592" s="1"/>
        <i x="115" s="1"/>
        <i x="53" s="1"/>
        <i x="777" s="1"/>
        <i x="895" s="1"/>
        <i x="103" s="1"/>
        <i x="205" s="1"/>
        <i x="123" s="1"/>
        <i x="206" s="1"/>
        <i x="684" s="1"/>
        <i x="360" s="1"/>
        <i x="298" s="1"/>
        <i x="672" s="1"/>
        <i x="834" s="1"/>
        <i x="232" s="1"/>
        <i x="934" s="1"/>
        <i x="810" s="1"/>
        <i x="149" s="1"/>
        <i x="811" s="1"/>
        <i x="498" s="1"/>
        <i x="439" s="1"/>
        <i x="909" s="1"/>
        <i x="363" s="1"/>
        <i x="552" s="1"/>
        <i x="553" s="1"/>
        <i x="919" s="1"/>
        <i x="784" s="1"/>
        <i x="660" s="1"/>
        <i x="14" s="1"/>
        <i x="711" s="1"/>
        <i x="491" s="1"/>
        <i x="27" s="1"/>
        <i x="350" s="1"/>
        <i x="353" s="1"/>
        <i x="606" s="1"/>
        <i x="533" s="1"/>
        <i x="804" s="1"/>
        <i x="955" s="1"/>
        <i x="798" s="1"/>
        <i x="526" s="1"/>
        <i x="522" s="1"/>
        <i x="268" s="1"/>
        <i x="789" s="1"/>
        <i x="494" s="1"/>
        <i x="279" s="1"/>
        <i x="692" s="1"/>
        <i x="155" s="1"/>
        <i x="460" s="1"/>
        <i x="797" s="1"/>
        <i x="394" s="1"/>
        <i x="640" s="1"/>
        <i x="736" s="1"/>
        <i x="756" s="1"/>
        <i x="172" s="1"/>
        <i x="809" s="1"/>
        <i x="585" s="1"/>
        <i x="652" s="1"/>
        <i x="744" s="1"/>
        <i x="718" s="1"/>
        <i x="838" s="1"/>
        <i x="621" s="1"/>
        <i x="332" s="1"/>
        <i x="931" s="1"/>
        <i x="623" s="1"/>
        <i x="725" s="1"/>
        <i x="189" s="1"/>
        <i x="828" s="1"/>
        <i x="445" s="1"/>
        <i x="331" s="1"/>
        <i x="93" s="1"/>
        <i x="506" s="1"/>
        <i x="116" s="1"/>
        <i x="292" s="1"/>
        <i x="559" s="1"/>
        <i x="556" s="1"/>
        <i x="219" s="1"/>
        <i x="819" s="1"/>
        <i x="327" s="1"/>
        <i x="210" s="1"/>
        <i x="508" s="1"/>
        <i x="768" s="1"/>
        <i x="561" s="1"/>
        <i x="638" s="1"/>
        <i x="657" s="1"/>
        <i x="306" s="1"/>
        <i x="765" s="1"/>
        <i x="732" s="1"/>
        <i x="138" s="1"/>
        <i x="582" s="1"/>
        <i x="800" s="1"/>
        <i x="788" s="1"/>
        <i x="653" s="1"/>
        <i x="609" s="1"/>
        <i x="761" s="1"/>
        <i x="786" s="1"/>
        <i x="636" s="1"/>
        <i x="524" s="1"/>
        <i x="286" s="1"/>
        <i x="945" s="1"/>
        <i x="716" s="1"/>
        <i x="846" s="1"/>
        <i x="760" s="1"/>
        <i x="424" s="1"/>
        <i x="368" s="1"/>
        <i x="249" s="1"/>
        <i x="480" s="1"/>
        <i x="812" s="1"/>
        <i x="94" s="1"/>
        <i x="666" s="1"/>
        <i x="354" s="1"/>
        <i x="495" s="1"/>
        <i x="295" s="1"/>
        <i x="431" s="1"/>
        <i x="277" s="1"/>
        <i x="792" s="1"/>
        <i x="364" s="1"/>
        <i x="737" s="1"/>
        <i x="696" s="1"/>
        <i x="764" s="1"/>
        <i x="450" s="1"/>
        <i x="794" s="1"/>
        <i x="136" s="1"/>
        <i x="847" s="1"/>
        <i x="118" s="1"/>
        <i x="54" s="1"/>
        <i x="700" s="1"/>
        <i x="132" s="1"/>
        <i x="117" s="1"/>
        <i x="72" s="1"/>
        <i x="858" s="1"/>
        <i x="588" s="1"/>
        <i x="767" s="1"/>
        <i x="455" s="1"/>
        <i x="746" s="1"/>
        <i x="263" s="1"/>
        <i x="728" s="1"/>
        <i x="757" s="1"/>
        <i x="531" s="1"/>
        <i x="359" s="1"/>
        <i x="401" s="1"/>
        <i x="873" s="1"/>
        <i x="245" s="1"/>
        <i x="616" s="1"/>
        <i x="599" s="1"/>
        <i x="833" s="1"/>
        <i x="237" s="1"/>
        <i x="193" s="1"/>
        <i x="100" s="1"/>
        <i x="464" s="1"/>
        <i x="770" s="1"/>
        <i x="930" s="1"/>
        <i x="580" s="1"/>
        <i x="593" s="1"/>
        <i x="891" s="1"/>
        <i x="608" s="1"/>
        <i x="427" s="1"/>
        <i x="813" s="1"/>
        <i x="270" s="1"/>
        <i x="918" s="1"/>
        <i x="578" s="1"/>
        <i x="646" s="1"/>
        <i x="748" s="1"/>
        <i x="916" s="1"/>
        <i x="897" s="1"/>
        <i x="787" s="1"/>
        <i x="548" s="1"/>
        <i x="829" s="1"/>
        <i x="345" s="1"/>
        <i x="134" s="1"/>
        <i x="832" s="1"/>
        <i x="113" s="1"/>
        <i x="946" s="1"/>
        <i x="213" s="1"/>
        <i x="590" s="1"/>
        <i x="717" s="1"/>
        <i x="730" s="1"/>
        <i x="890" s="1"/>
        <i x="722" s="1"/>
        <i x="211" s="1"/>
        <i x="917" s="1"/>
        <i x="577" s="1"/>
        <i x="759" s="1"/>
        <i x="420" s="1"/>
        <i x="836" s="1"/>
        <i x="434" s="1"/>
        <i x="253" s="1"/>
        <i x="755" s="1"/>
        <i x="382" s="1"/>
        <i x="377" s="1"/>
        <i x="416" s="1"/>
        <i x="743" s="1"/>
        <i x="248" s="1"/>
        <i x="41" s="1"/>
        <i x="486" s="1"/>
        <i x="857" s="1"/>
        <i x="482" s="1"/>
        <i x="339" s="1"/>
        <i x="806" s="1"/>
        <i x="893" s="1"/>
        <i x="484" s="1"/>
        <i x="661" s="1"/>
        <i x="901" s="1"/>
        <i x="689" s="1"/>
        <i x="741" s="1"/>
        <i x="785" s="1"/>
        <i x="734" s="1"/>
        <i x="293" s="1"/>
        <i x="385" s="1"/>
        <i x="186" s="1"/>
        <i x="884" s="1"/>
        <i x="641" s="1"/>
        <i x="912" s="1"/>
        <i x="412" s="1"/>
        <i x="285" s="1"/>
        <i x="942" s="1"/>
        <i x="964" s="1"/>
        <i x="703" s="1"/>
        <i x="932" s="1"/>
        <i x="947" s="1"/>
        <i x="36" s="1"/>
        <i x="470" s="1"/>
        <i x="710" s="1"/>
        <i x="503" s="1"/>
        <i x="681" s="1"/>
        <i x="240" s="1"/>
        <i x="474" s="1"/>
        <i x="687" s="1"/>
        <i x="664" s="1"/>
        <i x="790" s="1"/>
        <i x="477" s="1"/>
        <i x="625" s="1"/>
        <i x="493" s="1"/>
        <i x="951" s="1"/>
        <i x="659" s="1"/>
        <i x="163" s="1"/>
        <i x="483" s="1"/>
        <i x="960" s="1"/>
        <i x="275" s="1"/>
        <i x="215" s="1"/>
        <i x="529" s="1"/>
        <i x="541" s="1"/>
        <i x="615" s="1"/>
        <i x="707" s="1"/>
        <i x="67" s="1"/>
        <i x="958" s="1"/>
        <i x="301" s="1"/>
        <i x="59" s="1"/>
        <i x="586" s="1"/>
        <i x="414" s="1"/>
        <i x="70" s="1"/>
        <i x="180" s="1"/>
        <i x="572" s="1"/>
        <i x="231" s="1"/>
        <i x="320" s="1"/>
        <i x="278" s="1"/>
        <i x="110" s="1"/>
        <i x="699" s="1"/>
        <i x="622" s="1"/>
        <i x="507" s="1"/>
        <i x="752" s="1"/>
        <i x="595" s="1"/>
        <i x="229" s="1"/>
        <i x="910" s="1"/>
        <i x="613" s="1"/>
        <i x="454" s="1"/>
        <i x="968" s="1"/>
        <i x="344" s="1"/>
        <i x="845" s="1"/>
        <i x="201" s="1"/>
        <i x="799" s="1"/>
        <i x="388" s="1"/>
        <i x="956" s="1"/>
        <i x="239" s="1"/>
        <i x="924" s="1"/>
        <i x="563" s="1"/>
        <i x="705" s="1"/>
        <i x="162" s="1"/>
        <i x="723" s="1"/>
        <i x="430" s="1"/>
        <i x="55" s="1"/>
        <i x="544" s="1"/>
        <i x="938" s="1"/>
        <i x="296" s="1"/>
        <i x="252" s="1"/>
        <i x="291" s="1"/>
        <i x="33" s="1"/>
        <i x="29" s="1"/>
        <i x="871" s="1"/>
        <i x="885" s="1"/>
        <i x="926" s="1"/>
        <i x="655" s="1"/>
        <i x="747" s="1"/>
        <i x="274" s="1"/>
        <i x="708" s="1"/>
        <i x="880" s="1"/>
        <i x="769" s="1"/>
        <i x="881" s="1"/>
        <i x="20" s="1"/>
        <i x="243" s="1"/>
        <i x="77" s="1"/>
        <i x="628" s="1"/>
        <i x="433" s="1"/>
        <i x="5" s="1"/>
        <i x="911" s="1"/>
        <i x="18" s="1"/>
        <i x="957" s="1"/>
        <i x="913" s="1"/>
        <i x="837" s="1"/>
        <i x="894" s="1"/>
        <i x="868" s="1"/>
        <i x="780" s="1"/>
        <i x="753" s="1"/>
        <i x="637" s="1"/>
        <i x="520" s="1"/>
        <i x="721" s="1"/>
        <i x="713" s="1"/>
        <i x="795" s="1"/>
        <i x="49" s="1"/>
        <i x="896" s="1"/>
        <i x="546" s="1"/>
        <i x="378" s="1"/>
        <i x="796" s="1"/>
        <i x="8" s="1"/>
        <i x="468" s="1"/>
        <i x="517" s="1"/>
        <i x="953" s="1"/>
        <i x="706" s="1"/>
        <i x="735" s="1"/>
        <i x="906" s="1"/>
        <i x="822" s="1"/>
        <i x="898" s="1"/>
        <i x="399" s="1"/>
        <i x="75" s="1"/>
        <i x="712" s="1"/>
        <i x="879" s="1"/>
        <i x="793" s="1"/>
        <i x="944" s="1"/>
        <i x="921" s="1"/>
        <i x="315" s="1"/>
        <i x="805" s="1"/>
        <i x="862" s="1"/>
        <i x="961" s="1"/>
        <i x="887" s="1"/>
        <i x="854" s="1"/>
        <i x="527" s="1"/>
        <i x="581" s="1"/>
        <i x="941" s="1"/>
        <i x="869" s="1"/>
        <i x="254" s="1"/>
        <i x="878" s="1"/>
        <i x="818" s="1"/>
        <i x="107" s="1"/>
        <i x="66" s="1"/>
        <i x="514" s="1"/>
        <i x="821" s="1"/>
        <i x="366" s="1"/>
        <i x="967" s="1"/>
        <i x="902" s="1"/>
        <i x="724" s="1"/>
        <i x="903" s="1"/>
        <i x="963" s="1"/>
        <i x="714" s="1"/>
        <i x="300" s="1"/>
        <i x="272" s="1"/>
        <i x="35" s="1"/>
        <i x="782" s="1"/>
        <i x="935" s="1"/>
        <i x="950" s="1"/>
        <i x="855" s="1"/>
        <i x="676" s="1"/>
        <i x="826" s="1"/>
        <i x="886" s="1"/>
        <i x="937" s="1"/>
        <i x="927" s="1"/>
        <i x="492" s="1"/>
        <i x="347" s="1"/>
        <i x="939" s="1"/>
        <i x="605" s="1"/>
        <i x="281" s="1"/>
        <i x="302" s="1"/>
        <i x="143" s="1"/>
        <i x="943" s="1"/>
        <i x="663" s="1"/>
        <i x="962" s="1"/>
        <i x="32" s="1"/>
        <i x="442" s="1"/>
        <i x="146" s="1"/>
        <i x="966" s="1"/>
        <i x="226" s="1"/>
        <i x="598" s="1"/>
        <i x="697" s="1"/>
        <i x="952" s="1"/>
        <i x="481" s="1"/>
        <i x="933" s="1"/>
        <i x="923" s="1"/>
        <i x="929" s="1"/>
        <i x="922" s="1"/>
        <i x="867" s="1"/>
        <i x="604" s="1"/>
        <i x="643" s="1"/>
        <i x="763" s="1"/>
        <i x="754" s="1"/>
        <i x="925" s="1"/>
        <i x="940" s="1"/>
        <i x="781" s="1"/>
        <i x="654" s="1"/>
        <i x="569" s="1"/>
        <i x="129" s="1"/>
        <i x="875" s="1"/>
        <i x="673" s="1"/>
        <i x="632" s="1"/>
        <i x="611" s="1"/>
        <i x="920" s="1"/>
        <i x="936" s="1"/>
        <i x="959" s="1"/>
        <i x="500" s="1"/>
        <i x="831" s="1"/>
        <i x="64" s="1"/>
        <i x="856" s="1"/>
        <i x="915" s="1"/>
        <i x="808" s="1"/>
        <i x="908" s="1"/>
        <i x="199" s="1"/>
        <i x="853" s="1"/>
        <i x="965" s="1"/>
        <i x="816" s="1"/>
        <i x="954" s="1"/>
        <i x="841" s="1"/>
        <i x="72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_YEAR" xr10:uid="{8A74BDE8-73EE-465D-B9C6-C26DDDD1CA23}" sourceName="START_YEAR">
  <pivotTables>
    <pivotTable tabId="9" name="PivotTable1"/>
    <pivotTable tabId="10" name="PivotTable2"/>
    <pivotTable tabId="11" name="PivotTable3"/>
    <pivotTable tabId="12" name="PivotTable4"/>
    <pivotTable tabId="13" name="PivotTable5"/>
    <pivotTable tabId="15" name="PivotTable10"/>
    <pivotTable tabId="15" name="PivotTable6"/>
    <pivotTable tabId="15" name="PivotTable7"/>
    <pivotTable tabId="15" name="PivotTable8"/>
    <pivotTable tabId="15" name="PivotTable9"/>
  </pivotTables>
  <data>
    <tabular pivotCacheId="1748055958">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_MONTH" xr10:uid="{04898252-50CC-4CFC-8B8A-2AF4B5615F82}" sourceName="START_MONTH">
  <pivotTables>
    <pivotTable tabId="9" name="PivotTable1"/>
    <pivotTable tabId="10" name="PivotTable2"/>
    <pivotTable tabId="11" name="PivotTable3"/>
    <pivotTable tabId="12" name="PivotTable4"/>
    <pivotTable tabId="13" name="PivotTable5"/>
    <pivotTable tabId="15" name="PivotTable10"/>
    <pivotTable tabId="15" name="PivotTable6"/>
    <pivotTable tabId="15" name="PivotTable7"/>
    <pivotTable tabId="15" name="PivotTable8"/>
    <pivotTable tabId="15" name="PivotTable9"/>
  </pivotTables>
  <data>
    <tabular pivotCacheId="1748055958">
      <items count="12">
        <i x="5" s="1"/>
        <i x="2" s="1"/>
        <i x="9" s="1"/>
        <i x="1" s="1"/>
        <i x="8" s="1"/>
        <i x="0" s="1"/>
        <i x="4" s="1"/>
        <i x="10" s="1"/>
        <i x="6" s="1"/>
        <i x="7" s="1"/>
        <i x="3"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RT_DATE" xr10:uid="{8AE468BB-9F91-4CF6-8CF8-B612C67963EA}" cache="Slicer_START_DATE" caption="START_DATE" rowHeight="234950"/>
  <slicer name="START_YEAR" xr10:uid="{B38E9DCA-9936-4ABF-B328-EB0A2970FC05}" cache="Slicer_START_YEAR" caption="START_YEAR" startItem="2" rowHeight="234950"/>
  <slicer name="START_MONTH" xr10:uid="{221179FA-A7B0-4615-BF05-19B1B7E95227}" cache="Slicer_START_MONTH" caption="START_MONTH"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4FDC5D-4749-4C2E-81EB-5F9F718D7DDA}" name="Table1_1" displayName="Table1_1" ref="A1:Q5001" tableType="queryTable" totalsRowShown="0">
  <autoFilter ref="A1:Q5001" xr:uid="{F74FDC5D-4749-4C2E-81EB-5F9F718D7DDA}"/>
  <tableColumns count="17">
    <tableColumn id="1" xr3:uid="{4B6EDFAF-8461-4CA7-99AE-16D140499BD6}" uniqueName="1" name="ROUTE_ID" queryTableFieldId="1"/>
    <tableColumn id="2" xr3:uid="{D75694E5-11E3-4D8D-943E-2696A9C38637}" uniqueName="2" name="VEHICLE_ID" queryTableFieldId="2"/>
    <tableColumn id="3" xr3:uid="{D9DDDCEA-76EA-4484-A759-8E9D6AD8BD12}" uniqueName="3" name="DRIVER_ID" queryTableFieldId="3"/>
    <tableColumn id="4" xr3:uid="{36E56C2C-BEFF-4EE6-9B7E-C86F65C5D082}" uniqueName="4" name="DISTANCE" queryTableFieldId="4"/>
    <tableColumn id="5" xr3:uid="{E0E2471D-C044-4735-B2EC-86269A0FAF44}" uniqueName="5" name="FUEL-CONSUPTION" queryTableFieldId="5"/>
    <tableColumn id="6" xr3:uid="{00997CA8-9956-4FCC-A2FE-B53EC0AC5686}" uniqueName="6" name="DELIVERY_TIMES" queryTableFieldId="6"/>
    <tableColumn id="7" xr3:uid="{14DAB4D3-FE7B-4518-9D85-A42CCEA0B709}" uniqueName="7" name="START_DATE" queryTableFieldId="7" dataDxfId="6"/>
    <tableColumn id="8" xr3:uid="{B7D42F58-B1BA-4140-A3CD-492D79F5A9F5}" uniqueName="8" name="END_DATE" queryTableFieldId="8" dataDxfId="5"/>
    <tableColumn id="9" xr3:uid="{8A2FCA13-5FBB-4C41-8323-9E172D75C8A8}" uniqueName="9" name="START_YEAR" queryTableFieldId="9"/>
    <tableColumn id="10" xr3:uid="{5FED40AA-7760-4B69-AED3-822D2A5AF1C0}" uniqueName="10" name="END_YEAR" queryTableFieldId="10"/>
    <tableColumn id="11" xr3:uid="{8BC2B9AB-CBF9-4A13-8CE1-49A7A5573803}" uniqueName="11" name="START_MONTH" queryTableFieldId="11"/>
    <tableColumn id="12" xr3:uid="{8C02191E-90C3-479E-8021-61A4C2038AD2}" uniqueName="12" name="END _MONTH" queryTableFieldId="12"/>
    <tableColumn id="13" xr3:uid="{422D4413-B218-41DB-B19C-B935AED382A8}" uniqueName="13" name="DAYS- START&amp;END DATE" queryTableFieldId="13"/>
    <tableColumn id="14" xr3:uid="{2FDE023D-4908-4C7C-A700-1EDFBB61E04B}" uniqueName="14" name="FUEL_EFFICIENCY" queryTableFieldId="14"/>
    <tableColumn id="15" xr3:uid="{6F31EB1A-D3DF-4FD4-8D6C-558A5D9250B2}" uniqueName="15" name="DISTANCE_RANGE" queryTableFieldId="15"/>
    <tableColumn id="16" xr3:uid="{8476CFD0-9F90-402E-BF16-C34DD1724D13}" uniqueName="16" name="FUEL_RANGE" queryTableFieldId="16"/>
    <tableColumn id="17" xr3:uid="{0624E296-D335-45CE-97C0-1B09F20484C6}" uniqueName="17" name="PEAK DELIVERY_DAY" queryTableFieldId="17"/>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0C9212-7AAA-4B5B-BB0C-BC468208D028}" name="Table1" displayName="Table1" ref="A1:H5001" totalsRowShown="0" headerRowDxfId="4" headerRowBorderDxfId="3" tableBorderDxfId="2">
  <autoFilter ref="A1:H5001" xr:uid="{990C9212-7AAA-4B5B-BB0C-BC468208D028}"/>
  <tableColumns count="8">
    <tableColumn id="1" xr3:uid="{260859B2-6A54-436F-959D-9E07163FD688}" name="Route ID"/>
    <tableColumn id="2" xr3:uid="{72B2190B-8C26-45AD-ADAA-25A4445A40E0}" name="Vehicle ID"/>
    <tableColumn id="3" xr3:uid="{AC0F7955-97AA-438A-BE0C-03B349298192}" name="Start Date" dataDxfId="1"/>
    <tableColumn id="4" xr3:uid="{C2471142-CE0F-4661-AAC3-C02CA32C21A5}" name="End Date" dataDxfId="0"/>
    <tableColumn id="5" xr3:uid="{E5025DB6-73D1-4F3D-A2AB-8499F5876594}" name="Distance"/>
    <tableColumn id="6" xr3:uid="{3EBEAD58-161F-4782-B4C3-E0D6795B883C}" name="Fuel Consumption"/>
    <tableColumn id="7" xr3:uid="{C553E0E1-5733-4E2A-B676-2FCC3D15E54F}" name="Driver ID"/>
    <tableColumn id="8" xr3:uid="{4C6235A4-0961-4FC2-B3E9-4615322CEBCF}" name="Delivery Times"/>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2F68F-92E0-442F-917C-EC2B6AFA5D66}">
  <dimension ref="A1:AB18"/>
  <sheetViews>
    <sheetView workbookViewId="0">
      <selection activeCell="F19" sqref="F19"/>
    </sheetView>
  </sheetViews>
  <sheetFormatPr defaultRowHeight="14.4" x14ac:dyDescent="0.3"/>
  <cols>
    <col min="1" max="1" width="21.33203125" bestFit="1" customWidth="1"/>
    <col min="2" max="2" width="12.6640625" bestFit="1" customWidth="1"/>
    <col min="3" max="3" width="21.33203125" bestFit="1" customWidth="1"/>
    <col min="4" max="4" width="12.6640625" bestFit="1" customWidth="1"/>
    <col min="5" max="5" width="21.33203125" bestFit="1" customWidth="1"/>
    <col min="6" max="6" width="12.6640625" bestFit="1" customWidth="1"/>
    <col min="7" max="7" width="21.33203125" bestFit="1" customWidth="1"/>
    <col min="8" max="8" width="12.6640625" bestFit="1" customWidth="1"/>
    <col min="9" max="9" width="21.33203125" bestFit="1" customWidth="1"/>
    <col min="10" max="10" width="12.6640625" bestFit="1" customWidth="1"/>
    <col min="11" max="11" width="21.33203125" bestFit="1" customWidth="1"/>
    <col min="12" max="12" width="12.6640625" bestFit="1" customWidth="1"/>
    <col min="13" max="13" width="21.33203125" bestFit="1" customWidth="1"/>
    <col min="14" max="14" width="12.6640625" bestFit="1" customWidth="1"/>
    <col min="15" max="15" width="21.33203125" bestFit="1" customWidth="1"/>
    <col min="16" max="16" width="12.6640625" bestFit="1" customWidth="1"/>
    <col min="17" max="17" width="21.33203125" bestFit="1" customWidth="1"/>
    <col min="18" max="18" width="12.6640625" bestFit="1" customWidth="1"/>
    <col min="19" max="19" width="21.33203125" bestFit="1" customWidth="1"/>
    <col min="20" max="20" width="12.6640625" bestFit="1" customWidth="1"/>
    <col min="22" max="22" width="12.6640625" bestFit="1" customWidth="1"/>
    <col min="23" max="23" width="21.33203125" bestFit="1" customWidth="1"/>
    <col min="24" max="24" width="12.6640625" bestFit="1" customWidth="1"/>
    <col min="25" max="25" width="22.109375" bestFit="1" customWidth="1"/>
    <col min="26" max="26" width="12.109375" customWidth="1"/>
    <col min="27" max="27" width="21.33203125" bestFit="1" customWidth="1"/>
    <col min="28" max="28" width="12" bestFit="1" customWidth="1"/>
  </cols>
  <sheetData>
    <row r="1" spans="1:28" x14ac:dyDescent="0.3">
      <c r="A1" s="8" t="s">
        <v>7961</v>
      </c>
      <c r="B1" s="8"/>
      <c r="C1" s="8" t="s">
        <v>7962</v>
      </c>
      <c r="D1" s="8"/>
      <c r="E1" s="8" t="s">
        <v>7963</v>
      </c>
      <c r="F1" s="8"/>
      <c r="G1" s="8" t="s">
        <v>7964</v>
      </c>
      <c r="H1" s="8"/>
      <c r="I1" s="8" t="s">
        <v>7965</v>
      </c>
      <c r="J1" s="8"/>
      <c r="K1" s="8" t="s">
        <v>7966</v>
      </c>
      <c r="L1" s="8"/>
      <c r="M1" s="8" t="s">
        <v>7959</v>
      </c>
      <c r="N1" s="8"/>
      <c r="O1" s="8" t="s">
        <v>7960</v>
      </c>
      <c r="P1" s="8"/>
      <c r="Q1" s="8" t="s">
        <v>7967</v>
      </c>
      <c r="R1" s="8"/>
      <c r="S1" s="8" t="s">
        <v>7968</v>
      </c>
      <c r="T1" s="8"/>
      <c r="U1" s="8" t="s">
        <v>7969</v>
      </c>
      <c r="V1" s="8"/>
      <c r="W1" s="8" t="s">
        <v>7970</v>
      </c>
      <c r="X1" s="8"/>
      <c r="Y1" s="8" t="s">
        <v>7971</v>
      </c>
      <c r="Z1" s="8"/>
      <c r="AA1" s="8" t="s">
        <v>7972</v>
      </c>
      <c r="AB1" s="8"/>
    </row>
    <row r="2" spans="1:28" x14ac:dyDescent="0.3">
      <c r="A2" s="6"/>
      <c r="B2" s="6"/>
      <c r="C2" s="6"/>
      <c r="D2" s="6"/>
      <c r="E2" s="6"/>
      <c r="F2" s="6"/>
      <c r="G2" s="6"/>
      <c r="H2" s="6"/>
      <c r="I2" s="6"/>
      <c r="J2" s="6"/>
      <c r="K2" s="6"/>
      <c r="L2" s="6"/>
      <c r="M2" s="6"/>
      <c r="N2" s="6"/>
      <c r="O2" s="6"/>
      <c r="P2" s="6"/>
      <c r="Q2" s="6"/>
      <c r="R2" s="6"/>
      <c r="S2" s="6"/>
      <c r="T2" s="6"/>
      <c r="U2" s="6"/>
      <c r="V2" s="6"/>
      <c r="W2" s="6"/>
      <c r="X2" s="6"/>
      <c r="Y2" s="6"/>
      <c r="Z2" s="6"/>
      <c r="AA2" s="6"/>
      <c r="AB2" s="6"/>
    </row>
    <row r="3" spans="1:28" x14ac:dyDescent="0.3">
      <c r="A3" s="6" t="s">
        <v>7987</v>
      </c>
      <c r="B3" s="6">
        <v>49.409399999999998</v>
      </c>
      <c r="C3" s="6" t="s">
        <v>7987</v>
      </c>
      <c r="D3" s="6">
        <v>4942.0011999999997</v>
      </c>
      <c r="E3" s="6" t="s">
        <v>7987</v>
      </c>
      <c r="F3" s="6">
        <v>4974.3332</v>
      </c>
      <c r="G3" s="6" t="s">
        <v>7987</v>
      </c>
      <c r="H3" s="6">
        <v>523.46119999999996</v>
      </c>
      <c r="I3" s="6" t="s">
        <v>7987</v>
      </c>
      <c r="J3" s="6">
        <v>12.485770000000008</v>
      </c>
      <c r="K3" s="6" t="s">
        <v>7987</v>
      </c>
      <c r="L3" s="6">
        <v>24.559200000000001</v>
      </c>
      <c r="M3" s="6" t="s">
        <v>7987</v>
      </c>
      <c r="N3" s="6">
        <v>44968.997600000002</v>
      </c>
      <c r="O3" s="6" t="s">
        <v>7987</v>
      </c>
      <c r="P3" s="6">
        <v>45328.493199999997</v>
      </c>
      <c r="Q3" s="6" t="s">
        <v>7987</v>
      </c>
      <c r="R3" s="6">
        <v>2022.6389999999999</v>
      </c>
      <c r="S3" s="6" t="s">
        <v>7987</v>
      </c>
      <c r="T3" s="6">
        <v>2023.5856000000001</v>
      </c>
      <c r="U3" s="6" t="s">
        <v>7987</v>
      </c>
      <c r="V3" s="6">
        <v>6.2518000000000002</v>
      </c>
      <c r="W3" s="6" t="s">
        <v>7987</v>
      </c>
      <c r="X3" s="6">
        <v>6.6946000000000003</v>
      </c>
      <c r="Y3" s="6" t="s">
        <v>7987</v>
      </c>
      <c r="Z3" s="6">
        <v>359.49560000000002</v>
      </c>
      <c r="AA3" s="6" t="s">
        <v>7987</v>
      </c>
      <c r="AB3" s="6">
        <v>48.182165999999896</v>
      </c>
    </row>
    <row r="4" spans="1:28" x14ac:dyDescent="0.3">
      <c r="A4" s="6" t="s">
        <v>7988</v>
      </c>
      <c r="B4" s="6">
        <v>0.40885805765603062</v>
      </c>
      <c r="C4" s="6" t="s">
        <v>7988</v>
      </c>
      <c r="D4" s="6">
        <v>41.348461111956475</v>
      </c>
      <c r="E4" s="6" t="s">
        <v>7988</v>
      </c>
      <c r="F4" s="6">
        <v>41.050187445289581</v>
      </c>
      <c r="G4" s="6" t="s">
        <v>7988</v>
      </c>
      <c r="H4" s="6">
        <v>3.8630194359780985</v>
      </c>
      <c r="I4" s="6" t="s">
        <v>7988</v>
      </c>
      <c r="J4" s="6">
        <v>6.0905897670867619E-2</v>
      </c>
      <c r="K4" s="6" t="s">
        <v>7988</v>
      </c>
      <c r="L4" s="6">
        <v>0.19526321880201447</v>
      </c>
      <c r="M4" s="6" t="s">
        <v>7988</v>
      </c>
      <c r="N4" s="6">
        <v>3.630213901334451</v>
      </c>
      <c r="O4" s="6" t="s">
        <v>7988</v>
      </c>
      <c r="P4" s="6">
        <v>3.6703006814388428</v>
      </c>
      <c r="Q4" s="6" t="s">
        <v>7988</v>
      </c>
      <c r="R4" s="6">
        <v>1.0091390748229411E-2</v>
      </c>
      <c r="S4" s="6" t="s">
        <v>7988</v>
      </c>
      <c r="T4" s="6">
        <v>1.0691931138867794E-2</v>
      </c>
      <c r="U4" s="6" t="s">
        <v>7988</v>
      </c>
      <c r="V4" s="6">
        <v>4.622149540341014E-2</v>
      </c>
      <c r="W4" s="6" t="s">
        <v>7988</v>
      </c>
      <c r="X4" s="6">
        <v>5.0944530982701262E-2</v>
      </c>
      <c r="Y4" s="6" t="s">
        <v>7988</v>
      </c>
      <c r="Z4" s="6">
        <v>3.6149882910179447</v>
      </c>
      <c r="AA4" s="6" t="s">
        <v>7988</v>
      </c>
      <c r="AB4" s="6">
        <v>0.47059325838420013</v>
      </c>
    </row>
    <row r="5" spans="1:28" x14ac:dyDescent="0.3">
      <c r="A5" s="6" t="s">
        <v>7989</v>
      </c>
      <c r="B5" s="6">
        <v>49</v>
      </c>
      <c r="C5" s="6" t="s">
        <v>7989</v>
      </c>
      <c r="D5" s="6">
        <v>4854</v>
      </c>
      <c r="E5" s="6" t="s">
        <v>7989</v>
      </c>
      <c r="F5" s="6">
        <v>4958</v>
      </c>
      <c r="G5" s="6" t="s">
        <v>7989</v>
      </c>
      <c r="H5" s="6">
        <v>529</v>
      </c>
      <c r="I5" s="6" t="s">
        <v>7989</v>
      </c>
      <c r="J5" s="6">
        <v>12.434999999999999</v>
      </c>
      <c r="K5" s="6" t="s">
        <v>7989</v>
      </c>
      <c r="L5" s="6">
        <v>25</v>
      </c>
      <c r="M5" s="6" t="s">
        <v>7989</v>
      </c>
      <c r="N5" s="6">
        <v>44927</v>
      </c>
      <c r="O5" s="6" t="s">
        <v>7989</v>
      </c>
      <c r="P5" s="6">
        <v>45374</v>
      </c>
      <c r="Q5" s="6" t="s">
        <v>7989</v>
      </c>
      <c r="R5" s="6">
        <v>2023</v>
      </c>
      <c r="S5" s="6" t="s">
        <v>7989</v>
      </c>
      <c r="T5" s="6">
        <v>2024</v>
      </c>
      <c r="U5" s="6" t="s">
        <v>7989</v>
      </c>
      <c r="V5" s="6">
        <v>6</v>
      </c>
      <c r="W5" s="6" t="s">
        <v>7989</v>
      </c>
      <c r="X5" s="6">
        <v>7</v>
      </c>
      <c r="Y5" s="6" t="s">
        <v>7989</v>
      </c>
      <c r="Z5" s="6">
        <v>313.5</v>
      </c>
      <c r="AA5" s="6" t="s">
        <v>7989</v>
      </c>
      <c r="AB5" s="6">
        <v>42.164999999999999</v>
      </c>
    </row>
    <row r="6" spans="1:28" x14ac:dyDescent="0.3">
      <c r="A6" s="6" t="s">
        <v>7990</v>
      </c>
      <c r="B6" s="6">
        <v>83</v>
      </c>
      <c r="C6" s="6" t="s">
        <v>7990</v>
      </c>
      <c r="D6" s="6">
        <v>2623</v>
      </c>
      <c r="E6" s="6" t="s">
        <v>7990</v>
      </c>
      <c r="F6" s="6">
        <v>7213</v>
      </c>
      <c r="G6" s="6" t="s">
        <v>7990</v>
      </c>
      <c r="H6" s="6">
        <v>642</v>
      </c>
      <c r="I6" s="6" t="s">
        <v>7990</v>
      </c>
      <c r="J6" s="6">
        <v>10.47</v>
      </c>
      <c r="K6" s="6" t="s">
        <v>7990</v>
      </c>
      <c r="L6" s="6">
        <v>39</v>
      </c>
      <c r="M6" s="6" t="s">
        <v>7990</v>
      </c>
      <c r="N6" s="6">
        <v>44613</v>
      </c>
      <c r="O6" s="6" t="s">
        <v>7990</v>
      </c>
      <c r="P6" s="6">
        <v>45669</v>
      </c>
      <c r="Q6" s="6" t="s">
        <v>7990</v>
      </c>
      <c r="R6" s="6">
        <v>2022</v>
      </c>
      <c r="S6" s="6" t="s">
        <v>7990</v>
      </c>
      <c r="T6" s="6">
        <v>2024</v>
      </c>
      <c r="U6" s="6" t="s">
        <v>7990</v>
      </c>
      <c r="V6" s="6">
        <v>3</v>
      </c>
      <c r="W6" s="6" t="s">
        <v>7990</v>
      </c>
      <c r="X6" s="6">
        <v>1</v>
      </c>
      <c r="Y6" s="6" t="s">
        <v>7990</v>
      </c>
      <c r="Z6" s="6">
        <v>262</v>
      </c>
      <c r="AA6" s="6" t="s">
        <v>7990</v>
      </c>
      <c r="AB6" s="6">
        <v>31.3</v>
      </c>
    </row>
    <row r="7" spans="1:28" x14ac:dyDescent="0.3">
      <c r="A7" s="6" t="s">
        <v>7991</v>
      </c>
      <c r="B7" s="6">
        <v>28.910630511133967</v>
      </c>
      <c r="C7" s="6" t="s">
        <v>7991</v>
      </c>
      <c r="D7" s="6">
        <v>2923.7777243892679</v>
      </c>
      <c r="E7" s="6" t="s">
        <v>7991</v>
      </c>
      <c r="F7" s="6">
        <v>2902.6865911543141</v>
      </c>
      <c r="G7" s="6" t="s">
        <v>7991</v>
      </c>
      <c r="H7" s="6">
        <v>273.15672390355456</v>
      </c>
      <c r="I7" s="6" t="s">
        <v>7991</v>
      </c>
      <c r="J7" s="6">
        <v>4.3066973257324443</v>
      </c>
      <c r="K7" s="6" t="s">
        <v>7991</v>
      </c>
      <c r="L7" s="6">
        <v>13.8071946131217</v>
      </c>
      <c r="M7" s="6" t="s">
        <v>7991</v>
      </c>
      <c r="N7" s="6">
        <v>256.69488667912628</v>
      </c>
      <c r="O7" s="6" t="s">
        <v>7991</v>
      </c>
      <c r="P7" s="6">
        <v>259.52945008390122</v>
      </c>
      <c r="Q7" s="6" t="s">
        <v>7991</v>
      </c>
      <c r="R7" s="6">
        <v>0.71356908296762045</v>
      </c>
      <c r="S7" s="6" t="s">
        <v>7991</v>
      </c>
      <c r="T7" s="6">
        <v>0.75603370122730229</v>
      </c>
      <c r="U7" s="6" t="s">
        <v>7991</v>
      </c>
      <c r="V7" s="6">
        <v>3.2683532836334148</v>
      </c>
      <c r="W7" s="6" t="s">
        <v>7991</v>
      </c>
      <c r="X7" s="6">
        <v>3.6023223322236233</v>
      </c>
      <c r="Y7" s="6" t="s">
        <v>7991</v>
      </c>
      <c r="Z7" s="6">
        <v>255.61827344887573</v>
      </c>
      <c r="AA7" s="6" t="s">
        <v>7991</v>
      </c>
      <c r="AB7" s="6">
        <v>33.275968418414102</v>
      </c>
    </row>
    <row r="8" spans="1:28" x14ac:dyDescent="0.3">
      <c r="A8" s="6" t="s">
        <v>7992</v>
      </c>
      <c r="B8" s="6">
        <v>835.82455655131025</v>
      </c>
      <c r="C8" s="6" t="s">
        <v>7992</v>
      </c>
      <c r="D8" s="6">
        <v>8548476.1816348862</v>
      </c>
      <c r="E8" s="6" t="s">
        <v>7992</v>
      </c>
      <c r="F8" s="6">
        <v>8425589.4464670513</v>
      </c>
      <c r="G8" s="6" t="s">
        <v>7992</v>
      </c>
      <c r="H8" s="6">
        <v>74614.595813722743</v>
      </c>
      <c r="I8" s="6" t="s">
        <v>7992</v>
      </c>
      <c r="J8" s="6">
        <v>18.547641855470985</v>
      </c>
      <c r="K8" s="6" t="s">
        <v>7992</v>
      </c>
      <c r="L8" s="6">
        <v>190.63862308461688</v>
      </c>
      <c r="M8" s="6" t="s">
        <v>7992</v>
      </c>
      <c r="N8" s="6">
        <v>65892.264847209473</v>
      </c>
      <c r="O8" s="6" t="s">
        <v>7992</v>
      </c>
      <c r="P8" s="6">
        <v>67355.535460852174</v>
      </c>
      <c r="Q8" s="6" t="s">
        <v>7992</v>
      </c>
      <c r="R8" s="6">
        <v>0.50918083616725085</v>
      </c>
      <c r="S8" s="6" t="s">
        <v>7992</v>
      </c>
      <c r="T8" s="6">
        <v>0.57158695739145382</v>
      </c>
      <c r="U8" s="6" t="s">
        <v>7992</v>
      </c>
      <c r="V8" s="6">
        <v>10.682133186637325</v>
      </c>
      <c r="W8" s="6" t="s">
        <v>7992</v>
      </c>
      <c r="X8" s="6">
        <v>12.976726185237045</v>
      </c>
      <c r="Y8" s="6" t="s">
        <v>7992</v>
      </c>
      <c r="Z8" s="6">
        <v>65340.701720984202</v>
      </c>
      <c r="AA8" s="6" t="s">
        <v>7992</v>
      </c>
      <c r="AB8" s="6">
        <v>1107.2900741832925</v>
      </c>
    </row>
    <row r="9" spans="1:28" x14ac:dyDescent="0.3">
      <c r="A9" s="6" t="s">
        <v>7993</v>
      </c>
      <c r="B9" s="6">
        <v>-1.2073916853416371</v>
      </c>
      <c r="C9" s="6" t="s">
        <v>7993</v>
      </c>
      <c r="D9" s="6">
        <v>-1.2340796674178509</v>
      </c>
      <c r="E9" s="6" t="s">
        <v>7993</v>
      </c>
      <c r="F9" s="6">
        <v>-1.2240554963984767</v>
      </c>
      <c r="G9" s="6" t="s">
        <v>7993</v>
      </c>
      <c r="H9" s="6">
        <v>-1.1965120191646346</v>
      </c>
      <c r="I9" s="6" t="s">
        <v>7993</v>
      </c>
      <c r="J9" s="6">
        <v>-1.1932184022975905</v>
      </c>
      <c r="K9" s="6" t="s">
        <v>7993</v>
      </c>
      <c r="L9" s="6">
        <v>-1.1893490113045648</v>
      </c>
      <c r="M9" s="6" t="s">
        <v>7993</v>
      </c>
      <c r="N9" s="6">
        <v>-0.64351502635992608</v>
      </c>
      <c r="O9" s="6" t="s">
        <v>7993</v>
      </c>
      <c r="P9" s="6">
        <v>-0.62603750686649162</v>
      </c>
      <c r="Q9" s="6" t="s">
        <v>7993</v>
      </c>
      <c r="R9" s="6">
        <v>-0.76340043276978076</v>
      </c>
      <c r="S9" s="6" t="s">
        <v>7993</v>
      </c>
      <c r="T9" s="6">
        <v>-0.18279022316296123</v>
      </c>
      <c r="U9" s="6" t="s">
        <v>7993</v>
      </c>
      <c r="V9" s="6">
        <v>-1.1021606561753188</v>
      </c>
      <c r="W9" s="6" t="s">
        <v>7993</v>
      </c>
      <c r="X9" s="6">
        <v>-1.2416938911051087</v>
      </c>
      <c r="Y9" s="6" t="s">
        <v>7993</v>
      </c>
      <c r="Z9" s="6">
        <v>-0.52203145023175068</v>
      </c>
      <c r="AA9" s="6" t="s">
        <v>7993</v>
      </c>
      <c r="AB9" s="6">
        <v>1.4268292460329395</v>
      </c>
    </row>
    <row r="10" spans="1:28" x14ac:dyDescent="0.3">
      <c r="A10" s="6" t="s">
        <v>7994</v>
      </c>
      <c r="B10" s="6">
        <v>1.2126633061059254E-2</v>
      </c>
      <c r="C10" s="6" t="s">
        <v>7994</v>
      </c>
      <c r="D10" s="6">
        <v>2.8881514311061594E-2</v>
      </c>
      <c r="E10" s="6" t="s">
        <v>7994</v>
      </c>
      <c r="F10" s="6">
        <v>1.5196063704845438E-2</v>
      </c>
      <c r="G10" s="6" t="s">
        <v>7994</v>
      </c>
      <c r="H10" s="6">
        <v>-9.6680339547487674E-3</v>
      </c>
      <c r="I10" s="6" t="s">
        <v>7994</v>
      </c>
      <c r="J10" s="6">
        <v>8.2264374423607067E-3</v>
      </c>
      <c r="K10" s="6" t="s">
        <v>7994</v>
      </c>
      <c r="L10" s="6">
        <v>-1.9404147083886065E-2</v>
      </c>
      <c r="M10" s="6" t="s">
        <v>7994</v>
      </c>
      <c r="N10" s="6">
        <v>0.54549706273264131</v>
      </c>
      <c r="O10" s="6" t="s">
        <v>7994</v>
      </c>
      <c r="P10" s="6">
        <v>-0.55067144224461628</v>
      </c>
      <c r="Q10" s="6" t="s">
        <v>7994</v>
      </c>
      <c r="R10" s="6">
        <v>0.66363721214440707</v>
      </c>
      <c r="S10" s="6" t="s">
        <v>7994</v>
      </c>
      <c r="T10" s="6">
        <v>-0.40840394641729794</v>
      </c>
      <c r="U10" s="6" t="s">
        <v>7994</v>
      </c>
      <c r="V10" s="6">
        <v>0.17802815477812284</v>
      </c>
      <c r="W10" s="6" t="s">
        <v>7994</v>
      </c>
      <c r="X10" s="6">
        <v>-0.1346199680323778</v>
      </c>
      <c r="Y10" s="6" t="s">
        <v>7994</v>
      </c>
      <c r="Z10" s="6">
        <v>0.60803932298909236</v>
      </c>
      <c r="AA10" s="6" t="s">
        <v>7994</v>
      </c>
      <c r="AB10" s="6">
        <v>1.1654944941942817</v>
      </c>
    </row>
    <row r="11" spans="1:28" x14ac:dyDescent="0.3">
      <c r="A11" s="6" t="s">
        <v>7995</v>
      </c>
      <c r="B11" s="6">
        <v>99</v>
      </c>
      <c r="C11" s="6" t="s">
        <v>7995</v>
      </c>
      <c r="D11" s="6">
        <v>9997</v>
      </c>
      <c r="E11" s="6" t="s">
        <v>7995</v>
      </c>
      <c r="F11" s="6">
        <v>9995</v>
      </c>
      <c r="G11" s="6" t="s">
        <v>7995</v>
      </c>
      <c r="H11" s="6">
        <v>950</v>
      </c>
      <c r="I11" s="6" t="s">
        <v>7995</v>
      </c>
      <c r="J11" s="6">
        <v>14.99</v>
      </c>
      <c r="K11" s="6" t="s">
        <v>7995</v>
      </c>
      <c r="L11" s="6">
        <v>47</v>
      </c>
      <c r="M11" s="6" t="s">
        <v>7995</v>
      </c>
      <c r="N11" s="6">
        <v>1084</v>
      </c>
      <c r="O11" s="6" t="s">
        <v>7995</v>
      </c>
      <c r="P11" s="6">
        <v>1082</v>
      </c>
      <c r="Q11" s="6" t="s">
        <v>7995</v>
      </c>
      <c r="R11" s="6">
        <v>3</v>
      </c>
      <c r="S11" s="6" t="s">
        <v>7995</v>
      </c>
      <c r="T11" s="6">
        <v>3</v>
      </c>
      <c r="U11" s="6" t="s">
        <v>7995</v>
      </c>
      <c r="V11" s="6">
        <v>11</v>
      </c>
      <c r="W11" s="6" t="s">
        <v>7995</v>
      </c>
      <c r="X11" s="6">
        <v>11</v>
      </c>
      <c r="Y11" s="6" t="s">
        <v>7995</v>
      </c>
      <c r="Z11" s="6">
        <v>1087</v>
      </c>
      <c r="AA11" s="6" t="s">
        <v>7995</v>
      </c>
      <c r="AB11" s="6">
        <v>193.88</v>
      </c>
    </row>
    <row r="12" spans="1:28" x14ac:dyDescent="0.3">
      <c r="A12" s="6" t="s">
        <v>7996</v>
      </c>
      <c r="B12" s="6">
        <v>0</v>
      </c>
      <c r="C12" s="6" t="s">
        <v>7996</v>
      </c>
      <c r="D12" s="6">
        <v>2</v>
      </c>
      <c r="E12" s="6" t="s">
        <v>7996</v>
      </c>
      <c r="F12" s="6">
        <v>2</v>
      </c>
      <c r="G12" s="6" t="s">
        <v>7996</v>
      </c>
      <c r="H12" s="6">
        <v>50</v>
      </c>
      <c r="I12" s="6" t="s">
        <v>7996</v>
      </c>
      <c r="J12" s="6">
        <v>5.01</v>
      </c>
      <c r="K12" s="6" t="s">
        <v>7996</v>
      </c>
      <c r="L12" s="6">
        <v>1</v>
      </c>
      <c r="M12" s="6" t="s">
        <v>7996</v>
      </c>
      <c r="N12" s="6">
        <v>44605</v>
      </c>
      <c r="O12" s="6" t="s">
        <v>7996</v>
      </c>
      <c r="P12" s="6">
        <v>44618</v>
      </c>
      <c r="Q12" s="6" t="s">
        <v>7996</v>
      </c>
      <c r="R12" s="6">
        <v>2022</v>
      </c>
      <c r="S12" s="6" t="s">
        <v>7996</v>
      </c>
      <c r="T12" s="6">
        <v>2022</v>
      </c>
      <c r="U12" s="6" t="s">
        <v>7996</v>
      </c>
      <c r="V12" s="6">
        <v>1</v>
      </c>
      <c r="W12" s="6" t="s">
        <v>7996</v>
      </c>
      <c r="X12" s="6">
        <v>1</v>
      </c>
      <c r="Y12" s="6" t="s">
        <v>7996</v>
      </c>
      <c r="Z12" s="6">
        <v>0</v>
      </c>
      <c r="AA12" s="6" t="s">
        <v>7996</v>
      </c>
      <c r="AB12" s="6">
        <v>2.74</v>
      </c>
    </row>
    <row r="13" spans="1:28" x14ac:dyDescent="0.3">
      <c r="A13" s="6" t="s">
        <v>7997</v>
      </c>
      <c r="B13" s="6">
        <v>99</v>
      </c>
      <c r="C13" s="6" t="s">
        <v>7997</v>
      </c>
      <c r="D13" s="6">
        <v>9999</v>
      </c>
      <c r="E13" s="6" t="s">
        <v>7997</v>
      </c>
      <c r="F13" s="6">
        <v>9997</v>
      </c>
      <c r="G13" s="6" t="s">
        <v>7997</v>
      </c>
      <c r="H13" s="6">
        <v>1000</v>
      </c>
      <c r="I13" s="6" t="s">
        <v>7997</v>
      </c>
      <c r="J13" s="6">
        <v>20</v>
      </c>
      <c r="K13" s="6" t="s">
        <v>7997</v>
      </c>
      <c r="L13" s="6">
        <v>48</v>
      </c>
      <c r="M13" s="6" t="s">
        <v>7997</v>
      </c>
      <c r="N13" s="6">
        <v>45689</v>
      </c>
      <c r="O13" s="6" t="s">
        <v>7997</v>
      </c>
      <c r="P13" s="6">
        <v>45700</v>
      </c>
      <c r="Q13" s="6" t="s">
        <v>7997</v>
      </c>
      <c r="R13" s="6">
        <v>2025</v>
      </c>
      <c r="S13" s="6" t="s">
        <v>7997</v>
      </c>
      <c r="T13" s="6">
        <v>2025</v>
      </c>
      <c r="U13" s="6" t="s">
        <v>7997</v>
      </c>
      <c r="V13" s="6">
        <v>12</v>
      </c>
      <c r="W13" s="6" t="s">
        <v>7997</v>
      </c>
      <c r="X13" s="6">
        <v>12</v>
      </c>
      <c r="Y13" s="6" t="s">
        <v>7997</v>
      </c>
      <c r="Z13" s="6">
        <v>1087</v>
      </c>
      <c r="AA13" s="6" t="s">
        <v>7997</v>
      </c>
      <c r="AB13" s="6">
        <v>196.62</v>
      </c>
    </row>
    <row r="14" spans="1:28" x14ac:dyDescent="0.3">
      <c r="A14" s="6" t="s">
        <v>7998</v>
      </c>
      <c r="B14" s="6">
        <v>247047</v>
      </c>
      <c r="C14" s="6" t="s">
        <v>7998</v>
      </c>
      <c r="D14" s="6">
        <v>24710006</v>
      </c>
      <c r="E14" s="6" t="s">
        <v>7998</v>
      </c>
      <c r="F14" s="6">
        <v>24871666</v>
      </c>
      <c r="G14" s="6" t="s">
        <v>7998</v>
      </c>
      <c r="H14" s="6">
        <v>2617306</v>
      </c>
      <c r="I14" s="6" t="s">
        <v>7998</v>
      </c>
      <c r="J14" s="6">
        <v>62428.850000000042</v>
      </c>
      <c r="K14" s="6" t="s">
        <v>7998</v>
      </c>
      <c r="L14" s="6">
        <v>122796</v>
      </c>
      <c r="M14" s="6" t="s">
        <v>7998</v>
      </c>
      <c r="N14" s="6">
        <v>224844988</v>
      </c>
      <c r="O14" s="6" t="s">
        <v>7998</v>
      </c>
      <c r="P14" s="6">
        <v>226642466</v>
      </c>
      <c r="Q14" s="6" t="s">
        <v>7998</v>
      </c>
      <c r="R14" s="6">
        <v>10113195</v>
      </c>
      <c r="S14" s="6" t="s">
        <v>7998</v>
      </c>
      <c r="T14" s="6">
        <v>10117928</v>
      </c>
      <c r="U14" s="6" t="s">
        <v>7998</v>
      </c>
      <c r="V14" s="6">
        <v>31259</v>
      </c>
      <c r="W14" s="6" t="s">
        <v>7998</v>
      </c>
      <c r="X14" s="6">
        <v>33473</v>
      </c>
      <c r="Y14" s="6" t="s">
        <v>7998</v>
      </c>
      <c r="Z14" s="6">
        <v>1797478</v>
      </c>
      <c r="AA14" s="6" t="s">
        <v>7998</v>
      </c>
      <c r="AB14" s="6">
        <v>240910.82999999946</v>
      </c>
    </row>
    <row r="15" spans="1:28" x14ac:dyDescent="0.3">
      <c r="A15" s="6" t="s">
        <v>7999</v>
      </c>
      <c r="B15" s="6">
        <v>5000</v>
      </c>
      <c r="C15" s="6" t="s">
        <v>7999</v>
      </c>
      <c r="D15" s="6">
        <v>5000</v>
      </c>
      <c r="E15" s="6" t="s">
        <v>7999</v>
      </c>
      <c r="F15" s="6">
        <v>5000</v>
      </c>
      <c r="G15" s="6" t="s">
        <v>7999</v>
      </c>
      <c r="H15" s="6">
        <v>5000</v>
      </c>
      <c r="I15" s="6" t="s">
        <v>7999</v>
      </c>
      <c r="J15" s="6">
        <v>5000</v>
      </c>
      <c r="K15" s="6" t="s">
        <v>7999</v>
      </c>
      <c r="L15" s="6">
        <v>5000</v>
      </c>
      <c r="M15" s="6" t="s">
        <v>7999</v>
      </c>
      <c r="N15" s="6">
        <v>5000</v>
      </c>
      <c r="O15" s="6" t="s">
        <v>7999</v>
      </c>
      <c r="P15" s="6">
        <v>5000</v>
      </c>
      <c r="Q15" s="6" t="s">
        <v>7999</v>
      </c>
      <c r="R15" s="6">
        <v>5000</v>
      </c>
      <c r="S15" s="6" t="s">
        <v>7999</v>
      </c>
      <c r="T15" s="6">
        <v>5000</v>
      </c>
      <c r="U15" s="6" t="s">
        <v>7999</v>
      </c>
      <c r="V15" s="6">
        <v>5000</v>
      </c>
      <c r="W15" s="6" t="s">
        <v>7999</v>
      </c>
      <c r="X15" s="6">
        <v>5000</v>
      </c>
      <c r="Y15" s="6" t="s">
        <v>7999</v>
      </c>
      <c r="Z15" s="6">
        <v>5000</v>
      </c>
      <c r="AA15" s="6" t="s">
        <v>7999</v>
      </c>
      <c r="AB15" s="6">
        <v>5000</v>
      </c>
    </row>
    <row r="16" spans="1:28" x14ac:dyDescent="0.3">
      <c r="A16" s="6" t="s">
        <v>8000</v>
      </c>
      <c r="B16" s="6">
        <v>99</v>
      </c>
      <c r="C16" s="6" t="s">
        <v>8000</v>
      </c>
      <c r="D16" s="6">
        <v>9999</v>
      </c>
      <c r="E16" s="6" t="s">
        <v>8000</v>
      </c>
      <c r="F16" s="6">
        <v>9997</v>
      </c>
      <c r="G16" s="6" t="s">
        <v>8000</v>
      </c>
      <c r="H16" s="6">
        <v>1000</v>
      </c>
      <c r="I16" s="6" t="s">
        <v>8000</v>
      </c>
      <c r="J16" s="6">
        <v>20</v>
      </c>
      <c r="K16" s="6" t="s">
        <v>8000</v>
      </c>
      <c r="L16" s="6">
        <v>48</v>
      </c>
      <c r="M16" s="6" t="s">
        <v>8000</v>
      </c>
      <c r="N16" s="6">
        <v>45689</v>
      </c>
      <c r="O16" s="6" t="s">
        <v>8000</v>
      </c>
      <c r="P16" s="6">
        <v>45700</v>
      </c>
      <c r="Q16" s="6" t="s">
        <v>8000</v>
      </c>
      <c r="R16" s="6">
        <v>2025</v>
      </c>
      <c r="S16" s="6" t="s">
        <v>8000</v>
      </c>
      <c r="T16" s="6">
        <v>2025</v>
      </c>
      <c r="U16" s="6" t="s">
        <v>8000</v>
      </c>
      <c r="V16" s="6">
        <v>12</v>
      </c>
      <c r="W16" s="6" t="s">
        <v>8000</v>
      </c>
      <c r="X16" s="6">
        <v>12</v>
      </c>
      <c r="Y16" s="6" t="s">
        <v>8000</v>
      </c>
      <c r="Z16" s="6">
        <v>1087</v>
      </c>
      <c r="AA16" s="6" t="s">
        <v>8000</v>
      </c>
      <c r="AB16" s="6">
        <v>196.62</v>
      </c>
    </row>
    <row r="17" spans="1:28" x14ac:dyDescent="0.3">
      <c r="A17" s="6" t="s">
        <v>8001</v>
      </c>
      <c r="B17" s="6">
        <v>0</v>
      </c>
      <c r="C17" s="6" t="s">
        <v>8001</v>
      </c>
      <c r="D17" s="6">
        <v>2</v>
      </c>
      <c r="E17" s="6" t="s">
        <v>8001</v>
      </c>
      <c r="F17" s="6">
        <v>2</v>
      </c>
      <c r="G17" s="6" t="s">
        <v>8001</v>
      </c>
      <c r="H17" s="6">
        <v>50</v>
      </c>
      <c r="I17" s="6" t="s">
        <v>8001</v>
      </c>
      <c r="J17" s="6">
        <v>5.01</v>
      </c>
      <c r="K17" s="6" t="s">
        <v>8001</v>
      </c>
      <c r="L17" s="6">
        <v>1</v>
      </c>
      <c r="M17" s="6" t="s">
        <v>8001</v>
      </c>
      <c r="N17" s="6">
        <v>44605</v>
      </c>
      <c r="O17" s="6" t="s">
        <v>8001</v>
      </c>
      <c r="P17" s="6">
        <v>44618</v>
      </c>
      <c r="Q17" s="6" t="s">
        <v>8001</v>
      </c>
      <c r="R17" s="6">
        <v>2022</v>
      </c>
      <c r="S17" s="6" t="s">
        <v>8001</v>
      </c>
      <c r="T17" s="6">
        <v>2022</v>
      </c>
      <c r="U17" s="6" t="s">
        <v>8001</v>
      </c>
      <c r="V17" s="6">
        <v>1</v>
      </c>
      <c r="W17" s="6" t="s">
        <v>8001</v>
      </c>
      <c r="X17" s="6">
        <v>1</v>
      </c>
      <c r="Y17" s="6" t="s">
        <v>8001</v>
      </c>
      <c r="Z17" s="6">
        <v>0</v>
      </c>
      <c r="AA17" s="6" t="s">
        <v>8001</v>
      </c>
      <c r="AB17" s="6">
        <v>2.74</v>
      </c>
    </row>
    <row r="18" spans="1:28" ht="15" thickBot="1" x14ac:dyDescent="0.35">
      <c r="A18" s="7" t="s">
        <v>8002</v>
      </c>
      <c r="B18" s="7">
        <v>0.80154113722784515</v>
      </c>
      <c r="C18" s="7" t="s">
        <v>8002</v>
      </c>
      <c r="D18" s="7">
        <v>81.061121143860305</v>
      </c>
      <c r="E18" s="7" t="s">
        <v>8002</v>
      </c>
      <c r="F18" s="7">
        <v>80.476373920445099</v>
      </c>
      <c r="G18" s="7" t="s">
        <v>8002</v>
      </c>
      <c r="H18" s="7">
        <v>7.5732125950960398</v>
      </c>
      <c r="I18" s="7" t="s">
        <v>8002</v>
      </c>
      <c r="J18" s="7">
        <v>0.11940227560358055</v>
      </c>
      <c r="K18" s="7" t="s">
        <v>8002</v>
      </c>
      <c r="L18" s="7">
        <v>0.38280156041099289</v>
      </c>
      <c r="M18" s="7" t="s">
        <v>8002</v>
      </c>
      <c r="N18" s="7">
        <v>7.1168116278239362</v>
      </c>
      <c r="O18" s="7" t="s">
        <v>8002</v>
      </c>
      <c r="P18" s="7">
        <v>7.1953993007608084</v>
      </c>
      <c r="Q18" s="7" t="s">
        <v>8002</v>
      </c>
      <c r="R18" s="7">
        <v>1.9783552421391418E-2</v>
      </c>
      <c r="S18" s="7" t="s">
        <v>8002</v>
      </c>
      <c r="T18" s="7">
        <v>2.0960875012080108E-2</v>
      </c>
      <c r="U18" s="7" t="s">
        <v>8002</v>
      </c>
      <c r="V18" s="7">
        <v>9.06144058953329E-2</v>
      </c>
      <c r="W18" s="7" t="s">
        <v>8002</v>
      </c>
      <c r="X18" s="7">
        <v>9.9873627374532578E-2</v>
      </c>
      <c r="Y18" s="7" t="s">
        <v>8002</v>
      </c>
      <c r="Z18" s="7">
        <v>7.0869627529404493</v>
      </c>
      <c r="AA18" s="7" t="s">
        <v>8002</v>
      </c>
      <c r="AB18" s="7">
        <v>0.92256921059475483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A43E6-BED4-45F5-A5F4-DB8E158BA283}">
  <dimension ref="A3:C104"/>
  <sheetViews>
    <sheetView topLeftCell="B1" workbookViewId="0">
      <selection activeCell="A3" sqref="A3:C104"/>
    </sheetView>
  </sheetViews>
  <sheetFormatPr defaultRowHeight="14.4" x14ac:dyDescent="0.3"/>
  <cols>
    <col min="1" max="1" width="12.5546875" bestFit="1" customWidth="1"/>
    <col min="2" max="2" width="16" bestFit="1" customWidth="1"/>
    <col min="3" max="3" width="24" bestFit="1" customWidth="1"/>
  </cols>
  <sheetData>
    <row r="3" spans="1:3" x14ac:dyDescent="0.3">
      <c r="A3" s="10" t="s">
        <v>8003</v>
      </c>
      <c r="B3" t="s">
        <v>8006</v>
      </c>
      <c r="C3" t="s">
        <v>8005</v>
      </c>
    </row>
    <row r="4" spans="1:3" x14ac:dyDescent="0.3">
      <c r="A4" s="11">
        <v>0</v>
      </c>
      <c r="B4" s="9">
        <v>23792</v>
      </c>
      <c r="C4" s="9">
        <v>490.82000000000005</v>
      </c>
    </row>
    <row r="5" spans="1:3" x14ac:dyDescent="0.3">
      <c r="A5" s="11">
        <v>1</v>
      </c>
      <c r="B5" s="9">
        <v>23630</v>
      </c>
      <c r="C5" s="9">
        <v>574.35000000000014</v>
      </c>
    </row>
    <row r="6" spans="1:3" x14ac:dyDescent="0.3">
      <c r="A6" s="11">
        <v>2</v>
      </c>
      <c r="B6" s="9">
        <v>26558</v>
      </c>
      <c r="C6" s="9">
        <v>568.02</v>
      </c>
    </row>
    <row r="7" spans="1:3" x14ac:dyDescent="0.3">
      <c r="A7" s="11">
        <v>3</v>
      </c>
      <c r="B7" s="9">
        <v>27982</v>
      </c>
      <c r="C7" s="9">
        <v>562.72000000000014</v>
      </c>
    </row>
    <row r="8" spans="1:3" x14ac:dyDescent="0.3">
      <c r="A8" s="11">
        <v>4</v>
      </c>
      <c r="B8" s="9">
        <v>29865</v>
      </c>
      <c r="C8" s="9">
        <v>632.06000000000029</v>
      </c>
    </row>
    <row r="9" spans="1:3" x14ac:dyDescent="0.3">
      <c r="A9" s="11">
        <v>5</v>
      </c>
      <c r="B9" s="9">
        <v>27176</v>
      </c>
      <c r="C9" s="9">
        <v>605.80999999999983</v>
      </c>
    </row>
    <row r="10" spans="1:3" x14ac:dyDescent="0.3">
      <c r="A10" s="11">
        <v>6</v>
      </c>
      <c r="B10" s="9">
        <v>26806</v>
      </c>
      <c r="C10" s="9">
        <v>610.9799999999999</v>
      </c>
    </row>
    <row r="11" spans="1:3" x14ac:dyDescent="0.3">
      <c r="A11" s="11">
        <v>7</v>
      </c>
      <c r="B11" s="9">
        <v>29942</v>
      </c>
      <c r="C11" s="9">
        <v>709.50000000000011</v>
      </c>
    </row>
    <row r="12" spans="1:3" x14ac:dyDescent="0.3">
      <c r="A12" s="11">
        <v>8</v>
      </c>
      <c r="B12" s="9">
        <v>23031</v>
      </c>
      <c r="C12" s="9">
        <v>634.93999999999994</v>
      </c>
    </row>
    <row r="13" spans="1:3" x14ac:dyDescent="0.3">
      <c r="A13" s="11">
        <v>9</v>
      </c>
      <c r="B13" s="9">
        <v>33097</v>
      </c>
      <c r="C13" s="9">
        <v>788.00999999999988</v>
      </c>
    </row>
    <row r="14" spans="1:3" x14ac:dyDescent="0.3">
      <c r="A14" s="11">
        <v>10</v>
      </c>
      <c r="B14" s="9">
        <v>31845</v>
      </c>
      <c r="C14" s="9">
        <v>679.2900000000003</v>
      </c>
    </row>
    <row r="15" spans="1:3" x14ac:dyDescent="0.3">
      <c r="A15" s="11">
        <v>11</v>
      </c>
      <c r="B15" s="9">
        <v>20301</v>
      </c>
      <c r="C15" s="9">
        <v>556.80000000000007</v>
      </c>
    </row>
    <row r="16" spans="1:3" x14ac:dyDescent="0.3">
      <c r="A16" s="11">
        <v>12</v>
      </c>
      <c r="B16" s="9">
        <v>30337</v>
      </c>
      <c r="C16" s="9">
        <v>687</v>
      </c>
    </row>
    <row r="17" spans="1:3" x14ac:dyDescent="0.3">
      <c r="A17" s="11">
        <v>13</v>
      </c>
      <c r="B17" s="9">
        <v>28341</v>
      </c>
      <c r="C17" s="9">
        <v>708.97</v>
      </c>
    </row>
    <row r="18" spans="1:3" x14ac:dyDescent="0.3">
      <c r="A18" s="11">
        <v>14</v>
      </c>
      <c r="B18" s="9">
        <v>24369</v>
      </c>
      <c r="C18" s="9">
        <v>603.75000000000011</v>
      </c>
    </row>
    <row r="19" spans="1:3" x14ac:dyDescent="0.3">
      <c r="A19" s="11">
        <v>15</v>
      </c>
      <c r="B19" s="9">
        <v>30153</v>
      </c>
      <c r="C19" s="9">
        <v>658.87999999999988</v>
      </c>
    </row>
    <row r="20" spans="1:3" x14ac:dyDescent="0.3">
      <c r="A20" s="11">
        <v>16</v>
      </c>
      <c r="B20" s="9">
        <v>30065</v>
      </c>
      <c r="C20" s="9">
        <v>675.21</v>
      </c>
    </row>
    <row r="21" spans="1:3" x14ac:dyDescent="0.3">
      <c r="A21" s="11">
        <v>17</v>
      </c>
      <c r="B21" s="9">
        <v>25546</v>
      </c>
      <c r="C21" s="9">
        <v>737.09</v>
      </c>
    </row>
    <row r="22" spans="1:3" x14ac:dyDescent="0.3">
      <c r="A22" s="11">
        <v>18</v>
      </c>
      <c r="B22" s="9">
        <v>25668</v>
      </c>
      <c r="C22" s="9">
        <v>661.00999999999988</v>
      </c>
    </row>
    <row r="23" spans="1:3" x14ac:dyDescent="0.3">
      <c r="A23" s="11">
        <v>19</v>
      </c>
      <c r="B23" s="9">
        <v>28859</v>
      </c>
      <c r="C23" s="9">
        <v>676.69999999999982</v>
      </c>
    </row>
    <row r="24" spans="1:3" x14ac:dyDescent="0.3">
      <c r="A24" s="11">
        <v>20</v>
      </c>
      <c r="B24" s="9">
        <v>27933</v>
      </c>
      <c r="C24" s="9">
        <v>625.33000000000004</v>
      </c>
    </row>
    <row r="25" spans="1:3" x14ac:dyDescent="0.3">
      <c r="A25" s="11">
        <v>21</v>
      </c>
      <c r="B25" s="9">
        <v>22453</v>
      </c>
      <c r="C25" s="9">
        <v>550.78000000000009</v>
      </c>
    </row>
    <row r="26" spans="1:3" x14ac:dyDescent="0.3">
      <c r="A26" s="11">
        <v>22</v>
      </c>
      <c r="B26" s="9">
        <v>24805</v>
      </c>
      <c r="C26" s="9">
        <v>674.89</v>
      </c>
    </row>
    <row r="27" spans="1:3" x14ac:dyDescent="0.3">
      <c r="A27" s="11">
        <v>23</v>
      </c>
      <c r="B27" s="9">
        <v>25849</v>
      </c>
      <c r="C27" s="9">
        <v>533.88999999999976</v>
      </c>
    </row>
    <row r="28" spans="1:3" x14ac:dyDescent="0.3">
      <c r="A28" s="11">
        <v>24</v>
      </c>
      <c r="B28" s="9">
        <v>29823</v>
      </c>
      <c r="C28" s="9">
        <v>706.19000000000028</v>
      </c>
    </row>
    <row r="29" spans="1:3" x14ac:dyDescent="0.3">
      <c r="A29" s="11">
        <v>25</v>
      </c>
      <c r="B29" s="9">
        <v>25537</v>
      </c>
      <c r="C29" s="9">
        <v>601.76999999999975</v>
      </c>
    </row>
    <row r="30" spans="1:3" x14ac:dyDescent="0.3">
      <c r="A30" s="11">
        <v>26</v>
      </c>
      <c r="B30" s="9">
        <v>21900</v>
      </c>
      <c r="C30" s="9">
        <v>583.38999999999987</v>
      </c>
    </row>
    <row r="31" spans="1:3" x14ac:dyDescent="0.3">
      <c r="A31" s="11">
        <v>27</v>
      </c>
      <c r="B31" s="9">
        <v>24871</v>
      </c>
      <c r="C31" s="9">
        <v>551.41999999999996</v>
      </c>
    </row>
    <row r="32" spans="1:3" x14ac:dyDescent="0.3">
      <c r="A32" s="11">
        <v>28</v>
      </c>
      <c r="B32" s="9">
        <v>22701</v>
      </c>
      <c r="C32" s="9">
        <v>518.68000000000006</v>
      </c>
    </row>
    <row r="33" spans="1:3" x14ac:dyDescent="0.3">
      <c r="A33" s="11">
        <v>29</v>
      </c>
      <c r="B33" s="9">
        <v>26782</v>
      </c>
      <c r="C33" s="9">
        <v>682.92</v>
      </c>
    </row>
    <row r="34" spans="1:3" x14ac:dyDescent="0.3">
      <c r="A34" s="11">
        <v>30</v>
      </c>
      <c r="B34" s="9">
        <v>25630</v>
      </c>
      <c r="C34" s="9">
        <v>626.73</v>
      </c>
    </row>
    <row r="35" spans="1:3" x14ac:dyDescent="0.3">
      <c r="A35" s="11">
        <v>31</v>
      </c>
      <c r="B35" s="9">
        <v>27750</v>
      </c>
      <c r="C35" s="9">
        <v>650.61000000000013</v>
      </c>
    </row>
    <row r="36" spans="1:3" x14ac:dyDescent="0.3">
      <c r="A36" s="11">
        <v>32</v>
      </c>
      <c r="B36" s="9">
        <v>24509</v>
      </c>
      <c r="C36" s="9">
        <v>548.69999999999993</v>
      </c>
    </row>
    <row r="37" spans="1:3" x14ac:dyDescent="0.3">
      <c r="A37" s="11">
        <v>33</v>
      </c>
      <c r="B37" s="9">
        <v>26214</v>
      </c>
      <c r="C37" s="9">
        <v>598.37000000000012</v>
      </c>
    </row>
    <row r="38" spans="1:3" x14ac:dyDescent="0.3">
      <c r="A38" s="11">
        <v>34</v>
      </c>
      <c r="B38" s="9">
        <v>23027</v>
      </c>
      <c r="C38" s="9">
        <v>588.96</v>
      </c>
    </row>
    <row r="39" spans="1:3" x14ac:dyDescent="0.3">
      <c r="A39" s="11">
        <v>35</v>
      </c>
      <c r="B39" s="9">
        <v>31656</v>
      </c>
      <c r="C39" s="9">
        <v>672.96999999999991</v>
      </c>
    </row>
    <row r="40" spans="1:3" x14ac:dyDescent="0.3">
      <c r="A40" s="11">
        <v>36</v>
      </c>
      <c r="B40" s="9">
        <v>32013</v>
      </c>
      <c r="C40" s="9">
        <v>727.04</v>
      </c>
    </row>
    <row r="41" spans="1:3" x14ac:dyDescent="0.3">
      <c r="A41" s="11">
        <v>37</v>
      </c>
      <c r="B41" s="9">
        <v>32485</v>
      </c>
      <c r="C41" s="9">
        <v>781.33000000000015</v>
      </c>
    </row>
    <row r="42" spans="1:3" x14ac:dyDescent="0.3">
      <c r="A42" s="11">
        <v>38</v>
      </c>
      <c r="B42" s="9">
        <v>24811</v>
      </c>
      <c r="C42" s="9">
        <v>643.54999999999995</v>
      </c>
    </row>
    <row r="43" spans="1:3" x14ac:dyDescent="0.3">
      <c r="A43" s="11">
        <v>39</v>
      </c>
      <c r="B43" s="9">
        <v>28763</v>
      </c>
      <c r="C43" s="9">
        <v>680.05000000000007</v>
      </c>
    </row>
    <row r="44" spans="1:3" x14ac:dyDescent="0.3">
      <c r="A44" s="11">
        <v>40</v>
      </c>
      <c r="B44" s="9">
        <v>23025</v>
      </c>
      <c r="C44" s="9">
        <v>562.63000000000011</v>
      </c>
    </row>
    <row r="45" spans="1:3" x14ac:dyDescent="0.3">
      <c r="A45" s="11">
        <v>41</v>
      </c>
      <c r="B45" s="9">
        <v>20735</v>
      </c>
      <c r="C45" s="9">
        <v>499.68999999999988</v>
      </c>
    </row>
    <row r="46" spans="1:3" x14ac:dyDescent="0.3">
      <c r="A46" s="11">
        <v>42</v>
      </c>
      <c r="B46" s="9">
        <v>29097</v>
      </c>
      <c r="C46" s="9">
        <v>694.22</v>
      </c>
    </row>
    <row r="47" spans="1:3" x14ac:dyDescent="0.3">
      <c r="A47" s="11">
        <v>43</v>
      </c>
      <c r="B47" s="9">
        <v>24005</v>
      </c>
      <c r="C47" s="9">
        <v>682.41</v>
      </c>
    </row>
    <row r="48" spans="1:3" x14ac:dyDescent="0.3">
      <c r="A48" s="11">
        <v>44</v>
      </c>
      <c r="B48" s="9">
        <v>30651</v>
      </c>
      <c r="C48" s="9">
        <v>755.75000000000011</v>
      </c>
    </row>
    <row r="49" spans="1:3" x14ac:dyDescent="0.3">
      <c r="A49" s="11">
        <v>45</v>
      </c>
      <c r="B49" s="9">
        <v>27984</v>
      </c>
      <c r="C49" s="9">
        <v>655.07999999999993</v>
      </c>
    </row>
    <row r="50" spans="1:3" x14ac:dyDescent="0.3">
      <c r="A50" s="11">
        <v>46</v>
      </c>
      <c r="B50" s="9">
        <v>23434</v>
      </c>
      <c r="C50" s="9">
        <v>514.84999999999991</v>
      </c>
    </row>
    <row r="51" spans="1:3" x14ac:dyDescent="0.3">
      <c r="A51" s="11">
        <v>47</v>
      </c>
      <c r="B51" s="9">
        <v>30957</v>
      </c>
      <c r="C51" s="9">
        <v>694.67000000000007</v>
      </c>
    </row>
    <row r="52" spans="1:3" x14ac:dyDescent="0.3">
      <c r="A52" s="11">
        <v>48</v>
      </c>
      <c r="B52" s="9">
        <v>34731</v>
      </c>
      <c r="C52" s="9">
        <v>781.98999999999978</v>
      </c>
    </row>
    <row r="53" spans="1:3" x14ac:dyDescent="0.3">
      <c r="A53" s="11">
        <v>49</v>
      </c>
      <c r="B53" s="9">
        <v>31304</v>
      </c>
      <c r="C53" s="9">
        <v>644.43000000000006</v>
      </c>
    </row>
    <row r="54" spans="1:3" x14ac:dyDescent="0.3">
      <c r="A54" s="11">
        <v>50</v>
      </c>
      <c r="B54" s="9">
        <v>27448</v>
      </c>
      <c r="C54" s="9">
        <v>588.27999999999986</v>
      </c>
    </row>
    <row r="55" spans="1:3" x14ac:dyDescent="0.3">
      <c r="A55" s="11">
        <v>51</v>
      </c>
      <c r="B55" s="9">
        <v>27881</v>
      </c>
      <c r="C55" s="9">
        <v>591.5200000000001</v>
      </c>
    </row>
    <row r="56" spans="1:3" x14ac:dyDescent="0.3">
      <c r="A56" s="11">
        <v>52</v>
      </c>
      <c r="B56" s="9">
        <v>26680</v>
      </c>
      <c r="C56" s="9">
        <v>693.88</v>
      </c>
    </row>
    <row r="57" spans="1:3" x14ac:dyDescent="0.3">
      <c r="A57" s="11">
        <v>53</v>
      </c>
      <c r="B57" s="9">
        <v>23628</v>
      </c>
      <c r="C57" s="9">
        <v>631.05999999999983</v>
      </c>
    </row>
    <row r="58" spans="1:3" x14ac:dyDescent="0.3">
      <c r="A58" s="11">
        <v>54</v>
      </c>
      <c r="B58" s="9">
        <v>19906</v>
      </c>
      <c r="C58" s="9">
        <v>529.48999999999978</v>
      </c>
    </row>
    <row r="59" spans="1:3" x14ac:dyDescent="0.3">
      <c r="A59" s="11">
        <v>55</v>
      </c>
      <c r="B59" s="9">
        <v>25456</v>
      </c>
      <c r="C59" s="9">
        <v>612.58000000000015</v>
      </c>
    </row>
    <row r="60" spans="1:3" x14ac:dyDescent="0.3">
      <c r="A60" s="11">
        <v>56</v>
      </c>
      <c r="B60" s="9">
        <v>22044</v>
      </c>
      <c r="C60" s="9">
        <v>589.18000000000018</v>
      </c>
    </row>
    <row r="61" spans="1:3" x14ac:dyDescent="0.3">
      <c r="A61" s="11">
        <v>57</v>
      </c>
      <c r="B61" s="9">
        <v>25875</v>
      </c>
      <c r="C61" s="9">
        <v>729.82</v>
      </c>
    </row>
    <row r="62" spans="1:3" x14ac:dyDescent="0.3">
      <c r="A62" s="11">
        <v>58</v>
      </c>
      <c r="B62" s="9">
        <v>29222</v>
      </c>
      <c r="C62" s="9">
        <v>646.53999999999974</v>
      </c>
    </row>
    <row r="63" spans="1:3" x14ac:dyDescent="0.3">
      <c r="A63" s="11">
        <v>59</v>
      </c>
      <c r="B63" s="9">
        <v>21417</v>
      </c>
      <c r="C63" s="9">
        <v>522.76</v>
      </c>
    </row>
    <row r="64" spans="1:3" x14ac:dyDescent="0.3">
      <c r="A64" s="11">
        <v>60</v>
      </c>
      <c r="B64" s="9">
        <v>26012</v>
      </c>
      <c r="C64" s="9">
        <v>560.16999999999996</v>
      </c>
    </row>
    <row r="65" spans="1:3" x14ac:dyDescent="0.3">
      <c r="A65" s="11">
        <v>61</v>
      </c>
      <c r="B65" s="9">
        <v>22107</v>
      </c>
      <c r="C65" s="9">
        <v>527.41000000000008</v>
      </c>
    </row>
    <row r="66" spans="1:3" x14ac:dyDescent="0.3">
      <c r="A66" s="11">
        <v>62</v>
      </c>
      <c r="B66" s="9">
        <v>16144</v>
      </c>
      <c r="C66" s="9">
        <v>468.26000000000005</v>
      </c>
    </row>
    <row r="67" spans="1:3" x14ac:dyDescent="0.3">
      <c r="A67" s="11">
        <v>63</v>
      </c>
      <c r="B67" s="9">
        <v>24307</v>
      </c>
      <c r="C67" s="9">
        <v>623.7800000000002</v>
      </c>
    </row>
    <row r="68" spans="1:3" x14ac:dyDescent="0.3">
      <c r="A68" s="11">
        <v>64</v>
      </c>
      <c r="B68" s="9">
        <v>28445</v>
      </c>
      <c r="C68" s="9">
        <v>595.85000000000025</v>
      </c>
    </row>
    <row r="69" spans="1:3" x14ac:dyDescent="0.3">
      <c r="A69" s="11">
        <v>65</v>
      </c>
      <c r="B69" s="9">
        <v>36744</v>
      </c>
      <c r="C69" s="9">
        <v>805.77999999999963</v>
      </c>
    </row>
    <row r="70" spans="1:3" x14ac:dyDescent="0.3">
      <c r="A70" s="11">
        <v>66</v>
      </c>
      <c r="B70" s="9">
        <v>24855</v>
      </c>
      <c r="C70" s="9">
        <v>613.31999999999982</v>
      </c>
    </row>
    <row r="71" spans="1:3" x14ac:dyDescent="0.3">
      <c r="A71" s="11">
        <v>67</v>
      </c>
      <c r="B71" s="9">
        <v>23507</v>
      </c>
      <c r="C71" s="9">
        <v>538.70000000000005</v>
      </c>
    </row>
    <row r="72" spans="1:3" x14ac:dyDescent="0.3">
      <c r="A72" s="11">
        <v>68</v>
      </c>
      <c r="B72" s="9">
        <v>27280</v>
      </c>
      <c r="C72" s="9">
        <v>562.4</v>
      </c>
    </row>
    <row r="73" spans="1:3" x14ac:dyDescent="0.3">
      <c r="A73" s="11">
        <v>69</v>
      </c>
      <c r="B73" s="9">
        <v>27892</v>
      </c>
      <c r="C73" s="9">
        <v>638.36</v>
      </c>
    </row>
    <row r="74" spans="1:3" x14ac:dyDescent="0.3">
      <c r="A74" s="11">
        <v>70</v>
      </c>
      <c r="B74" s="9">
        <v>19050</v>
      </c>
      <c r="C74" s="9">
        <v>519.82999999999993</v>
      </c>
    </row>
    <row r="75" spans="1:3" x14ac:dyDescent="0.3">
      <c r="A75" s="11">
        <v>71</v>
      </c>
      <c r="B75" s="9">
        <v>24941</v>
      </c>
      <c r="C75" s="9">
        <v>634.9</v>
      </c>
    </row>
    <row r="76" spans="1:3" x14ac:dyDescent="0.3">
      <c r="A76" s="11">
        <v>72</v>
      </c>
      <c r="B76" s="9">
        <v>23057</v>
      </c>
      <c r="C76" s="9">
        <v>605.61999999999989</v>
      </c>
    </row>
    <row r="77" spans="1:3" x14ac:dyDescent="0.3">
      <c r="A77" s="11">
        <v>73</v>
      </c>
      <c r="B77" s="9">
        <v>17606</v>
      </c>
      <c r="C77" s="9">
        <v>449.86000000000013</v>
      </c>
    </row>
    <row r="78" spans="1:3" x14ac:dyDescent="0.3">
      <c r="A78" s="11">
        <v>74</v>
      </c>
      <c r="B78" s="9">
        <v>24352</v>
      </c>
      <c r="C78" s="9">
        <v>588.96000000000015</v>
      </c>
    </row>
    <row r="79" spans="1:3" x14ac:dyDescent="0.3">
      <c r="A79" s="11">
        <v>75</v>
      </c>
      <c r="B79" s="9">
        <v>27793</v>
      </c>
      <c r="C79" s="9">
        <v>665.56000000000029</v>
      </c>
    </row>
    <row r="80" spans="1:3" x14ac:dyDescent="0.3">
      <c r="A80" s="11">
        <v>76</v>
      </c>
      <c r="B80" s="9">
        <v>29666</v>
      </c>
      <c r="C80" s="9">
        <v>656.19999999999993</v>
      </c>
    </row>
    <row r="81" spans="1:3" x14ac:dyDescent="0.3">
      <c r="A81" s="11">
        <v>77</v>
      </c>
      <c r="B81" s="9">
        <v>27068</v>
      </c>
      <c r="C81" s="9">
        <v>660.74</v>
      </c>
    </row>
    <row r="82" spans="1:3" x14ac:dyDescent="0.3">
      <c r="A82" s="11">
        <v>78</v>
      </c>
      <c r="B82" s="9">
        <v>29164</v>
      </c>
      <c r="C82" s="9">
        <v>732.16999999999973</v>
      </c>
    </row>
    <row r="83" spans="1:3" x14ac:dyDescent="0.3">
      <c r="A83" s="11">
        <v>79</v>
      </c>
      <c r="B83" s="9">
        <v>32097</v>
      </c>
      <c r="C83" s="9">
        <v>694.14</v>
      </c>
    </row>
    <row r="84" spans="1:3" x14ac:dyDescent="0.3">
      <c r="A84" s="11">
        <v>80</v>
      </c>
      <c r="B84" s="9">
        <v>24600</v>
      </c>
      <c r="C84" s="9">
        <v>631.6099999999999</v>
      </c>
    </row>
    <row r="85" spans="1:3" x14ac:dyDescent="0.3">
      <c r="A85" s="11">
        <v>81</v>
      </c>
      <c r="B85" s="9">
        <v>16292</v>
      </c>
      <c r="C85" s="9">
        <v>511.36999999999995</v>
      </c>
    </row>
    <row r="86" spans="1:3" x14ac:dyDescent="0.3">
      <c r="A86" s="11">
        <v>82</v>
      </c>
      <c r="B86" s="9">
        <v>25291</v>
      </c>
      <c r="C86" s="9">
        <v>662.62000000000012</v>
      </c>
    </row>
    <row r="87" spans="1:3" x14ac:dyDescent="0.3">
      <c r="A87" s="11">
        <v>83</v>
      </c>
      <c r="B87" s="9">
        <v>37058</v>
      </c>
      <c r="C87" s="9">
        <v>878.61000000000035</v>
      </c>
    </row>
    <row r="88" spans="1:3" x14ac:dyDescent="0.3">
      <c r="A88" s="11">
        <v>84</v>
      </c>
      <c r="B88" s="9">
        <v>31489</v>
      </c>
      <c r="C88" s="9">
        <v>676.93000000000006</v>
      </c>
    </row>
    <row r="89" spans="1:3" x14ac:dyDescent="0.3">
      <c r="A89" s="11">
        <v>85</v>
      </c>
      <c r="B89" s="9">
        <v>22971</v>
      </c>
      <c r="C89" s="9">
        <v>505.8</v>
      </c>
    </row>
    <row r="90" spans="1:3" x14ac:dyDescent="0.3">
      <c r="A90" s="11">
        <v>86</v>
      </c>
      <c r="B90" s="9">
        <v>19027</v>
      </c>
      <c r="C90" s="9">
        <v>533.77</v>
      </c>
    </row>
    <row r="91" spans="1:3" x14ac:dyDescent="0.3">
      <c r="A91" s="11">
        <v>87</v>
      </c>
      <c r="B91" s="9">
        <v>25686</v>
      </c>
      <c r="C91" s="9">
        <v>669.77999999999986</v>
      </c>
    </row>
    <row r="92" spans="1:3" x14ac:dyDescent="0.3">
      <c r="A92" s="11">
        <v>88</v>
      </c>
      <c r="B92" s="9">
        <v>28699</v>
      </c>
      <c r="C92" s="9">
        <v>624.70000000000005</v>
      </c>
    </row>
    <row r="93" spans="1:3" x14ac:dyDescent="0.3">
      <c r="A93" s="11">
        <v>89</v>
      </c>
      <c r="B93" s="9">
        <v>15149</v>
      </c>
      <c r="C93" s="9">
        <v>359.10999999999996</v>
      </c>
    </row>
    <row r="94" spans="1:3" x14ac:dyDescent="0.3">
      <c r="A94" s="11">
        <v>90</v>
      </c>
      <c r="B94" s="9">
        <v>28589</v>
      </c>
      <c r="C94" s="9">
        <v>733.37000000000023</v>
      </c>
    </row>
    <row r="95" spans="1:3" x14ac:dyDescent="0.3">
      <c r="A95" s="11">
        <v>91</v>
      </c>
      <c r="B95" s="9">
        <v>23283</v>
      </c>
      <c r="C95" s="9">
        <v>547.03</v>
      </c>
    </row>
    <row r="96" spans="1:3" x14ac:dyDescent="0.3">
      <c r="A96" s="11">
        <v>92</v>
      </c>
      <c r="B96" s="9">
        <v>22361</v>
      </c>
      <c r="C96" s="9">
        <v>453.98000000000008</v>
      </c>
    </row>
    <row r="97" spans="1:3" x14ac:dyDescent="0.3">
      <c r="A97" s="11">
        <v>93</v>
      </c>
      <c r="B97" s="9">
        <v>24813</v>
      </c>
      <c r="C97" s="9">
        <v>700.19000000000028</v>
      </c>
    </row>
    <row r="98" spans="1:3" x14ac:dyDescent="0.3">
      <c r="A98" s="11">
        <v>94</v>
      </c>
      <c r="B98" s="9">
        <v>33204</v>
      </c>
      <c r="C98" s="9">
        <v>739.92000000000007</v>
      </c>
    </row>
    <row r="99" spans="1:3" x14ac:dyDescent="0.3">
      <c r="A99" s="11">
        <v>95</v>
      </c>
      <c r="B99" s="9">
        <v>22563</v>
      </c>
      <c r="C99" s="9">
        <v>484.76999999999992</v>
      </c>
    </row>
    <row r="100" spans="1:3" x14ac:dyDescent="0.3">
      <c r="A100" s="11">
        <v>96</v>
      </c>
      <c r="B100" s="9">
        <v>22757</v>
      </c>
      <c r="C100" s="9">
        <v>542.58000000000004</v>
      </c>
    </row>
    <row r="101" spans="1:3" x14ac:dyDescent="0.3">
      <c r="A101" s="11">
        <v>97</v>
      </c>
      <c r="B101" s="9">
        <v>31119</v>
      </c>
      <c r="C101" s="9">
        <v>722.06000000000017</v>
      </c>
    </row>
    <row r="102" spans="1:3" x14ac:dyDescent="0.3">
      <c r="A102" s="11">
        <v>98</v>
      </c>
      <c r="B102" s="9">
        <v>21135</v>
      </c>
      <c r="C102" s="9">
        <v>687.91</v>
      </c>
    </row>
    <row r="103" spans="1:3" x14ac:dyDescent="0.3">
      <c r="A103" s="11">
        <v>99</v>
      </c>
      <c r="B103" s="9">
        <v>26778</v>
      </c>
      <c r="C103" s="9">
        <v>630.42000000000019</v>
      </c>
    </row>
    <row r="104" spans="1:3" x14ac:dyDescent="0.3">
      <c r="A104" s="11" t="s">
        <v>8004</v>
      </c>
      <c r="B104" s="9">
        <v>2617306</v>
      </c>
      <c r="C104" s="9">
        <v>62428.849999999984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6CB91-93B9-482A-BF50-5188B16960F7}">
  <dimension ref="A3:B11"/>
  <sheetViews>
    <sheetView workbookViewId="0">
      <selection activeCell="A3" sqref="A3:B11"/>
    </sheetView>
  </sheetViews>
  <sheetFormatPr defaultRowHeight="14.4" x14ac:dyDescent="0.3"/>
  <cols>
    <col min="1" max="1" width="12.5546875" bestFit="1" customWidth="1"/>
    <col min="2" max="2" width="22.109375" bestFit="1" customWidth="1"/>
  </cols>
  <sheetData>
    <row r="3" spans="1:2" x14ac:dyDescent="0.3">
      <c r="A3" s="10" t="s">
        <v>8003</v>
      </c>
      <c r="B3" t="s">
        <v>8008</v>
      </c>
    </row>
    <row r="4" spans="1:2" x14ac:dyDescent="0.3">
      <c r="A4" s="11" t="s">
        <v>7982</v>
      </c>
      <c r="B4" s="9">
        <v>17587</v>
      </c>
    </row>
    <row r="5" spans="1:2" x14ac:dyDescent="0.3">
      <c r="A5" s="11" t="s">
        <v>7985</v>
      </c>
      <c r="B5" s="9">
        <v>18619</v>
      </c>
    </row>
    <row r="6" spans="1:2" x14ac:dyDescent="0.3">
      <c r="A6" s="11" t="s">
        <v>7984</v>
      </c>
      <c r="B6" s="9">
        <v>17423</v>
      </c>
    </row>
    <row r="7" spans="1:2" x14ac:dyDescent="0.3">
      <c r="A7" s="11" t="s">
        <v>7983</v>
      </c>
      <c r="B7" s="9">
        <v>17832</v>
      </c>
    </row>
    <row r="8" spans="1:2" x14ac:dyDescent="0.3">
      <c r="A8" s="11" t="s">
        <v>7986</v>
      </c>
      <c r="B8" s="9">
        <v>17771</v>
      </c>
    </row>
    <row r="9" spans="1:2" x14ac:dyDescent="0.3">
      <c r="A9" s="11" t="s">
        <v>7980</v>
      </c>
      <c r="B9" s="9">
        <v>16711</v>
      </c>
    </row>
    <row r="10" spans="1:2" x14ac:dyDescent="0.3">
      <c r="A10" s="11" t="s">
        <v>7978</v>
      </c>
      <c r="B10" s="9">
        <v>16853</v>
      </c>
    </row>
    <row r="11" spans="1:2" x14ac:dyDescent="0.3">
      <c r="A11" s="11" t="s">
        <v>8004</v>
      </c>
      <c r="B11" s="9">
        <v>122796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C9048-7C01-4EC9-AF61-F3E256154664}">
  <dimension ref="A3:B16"/>
  <sheetViews>
    <sheetView workbookViewId="0">
      <selection activeCell="A3" sqref="A3:B16"/>
    </sheetView>
  </sheetViews>
  <sheetFormatPr defaultRowHeight="14.4" x14ac:dyDescent="0.3"/>
  <cols>
    <col min="1" max="1" width="12.5546875" bestFit="1" customWidth="1"/>
    <col min="2" max="2" width="22.109375" bestFit="1" customWidth="1"/>
  </cols>
  <sheetData>
    <row r="3" spans="1:2" x14ac:dyDescent="0.3">
      <c r="A3" s="10" t="s">
        <v>8003</v>
      </c>
      <c r="B3" t="s">
        <v>8008</v>
      </c>
    </row>
    <row r="4" spans="1:2" x14ac:dyDescent="0.3">
      <c r="A4" s="11">
        <v>1</v>
      </c>
      <c r="B4" s="9">
        <v>7147</v>
      </c>
    </row>
    <row r="5" spans="1:2" x14ac:dyDescent="0.3">
      <c r="A5" s="11">
        <v>2</v>
      </c>
      <c r="B5" s="9">
        <v>9914</v>
      </c>
    </row>
    <row r="6" spans="1:2" x14ac:dyDescent="0.3">
      <c r="A6" s="11">
        <v>3</v>
      </c>
      <c r="B6" s="9">
        <v>13662</v>
      </c>
    </row>
    <row r="7" spans="1:2" x14ac:dyDescent="0.3">
      <c r="A7" s="11">
        <v>4</v>
      </c>
      <c r="B7" s="9">
        <v>13019</v>
      </c>
    </row>
    <row r="8" spans="1:2" x14ac:dyDescent="0.3">
      <c r="A8" s="11">
        <v>5</v>
      </c>
      <c r="B8" s="9">
        <v>12621</v>
      </c>
    </row>
    <row r="9" spans="1:2" x14ac:dyDescent="0.3">
      <c r="A9" s="11">
        <v>6</v>
      </c>
      <c r="B9" s="9">
        <v>11418</v>
      </c>
    </row>
    <row r="10" spans="1:2" x14ac:dyDescent="0.3">
      <c r="A10" s="11">
        <v>7</v>
      </c>
      <c r="B10" s="9">
        <v>10675</v>
      </c>
    </row>
    <row r="11" spans="1:2" x14ac:dyDescent="0.3">
      <c r="A11" s="11">
        <v>8</v>
      </c>
      <c r="B11" s="9">
        <v>10024</v>
      </c>
    </row>
    <row r="12" spans="1:2" x14ac:dyDescent="0.3">
      <c r="A12" s="11">
        <v>9</v>
      </c>
      <c r="B12" s="9">
        <v>8284</v>
      </c>
    </row>
    <row r="13" spans="1:2" x14ac:dyDescent="0.3">
      <c r="A13" s="11">
        <v>10</v>
      </c>
      <c r="B13" s="9">
        <v>9409</v>
      </c>
    </row>
    <row r="14" spans="1:2" x14ac:dyDescent="0.3">
      <c r="A14" s="11">
        <v>11</v>
      </c>
      <c r="B14" s="9">
        <v>8500</v>
      </c>
    </row>
    <row r="15" spans="1:2" x14ac:dyDescent="0.3">
      <c r="A15" s="11">
        <v>12</v>
      </c>
      <c r="B15" s="9">
        <v>8123</v>
      </c>
    </row>
    <row r="16" spans="1:2" x14ac:dyDescent="0.3">
      <c r="A16" s="11" t="s">
        <v>8004</v>
      </c>
      <c r="B16" s="9">
        <v>122796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6D75A-7359-467A-8348-129460A5F9F6}">
  <dimension ref="A1:B6"/>
  <sheetViews>
    <sheetView workbookViewId="0">
      <selection sqref="A1:B6"/>
    </sheetView>
  </sheetViews>
  <sheetFormatPr defaultRowHeight="14.4" x14ac:dyDescent="0.3"/>
  <cols>
    <col min="1" max="1" width="12.5546875" bestFit="1" customWidth="1"/>
    <col min="2" max="2" width="22.109375" bestFit="1" customWidth="1"/>
    <col min="3" max="3" width="18.33203125" bestFit="1" customWidth="1"/>
  </cols>
  <sheetData>
    <row r="1" spans="1:2" x14ac:dyDescent="0.3">
      <c r="A1" s="10" t="s">
        <v>7967</v>
      </c>
      <c r="B1" t="s">
        <v>8009</v>
      </c>
    </row>
    <row r="3" spans="1:2" x14ac:dyDescent="0.3">
      <c r="A3" s="10" t="s">
        <v>8003</v>
      </c>
      <c r="B3" t="s">
        <v>8008</v>
      </c>
    </row>
    <row r="4" spans="1:2" x14ac:dyDescent="0.3">
      <c r="A4" s="11" t="s">
        <v>7981</v>
      </c>
      <c r="B4" s="9">
        <v>116693</v>
      </c>
    </row>
    <row r="5" spans="1:2" x14ac:dyDescent="0.3">
      <c r="A5" s="11" t="s">
        <v>7976</v>
      </c>
      <c r="B5" s="9">
        <v>6103</v>
      </c>
    </row>
    <row r="6" spans="1:2" x14ac:dyDescent="0.3">
      <c r="A6" s="11" t="s">
        <v>8004</v>
      </c>
      <c r="B6" s="9">
        <v>122796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A3988-1AAA-46D5-9BD0-9C568F4B83A7}">
  <dimension ref="A3:C8"/>
  <sheetViews>
    <sheetView topLeftCell="A2" zoomScale="113" workbookViewId="0">
      <selection activeCell="A3" sqref="A3:C8"/>
    </sheetView>
  </sheetViews>
  <sheetFormatPr defaultRowHeight="14.4" x14ac:dyDescent="0.3"/>
  <cols>
    <col min="1" max="1" width="12.5546875" bestFit="1" customWidth="1"/>
    <col min="2" max="2" width="22.109375" bestFit="1" customWidth="1"/>
    <col min="3" max="3" width="27.5546875" bestFit="1" customWidth="1"/>
  </cols>
  <sheetData>
    <row r="3" spans="1:3" x14ac:dyDescent="0.3">
      <c r="A3" s="10" t="s">
        <v>8003</v>
      </c>
      <c r="B3" t="s">
        <v>8008</v>
      </c>
      <c r="C3" t="s">
        <v>8007</v>
      </c>
    </row>
    <row r="4" spans="1:3" x14ac:dyDescent="0.3">
      <c r="A4" s="11">
        <v>2022</v>
      </c>
      <c r="B4" s="9">
        <v>61682</v>
      </c>
      <c r="C4" s="9">
        <v>12.490216172938345</v>
      </c>
    </row>
    <row r="5" spans="1:3" x14ac:dyDescent="0.3">
      <c r="A5" s="11">
        <v>2023</v>
      </c>
      <c r="B5" s="9">
        <v>44097</v>
      </c>
      <c r="C5" s="9">
        <v>12.488145695364226</v>
      </c>
    </row>
    <row r="6" spans="1:3" x14ac:dyDescent="0.3">
      <c r="A6" s="11">
        <v>2024</v>
      </c>
      <c r="B6" s="9">
        <v>16961</v>
      </c>
      <c r="C6" s="9">
        <v>12.490276564774376</v>
      </c>
    </row>
    <row r="7" spans="1:3" x14ac:dyDescent="0.3">
      <c r="A7" s="11">
        <v>2025</v>
      </c>
      <c r="B7" s="9">
        <v>56</v>
      </c>
      <c r="C7" s="9">
        <v>6.3166666666666664</v>
      </c>
    </row>
    <row r="8" spans="1:3" x14ac:dyDescent="0.3">
      <c r="A8" s="11" t="s">
        <v>8004</v>
      </c>
      <c r="B8" s="9">
        <v>122796</v>
      </c>
      <c r="C8" s="9">
        <v>12.485770000000016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4D996-E8AF-4E94-A134-A5D8FFBE3A7F}">
  <dimension ref="A1"/>
  <sheetViews>
    <sheetView tabSelected="1" workbookViewId="0">
      <selection activeCell="W18" sqref="W1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4967C-C58D-4F98-B6F7-348EF3ABD887}">
  <dimension ref="A1:P102"/>
  <sheetViews>
    <sheetView workbookViewId="0">
      <selection activeCell="W19" sqref="W19"/>
    </sheetView>
  </sheetViews>
  <sheetFormatPr defaultRowHeight="14.4" x14ac:dyDescent="0.3"/>
  <cols>
    <col min="1" max="1" width="12.5546875" bestFit="1" customWidth="1"/>
    <col min="2" max="2" width="16" bestFit="1" customWidth="1"/>
    <col min="3" max="3" width="24" bestFit="1" customWidth="1"/>
    <col min="5" max="5" width="12.5546875" bestFit="1" customWidth="1"/>
    <col min="6" max="7" width="22.109375" bestFit="1" customWidth="1"/>
    <col min="10" max="10" width="12.5546875" bestFit="1" customWidth="1"/>
    <col min="11" max="11" width="22.109375" bestFit="1" customWidth="1"/>
    <col min="14" max="14" width="12.5546875" bestFit="1" customWidth="1"/>
    <col min="15" max="15" width="22.109375" bestFit="1" customWidth="1"/>
    <col min="16" max="16" width="27.21875" bestFit="1" customWidth="1"/>
  </cols>
  <sheetData>
    <row r="1" spans="1:16" x14ac:dyDescent="0.3">
      <c r="A1" s="10" t="s">
        <v>8003</v>
      </c>
      <c r="B1" t="s">
        <v>8006</v>
      </c>
      <c r="C1" t="s">
        <v>8005</v>
      </c>
      <c r="F1" s="10" t="s">
        <v>8003</v>
      </c>
      <c r="G1" t="s">
        <v>8008</v>
      </c>
      <c r="J1" s="10" t="s">
        <v>8003</v>
      </c>
      <c r="K1" t="s">
        <v>8008</v>
      </c>
    </row>
    <row r="2" spans="1:16" x14ac:dyDescent="0.3">
      <c r="A2" s="11">
        <v>0</v>
      </c>
      <c r="B2" s="9">
        <v>23792</v>
      </c>
      <c r="C2" s="9">
        <v>490.82000000000005</v>
      </c>
      <c r="F2" s="11" t="s">
        <v>7982</v>
      </c>
      <c r="G2" s="9">
        <v>17587</v>
      </c>
      <c r="J2" s="11">
        <v>1</v>
      </c>
      <c r="K2" s="9">
        <v>7147</v>
      </c>
    </row>
    <row r="3" spans="1:16" x14ac:dyDescent="0.3">
      <c r="A3" s="11">
        <v>1</v>
      </c>
      <c r="B3" s="9">
        <v>23630</v>
      </c>
      <c r="C3" s="9">
        <v>574.35000000000014</v>
      </c>
      <c r="F3" s="11" t="s">
        <v>7985</v>
      </c>
      <c r="G3" s="9">
        <v>18619</v>
      </c>
      <c r="J3" s="11">
        <v>2</v>
      </c>
      <c r="K3" s="9">
        <v>9914</v>
      </c>
      <c r="N3" s="10" t="s">
        <v>8003</v>
      </c>
      <c r="O3" t="s">
        <v>8008</v>
      </c>
      <c r="P3" t="s">
        <v>8007</v>
      </c>
    </row>
    <row r="4" spans="1:16" x14ac:dyDescent="0.3">
      <c r="A4" s="11">
        <v>2</v>
      </c>
      <c r="B4" s="9">
        <v>26558</v>
      </c>
      <c r="C4" s="9">
        <v>568.02</v>
      </c>
      <c r="F4" s="11" t="s">
        <v>7984</v>
      </c>
      <c r="G4" s="9">
        <v>17423</v>
      </c>
      <c r="J4" s="11">
        <v>3</v>
      </c>
      <c r="K4" s="9">
        <v>13662</v>
      </c>
      <c r="N4" s="11">
        <v>2022</v>
      </c>
      <c r="O4" s="9">
        <v>61682</v>
      </c>
      <c r="P4" s="9">
        <v>12.490216172938345</v>
      </c>
    </row>
    <row r="5" spans="1:16" x14ac:dyDescent="0.3">
      <c r="A5" s="11">
        <v>3</v>
      </c>
      <c r="B5" s="9">
        <v>27982</v>
      </c>
      <c r="C5" s="9">
        <v>562.72000000000014</v>
      </c>
      <c r="F5" s="11" t="s">
        <v>7983</v>
      </c>
      <c r="G5" s="9">
        <v>17832</v>
      </c>
      <c r="J5" s="11">
        <v>4</v>
      </c>
      <c r="K5" s="9">
        <v>13019</v>
      </c>
      <c r="N5" s="11">
        <v>2023</v>
      </c>
      <c r="O5" s="9">
        <v>44097</v>
      </c>
      <c r="P5" s="9">
        <v>12.488145695364226</v>
      </c>
    </row>
    <row r="6" spans="1:16" x14ac:dyDescent="0.3">
      <c r="A6" s="11">
        <v>4</v>
      </c>
      <c r="B6" s="9">
        <v>29865</v>
      </c>
      <c r="C6" s="9">
        <v>632.06000000000029</v>
      </c>
      <c r="F6" s="11" t="s">
        <v>7986</v>
      </c>
      <c r="G6" s="9">
        <v>17771</v>
      </c>
      <c r="J6" s="11">
        <v>5</v>
      </c>
      <c r="K6" s="9">
        <v>12621</v>
      </c>
      <c r="N6" s="11">
        <v>2024</v>
      </c>
      <c r="O6" s="9">
        <v>16961</v>
      </c>
      <c r="P6" s="9">
        <v>12.490276564774376</v>
      </c>
    </row>
    <row r="7" spans="1:16" x14ac:dyDescent="0.3">
      <c r="A7" s="11">
        <v>5</v>
      </c>
      <c r="B7" s="9">
        <v>27176</v>
      </c>
      <c r="C7" s="9">
        <v>605.80999999999983</v>
      </c>
      <c r="F7" s="11" t="s">
        <v>7980</v>
      </c>
      <c r="G7" s="9">
        <v>16711</v>
      </c>
      <c r="J7" s="11">
        <v>6</v>
      </c>
      <c r="K7" s="9">
        <v>11418</v>
      </c>
      <c r="N7" s="11">
        <v>2025</v>
      </c>
      <c r="O7" s="9">
        <v>56</v>
      </c>
      <c r="P7" s="9">
        <v>6.3166666666666664</v>
      </c>
    </row>
    <row r="8" spans="1:16" x14ac:dyDescent="0.3">
      <c r="A8" s="11">
        <v>6</v>
      </c>
      <c r="B8" s="9">
        <v>26806</v>
      </c>
      <c r="C8" s="9">
        <v>610.9799999999999</v>
      </c>
      <c r="F8" s="11" t="s">
        <v>7978</v>
      </c>
      <c r="G8" s="9">
        <v>16853</v>
      </c>
      <c r="J8" s="11">
        <v>7</v>
      </c>
      <c r="K8" s="9">
        <v>10675</v>
      </c>
      <c r="N8" s="11" t="s">
        <v>8004</v>
      </c>
      <c r="O8" s="9">
        <v>122796</v>
      </c>
      <c r="P8" s="9">
        <v>12.485770000000016</v>
      </c>
    </row>
    <row r="9" spans="1:16" x14ac:dyDescent="0.3">
      <c r="A9" s="11">
        <v>7</v>
      </c>
      <c r="B9" s="9">
        <v>29942</v>
      </c>
      <c r="C9" s="9">
        <v>709.50000000000011</v>
      </c>
      <c r="F9" s="11" t="s">
        <v>8004</v>
      </c>
      <c r="G9" s="9">
        <v>122796</v>
      </c>
      <c r="J9" s="11">
        <v>8</v>
      </c>
      <c r="K9" s="9">
        <v>10024</v>
      </c>
    </row>
    <row r="10" spans="1:16" x14ac:dyDescent="0.3">
      <c r="A10" s="11">
        <v>8</v>
      </c>
      <c r="B10" s="9">
        <v>23031</v>
      </c>
      <c r="C10" s="9">
        <v>634.93999999999994</v>
      </c>
      <c r="J10" s="11">
        <v>9</v>
      </c>
      <c r="K10" s="9">
        <v>8284</v>
      </c>
    </row>
    <row r="11" spans="1:16" x14ac:dyDescent="0.3">
      <c r="A11" s="11">
        <v>9</v>
      </c>
      <c r="B11" s="9">
        <v>33097</v>
      </c>
      <c r="C11" s="9">
        <v>788.00999999999988</v>
      </c>
      <c r="J11" s="11">
        <v>10</v>
      </c>
      <c r="K11" s="9">
        <v>9409</v>
      </c>
    </row>
    <row r="12" spans="1:16" x14ac:dyDescent="0.3">
      <c r="A12" s="11">
        <v>10</v>
      </c>
      <c r="B12" s="9">
        <v>31845</v>
      </c>
      <c r="C12" s="9">
        <v>679.2900000000003</v>
      </c>
      <c r="J12" s="11">
        <v>11</v>
      </c>
      <c r="K12" s="9">
        <v>8500</v>
      </c>
    </row>
    <row r="13" spans="1:16" x14ac:dyDescent="0.3">
      <c r="A13" s="11">
        <v>11</v>
      </c>
      <c r="B13" s="9">
        <v>20301</v>
      </c>
      <c r="C13" s="9">
        <v>556.80000000000007</v>
      </c>
      <c r="E13" s="10" t="s">
        <v>7967</v>
      </c>
      <c r="F13" t="s">
        <v>8009</v>
      </c>
      <c r="J13" s="11">
        <v>12</v>
      </c>
      <c r="K13" s="9">
        <v>8123</v>
      </c>
    </row>
    <row r="14" spans="1:16" x14ac:dyDescent="0.3">
      <c r="A14" s="11">
        <v>12</v>
      </c>
      <c r="B14" s="9">
        <v>30337</v>
      </c>
      <c r="C14" s="9">
        <v>687</v>
      </c>
      <c r="J14" s="11" t="s">
        <v>8004</v>
      </c>
      <c r="K14" s="9">
        <v>122796</v>
      </c>
    </row>
    <row r="15" spans="1:16" x14ac:dyDescent="0.3">
      <c r="A15" s="11">
        <v>13</v>
      </c>
      <c r="B15" s="9">
        <v>28341</v>
      </c>
      <c r="C15" s="9">
        <v>708.97</v>
      </c>
      <c r="E15" s="10" t="s">
        <v>8003</v>
      </c>
      <c r="F15" t="s">
        <v>8008</v>
      </c>
    </row>
    <row r="16" spans="1:16" x14ac:dyDescent="0.3">
      <c r="A16" s="11">
        <v>14</v>
      </c>
      <c r="B16" s="9">
        <v>24369</v>
      </c>
      <c r="C16" s="9">
        <v>603.75000000000011</v>
      </c>
      <c r="E16" s="11" t="s">
        <v>7981</v>
      </c>
      <c r="F16" s="9">
        <v>116693</v>
      </c>
    </row>
    <row r="17" spans="1:6" x14ac:dyDescent="0.3">
      <c r="A17" s="11">
        <v>15</v>
      </c>
      <c r="B17" s="9">
        <v>30153</v>
      </c>
      <c r="C17" s="9">
        <v>658.87999999999988</v>
      </c>
      <c r="E17" s="11" t="s">
        <v>7976</v>
      </c>
      <c r="F17" s="9">
        <v>6103</v>
      </c>
    </row>
    <row r="18" spans="1:6" x14ac:dyDescent="0.3">
      <c r="A18" s="11">
        <v>16</v>
      </c>
      <c r="B18" s="9">
        <v>30065</v>
      </c>
      <c r="C18" s="9">
        <v>675.21</v>
      </c>
      <c r="E18" s="11" t="s">
        <v>8004</v>
      </c>
      <c r="F18" s="9">
        <v>122796</v>
      </c>
    </row>
    <row r="19" spans="1:6" x14ac:dyDescent="0.3">
      <c r="A19" s="11">
        <v>17</v>
      </c>
      <c r="B19" s="9">
        <v>25546</v>
      </c>
      <c r="C19" s="9">
        <v>737.09</v>
      </c>
    </row>
    <row r="20" spans="1:6" x14ac:dyDescent="0.3">
      <c r="A20" s="11">
        <v>18</v>
      </c>
      <c r="B20" s="9">
        <v>25668</v>
      </c>
      <c r="C20" s="9">
        <v>661.00999999999988</v>
      </c>
    </row>
    <row r="21" spans="1:6" x14ac:dyDescent="0.3">
      <c r="A21" s="11">
        <v>19</v>
      </c>
      <c r="B21" s="9">
        <v>28859</v>
      </c>
      <c r="C21" s="9">
        <v>676.69999999999982</v>
      </c>
    </row>
    <row r="22" spans="1:6" x14ac:dyDescent="0.3">
      <c r="A22" s="11">
        <v>20</v>
      </c>
      <c r="B22" s="9">
        <v>27933</v>
      </c>
      <c r="C22" s="9">
        <v>625.33000000000004</v>
      </c>
    </row>
    <row r="23" spans="1:6" x14ac:dyDescent="0.3">
      <c r="A23" s="11">
        <v>21</v>
      </c>
      <c r="B23" s="9">
        <v>22453</v>
      </c>
      <c r="C23" s="9">
        <v>550.78000000000009</v>
      </c>
    </row>
    <row r="24" spans="1:6" x14ac:dyDescent="0.3">
      <c r="A24" s="11">
        <v>22</v>
      </c>
      <c r="B24" s="9">
        <v>24805</v>
      </c>
      <c r="C24" s="9">
        <v>674.89</v>
      </c>
    </row>
    <row r="25" spans="1:6" x14ac:dyDescent="0.3">
      <c r="A25" s="11">
        <v>23</v>
      </c>
      <c r="B25" s="9">
        <v>25849</v>
      </c>
      <c r="C25" s="9">
        <v>533.88999999999976</v>
      </c>
    </row>
    <row r="26" spans="1:6" x14ac:dyDescent="0.3">
      <c r="A26" s="11">
        <v>24</v>
      </c>
      <c r="B26" s="9">
        <v>29823</v>
      </c>
      <c r="C26" s="9">
        <v>706.19000000000028</v>
      </c>
    </row>
    <row r="27" spans="1:6" x14ac:dyDescent="0.3">
      <c r="A27" s="11">
        <v>25</v>
      </c>
      <c r="B27" s="9">
        <v>25537</v>
      </c>
      <c r="C27" s="9">
        <v>601.76999999999975</v>
      </c>
    </row>
    <row r="28" spans="1:6" x14ac:dyDescent="0.3">
      <c r="A28" s="11">
        <v>26</v>
      </c>
      <c r="B28" s="9">
        <v>21900</v>
      </c>
      <c r="C28" s="9">
        <v>583.38999999999987</v>
      </c>
    </row>
    <row r="29" spans="1:6" x14ac:dyDescent="0.3">
      <c r="A29" s="11">
        <v>27</v>
      </c>
      <c r="B29" s="9">
        <v>24871</v>
      </c>
      <c r="C29" s="9">
        <v>551.41999999999996</v>
      </c>
    </row>
    <row r="30" spans="1:6" x14ac:dyDescent="0.3">
      <c r="A30" s="11">
        <v>28</v>
      </c>
      <c r="B30" s="9">
        <v>22701</v>
      </c>
      <c r="C30" s="9">
        <v>518.68000000000006</v>
      </c>
    </row>
    <row r="31" spans="1:6" x14ac:dyDescent="0.3">
      <c r="A31" s="11">
        <v>29</v>
      </c>
      <c r="B31" s="9">
        <v>26782</v>
      </c>
      <c r="C31" s="9">
        <v>682.92</v>
      </c>
    </row>
    <row r="32" spans="1:6" x14ac:dyDescent="0.3">
      <c r="A32" s="11">
        <v>30</v>
      </c>
      <c r="B32" s="9">
        <v>25630</v>
      </c>
      <c r="C32" s="9">
        <v>626.73</v>
      </c>
    </row>
    <row r="33" spans="1:3" x14ac:dyDescent="0.3">
      <c r="A33" s="11">
        <v>31</v>
      </c>
      <c r="B33" s="9">
        <v>27750</v>
      </c>
      <c r="C33" s="9">
        <v>650.61000000000013</v>
      </c>
    </row>
    <row r="34" spans="1:3" x14ac:dyDescent="0.3">
      <c r="A34" s="11">
        <v>32</v>
      </c>
      <c r="B34" s="9">
        <v>24509</v>
      </c>
      <c r="C34" s="9">
        <v>548.69999999999993</v>
      </c>
    </row>
    <row r="35" spans="1:3" x14ac:dyDescent="0.3">
      <c r="A35" s="11">
        <v>33</v>
      </c>
      <c r="B35" s="9">
        <v>26214</v>
      </c>
      <c r="C35" s="9">
        <v>598.37000000000012</v>
      </c>
    </row>
    <row r="36" spans="1:3" x14ac:dyDescent="0.3">
      <c r="A36" s="11">
        <v>34</v>
      </c>
      <c r="B36" s="9">
        <v>23027</v>
      </c>
      <c r="C36" s="9">
        <v>588.96</v>
      </c>
    </row>
    <row r="37" spans="1:3" x14ac:dyDescent="0.3">
      <c r="A37" s="11">
        <v>35</v>
      </c>
      <c r="B37" s="9">
        <v>31656</v>
      </c>
      <c r="C37" s="9">
        <v>672.96999999999991</v>
      </c>
    </row>
    <row r="38" spans="1:3" x14ac:dyDescent="0.3">
      <c r="A38" s="11">
        <v>36</v>
      </c>
      <c r="B38" s="9">
        <v>32013</v>
      </c>
      <c r="C38" s="9">
        <v>727.04</v>
      </c>
    </row>
    <row r="39" spans="1:3" x14ac:dyDescent="0.3">
      <c r="A39" s="11">
        <v>37</v>
      </c>
      <c r="B39" s="9">
        <v>32485</v>
      </c>
      <c r="C39" s="9">
        <v>781.33000000000015</v>
      </c>
    </row>
    <row r="40" spans="1:3" x14ac:dyDescent="0.3">
      <c r="A40" s="11">
        <v>38</v>
      </c>
      <c r="B40" s="9">
        <v>24811</v>
      </c>
      <c r="C40" s="9">
        <v>643.54999999999995</v>
      </c>
    </row>
    <row r="41" spans="1:3" x14ac:dyDescent="0.3">
      <c r="A41" s="11">
        <v>39</v>
      </c>
      <c r="B41" s="9">
        <v>28763</v>
      </c>
      <c r="C41" s="9">
        <v>680.05000000000007</v>
      </c>
    </row>
    <row r="42" spans="1:3" x14ac:dyDescent="0.3">
      <c r="A42" s="11">
        <v>40</v>
      </c>
      <c r="B42" s="9">
        <v>23025</v>
      </c>
      <c r="C42" s="9">
        <v>562.63000000000011</v>
      </c>
    </row>
    <row r="43" spans="1:3" x14ac:dyDescent="0.3">
      <c r="A43" s="11">
        <v>41</v>
      </c>
      <c r="B43" s="9">
        <v>20735</v>
      </c>
      <c r="C43" s="9">
        <v>499.68999999999988</v>
      </c>
    </row>
    <row r="44" spans="1:3" x14ac:dyDescent="0.3">
      <c r="A44" s="11">
        <v>42</v>
      </c>
      <c r="B44" s="9">
        <v>29097</v>
      </c>
      <c r="C44" s="9">
        <v>694.22</v>
      </c>
    </row>
    <row r="45" spans="1:3" x14ac:dyDescent="0.3">
      <c r="A45" s="11">
        <v>43</v>
      </c>
      <c r="B45" s="9">
        <v>24005</v>
      </c>
      <c r="C45" s="9">
        <v>682.41</v>
      </c>
    </row>
    <row r="46" spans="1:3" x14ac:dyDescent="0.3">
      <c r="A46" s="11">
        <v>44</v>
      </c>
      <c r="B46" s="9">
        <v>30651</v>
      </c>
      <c r="C46" s="9">
        <v>755.75000000000011</v>
      </c>
    </row>
    <row r="47" spans="1:3" x14ac:dyDescent="0.3">
      <c r="A47" s="11">
        <v>45</v>
      </c>
      <c r="B47" s="9">
        <v>27984</v>
      </c>
      <c r="C47" s="9">
        <v>655.07999999999993</v>
      </c>
    </row>
    <row r="48" spans="1:3" x14ac:dyDescent="0.3">
      <c r="A48" s="11">
        <v>46</v>
      </c>
      <c r="B48" s="9">
        <v>23434</v>
      </c>
      <c r="C48" s="9">
        <v>514.84999999999991</v>
      </c>
    </row>
    <row r="49" spans="1:3" x14ac:dyDescent="0.3">
      <c r="A49" s="11">
        <v>47</v>
      </c>
      <c r="B49" s="9">
        <v>30957</v>
      </c>
      <c r="C49" s="9">
        <v>694.67000000000007</v>
      </c>
    </row>
    <row r="50" spans="1:3" x14ac:dyDescent="0.3">
      <c r="A50" s="11">
        <v>48</v>
      </c>
      <c r="B50" s="9">
        <v>34731</v>
      </c>
      <c r="C50" s="9">
        <v>781.98999999999978</v>
      </c>
    </row>
    <row r="51" spans="1:3" x14ac:dyDescent="0.3">
      <c r="A51" s="11">
        <v>49</v>
      </c>
      <c r="B51" s="9">
        <v>31304</v>
      </c>
      <c r="C51" s="9">
        <v>644.43000000000006</v>
      </c>
    </row>
    <row r="52" spans="1:3" x14ac:dyDescent="0.3">
      <c r="A52" s="11">
        <v>50</v>
      </c>
      <c r="B52" s="9">
        <v>27448</v>
      </c>
      <c r="C52" s="9">
        <v>588.27999999999986</v>
      </c>
    </row>
    <row r="53" spans="1:3" x14ac:dyDescent="0.3">
      <c r="A53" s="11">
        <v>51</v>
      </c>
      <c r="B53" s="9">
        <v>27881</v>
      </c>
      <c r="C53" s="9">
        <v>591.5200000000001</v>
      </c>
    </row>
    <row r="54" spans="1:3" x14ac:dyDescent="0.3">
      <c r="A54" s="11">
        <v>52</v>
      </c>
      <c r="B54" s="9">
        <v>26680</v>
      </c>
      <c r="C54" s="9">
        <v>693.88</v>
      </c>
    </row>
    <row r="55" spans="1:3" x14ac:dyDescent="0.3">
      <c r="A55" s="11">
        <v>53</v>
      </c>
      <c r="B55" s="9">
        <v>23628</v>
      </c>
      <c r="C55" s="9">
        <v>631.05999999999983</v>
      </c>
    </row>
    <row r="56" spans="1:3" x14ac:dyDescent="0.3">
      <c r="A56" s="11">
        <v>54</v>
      </c>
      <c r="B56" s="9">
        <v>19906</v>
      </c>
      <c r="C56" s="9">
        <v>529.48999999999978</v>
      </c>
    </row>
    <row r="57" spans="1:3" x14ac:dyDescent="0.3">
      <c r="A57" s="11">
        <v>55</v>
      </c>
      <c r="B57" s="9">
        <v>25456</v>
      </c>
      <c r="C57" s="9">
        <v>612.58000000000015</v>
      </c>
    </row>
    <row r="58" spans="1:3" x14ac:dyDescent="0.3">
      <c r="A58" s="11">
        <v>56</v>
      </c>
      <c r="B58" s="9">
        <v>22044</v>
      </c>
      <c r="C58" s="9">
        <v>589.18000000000018</v>
      </c>
    </row>
    <row r="59" spans="1:3" x14ac:dyDescent="0.3">
      <c r="A59" s="11">
        <v>57</v>
      </c>
      <c r="B59" s="9">
        <v>25875</v>
      </c>
      <c r="C59" s="9">
        <v>729.82</v>
      </c>
    </row>
    <row r="60" spans="1:3" x14ac:dyDescent="0.3">
      <c r="A60" s="11">
        <v>58</v>
      </c>
      <c r="B60" s="9">
        <v>29222</v>
      </c>
      <c r="C60" s="9">
        <v>646.53999999999974</v>
      </c>
    </row>
    <row r="61" spans="1:3" x14ac:dyDescent="0.3">
      <c r="A61" s="11">
        <v>59</v>
      </c>
      <c r="B61" s="9">
        <v>21417</v>
      </c>
      <c r="C61" s="9">
        <v>522.76</v>
      </c>
    </row>
    <row r="62" spans="1:3" x14ac:dyDescent="0.3">
      <c r="A62" s="11">
        <v>60</v>
      </c>
      <c r="B62" s="9">
        <v>26012</v>
      </c>
      <c r="C62" s="9">
        <v>560.16999999999996</v>
      </c>
    </row>
    <row r="63" spans="1:3" x14ac:dyDescent="0.3">
      <c r="A63" s="11">
        <v>61</v>
      </c>
      <c r="B63" s="9">
        <v>22107</v>
      </c>
      <c r="C63" s="9">
        <v>527.41000000000008</v>
      </c>
    </row>
    <row r="64" spans="1:3" x14ac:dyDescent="0.3">
      <c r="A64" s="11">
        <v>62</v>
      </c>
      <c r="B64" s="9">
        <v>16144</v>
      </c>
      <c r="C64" s="9">
        <v>468.26000000000005</v>
      </c>
    </row>
    <row r="65" spans="1:3" x14ac:dyDescent="0.3">
      <c r="A65" s="11">
        <v>63</v>
      </c>
      <c r="B65" s="9">
        <v>24307</v>
      </c>
      <c r="C65" s="9">
        <v>623.7800000000002</v>
      </c>
    </row>
    <row r="66" spans="1:3" x14ac:dyDescent="0.3">
      <c r="A66" s="11">
        <v>64</v>
      </c>
      <c r="B66" s="9">
        <v>28445</v>
      </c>
      <c r="C66" s="9">
        <v>595.85000000000025</v>
      </c>
    </row>
    <row r="67" spans="1:3" x14ac:dyDescent="0.3">
      <c r="A67" s="11">
        <v>65</v>
      </c>
      <c r="B67" s="9">
        <v>36744</v>
      </c>
      <c r="C67" s="9">
        <v>805.77999999999963</v>
      </c>
    </row>
    <row r="68" spans="1:3" x14ac:dyDescent="0.3">
      <c r="A68" s="11">
        <v>66</v>
      </c>
      <c r="B68" s="9">
        <v>24855</v>
      </c>
      <c r="C68" s="9">
        <v>613.31999999999982</v>
      </c>
    </row>
    <row r="69" spans="1:3" x14ac:dyDescent="0.3">
      <c r="A69" s="11">
        <v>67</v>
      </c>
      <c r="B69" s="9">
        <v>23507</v>
      </c>
      <c r="C69" s="9">
        <v>538.70000000000005</v>
      </c>
    </row>
    <row r="70" spans="1:3" x14ac:dyDescent="0.3">
      <c r="A70" s="11">
        <v>68</v>
      </c>
      <c r="B70" s="9">
        <v>27280</v>
      </c>
      <c r="C70" s="9">
        <v>562.4</v>
      </c>
    </row>
    <row r="71" spans="1:3" x14ac:dyDescent="0.3">
      <c r="A71" s="11">
        <v>69</v>
      </c>
      <c r="B71" s="9">
        <v>27892</v>
      </c>
      <c r="C71" s="9">
        <v>638.36</v>
      </c>
    </row>
    <row r="72" spans="1:3" x14ac:dyDescent="0.3">
      <c r="A72" s="11">
        <v>70</v>
      </c>
      <c r="B72" s="9">
        <v>19050</v>
      </c>
      <c r="C72" s="9">
        <v>519.82999999999993</v>
      </c>
    </row>
    <row r="73" spans="1:3" x14ac:dyDescent="0.3">
      <c r="A73" s="11">
        <v>71</v>
      </c>
      <c r="B73" s="9">
        <v>24941</v>
      </c>
      <c r="C73" s="9">
        <v>634.9</v>
      </c>
    </row>
    <row r="74" spans="1:3" x14ac:dyDescent="0.3">
      <c r="A74" s="11">
        <v>72</v>
      </c>
      <c r="B74" s="9">
        <v>23057</v>
      </c>
      <c r="C74" s="9">
        <v>605.61999999999989</v>
      </c>
    </row>
    <row r="75" spans="1:3" x14ac:dyDescent="0.3">
      <c r="A75" s="11">
        <v>73</v>
      </c>
      <c r="B75" s="9">
        <v>17606</v>
      </c>
      <c r="C75" s="9">
        <v>449.86000000000013</v>
      </c>
    </row>
    <row r="76" spans="1:3" x14ac:dyDescent="0.3">
      <c r="A76" s="11">
        <v>74</v>
      </c>
      <c r="B76" s="9">
        <v>24352</v>
      </c>
      <c r="C76" s="9">
        <v>588.96000000000015</v>
      </c>
    </row>
    <row r="77" spans="1:3" x14ac:dyDescent="0.3">
      <c r="A77" s="11">
        <v>75</v>
      </c>
      <c r="B77" s="9">
        <v>27793</v>
      </c>
      <c r="C77" s="9">
        <v>665.56000000000029</v>
      </c>
    </row>
    <row r="78" spans="1:3" x14ac:dyDescent="0.3">
      <c r="A78" s="11">
        <v>76</v>
      </c>
      <c r="B78" s="9">
        <v>29666</v>
      </c>
      <c r="C78" s="9">
        <v>656.19999999999993</v>
      </c>
    </row>
    <row r="79" spans="1:3" x14ac:dyDescent="0.3">
      <c r="A79" s="11">
        <v>77</v>
      </c>
      <c r="B79" s="9">
        <v>27068</v>
      </c>
      <c r="C79" s="9">
        <v>660.74</v>
      </c>
    </row>
    <row r="80" spans="1:3" x14ac:dyDescent="0.3">
      <c r="A80" s="11">
        <v>78</v>
      </c>
      <c r="B80" s="9">
        <v>29164</v>
      </c>
      <c r="C80" s="9">
        <v>732.16999999999973</v>
      </c>
    </row>
    <row r="81" spans="1:3" x14ac:dyDescent="0.3">
      <c r="A81" s="11">
        <v>79</v>
      </c>
      <c r="B81" s="9">
        <v>32097</v>
      </c>
      <c r="C81" s="9">
        <v>694.14</v>
      </c>
    </row>
    <row r="82" spans="1:3" x14ac:dyDescent="0.3">
      <c r="A82" s="11">
        <v>80</v>
      </c>
      <c r="B82" s="9">
        <v>24600</v>
      </c>
      <c r="C82" s="9">
        <v>631.6099999999999</v>
      </c>
    </row>
    <row r="83" spans="1:3" x14ac:dyDescent="0.3">
      <c r="A83" s="11">
        <v>81</v>
      </c>
      <c r="B83" s="9">
        <v>16292</v>
      </c>
      <c r="C83" s="9">
        <v>511.36999999999995</v>
      </c>
    </row>
    <row r="84" spans="1:3" x14ac:dyDescent="0.3">
      <c r="A84" s="11">
        <v>82</v>
      </c>
      <c r="B84" s="9">
        <v>25291</v>
      </c>
      <c r="C84" s="9">
        <v>662.62000000000012</v>
      </c>
    </row>
    <row r="85" spans="1:3" x14ac:dyDescent="0.3">
      <c r="A85" s="11">
        <v>83</v>
      </c>
      <c r="B85" s="9">
        <v>37058</v>
      </c>
      <c r="C85" s="9">
        <v>878.61000000000035</v>
      </c>
    </row>
    <row r="86" spans="1:3" x14ac:dyDescent="0.3">
      <c r="A86" s="11">
        <v>84</v>
      </c>
      <c r="B86" s="9">
        <v>31489</v>
      </c>
      <c r="C86" s="9">
        <v>676.93000000000006</v>
      </c>
    </row>
    <row r="87" spans="1:3" x14ac:dyDescent="0.3">
      <c r="A87" s="11">
        <v>85</v>
      </c>
      <c r="B87" s="9">
        <v>22971</v>
      </c>
      <c r="C87" s="9">
        <v>505.8</v>
      </c>
    </row>
    <row r="88" spans="1:3" x14ac:dyDescent="0.3">
      <c r="A88" s="11">
        <v>86</v>
      </c>
      <c r="B88" s="9">
        <v>19027</v>
      </c>
      <c r="C88" s="9">
        <v>533.77</v>
      </c>
    </row>
    <row r="89" spans="1:3" x14ac:dyDescent="0.3">
      <c r="A89" s="11">
        <v>87</v>
      </c>
      <c r="B89" s="9">
        <v>25686</v>
      </c>
      <c r="C89" s="9">
        <v>669.77999999999986</v>
      </c>
    </row>
    <row r="90" spans="1:3" x14ac:dyDescent="0.3">
      <c r="A90" s="11">
        <v>88</v>
      </c>
      <c r="B90" s="9">
        <v>28699</v>
      </c>
      <c r="C90" s="9">
        <v>624.70000000000005</v>
      </c>
    </row>
    <row r="91" spans="1:3" x14ac:dyDescent="0.3">
      <c r="A91" s="11">
        <v>89</v>
      </c>
      <c r="B91" s="9">
        <v>15149</v>
      </c>
      <c r="C91" s="9">
        <v>359.10999999999996</v>
      </c>
    </row>
    <row r="92" spans="1:3" x14ac:dyDescent="0.3">
      <c r="A92" s="11">
        <v>90</v>
      </c>
      <c r="B92" s="9">
        <v>28589</v>
      </c>
      <c r="C92" s="9">
        <v>733.37000000000023</v>
      </c>
    </row>
    <row r="93" spans="1:3" x14ac:dyDescent="0.3">
      <c r="A93" s="11">
        <v>91</v>
      </c>
      <c r="B93" s="9">
        <v>23283</v>
      </c>
      <c r="C93" s="9">
        <v>547.03</v>
      </c>
    </row>
    <row r="94" spans="1:3" x14ac:dyDescent="0.3">
      <c r="A94" s="11">
        <v>92</v>
      </c>
      <c r="B94" s="9">
        <v>22361</v>
      </c>
      <c r="C94" s="9">
        <v>453.98000000000008</v>
      </c>
    </row>
    <row r="95" spans="1:3" x14ac:dyDescent="0.3">
      <c r="A95" s="11">
        <v>93</v>
      </c>
      <c r="B95" s="9">
        <v>24813</v>
      </c>
      <c r="C95" s="9">
        <v>700.19000000000028</v>
      </c>
    </row>
    <row r="96" spans="1:3" x14ac:dyDescent="0.3">
      <c r="A96" s="11">
        <v>94</v>
      </c>
      <c r="B96" s="9">
        <v>33204</v>
      </c>
      <c r="C96" s="9">
        <v>739.92000000000007</v>
      </c>
    </row>
    <row r="97" spans="1:3" x14ac:dyDescent="0.3">
      <c r="A97" s="11">
        <v>95</v>
      </c>
      <c r="B97" s="9">
        <v>22563</v>
      </c>
      <c r="C97" s="9">
        <v>484.76999999999992</v>
      </c>
    </row>
    <row r="98" spans="1:3" x14ac:dyDescent="0.3">
      <c r="A98" s="11">
        <v>96</v>
      </c>
      <c r="B98" s="9">
        <v>22757</v>
      </c>
      <c r="C98" s="9">
        <v>542.58000000000004</v>
      </c>
    </row>
    <row r="99" spans="1:3" x14ac:dyDescent="0.3">
      <c r="A99" s="11">
        <v>97</v>
      </c>
      <c r="B99" s="9">
        <v>31119</v>
      </c>
      <c r="C99" s="9">
        <v>722.06000000000017</v>
      </c>
    </row>
    <row r="100" spans="1:3" x14ac:dyDescent="0.3">
      <c r="A100" s="11">
        <v>98</v>
      </c>
      <c r="B100" s="9">
        <v>21135</v>
      </c>
      <c r="C100" s="9">
        <v>687.91</v>
      </c>
    </row>
    <row r="101" spans="1:3" x14ac:dyDescent="0.3">
      <c r="A101" s="11">
        <v>99</v>
      </c>
      <c r="B101" s="9">
        <v>26778</v>
      </c>
      <c r="C101" s="9">
        <v>630.42000000000019</v>
      </c>
    </row>
    <row r="102" spans="1:3" x14ac:dyDescent="0.3">
      <c r="A102" s="11" t="s">
        <v>8004</v>
      </c>
      <c r="B102" s="9">
        <v>2617306</v>
      </c>
      <c r="C102" s="9">
        <v>62428.849999999984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E40F7-AA35-488B-AE28-BC8BF3BEFCDA}">
  <dimension ref="A1:Q5001"/>
  <sheetViews>
    <sheetView zoomScale="80" workbookViewId="0">
      <selection activeCell="I1" activeCellId="4" sqref="I10 F1 I1 F1:F1048576 I1:I1048576"/>
    </sheetView>
  </sheetViews>
  <sheetFormatPr defaultRowHeight="14.4" x14ac:dyDescent="0.3"/>
  <cols>
    <col min="1" max="1" width="13" bestFit="1" customWidth="1"/>
    <col min="2" max="2" width="14.33203125" bestFit="1" customWidth="1" collapsed="1"/>
    <col min="3" max="3" width="13.5546875" bestFit="1" customWidth="1"/>
    <col min="4" max="4" width="13" bestFit="1" customWidth="1"/>
    <col min="5" max="5" width="21.33203125" bestFit="1" customWidth="1"/>
    <col min="6" max="6" width="19.109375" bestFit="1" customWidth="1"/>
    <col min="7" max="7" width="15.33203125" bestFit="1" customWidth="1"/>
    <col min="8" max="8" width="13.6640625" bestFit="1" customWidth="1"/>
    <col min="9" max="9" width="15.33203125" bestFit="1" customWidth="1"/>
    <col min="10" max="10" width="13.6640625" bestFit="1" customWidth="1"/>
    <col min="11" max="11" width="17.77734375" bestFit="1" customWidth="1"/>
    <col min="12" max="12" width="16.6640625" bestFit="1" customWidth="1"/>
    <col min="13" max="13" width="26.21875" bestFit="1" customWidth="1"/>
    <col min="14" max="14" width="19.5546875" bestFit="1" customWidth="1"/>
    <col min="15" max="15" width="20.33203125" bestFit="1" customWidth="1"/>
    <col min="16" max="16" width="15.77734375" bestFit="1" customWidth="1"/>
    <col min="17" max="17" width="22.6640625" bestFit="1" customWidth="1"/>
  </cols>
  <sheetData>
    <row r="1" spans="1:17" x14ac:dyDescent="0.3">
      <c r="A1" t="s">
        <v>7961</v>
      </c>
      <c r="B1" t="s">
        <v>7962</v>
      </c>
      <c r="C1" t="s">
        <v>7963</v>
      </c>
      <c r="D1" t="s">
        <v>7964</v>
      </c>
      <c r="E1" t="s">
        <v>7965</v>
      </c>
      <c r="F1" t="s">
        <v>7966</v>
      </c>
      <c r="G1" t="s">
        <v>7959</v>
      </c>
      <c r="H1" t="s">
        <v>7960</v>
      </c>
      <c r="I1" t="s">
        <v>7967</v>
      </c>
      <c r="J1" t="s">
        <v>7968</v>
      </c>
      <c r="K1" t="s">
        <v>7969</v>
      </c>
      <c r="L1" t="s">
        <v>7970</v>
      </c>
      <c r="M1" t="s">
        <v>7971</v>
      </c>
      <c r="N1" t="s">
        <v>7972</v>
      </c>
      <c r="O1" t="s">
        <v>7973</v>
      </c>
      <c r="P1" t="s">
        <v>7974</v>
      </c>
      <c r="Q1" t="s">
        <v>7975</v>
      </c>
    </row>
    <row r="2" spans="1:17" x14ac:dyDescent="0.3">
      <c r="A2">
        <v>77</v>
      </c>
      <c r="B2">
        <v>3436</v>
      </c>
      <c r="C2">
        <v>994</v>
      </c>
      <c r="D2">
        <v>60</v>
      </c>
      <c r="E2">
        <v>13.17</v>
      </c>
      <c r="F2">
        <v>39</v>
      </c>
      <c r="G2" s="4">
        <v>44723</v>
      </c>
      <c r="H2" s="4">
        <v>45353</v>
      </c>
      <c r="I2">
        <v>2022</v>
      </c>
      <c r="J2">
        <v>2024</v>
      </c>
      <c r="K2">
        <v>6</v>
      </c>
      <c r="L2">
        <v>3</v>
      </c>
      <c r="M2">
        <v>630</v>
      </c>
      <c r="N2">
        <v>4.5599999999999996</v>
      </c>
      <c r="O2" t="s">
        <v>7976</v>
      </c>
      <c r="P2" t="s">
        <v>7977</v>
      </c>
      <c r="Q2" t="s">
        <v>7978</v>
      </c>
    </row>
    <row r="3" spans="1:17" x14ac:dyDescent="0.3">
      <c r="A3">
        <v>19</v>
      </c>
      <c r="B3">
        <v>8794</v>
      </c>
      <c r="C3">
        <v>8932</v>
      </c>
      <c r="D3">
        <v>91</v>
      </c>
      <c r="E3">
        <v>19.510000000000002</v>
      </c>
      <c r="F3">
        <v>2</v>
      </c>
      <c r="G3" s="4">
        <v>44659</v>
      </c>
      <c r="H3" s="4">
        <v>44659</v>
      </c>
      <c r="I3">
        <v>2022</v>
      </c>
      <c r="J3">
        <v>2022</v>
      </c>
      <c r="K3">
        <v>4</v>
      </c>
      <c r="L3">
        <v>4</v>
      </c>
      <c r="M3">
        <v>0</v>
      </c>
      <c r="N3">
        <v>4.66</v>
      </c>
      <c r="O3" t="s">
        <v>7976</v>
      </c>
      <c r="P3" t="s">
        <v>7979</v>
      </c>
      <c r="Q3" t="s">
        <v>7980</v>
      </c>
    </row>
    <row r="4" spans="1:17" x14ac:dyDescent="0.3">
      <c r="A4">
        <v>62</v>
      </c>
      <c r="B4">
        <v>6299</v>
      </c>
      <c r="C4">
        <v>3970</v>
      </c>
      <c r="D4">
        <v>369</v>
      </c>
      <c r="E4">
        <v>8.77</v>
      </c>
      <c r="F4">
        <v>32</v>
      </c>
      <c r="G4" s="4">
        <v>44962</v>
      </c>
      <c r="H4" s="4">
        <v>45309</v>
      </c>
      <c r="I4">
        <v>2023</v>
      </c>
      <c r="J4">
        <v>2024</v>
      </c>
      <c r="K4">
        <v>2</v>
      </c>
      <c r="L4">
        <v>1</v>
      </c>
      <c r="M4">
        <v>347</v>
      </c>
      <c r="N4">
        <v>42.08</v>
      </c>
      <c r="O4" t="s">
        <v>7981</v>
      </c>
      <c r="P4" t="s">
        <v>7977</v>
      </c>
      <c r="Q4" t="s">
        <v>7982</v>
      </c>
    </row>
    <row r="5" spans="1:17" x14ac:dyDescent="0.3">
      <c r="A5">
        <v>77</v>
      </c>
      <c r="B5">
        <v>949</v>
      </c>
      <c r="C5">
        <v>7820</v>
      </c>
      <c r="D5">
        <v>468</v>
      </c>
      <c r="E5">
        <v>16.62</v>
      </c>
      <c r="F5">
        <v>36</v>
      </c>
      <c r="G5" s="4">
        <v>44615</v>
      </c>
      <c r="H5" s="4">
        <v>45168</v>
      </c>
      <c r="I5">
        <v>2022</v>
      </c>
      <c r="J5">
        <v>2023</v>
      </c>
      <c r="K5">
        <v>2</v>
      </c>
      <c r="L5">
        <v>8</v>
      </c>
      <c r="M5">
        <v>553</v>
      </c>
      <c r="N5">
        <v>28.16</v>
      </c>
      <c r="O5" t="s">
        <v>7981</v>
      </c>
      <c r="P5" t="s">
        <v>7979</v>
      </c>
      <c r="Q5" t="s">
        <v>7983</v>
      </c>
    </row>
    <row r="6" spans="1:17" x14ac:dyDescent="0.3">
      <c r="A6">
        <v>79</v>
      </c>
      <c r="B6">
        <v>4141</v>
      </c>
      <c r="C6">
        <v>6629</v>
      </c>
      <c r="D6">
        <v>135</v>
      </c>
      <c r="E6">
        <v>13.74</v>
      </c>
      <c r="F6">
        <v>10</v>
      </c>
      <c r="G6" s="4">
        <v>44737</v>
      </c>
      <c r="H6" s="4">
        <v>45431</v>
      </c>
      <c r="I6">
        <v>2022</v>
      </c>
      <c r="J6">
        <v>2024</v>
      </c>
      <c r="K6">
        <v>6</v>
      </c>
      <c r="L6">
        <v>5</v>
      </c>
      <c r="M6">
        <v>694</v>
      </c>
      <c r="N6">
        <v>9.83</v>
      </c>
      <c r="O6" t="s">
        <v>7981</v>
      </c>
      <c r="P6" t="s">
        <v>7977</v>
      </c>
      <c r="Q6" t="s">
        <v>7978</v>
      </c>
    </row>
    <row r="7" spans="1:17" x14ac:dyDescent="0.3">
      <c r="A7">
        <v>55</v>
      </c>
      <c r="B7">
        <v>6578</v>
      </c>
      <c r="C7">
        <v>8841</v>
      </c>
      <c r="D7">
        <v>789</v>
      </c>
      <c r="E7">
        <v>9.17</v>
      </c>
      <c r="F7">
        <v>16</v>
      </c>
      <c r="G7" s="4">
        <v>45458</v>
      </c>
      <c r="H7" s="4">
        <v>45592</v>
      </c>
      <c r="I7">
        <v>2024</v>
      </c>
      <c r="J7">
        <v>2024</v>
      </c>
      <c r="K7">
        <v>6</v>
      </c>
      <c r="L7">
        <v>10</v>
      </c>
      <c r="M7">
        <v>134</v>
      </c>
      <c r="N7">
        <v>86.04</v>
      </c>
      <c r="O7" t="s">
        <v>7981</v>
      </c>
      <c r="P7" t="s">
        <v>7977</v>
      </c>
      <c r="Q7" t="s">
        <v>7978</v>
      </c>
    </row>
    <row r="8" spans="1:17" x14ac:dyDescent="0.3">
      <c r="A8">
        <v>82</v>
      </c>
      <c r="B8">
        <v>3614</v>
      </c>
      <c r="C8">
        <v>5685</v>
      </c>
      <c r="D8">
        <v>577</v>
      </c>
      <c r="E8">
        <v>11.51</v>
      </c>
      <c r="F8">
        <v>31</v>
      </c>
      <c r="G8" s="4">
        <v>44871</v>
      </c>
      <c r="H8" s="4">
        <v>45166</v>
      </c>
      <c r="I8">
        <v>2022</v>
      </c>
      <c r="J8">
        <v>2023</v>
      </c>
      <c r="K8">
        <v>11</v>
      </c>
      <c r="L8">
        <v>8</v>
      </c>
      <c r="M8">
        <v>295</v>
      </c>
      <c r="N8">
        <v>50.13</v>
      </c>
      <c r="O8" t="s">
        <v>7981</v>
      </c>
      <c r="P8" t="s">
        <v>7977</v>
      </c>
      <c r="Q8" t="s">
        <v>7982</v>
      </c>
    </row>
    <row r="9" spans="1:17" x14ac:dyDescent="0.3">
      <c r="A9">
        <v>86</v>
      </c>
      <c r="B9">
        <v>140</v>
      </c>
      <c r="C9">
        <v>8938</v>
      </c>
      <c r="D9">
        <v>613</v>
      </c>
      <c r="E9">
        <v>10.19</v>
      </c>
      <c r="F9">
        <v>41</v>
      </c>
      <c r="G9" s="4">
        <v>44883</v>
      </c>
      <c r="H9" s="4">
        <v>45615</v>
      </c>
      <c r="I9">
        <v>2022</v>
      </c>
      <c r="J9">
        <v>2024</v>
      </c>
      <c r="K9">
        <v>11</v>
      </c>
      <c r="L9">
        <v>11</v>
      </c>
      <c r="M9">
        <v>732</v>
      </c>
      <c r="N9">
        <v>60.16</v>
      </c>
      <c r="O9" t="s">
        <v>7981</v>
      </c>
      <c r="P9" t="s">
        <v>7977</v>
      </c>
      <c r="Q9" t="s">
        <v>7980</v>
      </c>
    </row>
    <row r="10" spans="1:17" x14ac:dyDescent="0.3">
      <c r="A10">
        <v>26</v>
      </c>
      <c r="B10">
        <v>453</v>
      </c>
      <c r="C10">
        <v>1829</v>
      </c>
      <c r="D10">
        <v>630</v>
      </c>
      <c r="E10">
        <v>10.09</v>
      </c>
      <c r="F10">
        <v>8</v>
      </c>
      <c r="G10" s="4">
        <v>45483</v>
      </c>
      <c r="H10" s="4">
        <v>45697</v>
      </c>
      <c r="I10">
        <v>2024</v>
      </c>
      <c r="J10">
        <v>2025</v>
      </c>
      <c r="K10">
        <v>7</v>
      </c>
      <c r="L10">
        <v>2</v>
      </c>
      <c r="M10">
        <v>214</v>
      </c>
      <c r="N10">
        <v>62.44</v>
      </c>
      <c r="O10" t="s">
        <v>7981</v>
      </c>
      <c r="P10" t="s">
        <v>7977</v>
      </c>
      <c r="Q10" t="s">
        <v>7983</v>
      </c>
    </row>
    <row r="11" spans="1:17" x14ac:dyDescent="0.3">
      <c r="A11">
        <v>48</v>
      </c>
      <c r="B11">
        <v>4658</v>
      </c>
      <c r="C11">
        <v>5916</v>
      </c>
      <c r="D11">
        <v>963</v>
      </c>
      <c r="E11">
        <v>12.54</v>
      </c>
      <c r="F11">
        <v>33</v>
      </c>
      <c r="G11" s="4">
        <v>44661</v>
      </c>
      <c r="H11" s="4">
        <v>45061</v>
      </c>
      <c r="I11">
        <v>2022</v>
      </c>
      <c r="J11">
        <v>2023</v>
      </c>
      <c r="K11">
        <v>4</v>
      </c>
      <c r="L11">
        <v>5</v>
      </c>
      <c r="M11">
        <v>400</v>
      </c>
      <c r="N11">
        <v>76.790000000000006</v>
      </c>
      <c r="O11" t="s">
        <v>7981</v>
      </c>
      <c r="P11" t="s">
        <v>7977</v>
      </c>
      <c r="Q11" t="s">
        <v>7982</v>
      </c>
    </row>
    <row r="12" spans="1:17" x14ac:dyDescent="0.3">
      <c r="A12">
        <v>51</v>
      </c>
      <c r="B12">
        <v>9312</v>
      </c>
      <c r="C12">
        <v>6893</v>
      </c>
      <c r="D12">
        <v>373</v>
      </c>
      <c r="E12">
        <v>6.29</v>
      </c>
      <c r="F12">
        <v>9</v>
      </c>
      <c r="G12" s="4">
        <v>44929</v>
      </c>
      <c r="H12" s="4">
        <v>45614</v>
      </c>
      <c r="I12">
        <v>2023</v>
      </c>
      <c r="J12">
        <v>2024</v>
      </c>
      <c r="K12">
        <v>1</v>
      </c>
      <c r="L12">
        <v>11</v>
      </c>
      <c r="M12">
        <v>685</v>
      </c>
      <c r="N12">
        <v>59.3</v>
      </c>
      <c r="O12" t="s">
        <v>7981</v>
      </c>
      <c r="P12" t="s">
        <v>7977</v>
      </c>
      <c r="Q12" t="s">
        <v>7984</v>
      </c>
    </row>
    <row r="13" spans="1:17" x14ac:dyDescent="0.3">
      <c r="A13">
        <v>13</v>
      </c>
      <c r="B13">
        <v>872</v>
      </c>
      <c r="C13">
        <v>9460</v>
      </c>
      <c r="D13">
        <v>625</v>
      </c>
      <c r="E13">
        <v>7.71</v>
      </c>
      <c r="F13">
        <v>4</v>
      </c>
      <c r="G13" s="4">
        <v>44662</v>
      </c>
      <c r="H13" s="4">
        <v>45123</v>
      </c>
      <c r="I13">
        <v>2022</v>
      </c>
      <c r="J13">
        <v>2023</v>
      </c>
      <c r="K13">
        <v>4</v>
      </c>
      <c r="L13">
        <v>7</v>
      </c>
      <c r="M13">
        <v>461</v>
      </c>
      <c r="N13">
        <v>81.06</v>
      </c>
      <c r="O13" t="s">
        <v>7981</v>
      </c>
      <c r="P13" t="s">
        <v>7977</v>
      </c>
      <c r="Q13" t="s">
        <v>7985</v>
      </c>
    </row>
    <row r="14" spans="1:17" x14ac:dyDescent="0.3">
      <c r="A14">
        <v>25</v>
      </c>
      <c r="B14">
        <v>5656</v>
      </c>
      <c r="C14">
        <v>7213</v>
      </c>
      <c r="D14">
        <v>235</v>
      </c>
      <c r="E14">
        <v>10.47</v>
      </c>
      <c r="F14">
        <v>10</v>
      </c>
      <c r="G14" s="4">
        <v>45110</v>
      </c>
      <c r="H14" s="4">
        <v>45216</v>
      </c>
      <c r="I14">
        <v>2023</v>
      </c>
      <c r="J14">
        <v>2023</v>
      </c>
      <c r="K14">
        <v>7</v>
      </c>
      <c r="L14">
        <v>10</v>
      </c>
      <c r="M14">
        <v>106</v>
      </c>
      <c r="N14">
        <v>22.45</v>
      </c>
      <c r="O14" t="s">
        <v>7981</v>
      </c>
      <c r="P14" t="s">
        <v>7977</v>
      </c>
      <c r="Q14" t="s">
        <v>7985</v>
      </c>
    </row>
    <row r="15" spans="1:17" x14ac:dyDescent="0.3">
      <c r="A15">
        <v>77</v>
      </c>
      <c r="B15">
        <v>1842</v>
      </c>
      <c r="C15">
        <v>8914</v>
      </c>
      <c r="D15">
        <v>655</v>
      </c>
      <c r="E15">
        <v>7.24</v>
      </c>
      <c r="F15">
        <v>28</v>
      </c>
      <c r="G15" s="4">
        <v>44893</v>
      </c>
      <c r="H15" s="4">
        <v>44914</v>
      </c>
      <c r="I15">
        <v>2022</v>
      </c>
      <c r="J15">
        <v>2022</v>
      </c>
      <c r="K15">
        <v>11</v>
      </c>
      <c r="L15">
        <v>12</v>
      </c>
      <c r="M15">
        <v>21</v>
      </c>
      <c r="N15">
        <v>90.47</v>
      </c>
      <c r="O15" t="s">
        <v>7981</v>
      </c>
      <c r="P15" t="s">
        <v>7977</v>
      </c>
      <c r="Q15" t="s">
        <v>7985</v>
      </c>
    </row>
    <row r="16" spans="1:17" x14ac:dyDescent="0.3">
      <c r="A16">
        <v>84</v>
      </c>
      <c r="B16">
        <v>857</v>
      </c>
      <c r="C16">
        <v>4</v>
      </c>
      <c r="D16">
        <v>725</v>
      </c>
      <c r="E16">
        <v>7.4</v>
      </c>
      <c r="F16">
        <v>31</v>
      </c>
      <c r="G16" s="4">
        <v>45173</v>
      </c>
      <c r="H16" s="4">
        <v>45463</v>
      </c>
      <c r="I16">
        <v>2023</v>
      </c>
      <c r="J16">
        <v>2024</v>
      </c>
      <c r="K16">
        <v>9</v>
      </c>
      <c r="L16">
        <v>6</v>
      </c>
      <c r="M16">
        <v>290</v>
      </c>
      <c r="N16">
        <v>97.97</v>
      </c>
      <c r="O16" t="s">
        <v>7981</v>
      </c>
      <c r="P16" t="s">
        <v>7977</v>
      </c>
      <c r="Q16" t="s">
        <v>7985</v>
      </c>
    </row>
    <row r="17" spans="1:17" x14ac:dyDescent="0.3">
      <c r="A17">
        <v>23</v>
      </c>
      <c r="B17">
        <v>532</v>
      </c>
      <c r="C17">
        <v>1085</v>
      </c>
      <c r="D17">
        <v>415</v>
      </c>
      <c r="E17">
        <v>17.920000000000002</v>
      </c>
      <c r="F17">
        <v>2</v>
      </c>
      <c r="G17" s="4">
        <v>45028</v>
      </c>
      <c r="H17" s="4">
        <v>45279</v>
      </c>
      <c r="I17">
        <v>2023</v>
      </c>
      <c r="J17">
        <v>2023</v>
      </c>
      <c r="K17">
        <v>4</v>
      </c>
      <c r="L17">
        <v>12</v>
      </c>
      <c r="M17">
        <v>251</v>
      </c>
      <c r="N17">
        <v>23.16</v>
      </c>
      <c r="O17" t="s">
        <v>7981</v>
      </c>
      <c r="P17" t="s">
        <v>7979</v>
      </c>
      <c r="Q17" t="s">
        <v>7983</v>
      </c>
    </row>
    <row r="18" spans="1:17" x14ac:dyDescent="0.3">
      <c r="A18">
        <v>85</v>
      </c>
      <c r="B18">
        <v>9367</v>
      </c>
      <c r="C18">
        <v>3746</v>
      </c>
      <c r="D18">
        <v>125</v>
      </c>
      <c r="E18">
        <v>7.93</v>
      </c>
      <c r="F18">
        <v>37</v>
      </c>
      <c r="G18" s="4">
        <v>44741</v>
      </c>
      <c r="H18" s="4">
        <v>45346</v>
      </c>
      <c r="I18">
        <v>2022</v>
      </c>
      <c r="J18">
        <v>2024</v>
      </c>
      <c r="K18">
        <v>6</v>
      </c>
      <c r="L18">
        <v>2</v>
      </c>
      <c r="M18">
        <v>605</v>
      </c>
      <c r="N18">
        <v>15.76</v>
      </c>
      <c r="O18" t="s">
        <v>7981</v>
      </c>
      <c r="P18" t="s">
        <v>7977</v>
      </c>
      <c r="Q18" t="s">
        <v>7983</v>
      </c>
    </row>
    <row r="19" spans="1:17" x14ac:dyDescent="0.3">
      <c r="A19">
        <v>55</v>
      </c>
      <c r="B19">
        <v>8851</v>
      </c>
      <c r="C19">
        <v>9354</v>
      </c>
      <c r="D19">
        <v>779</v>
      </c>
      <c r="E19">
        <v>9.5</v>
      </c>
      <c r="F19">
        <v>46</v>
      </c>
      <c r="G19" s="4">
        <v>44835</v>
      </c>
      <c r="H19" s="4">
        <v>45003</v>
      </c>
      <c r="I19">
        <v>2022</v>
      </c>
      <c r="J19">
        <v>2023</v>
      </c>
      <c r="K19">
        <v>10</v>
      </c>
      <c r="L19">
        <v>3</v>
      </c>
      <c r="M19">
        <v>168</v>
      </c>
      <c r="N19">
        <v>82</v>
      </c>
      <c r="O19" t="s">
        <v>7981</v>
      </c>
      <c r="P19" t="s">
        <v>7977</v>
      </c>
      <c r="Q19" t="s">
        <v>7978</v>
      </c>
    </row>
    <row r="20" spans="1:17" x14ac:dyDescent="0.3">
      <c r="A20">
        <v>37</v>
      </c>
      <c r="B20">
        <v>6401</v>
      </c>
      <c r="C20">
        <v>6990</v>
      </c>
      <c r="D20">
        <v>744</v>
      </c>
      <c r="E20">
        <v>16.07</v>
      </c>
      <c r="F20">
        <v>29</v>
      </c>
      <c r="G20" s="4">
        <v>45460</v>
      </c>
      <c r="H20" s="4">
        <v>45689</v>
      </c>
      <c r="I20">
        <v>2024</v>
      </c>
      <c r="J20">
        <v>2025</v>
      </c>
      <c r="K20">
        <v>6</v>
      </c>
      <c r="L20">
        <v>2</v>
      </c>
      <c r="M20">
        <v>229</v>
      </c>
      <c r="N20">
        <v>46.3</v>
      </c>
      <c r="O20" t="s">
        <v>7981</v>
      </c>
      <c r="P20" t="s">
        <v>7979</v>
      </c>
      <c r="Q20" t="s">
        <v>7985</v>
      </c>
    </row>
    <row r="21" spans="1:17" x14ac:dyDescent="0.3">
      <c r="A21">
        <v>33</v>
      </c>
      <c r="B21">
        <v>6992</v>
      </c>
      <c r="C21">
        <v>338</v>
      </c>
      <c r="D21">
        <v>950</v>
      </c>
      <c r="E21">
        <v>11.2</v>
      </c>
      <c r="F21">
        <v>20</v>
      </c>
      <c r="G21" s="4">
        <v>44711</v>
      </c>
      <c r="H21" s="4">
        <v>44784</v>
      </c>
      <c r="I21">
        <v>2022</v>
      </c>
      <c r="J21">
        <v>2022</v>
      </c>
      <c r="K21">
        <v>5</v>
      </c>
      <c r="L21">
        <v>8</v>
      </c>
      <c r="M21">
        <v>73</v>
      </c>
      <c r="N21">
        <v>84.82</v>
      </c>
      <c r="O21" t="s">
        <v>7981</v>
      </c>
      <c r="P21" t="s">
        <v>7977</v>
      </c>
      <c r="Q21" t="s">
        <v>7985</v>
      </c>
    </row>
    <row r="22" spans="1:17" x14ac:dyDescent="0.3">
      <c r="A22">
        <v>86</v>
      </c>
      <c r="B22">
        <v>2907</v>
      </c>
      <c r="C22">
        <v>8273</v>
      </c>
      <c r="D22">
        <v>394</v>
      </c>
      <c r="E22">
        <v>9.15</v>
      </c>
      <c r="F22">
        <v>31</v>
      </c>
      <c r="G22" s="4">
        <v>45453</v>
      </c>
      <c r="H22" s="4">
        <v>45643</v>
      </c>
      <c r="I22">
        <v>2024</v>
      </c>
      <c r="J22">
        <v>2024</v>
      </c>
      <c r="K22">
        <v>6</v>
      </c>
      <c r="L22">
        <v>12</v>
      </c>
      <c r="M22">
        <v>190</v>
      </c>
      <c r="N22">
        <v>43.06</v>
      </c>
      <c r="O22" t="s">
        <v>7981</v>
      </c>
      <c r="P22" t="s">
        <v>7977</v>
      </c>
      <c r="Q22" t="s">
        <v>7985</v>
      </c>
    </row>
    <row r="23" spans="1:17" x14ac:dyDescent="0.3">
      <c r="A23">
        <v>39</v>
      </c>
      <c r="B23">
        <v>701</v>
      </c>
      <c r="C23">
        <v>2903</v>
      </c>
      <c r="D23">
        <v>558</v>
      </c>
      <c r="E23">
        <v>16.350000000000001</v>
      </c>
      <c r="F23">
        <v>35</v>
      </c>
      <c r="G23" s="4">
        <v>44661</v>
      </c>
      <c r="H23" s="4">
        <v>45674</v>
      </c>
      <c r="I23">
        <v>2022</v>
      </c>
      <c r="J23">
        <v>2025</v>
      </c>
      <c r="K23">
        <v>4</v>
      </c>
      <c r="L23">
        <v>1</v>
      </c>
      <c r="M23">
        <v>1013</v>
      </c>
      <c r="N23">
        <v>34.130000000000003</v>
      </c>
      <c r="O23" t="s">
        <v>7981</v>
      </c>
      <c r="P23" t="s">
        <v>7979</v>
      </c>
      <c r="Q23" t="s">
        <v>7982</v>
      </c>
    </row>
    <row r="24" spans="1:17" x14ac:dyDescent="0.3">
      <c r="A24">
        <v>12</v>
      </c>
      <c r="B24">
        <v>3457</v>
      </c>
      <c r="C24">
        <v>2156</v>
      </c>
      <c r="D24">
        <v>656</v>
      </c>
      <c r="E24">
        <v>15.88</v>
      </c>
      <c r="F24">
        <v>22</v>
      </c>
      <c r="G24" s="4">
        <v>44688</v>
      </c>
      <c r="H24" s="4">
        <v>44695</v>
      </c>
      <c r="I24">
        <v>2022</v>
      </c>
      <c r="J24">
        <v>2022</v>
      </c>
      <c r="K24">
        <v>5</v>
      </c>
      <c r="L24">
        <v>5</v>
      </c>
      <c r="M24">
        <v>7</v>
      </c>
      <c r="N24">
        <v>41.31</v>
      </c>
      <c r="O24" t="s">
        <v>7981</v>
      </c>
      <c r="P24" t="s">
        <v>7979</v>
      </c>
      <c r="Q24" t="s">
        <v>7978</v>
      </c>
    </row>
    <row r="25" spans="1:17" x14ac:dyDescent="0.3">
      <c r="A25">
        <v>51</v>
      </c>
      <c r="B25">
        <v>1017</v>
      </c>
      <c r="C25">
        <v>4385</v>
      </c>
      <c r="D25">
        <v>823</v>
      </c>
      <c r="E25">
        <v>5.3</v>
      </c>
      <c r="F25">
        <v>13</v>
      </c>
      <c r="G25" s="4">
        <v>44626</v>
      </c>
      <c r="H25" s="4">
        <v>45124</v>
      </c>
      <c r="I25">
        <v>2022</v>
      </c>
      <c r="J25">
        <v>2023</v>
      </c>
      <c r="K25">
        <v>3</v>
      </c>
      <c r="L25">
        <v>7</v>
      </c>
      <c r="M25">
        <v>498</v>
      </c>
      <c r="N25">
        <v>155.28</v>
      </c>
      <c r="O25" t="s">
        <v>7981</v>
      </c>
      <c r="P25" t="s">
        <v>7977</v>
      </c>
      <c r="Q25" t="s">
        <v>7982</v>
      </c>
    </row>
    <row r="26" spans="1:17" x14ac:dyDescent="0.3">
      <c r="A26">
        <v>98</v>
      </c>
      <c r="B26">
        <v>2468</v>
      </c>
      <c r="C26">
        <v>3403</v>
      </c>
      <c r="D26">
        <v>157</v>
      </c>
      <c r="E26">
        <v>6.47</v>
      </c>
      <c r="F26">
        <v>48</v>
      </c>
      <c r="G26" s="4">
        <v>45134</v>
      </c>
      <c r="H26" s="4">
        <v>45310</v>
      </c>
      <c r="I26">
        <v>2023</v>
      </c>
      <c r="J26">
        <v>2024</v>
      </c>
      <c r="K26">
        <v>7</v>
      </c>
      <c r="L26">
        <v>1</v>
      </c>
      <c r="M26">
        <v>176</v>
      </c>
      <c r="N26">
        <v>24.27</v>
      </c>
      <c r="O26" t="s">
        <v>7981</v>
      </c>
      <c r="P26" t="s">
        <v>7977</v>
      </c>
      <c r="Q26" t="s">
        <v>7986</v>
      </c>
    </row>
    <row r="27" spans="1:17" x14ac:dyDescent="0.3">
      <c r="A27">
        <v>46</v>
      </c>
      <c r="B27">
        <v>7760</v>
      </c>
      <c r="C27">
        <v>7211</v>
      </c>
      <c r="D27">
        <v>695</v>
      </c>
      <c r="E27">
        <v>9.59</v>
      </c>
      <c r="F27">
        <v>16</v>
      </c>
      <c r="G27" s="4">
        <v>44608</v>
      </c>
      <c r="H27" s="4">
        <v>45378</v>
      </c>
      <c r="I27">
        <v>2022</v>
      </c>
      <c r="J27">
        <v>2024</v>
      </c>
      <c r="K27">
        <v>2</v>
      </c>
      <c r="L27">
        <v>3</v>
      </c>
      <c r="M27">
        <v>770</v>
      </c>
      <c r="N27">
        <v>72.47</v>
      </c>
      <c r="O27" t="s">
        <v>7981</v>
      </c>
      <c r="P27" t="s">
        <v>7977</v>
      </c>
      <c r="Q27" t="s">
        <v>7983</v>
      </c>
    </row>
    <row r="28" spans="1:17" x14ac:dyDescent="0.3">
      <c r="A28">
        <v>50</v>
      </c>
      <c r="B28">
        <v>226</v>
      </c>
      <c r="C28">
        <v>1389</v>
      </c>
      <c r="D28">
        <v>780</v>
      </c>
      <c r="E28">
        <v>6.15</v>
      </c>
      <c r="F28">
        <v>39</v>
      </c>
      <c r="G28" s="4">
        <v>45131</v>
      </c>
      <c r="H28" s="4">
        <v>45192</v>
      </c>
      <c r="I28">
        <v>2023</v>
      </c>
      <c r="J28">
        <v>2023</v>
      </c>
      <c r="K28">
        <v>7</v>
      </c>
      <c r="L28">
        <v>9</v>
      </c>
      <c r="M28">
        <v>61</v>
      </c>
      <c r="N28">
        <v>126.83</v>
      </c>
      <c r="O28" t="s">
        <v>7981</v>
      </c>
      <c r="P28" t="s">
        <v>7977</v>
      </c>
      <c r="Q28" t="s">
        <v>7985</v>
      </c>
    </row>
    <row r="29" spans="1:17" x14ac:dyDescent="0.3">
      <c r="A29">
        <v>11</v>
      </c>
      <c r="B29">
        <v>7821</v>
      </c>
      <c r="C29">
        <v>506</v>
      </c>
      <c r="D29">
        <v>199</v>
      </c>
      <c r="E29">
        <v>14.16</v>
      </c>
      <c r="F29">
        <v>24</v>
      </c>
      <c r="G29" s="4">
        <v>44883</v>
      </c>
      <c r="H29" s="4">
        <v>45405</v>
      </c>
      <c r="I29">
        <v>2022</v>
      </c>
      <c r="J29">
        <v>2024</v>
      </c>
      <c r="K29">
        <v>11</v>
      </c>
      <c r="L29">
        <v>4</v>
      </c>
      <c r="M29">
        <v>522</v>
      </c>
      <c r="N29">
        <v>14.05</v>
      </c>
      <c r="O29" t="s">
        <v>7981</v>
      </c>
      <c r="P29" t="s">
        <v>7977</v>
      </c>
      <c r="Q29" t="s">
        <v>7980</v>
      </c>
    </row>
    <row r="30" spans="1:17" x14ac:dyDescent="0.3">
      <c r="A30">
        <v>63</v>
      </c>
      <c r="B30">
        <v>140</v>
      </c>
      <c r="C30">
        <v>3557</v>
      </c>
      <c r="D30">
        <v>309</v>
      </c>
      <c r="E30">
        <v>16.920000000000002</v>
      </c>
      <c r="F30">
        <v>17</v>
      </c>
      <c r="G30" s="4">
        <v>45012</v>
      </c>
      <c r="H30" s="4">
        <v>45172</v>
      </c>
      <c r="I30">
        <v>2023</v>
      </c>
      <c r="J30">
        <v>2023</v>
      </c>
      <c r="K30">
        <v>3</v>
      </c>
      <c r="L30">
        <v>9</v>
      </c>
      <c r="M30">
        <v>160</v>
      </c>
      <c r="N30">
        <v>18.260000000000002</v>
      </c>
      <c r="O30" t="s">
        <v>7981</v>
      </c>
      <c r="P30" t="s">
        <v>7979</v>
      </c>
      <c r="Q30" t="s">
        <v>7985</v>
      </c>
    </row>
    <row r="31" spans="1:17" x14ac:dyDescent="0.3">
      <c r="A31">
        <v>44</v>
      </c>
      <c r="B31">
        <v>7360</v>
      </c>
      <c r="C31">
        <v>9819</v>
      </c>
      <c r="D31">
        <v>580</v>
      </c>
      <c r="E31">
        <v>11.6</v>
      </c>
      <c r="F31">
        <v>7</v>
      </c>
      <c r="G31" s="4">
        <v>45176</v>
      </c>
      <c r="H31" s="4">
        <v>45585</v>
      </c>
      <c r="I31">
        <v>2023</v>
      </c>
      <c r="J31">
        <v>2024</v>
      </c>
      <c r="K31">
        <v>9</v>
      </c>
      <c r="L31">
        <v>10</v>
      </c>
      <c r="M31">
        <v>409</v>
      </c>
      <c r="N31">
        <v>50</v>
      </c>
      <c r="O31" t="s">
        <v>7981</v>
      </c>
      <c r="P31" t="s">
        <v>7977</v>
      </c>
      <c r="Q31" t="s">
        <v>7986</v>
      </c>
    </row>
    <row r="32" spans="1:17" x14ac:dyDescent="0.3">
      <c r="A32">
        <v>20</v>
      </c>
      <c r="B32">
        <v>6503</v>
      </c>
      <c r="C32">
        <v>682</v>
      </c>
      <c r="D32">
        <v>242</v>
      </c>
      <c r="E32">
        <v>16.89</v>
      </c>
      <c r="F32">
        <v>32</v>
      </c>
      <c r="G32" s="4">
        <v>44784</v>
      </c>
      <c r="H32" s="4">
        <v>44943</v>
      </c>
      <c r="I32">
        <v>2022</v>
      </c>
      <c r="J32">
        <v>2023</v>
      </c>
      <c r="K32">
        <v>8</v>
      </c>
      <c r="L32">
        <v>1</v>
      </c>
      <c r="M32">
        <v>159</v>
      </c>
      <c r="N32">
        <v>14.33</v>
      </c>
      <c r="O32" t="s">
        <v>7981</v>
      </c>
      <c r="P32" t="s">
        <v>7979</v>
      </c>
      <c r="Q32" t="s">
        <v>7986</v>
      </c>
    </row>
    <row r="33" spans="1:17" x14ac:dyDescent="0.3">
      <c r="A33">
        <v>93</v>
      </c>
      <c r="B33">
        <v>9431</v>
      </c>
      <c r="C33">
        <v>5014</v>
      </c>
      <c r="D33">
        <v>663</v>
      </c>
      <c r="E33">
        <v>9.65</v>
      </c>
      <c r="F33">
        <v>5</v>
      </c>
      <c r="G33" s="4">
        <v>45442</v>
      </c>
      <c r="H33" s="4">
        <v>45492</v>
      </c>
      <c r="I33">
        <v>2024</v>
      </c>
      <c r="J33">
        <v>2024</v>
      </c>
      <c r="K33">
        <v>5</v>
      </c>
      <c r="L33">
        <v>7</v>
      </c>
      <c r="M33">
        <v>50</v>
      </c>
      <c r="N33">
        <v>68.7</v>
      </c>
      <c r="O33" t="s">
        <v>7981</v>
      </c>
      <c r="P33" t="s">
        <v>7977</v>
      </c>
      <c r="Q33" t="s">
        <v>7986</v>
      </c>
    </row>
    <row r="34" spans="1:17" x14ac:dyDescent="0.3">
      <c r="A34">
        <v>73</v>
      </c>
      <c r="B34">
        <v>157</v>
      </c>
      <c r="C34">
        <v>993</v>
      </c>
      <c r="D34">
        <v>477</v>
      </c>
      <c r="E34">
        <v>16.18</v>
      </c>
      <c r="F34">
        <v>33</v>
      </c>
      <c r="G34" s="4">
        <v>45052</v>
      </c>
      <c r="H34" s="4">
        <v>45443</v>
      </c>
      <c r="I34">
        <v>2023</v>
      </c>
      <c r="J34">
        <v>2024</v>
      </c>
      <c r="K34">
        <v>5</v>
      </c>
      <c r="L34">
        <v>5</v>
      </c>
      <c r="M34">
        <v>391</v>
      </c>
      <c r="N34">
        <v>29.48</v>
      </c>
      <c r="O34" t="s">
        <v>7981</v>
      </c>
      <c r="P34" t="s">
        <v>7979</v>
      </c>
      <c r="Q34" t="s">
        <v>7978</v>
      </c>
    </row>
    <row r="35" spans="1:17" x14ac:dyDescent="0.3">
      <c r="A35">
        <v>38</v>
      </c>
      <c r="B35">
        <v>2622</v>
      </c>
      <c r="C35">
        <v>7578</v>
      </c>
      <c r="D35">
        <v>947</v>
      </c>
      <c r="E35">
        <v>7.87</v>
      </c>
      <c r="F35">
        <v>2</v>
      </c>
      <c r="G35" s="4">
        <v>44703</v>
      </c>
      <c r="H35" s="4">
        <v>45273</v>
      </c>
      <c r="I35">
        <v>2022</v>
      </c>
      <c r="J35">
        <v>2023</v>
      </c>
      <c r="K35">
        <v>5</v>
      </c>
      <c r="L35">
        <v>12</v>
      </c>
      <c r="M35">
        <v>570</v>
      </c>
      <c r="N35">
        <v>120.33</v>
      </c>
      <c r="O35" t="s">
        <v>7981</v>
      </c>
      <c r="P35" t="s">
        <v>7977</v>
      </c>
      <c r="Q35" t="s">
        <v>7982</v>
      </c>
    </row>
    <row r="36" spans="1:17" x14ac:dyDescent="0.3">
      <c r="A36">
        <v>91</v>
      </c>
      <c r="B36">
        <v>596</v>
      </c>
      <c r="C36">
        <v>6796</v>
      </c>
      <c r="D36">
        <v>565</v>
      </c>
      <c r="E36">
        <v>10.41</v>
      </c>
      <c r="F36">
        <v>30</v>
      </c>
      <c r="G36" s="4">
        <v>45567</v>
      </c>
      <c r="H36" s="4">
        <v>45603</v>
      </c>
      <c r="I36">
        <v>2024</v>
      </c>
      <c r="J36">
        <v>2024</v>
      </c>
      <c r="K36">
        <v>10</v>
      </c>
      <c r="L36">
        <v>11</v>
      </c>
      <c r="M36">
        <v>36</v>
      </c>
      <c r="N36">
        <v>54.27</v>
      </c>
      <c r="O36" t="s">
        <v>7981</v>
      </c>
      <c r="P36" t="s">
        <v>7977</v>
      </c>
      <c r="Q36" t="s">
        <v>7983</v>
      </c>
    </row>
    <row r="37" spans="1:17" x14ac:dyDescent="0.3">
      <c r="A37">
        <v>86</v>
      </c>
      <c r="B37">
        <v>2623</v>
      </c>
      <c r="C37">
        <v>1043</v>
      </c>
      <c r="D37">
        <v>97</v>
      </c>
      <c r="E37">
        <v>11.14</v>
      </c>
      <c r="F37">
        <v>23</v>
      </c>
      <c r="G37" s="4">
        <v>45441</v>
      </c>
      <c r="H37" s="4">
        <v>45547</v>
      </c>
      <c r="I37">
        <v>2024</v>
      </c>
      <c r="J37">
        <v>2024</v>
      </c>
      <c r="K37">
        <v>5</v>
      </c>
      <c r="L37">
        <v>9</v>
      </c>
      <c r="M37">
        <v>106</v>
      </c>
      <c r="N37">
        <v>8.7100000000000009</v>
      </c>
      <c r="O37" t="s">
        <v>7976</v>
      </c>
      <c r="P37" t="s">
        <v>7977</v>
      </c>
      <c r="Q37" t="s">
        <v>7983</v>
      </c>
    </row>
    <row r="38" spans="1:17" x14ac:dyDescent="0.3">
      <c r="A38">
        <v>17</v>
      </c>
      <c r="B38">
        <v>1976</v>
      </c>
      <c r="C38">
        <v>2104</v>
      </c>
      <c r="D38">
        <v>111</v>
      </c>
      <c r="E38">
        <v>16.079999999999998</v>
      </c>
      <c r="F38">
        <v>8</v>
      </c>
      <c r="G38" s="4">
        <v>44642</v>
      </c>
      <c r="H38" s="4">
        <v>45434</v>
      </c>
      <c r="I38">
        <v>2022</v>
      </c>
      <c r="J38">
        <v>2024</v>
      </c>
      <c r="K38">
        <v>3</v>
      </c>
      <c r="L38">
        <v>5</v>
      </c>
      <c r="M38">
        <v>792</v>
      </c>
      <c r="N38">
        <v>6.9</v>
      </c>
      <c r="O38" t="s">
        <v>7981</v>
      </c>
      <c r="P38" t="s">
        <v>7979</v>
      </c>
      <c r="Q38" t="s">
        <v>7984</v>
      </c>
    </row>
    <row r="39" spans="1:17" x14ac:dyDescent="0.3">
      <c r="A39">
        <v>84</v>
      </c>
      <c r="B39">
        <v>7392</v>
      </c>
      <c r="C39">
        <v>9490</v>
      </c>
      <c r="D39">
        <v>737</v>
      </c>
      <c r="E39">
        <v>5.34</v>
      </c>
      <c r="F39">
        <v>40</v>
      </c>
      <c r="G39" s="4">
        <v>45532</v>
      </c>
      <c r="H39" s="4">
        <v>45640</v>
      </c>
      <c r="I39">
        <v>2024</v>
      </c>
      <c r="J39">
        <v>2024</v>
      </c>
      <c r="K39">
        <v>8</v>
      </c>
      <c r="L39">
        <v>12</v>
      </c>
      <c r="M39">
        <v>108</v>
      </c>
      <c r="N39">
        <v>138.01</v>
      </c>
      <c r="O39" t="s">
        <v>7981</v>
      </c>
      <c r="P39" t="s">
        <v>7977</v>
      </c>
      <c r="Q39" t="s">
        <v>7983</v>
      </c>
    </row>
    <row r="40" spans="1:17" x14ac:dyDescent="0.3">
      <c r="A40">
        <v>29</v>
      </c>
      <c r="B40">
        <v>3817</v>
      </c>
      <c r="C40">
        <v>6196</v>
      </c>
      <c r="D40">
        <v>286</v>
      </c>
      <c r="E40">
        <v>5.57</v>
      </c>
      <c r="F40">
        <v>28</v>
      </c>
      <c r="G40" s="4">
        <v>45370</v>
      </c>
      <c r="H40" s="4">
        <v>45607</v>
      </c>
      <c r="I40">
        <v>2024</v>
      </c>
      <c r="J40">
        <v>2024</v>
      </c>
      <c r="K40">
        <v>3</v>
      </c>
      <c r="L40">
        <v>11</v>
      </c>
      <c r="M40">
        <v>237</v>
      </c>
      <c r="N40">
        <v>51.35</v>
      </c>
      <c r="O40" t="s">
        <v>7981</v>
      </c>
      <c r="P40" t="s">
        <v>7977</v>
      </c>
      <c r="Q40" t="s">
        <v>7984</v>
      </c>
    </row>
    <row r="41" spans="1:17" x14ac:dyDescent="0.3">
      <c r="A41">
        <v>31</v>
      </c>
      <c r="B41">
        <v>3410</v>
      </c>
      <c r="C41">
        <v>824</v>
      </c>
      <c r="D41">
        <v>643</v>
      </c>
      <c r="E41">
        <v>10.78</v>
      </c>
      <c r="F41">
        <v>19</v>
      </c>
      <c r="G41" s="4">
        <v>44655</v>
      </c>
      <c r="H41" s="4">
        <v>45153</v>
      </c>
      <c r="I41">
        <v>2022</v>
      </c>
      <c r="J41">
        <v>2023</v>
      </c>
      <c r="K41">
        <v>4</v>
      </c>
      <c r="L41">
        <v>8</v>
      </c>
      <c r="M41">
        <v>498</v>
      </c>
      <c r="N41">
        <v>59.65</v>
      </c>
      <c r="O41" t="s">
        <v>7981</v>
      </c>
      <c r="P41" t="s">
        <v>7977</v>
      </c>
      <c r="Q41" t="s">
        <v>7985</v>
      </c>
    </row>
    <row r="42" spans="1:17" x14ac:dyDescent="0.3">
      <c r="A42">
        <v>79</v>
      </c>
      <c r="B42">
        <v>4533</v>
      </c>
      <c r="C42">
        <v>8215</v>
      </c>
      <c r="D42">
        <v>544</v>
      </c>
      <c r="E42">
        <v>12.61</v>
      </c>
      <c r="F42">
        <v>13</v>
      </c>
      <c r="G42" s="4">
        <v>44969</v>
      </c>
      <c r="H42" s="4">
        <v>45370</v>
      </c>
      <c r="I42">
        <v>2023</v>
      </c>
      <c r="J42">
        <v>2024</v>
      </c>
      <c r="K42">
        <v>2</v>
      </c>
      <c r="L42">
        <v>3</v>
      </c>
      <c r="M42">
        <v>401</v>
      </c>
      <c r="N42">
        <v>43.14</v>
      </c>
      <c r="O42" t="s">
        <v>7981</v>
      </c>
      <c r="P42" t="s">
        <v>7977</v>
      </c>
      <c r="Q42" t="s">
        <v>7982</v>
      </c>
    </row>
    <row r="43" spans="1:17" x14ac:dyDescent="0.3">
      <c r="A43">
        <v>64</v>
      </c>
      <c r="B43">
        <v>6701</v>
      </c>
      <c r="C43">
        <v>9075</v>
      </c>
      <c r="D43">
        <v>891</v>
      </c>
      <c r="E43">
        <v>6.2</v>
      </c>
      <c r="F43">
        <v>10</v>
      </c>
      <c r="G43" s="4">
        <v>44712</v>
      </c>
      <c r="H43" s="4">
        <v>45217</v>
      </c>
      <c r="I43">
        <v>2022</v>
      </c>
      <c r="J43">
        <v>2023</v>
      </c>
      <c r="K43">
        <v>5</v>
      </c>
      <c r="L43">
        <v>10</v>
      </c>
      <c r="M43">
        <v>505</v>
      </c>
      <c r="N43">
        <v>143.71</v>
      </c>
      <c r="O43" t="s">
        <v>7981</v>
      </c>
      <c r="P43" t="s">
        <v>7977</v>
      </c>
      <c r="Q43" t="s">
        <v>7984</v>
      </c>
    </row>
    <row r="44" spans="1:17" x14ac:dyDescent="0.3">
      <c r="A44">
        <v>37</v>
      </c>
      <c r="B44">
        <v>2508</v>
      </c>
      <c r="C44">
        <v>2020</v>
      </c>
      <c r="D44">
        <v>351</v>
      </c>
      <c r="E44">
        <v>18.54</v>
      </c>
      <c r="F44">
        <v>33</v>
      </c>
      <c r="G44" s="4">
        <v>44822</v>
      </c>
      <c r="H44" s="4">
        <v>45446</v>
      </c>
      <c r="I44">
        <v>2022</v>
      </c>
      <c r="J44">
        <v>2024</v>
      </c>
      <c r="K44">
        <v>9</v>
      </c>
      <c r="L44">
        <v>6</v>
      </c>
      <c r="M44">
        <v>624</v>
      </c>
      <c r="N44">
        <v>18.93</v>
      </c>
      <c r="O44" t="s">
        <v>7981</v>
      </c>
      <c r="P44" t="s">
        <v>7979</v>
      </c>
      <c r="Q44" t="s">
        <v>7982</v>
      </c>
    </row>
    <row r="45" spans="1:17" x14ac:dyDescent="0.3">
      <c r="A45">
        <v>83</v>
      </c>
      <c r="B45">
        <v>5171</v>
      </c>
      <c r="C45">
        <v>5454</v>
      </c>
      <c r="D45">
        <v>551</v>
      </c>
      <c r="E45">
        <v>8.93</v>
      </c>
      <c r="F45">
        <v>29</v>
      </c>
      <c r="G45" s="4">
        <v>45342</v>
      </c>
      <c r="H45" s="4">
        <v>45460</v>
      </c>
      <c r="I45">
        <v>2024</v>
      </c>
      <c r="J45">
        <v>2024</v>
      </c>
      <c r="K45">
        <v>2</v>
      </c>
      <c r="L45">
        <v>6</v>
      </c>
      <c r="M45">
        <v>118</v>
      </c>
      <c r="N45">
        <v>61.7</v>
      </c>
      <c r="O45" t="s">
        <v>7981</v>
      </c>
      <c r="P45" t="s">
        <v>7977</v>
      </c>
      <c r="Q45" t="s">
        <v>7984</v>
      </c>
    </row>
    <row r="46" spans="1:17" x14ac:dyDescent="0.3">
      <c r="A46">
        <v>35</v>
      </c>
      <c r="B46">
        <v>9185</v>
      </c>
      <c r="C46">
        <v>9369</v>
      </c>
      <c r="D46">
        <v>952</v>
      </c>
      <c r="E46">
        <v>17.21</v>
      </c>
      <c r="F46">
        <v>36</v>
      </c>
      <c r="G46" s="4">
        <v>44818</v>
      </c>
      <c r="H46" s="4">
        <v>45648</v>
      </c>
      <c r="I46">
        <v>2022</v>
      </c>
      <c r="J46">
        <v>2024</v>
      </c>
      <c r="K46">
        <v>9</v>
      </c>
      <c r="L46">
        <v>12</v>
      </c>
      <c r="M46">
        <v>830</v>
      </c>
      <c r="N46">
        <v>55.32</v>
      </c>
      <c r="O46" t="s">
        <v>7981</v>
      </c>
      <c r="P46" t="s">
        <v>7979</v>
      </c>
      <c r="Q46" t="s">
        <v>7983</v>
      </c>
    </row>
    <row r="47" spans="1:17" x14ac:dyDescent="0.3">
      <c r="A47">
        <v>59</v>
      </c>
      <c r="B47">
        <v>1627</v>
      </c>
      <c r="C47">
        <v>3567</v>
      </c>
      <c r="D47">
        <v>90</v>
      </c>
      <c r="E47">
        <v>15.55</v>
      </c>
      <c r="F47">
        <v>2</v>
      </c>
      <c r="G47" s="4">
        <v>44633</v>
      </c>
      <c r="H47" s="4">
        <v>45589</v>
      </c>
      <c r="I47">
        <v>2022</v>
      </c>
      <c r="J47">
        <v>2024</v>
      </c>
      <c r="K47">
        <v>3</v>
      </c>
      <c r="L47">
        <v>10</v>
      </c>
      <c r="M47">
        <v>956</v>
      </c>
      <c r="N47">
        <v>5.79</v>
      </c>
      <c r="O47" t="s">
        <v>7976</v>
      </c>
      <c r="P47" t="s">
        <v>7979</v>
      </c>
      <c r="Q47" t="s">
        <v>7982</v>
      </c>
    </row>
    <row r="48" spans="1:17" x14ac:dyDescent="0.3">
      <c r="A48">
        <v>98</v>
      </c>
      <c r="B48">
        <v>7838</v>
      </c>
      <c r="C48">
        <v>4277</v>
      </c>
      <c r="D48">
        <v>90</v>
      </c>
      <c r="E48">
        <v>7.32</v>
      </c>
      <c r="F48">
        <v>27</v>
      </c>
      <c r="G48" s="4">
        <v>45105</v>
      </c>
      <c r="H48" s="4">
        <v>45250</v>
      </c>
      <c r="I48">
        <v>2023</v>
      </c>
      <c r="J48">
        <v>2023</v>
      </c>
      <c r="K48">
        <v>6</v>
      </c>
      <c r="L48">
        <v>11</v>
      </c>
      <c r="M48">
        <v>145</v>
      </c>
      <c r="N48">
        <v>12.3</v>
      </c>
      <c r="O48" t="s">
        <v>7976</v>
      </c>
      <c r="P48" t="s">
        <v>7977</v>
      </c>
      <c r="Q48" t="s">
        <v>7983</v>
      </c>
    </row>
    <row r="49" spans="1:17" x14ac:dyDescent="0.3">
      <c r="A49">
        <v>99</v>
      </c>
      <c r="B49">
        <v>8837</v>
      </c>
      <c r="C49">
        <v>6871</v>
      </c>
      <c r="D49">
        <v>531</v>
      </c>
      <c r="E49">
        <v>16.95</v>
      </c>
      <c r="F49">
        <v>41</v>
      </c>
      <c r="G49" s="4">
        <v>44737</v>
      </c>
      <c r="H49" s="4">
        <v>45435</v>
      </c>
      <c r="I49">
        <v>2022</v>
      </c>
      <c r="J49">
        <v>2024</v>
      </c>
      <c r="K49">
        <v>6</v>
      </c>
      <c r="L49">
        <v>5</v>
      </c>
      <c r="M49">
        <v>698</v>
      </c>
      <c r="N49">
        <v>31.33</v>
      </c>
      <c r="O49" t="s">
        <v>7981</v>
      </c>
      <c r="P49" t="s">
        <v>7979</v>
      </c>
      <c r="Q49" t="s">
        <v>7978</v>
      </c>
    </row>
    <row r="50" spans="1:17" x14ac:dyDescent="0.3">
      <c r="A50">
        <v>90</v>
      </c>
      <c r="B50">
        <v>4069</v>
      </c>
      <c r="C50">
        <v>7517</v>
      </c>
      <c r="D50">
        <v>353</v>
      </c>
      <c r="E50">
        <v>13.74</v>
      </c>
      <c r="F50">
        <v>16</v>
      </c>
      <c r="G50" s="4">
        <v>44734</v>
      </c>
      <c r="H50" s="4">
        <v>45104</v>
      </c>
      <c r="I50">
        <v>2022</v>
      </c>
      <c r="J50">
        <v>2023</v>
      </c>
      <c r="K50">
        <v>6</v>
      </c>
      <c r="L50">
        <v>6</v>
      </c>
      <c r="M50">
        <v>370</v>
      </c>
      <c r="N50">
        <v>25.69</v>
      </c>
      <c r="O50" t="s">
        <v>7981</v>
      </c>
      <c r="P50" t="s">
        <v>7977</v>
      </c>
      <c r="Q50" t="s">
        <v>7983</v>
      </c>
    </row>
    <row r="51" spans="1:17" x14ac:dyDescent="0.3">
      <c r="A51">
        <v>81</v>
      </c>
      <c r="B51">
        <v>2746</v>
      </c>
      <c r="C51">
        <v>3757</v>
      </c>
      <c r="D51">
        <v>522</v>
      </c>
      <c r="E51">
        <v>5.51</v>
      </c>
      <c r="F51">
        <v>4</v>
      </c>
      <c r="G51" s="4">
        <v>44890</v>
      </c>
      <c r="H51" s="4">
        <v>45198</v>
      </c>
      <c r="I51">
        <v>2022</v>
      </c>
      <c r="J51">
        <v>2023</v>
      </c>
      <c r="K51">
        <v>11</v>
      </c>
      <c r="L51">
        <v>9</v>
      </c>
      <c r="M51">
        <v>308</v>
      </c>
      <c r="N51">
        <v>94.74</v>
      </c>
      <c r="O51" t="s">
        <v>7981</v>
      </c>
      <c r="P51" t="s">
        <v>7977</v>
      </c>
      <c r="Q51" t="s">
        <v>7980</v>
      </c>
    </row>
    <row r="52" spans="1:17" x14ac:dyDescent="0.3">
      <c r="A52">
        <v>22</v>
      </c>
      <c r="B52">
        <v>5462</v>
      </c>
      <c r="C52">
        <v>6128</v>
      </c>
      <c r="D52">
        <v>120</v>
      </c>
      <c r="E52">
        <v>6.81</v>
      </c>
      <c r="F52">
        <v>28</v>
      </c>
      <c r="G52" s="4">
        <v>44622</v>
      </c>
      <c r="H52" s="4">
        <v>45034</v>
      </c>
      <c r="I52">
        <v>2022</v>
      </c>
      <c r="J52">
        <v>2023</v>
      </c>
      <c r="K52">
        <v>3</v>
      </c>
      <c r="L52">
        <v>4</v>
      </c>
      <c r="M52">
        <v>412</v>
      </c>
      <c r="N52">
        <v>17.62</v>
      </c>
      <c r="O52" t="s">
        <v>7981</v>
      </c>
      <c r="P52" t="s">
        <v>7977</v>
      </c>
      <c r="Q52" t="s">
        <v>7983</v>
      </c>
    </row>
    <row r="53" spans="1:17" x14ac:dyDescent="0.3">
      <c r="A53">
        <v>75</v>
      </c>
      <c r="B53">
        <v>7063</v>
      </c>
      <c r="C53">
        <v>2112</v>
      </c>
      <c r="D53">
        <v>315</v>
      </c>
      <c r="E53">
        <v>8.58</v>
      </c>
      <c r="F53">
        <v>30</v>
      </c>
      <c r="G53" s="4">
        <v>44928</v>
      </c>
      <c r="H53" s="4">
        <v>45199</v>
      </c>
      <c r="I53">
        <v>2023</v>
      </c>
      <c r="J53">
        <v>2023</v>
      </c>
      <c r="K53">
        <v>1</v>
      </c>
      <c r="L53">
        <v>9</v>
      </c>
      <c r="M53">
        <v>271</v>
      </c>
      <c r="N53">
        <v>36.71</v>
      </c>
      <c r="O53" t="s">
        <v>7981</v>
      </c>
      <c r="P53" t="s">
        <v>7977</v>
      </c>
      <c r="Q53" t="s">
        <v>7985</v>
      </c>
    </row>
    <row r="54" spans="1:17" x14ac:dyDescent="0.3">
      <c r="A54">
        <v>21</v>
      </c>
      <c r="B54">
        <v>1382</v>
      </c>
      <c r="C54">
        <v>9743</v>
      </c>
      <c r="D54">
        <v>90</v>
      </c>
      <c r="E54">
        <v>7.73</v>
      </c>
      <c r="F54">
        <v>15</v>
      </c>
      <c r="G54" s="4">
        <v>45476</v>
      </c>
      <c r="H54" s="4">
        <v>45658</v>
      </c>
      <c r="I54">
        <v>2024</v>
      </c>
      <c r="J54">
        <v>2025</v>
      </c>
      <c r="K54">
        <v>7</v>
      </c>
      <c r="L54">
        <v>1</v>
      </c>
      <c r="M54">
        <v>182</v>
      </c>
      <c r="N54">
        <v>11.64</v>
      </c>
      <c r="O54" t="s">
        <v>7976</v>
      </c>
      <c r="P54" t="s">
        <v>7977</v>
      </c>
      <c r="Q54" t="s">
        <v>7983</v>
      </c>
    </row>
    <row r="55" spans="1:17" x14ac:dyDescent="0.3">
      <c r="A55">
        <v>32</v>
      </c>
      <c r="B55">
        <v>9316</v>
      </c>
      <c r="C55">
        <v>6844</v>
      </c>
      <c r="D55">
        <v>817</v>
      </c>
      <c r="E55">
        <v>14.76</v>
      </c>
      <c r="F55">
        <v>34</v>
      </c>
      <c r="G55" s="4">
        <v>44979</v>
      </c>
      <c r="H55" s="4">
        <v>45231</v>
      </c>
      <c r="I55">
        <v>2023</v>
      </c>
      <c r="J55">
        <v>2023</v>
      </c>
      <c r="K55">
        <v>2</v>
      </c>
      <c r="L55">
        <v>11</v>
      </c>
      <c r="M55">
        <v>252</v>
      </c>
      <c r="N55">
        <v>55.35</v>
      </c>
      <c r="O55" t="s">
        <v>7981</v>
      </c>
      <c r="P55" t="s">
        <v>7977</v>
      </c>
      <c r="Q55" t="s">
        <v>7983</v>
      </c>
    </row>
    <row r="56" spans="1:17" x14ac:dyDescent="0.3">
      <c r="A56">
        <v>79</v>
      </c>
      <c r="B56">
        <v>7152</v>
      </c>
      <c r="C56">
        <v>8197</v>
      </c>
      <c r="D56">
        <v>614</v>
      </c>
      <c r="E56">
        <v>5.48</v>
      </c>
      <c r="F56">
        <v>25</v>
      </c>
      <c r="G56" s="4">
        <v>44783</v>
      </c>
      <c r="H56" s="4">
        <v>44878</v>
      </c>
      <c r="I56">
        <v>2022</v>
      </c>
      <c r="J56">
        <v>2022</v>
      </c>
      <c r="K56">
        <v>8</v>
      </c>
      <c r="L56">
        <v>11</v>
      </c>
      <c r="M56">
        <v>95</v>
      </c>
      <c r="N56">
        <v>112.04</v>
      </c>
      <c r="O56" t="s">
        <v>7981</v>
      </c>
      <c r="P56" t="s">
        <v>7977</v>
      </c>
      <c r="Q56" t="s">
        <v>7983</v>
      </c>
    </row>
    <row r="57" spans="1:17" x14ac:dyDescent="0.3">
      <c r="A57">
        <v>47</v>
      </c>
      <c r="B57">
        <v>9283</v>
      </c>
      <c r="C57">
        <v>2282</v>
      </c>
      <c r="D57">
        <v>541</v>
      </c>
      <c r="E57">
        <v>16.47</v>
      </c>
      <c r="F57">
        <v>45</v>
      </c>
      <c r="G57" s="4">
        <v>44986</v>
      </c>
      <c r="H57" s="4">
        <v>45248</v>
      </c>
      <c r="I57">
        <v>2023</v>
      </c>
      <c r="J57">
        <v>2023</v>
      </c>
      <c r="K57">
        <v>3</v>
      </c>
      <c r="L57">
        <v>11</v>
      </c>
      <c r="M57">
        <v>262</v>
      </c>
      <c r="N57">
        <v>32.85</v>
      </c>
      <c r="O57" t="s">
        <v>7981</v>
      </c>
      <c r="P57" t="s">
        <v>7979</v>
      </c>
      <c r="Q57" t="s">
        <v>7983</v>
      </c>
    </row>
    <row r="58" spans="1:17" x14ac:dyDescent="0.3">
      <c r="A58">
        <v>14</v>
      </c>
      <c r="B58">
        <v>7018</v>
      </c>
      <c r="C58">
        <v>5623</v>
      </c>
      <c r="D58">
        <v>726</v>
      </c>
      <c r="E58">
        <v>17.5</v>
      </c>
      <c r="F58">
        <v>12</v>
      </c>
      <c r="G58" s="4">
        <v>44986</v>
      </c>
      <c r="H58" s="4">
        <v>45543</v>
      </c>
      <c r="I58">
        <v>2023</v>
      </c>
      <c r="J58">
        <v>2024</v>
      </c>
      <c r="K58">
        <v>3</v>
      </c>
      <c r="L58">
        <v>9</v>
      </c>
      <c r="M58">
        <v>557</v>
      </c>
      <c r="N58">
        <v>41.49</v>
      </c>
      <c r="O58" t="s">
        <v>7981</v>
      </c>
      <c r="P58" t="s">
        <v>7979</v>
      </c>
      <c r="Q58" t="s">
        <v>7983</v>
      </c>
    </row>
    <row r="59" spans="1:17" x14ac:dyDescent="0.3">
      <c r="A59">
        <v>89</v>
      </c>
      <c r="B59">
        <v>5654</v>
      </c>
      <c r="C59">
        <v>3837</v>
      </c>
      <c r="D59">
        <v>849</v>
      </c>
      <c r="E59">
        <v>7.1</v>
      </c>
      <c r="F59">
        <v>22</v>
      </c>
      <c r="G59" s="4">
        <v>44818</v>
      </c>
      <c r="H59" s="4">
        <v>45198</v>
      </c>
      <c r="I59">
        <v>2022</v>
      </c>
      <c r="J59">
        <v>2023</v>
      </c>
      <c r="K59">
        <v>9</v>
      </c>
      <c r="L59">
        <v>9</v>
      </c>
      <c r="M59">
        <v>380</v>
      </c>
      <c r="N59">
        <v>119.58</v>
      </c>
      <c r="O59" t="s">
        <v>7981</v>
      </c>
      <c r="P59" t="s">
        <v>7977</v>
      </c>
      <c r="Q59" t="s">
        <v>7983</v>
      </c>
    </row>
    <row r="60" spans="1:17" x14ac:dyDescent="0.3">
      <c r="A60">
        <v>64</v>
      </c>
      <c r="B60">
        <v>8613</v>
      </c>
      <c r="C60">
        <v>6573</v>
      </c>
      <c r="D60">
        <v>484</v>
      </c>
      <c r="E60">
        <v>17.28</v>
      </c>
      <c r="F60">
        <v>46</v>
      </c>
      <c r="G60" s="4">
        <v>45147</v>
      </c>
      <c r="H60" s="4">
        <v>45257</v>
      </c>
      <c r="I60">
        <v>2023</v>
      </c>
      <c r="J60">
        <v>2023</v>
      </c>
      <c r="K60">
        <v>8</v>
      </c>
      <c r="L60">
        <v>11</v>
      </c>
      <c r="M60">
        <v>110</v>
      </c>
      <c r="N60">
        <v>28.01</v>
      </c>
      <c r="O60" t="s">
        <v>7981</v>
      </c>
      <c r="P60" t="s">
        <v>7979</v>
      </c>
      <c r="Q60" t="s">
        <v>7983</v>
      </c>
    </row>
    <row r="61" spans="1:17" x14ac:dyDescent="0.3">
      <c r="A61">
        <v>14</v>
      </c>
      <c r="B61">
        <v>1054</v>
      </c>
      <c r="C61">
        <v>9179</v>
      </c>
      <c r="D61">
        <v>832</v>
      </c>
      <c r="E61">
        <v>7.42</v>
      </c>
      <c r="F61">
        <v>23</v>
      </c>
      <c r="G61" s="4">
        <v>45273</v>
      </c>
      <c r="H61" s="4">
        <v>45315</v>
      </c>
      <c r="I61">
        <v>2023</v>
      </c>
      <c r="J61">
        <v>2024</v>
      </c>
      <c r="K61">
        <v>12</v>
      </c>
      <c r="L61">
        <v>1</v>
      </c>
      <c r="M61">
        <v>42</v>
      </c>
      <c r="N61">
        <v>112.13</v>
      </c>
      <c r="O61" t="s">
        <v>7981</v>
      </c>
      <c r="P61" t="s">
        <v>7977</v>
      </c>
      <c r="Q61" t="s">
        <v>7983</v>
      </c>
    </row>
    <row r="62" spans="1:17" x14ac:dyDescent="0.3">
      <c r="A62">
        <v>0</v>
      </c>
      <c r="B62">
        <v>8776</v>
      </c>
      <c r="C62">
        <v>17</v>
      </c>
      <c r="D62">
        <v>974</v>
      </c>
      <c r="E62">
        <v>7.45</v>
      </c>
      <c r="F62">
        <v>44</v>
      </c>
      <c r="G62" s="4">
        <v>45435</v>
      </c>
      <c r="H62" s="4">
        <v>45683</v>
      </c>
      <c r="I62">
        <v>2024</v>
      </c>
      <c r="J62">
        <v>2025</v>
      </c>
      <c r="K62">
        <v>5</v>
      </c>
      <c r="L62">
        <v>1</v>
      </c>
      <c r="M62">
        <v>248</v>
      </c>
      <c r="N62">
        <v>130.74</v>
      </c>
      <c r="O62" t="s">
        <v>7981</v>
      </c>
      <c r="P62" t="s">
        <v>7977</v>
      </c>
      <c r="Q62" t="s">
        <v>7986</v>
      </c>
    </row>
    <row r="63" spans="1:17" x14ac:dyDescent="0.3">
      <c r="A63">
        <v>27</v>
      </c>
      <c r="B63">
        <v>3789</v>
      </c>
      <c r="C63">
        <v>6918</v>
      </c>
      <c r="D63">
        <v>322</v>
      </c>
      <c r="E63">
        <v>10.63</v>
      </c>
      <c r="F63">
        <v>39</v>
      </c>
      <c r="G63" s="4">
        <v>45056</v>
      </c>
      <c r="H63" s="4">
        <v>45401</v>
      </c>
      <c r="I63">
        <v>2023</v>
      </c>
      <c r="J63">
        <v>2024</v>
      </c>
      <c r="K63">
        <v>5</v>
      </c>
      <c r="L63">
        <v>4</v>
      </c>
      <c r="M63">
        <v>345</v>
      </c>
      <c r="N63">
        <v>30.29</v>
      </c>
      <c r="O63" t="s">
        <v>7981</v>
      </c>
      <c r="P63" t="s">
        <v>7977</v>
      </c>
      <c r="Q63" t="s">
        <v>7983</v>
      </c>
    </row>
    <row r="64" spans="1:17" x14ac:dyDescent="0.3">
      <c r="A64">
        <v>77</v>
      </c>
      <c r="B64">
        <v>5577</v>
      </c>
      <c r="C64">
        <v>972</v>
      </c>
      <c r="D64">
        <v>601</v>
      </c>
      <c r="E64">
        <v>5.56</v>
      </c>
      <c r="F64">
        <v>29</v>
      </c>
      <c r="G64" s="4">
        <v>45119</v>
      </c>
      <c r="H64" s="4">
        <v>45276</v>
      </c>
      <c r="I64">
        <v>2023</v>
      </c>
      <c r="J64">
        <v>2023</v>
      </c>
      <c r="K64">
        <v>7</v>
      </c>
      <c r="L64">
        <v>12</v>
      </c>
      <c r="M64">
        <v>157</v>
      </c>
      <c r="N64">
        <v>108.09</v>
      </c>
      <c r="O64" t="s">
        <v>7981</v>
      </c>
      <c r="P64" t="s">
        <v>7977</v>
      </c>
      <c r="Q64" t="s">
        <v>7983</v>
      </c>
    </row>
    <row r="65" spans="1:17" x14ac:dyDescent="0.3">
      <c r="A65">
        <v>48</v>
      </c>
      <c r="B65">
        <v>5660</v>
      </c>
      <c r="C65">
        <v>6387</v>
      </c>
      <c r="D65">
        <v>710</v>
      </c>
      <c r="E65">
        <v>10.99</v>
      </c>
      <c r="F65">
        <v>8</v>
      </c>
      <c r="G65" s="4">
        <v>44865</v>
      </c>
      <c r="H65" s="4">
        <v>45298</v>
      </c>
      <c r="I65">
        <v>2022</v>
      </c>
      <c r="J65">
        <v>2024</v>
      </c>
      <c r="K65">
        <v>10</v>
      </c>
      <c r="L65">
        <v>1</v>
      </c>
      <c r="M65">
        <v>433</v>
      </c>
      <c r="N65">
        <v>64.599999999999994</v>
      </c>
      <c r="O65" t="s">
        <v>7981</v>
      </c>
      <c r="P65" t="s">
        <v>7977</v>
      </c>
      <c r="Q65" t="s">
        <v>7985</v>
      </c>
    </row>
    <row r="66" spans="1:17" x14ac:dyDescent="0.3">
      <c r="A66">
        <v>93</v>
      </c>
      <c r="B66">
        <v>1545</v>
      </c>
      <c r="C66">
        <v>9102</v>
      </c>
      <c r="D66">
        <v>610</v>
      </c>
      <c r="E66">
        <v>6.05</v>
      </c>
      <c r="F66">
        <v>30</v>
      </c>
      <c r="G66" s="4">
        <v>45398</v>
      </c>
      <c r="H66" s="4">
        <v>45426</v>
      </c>
      <c r="I66">
        <v>2024</v>
      </c>
      <c r="J66">
        <v>2024</v>
      </c>
      <c r="K66">
        <v>4</v>
      </c>
      <c r="L66">
        <v>5</v>
      </c>
      <c r="M66">
        <v>28</v>
      </c>
      <c r="N66">
        <v>100.83</v>
      </c>
      <c r="O66" t="s">
        <v>7981</v>
      </c>
      <c r="P66" t="s">
        <v>7977</v>
      </c>
      <c r="Q66" t="s">
        <v>7984</v>
      </c>
    </row>
    <row r="67" spans="1:17" x14ac:dyDescent="0.3">
      <c r="A67">
        <v>74</v>
      </c>
      <c r="B67">
        <v>3797</v>
      </c>
      <c r="C67">
        <v>7617</v>
      </c>
      <c r="D67">
        <v>616</v>
      </c>
      <c r="E67">
        <v>19.989999999999998</v>
      </c>
      <c r="F67">
        <v>19</v>
      </c>
      <c r="G67" s="4">
        <v>44847</v>
      </c>
      <c r="H67" s="4">
        <v>45396</v>
      </c>
      <c r="I67">
        <v>2022</v>
      </c>
      <c r="J67">
        <v>2024</v>
      </c>
      <c r="K67">
        <v>10</v>
      </c>
      <c r="L67">
        <v>4</v>
      </c>
      <c r="M67">
        <v>549</v>
      </c>
      <c r="N67">
        <v>30.82</v>
      </c>
      <c r="O67" t="s">
        <v>7981</v>
      </c>
      <c r="P67" t="s">
        <v>7979</v>
      </c>
      <c r="Q67" t="s">
        <v>7986</v>
      </c>
    </row>
    <row r="68" spans="1:17" x14ac:dyDescent="0.3">
      <c r="A68">
        <v>18</v>
      </c>
      <c r="B68">
        <v>9616</v>
      </c>
      <c r="C68">
        <v>572</v>
      </c>
      <c r="D68">
        <v>149</v>
      </c>
      <c r="E68">
        <v>7.06</v>
      </c>
      <c r="F68">
        <v>21</v>
      </c>
      <c r="G68" s="4">
        <v>45108</v>
      </c>
      <c r="H68" s="4">
        <v>45306</v>
      </c>
      <c r="I68">
        <v>2023</v>
      </c>
      <c r="J68">
        <v>2024</v>
      </c>
      <c r="K68">
        <v>7</v>
      </c>
      <c r="L68">
        <v>1</v>
      </c>
      <c r="M68">
        <v>198</v>
      </c>
      <c r="N68">
        <v>21.1</v>
      </c>
      <c r="O68" t="s">
        <v>7981</v>
      </c>
      <c r="P68" t="s">
        <v>7977</v>
      </c>
      <c r="Q68" t="s">
        <v>7978</v>
      </c>
    </row>
    <row r="69" spans="1:17" x14ac:dyDescent="0.3">
      <c r="A69">
        <v>73</v>
      </c>
      <c r="B69">
        <v>8333</v>
      </c>
      <c r="C69">
        <v>6999</v>
      </c>
      <c r="D69">
        <v>246</v>
      </c>
      <c r="E69">
        <v>12.7</v>
      </c>
      <c r="F69">
        <v>47</v>
      </c>
      <c r="G69" s="4">
        <v>45091</v>
      </c>
      <c r="H69" s="4">
        <v>45564</v>
      </c>
      <c r="I69">
        <v>2023</v>
      </c>
      <c r="J69">
        <v>2024</v>
      </c>
      <c r="K69">
        <v>6</v>
      </c>
      <c r="L69">
        <v>9</v>
      </c>
      <c r="M69">
        <v>473</v>
      </c>
      <c r="N69">
        <v>19.37</v>
      </c>
      <c r="O69" t="s">
        <v>7981</v>
      </c>
      <c r="P69" t="s">
        <v>7977</v>
      </c>
      <c r="Q69" t="s">
        <v>7983</v>
      </c>
    </row>
    <row r="70" spans="1:17" x14ac:dyDescent="0.3">
      <c r="A70">
        <v>30</v>
      </c>
      <c r="B70">
        <v>4462</v>
      </c>
      <c r="C70">
        <v>1948</v>
      </c>
      <c r="D70">
        <v>671</v>
      </c>
      <c r="E70">
        <v>10.87</v>
      </c>
      <c r="F70">
        <v>13</v>
      </c>
      <c r="G70" s="4">
        <v>44694</v>
      </c>
      <c r="H70" s="4">
        <v>45535</v>
      </c>
      <c r="I70">
        <v>2022</v>
      </c>
      <c r="J70">
        <v>2024</v>
      </c>
      <c r="K70">
        <v>5</v>
      </c>
      <c r="L70">
        <v>8</v>
      </c>
      <c r="M70">
        <v>841</v>
      </c>
      <c r="N70">
        <v>61.73</v>
      </c>
      <c r="O70" t="s">
        <v>7981</v>
      </c>
      <c r="P70" t="s">
        <v>7977</v>
      </c>
      <c r="Q70" t="s">
        <v>7980</v>
      </c>
    </row>
    <row r="71" spans="1:17" x14ac:dyDescent="0.3">
      <c r="A71">
        <v>89</v>
      </c>
      <c r="B71">
        <v>5793</v>
      </c>
      <c r="C71">
        <v>6059</v>
      </c>
      <c r="D71">
        <v>544</v>
      </c>
      <c r="E71">
        <v>5.72</v>
      </c>
      <c r="F71">
        <v>24</v>
      </c>
      <c r="G71" s="4">
        <v>45625</v>
      </c>
      <c r="H71" s="4">
        <v>45659</v>
      </c>
      <c r="I71">
        <v>2024</v>
      </c>
      <c r="J71">
        <v>2025</v>
      </c>
      <c r="K71">
        <v>11</v>
      </c>
      <c r="L71">
        <v>1</v>
      </c>
      <c r="M71">
        <v>34</v>
      </c>
      <c r="N71">
        <v>95.1</v>
      </c>
      <c r="O71" t="s">
        <v>7981</v>
      </c>
      <c r="P71" t="s">
        <v>7977</v>
      </c>
      <c r="Q71" t="s">
        <v>7980</v>
      </c>
    </row>
    <row r="72" spans="1:17" x14ac:dyDescent="0.3">
      <c r="A72">
        <v>91</v>
      </c>
      <c r="B72">
        <v>6331</v>
      </c>
      <c r="C72">
        <v>1617</v>
      </c>
      <c r="D72">
        <v>144</v>
      </c>
      <c r="E72">
        <v>17.350000000000001</v>
      </c>
      <c r="F72">
        <v>25</v>
      </c>
      <c r="G72" s="4">
        <v>45008</v>
      </c>
      <c r="H72" s="4">
        <v>45373</v>
      </c>
      <c r="I72">
        <v>2023</v>
      </c>
      <c r="J72">
        <v>2024</v>
      </c>
      <c r="K72">
        <v>3</v>
      </c>
      <c r="L72">
        <v>3</v>
      </c>
      <c r="M72">
        <v>365</v>
      </c>
      <c r="N72">
        <v>8.3000000000000007</v>
      </c>
      <c r="O72" t="s">
        <v>7981</v>
      </c>
      <c r="P72" t="s">
        <v>7979</v>
      </c>
      <c r="Q72" t="s">
        <v>7986</v>
      </c>
    </row>
    <row r="73" spans="1:17" x14ac:dyDescent="0.3">
      <c r="A73">
        <v>94</v>
      </c>
      <c r="B73">
        <v>9396</v>
      </c>
      <c r="C73">
        <v>9026</v>
      </c>
      <c r="D73">
        <v>206</v>
      </c>
      <c r="E73">
        <v>6.77</v>
      </c>
      <c r="F73">
        <v>16</v>
      </c>
      <c r="G73" s="4">
        <v>45520</v>
      </c>
      <c r="H73" s="4">
        <v>45628</v>
      </c>
      <c r="I73">
        <v>2024</v>
      </c>
      <c r="J73">
        <v>2024</v>
      </c>
      <c r="K73">
        <v>8</v>
      </c>
      <c r="L73">
        <v>12</v>
      </c>
      <c r="M73">
        <v>108</v>
      </c>
      <c r="N73">
        <v>30.43</v>
      </c>
      <c r="O73" t="s">
        <v>7981</v>
      </c>
      <c r="P73" t="s">
        <v>7977</v>
      </c>
      <c r="Q73" t="s">
        <v>7980</v>
      </c>
    </row>
    <row r="74" spans="1:17" x14ac:dyDescent="0.3">
      <c r="A74">
        <v>70</v>
      </c>
      <c r="B74">
        <v>3168</v>
      </c>
      <c r="C74">
        <v>7380</v>
      </c>
      <c r="D74">
        <v>91</v>
      </c>
      <c r="E74">
        <v>7.39</v>
      </c>
      <c r="F74">
        <v>43</v>
      </c>
      <c r="G74" s="4">
        <v>45394</v>
      </c>
      <c r="H74" s="4">
        <v>45655</v>
      </c>
      <c r="I74">
        <v>2024</v>
      </c>
      <c r="J74">
        <v>2024</v>
      </c>
      <c r="K74">
        <v>4</v>
      </c>
      <c r="L74">
        <v>12</v>
      </c>
      <c r="M74">
        <v>261</v>
      </c>
      <c r="N74">
        <v>12.31</v>
      </c>
      <c r="O74" t="s">
        <v>7976</v>
      </c>
      <c r="P74" t="s">
        <v>7977</v>
      </c>
      <c r="Q74" t="s">
        <v>7980</v>
      </c>
    </row>
    <row r="75" spans="1:17" x14ac:dyDescent="0.3">
      <c r="A75">
        <v>21</v>
      </c>
      <c r="B75">
        <v>2109</v>
      </c>
      <c r="C75">
        <v>1794</v>
      </c>
      <c r="D75">
        <v>465</v>
      </c>
      <c r="E75">
        <v>19.02</v>
      </c>
      <c r="F75">
        <v>22</v>
      </c>
      <c r="G75" s="4">
        <v>44953</v>
      </c>
      <c r="H75" s="4">
        <v>45065</v>
      </c>
      <c r="I75">
        <v>2023</v>
      </c>
      <c r="J75">
        <v>2023</v>
      </c>
      <c r="K75">
        <v>1</v>
      </c>
      <c r="L75">
        <v>5</v>
      </c>
      <c r="M75">
        <v>112</v>
      </c>
      <c r="N75">
        <v>24.45</v>
      </c>
      <c r="O75" t="s">
        <v>7981</v>
      </c>
      <c r="P75" t="s">
        <v>7979</v>
      </c>
      <c r="Q75" t="s">
        <v>7980</v>
      </c>
    </row>
    <row r="76" spans="1:17" x14ac:dyDescent="0.3">
      <c r="A76">
        <v>52</v>
      </c>
      <c r="B76">
        <v>8550</v>
      </c>
      <c r="C76">
        <v>370</v>
      </c>
      <c r="D76">
        <v>931</v>
      </c>
      <c r="E76">
        <v>7.4</v>
      </c>
      <c r="F76">
        <v>31</v>
      </c>
      <c r="G76" s="4">
        <v>44680</v>
      </c>
      <c r="H76" s="4">
        <v>45198</v>
      </c>
      <c r="I76">
        <v>2022</v>
      </c>
      <c r="J76">
        <v>2023</v>
      </c>
      <c r="K76">
        <v>4</v>
      </c>
      <c r="L76">
        <v>9</v>
      </c>
      <c r="M76">
        <v>518</v>
      </c>
      <c r="N76">
        <v>125.81</v>
      </c>
      <c r="O76" t="s">
        <v>7981</v>
      </c>
      <c r="P76" t="s">
        <v>7977</v>
      </c>
      <c r="Q76" t="s">
        <v>7980</v>
      </c>
    </row>
    <row r="77" spans="1:17" x14ac:dyDescent="0.3">
      <c r="A77">
        <v>95</v>
      </c>
      <c r="B77">
        <v>9133</v>
      </c>
      <c r="C77">
        <v>5993</v>
      </c>
      <c r="D77">
        <v>473</v>
      </c>
      <c r="E77">
        <v>13.48</v>
      </c>
      <c r="F77">
        <v>17</v>
      </c>
      <c r="G77" s="4">
        <v>45402</v>
      </c>
      <c r="H77" s="4">
        <v>45603</v>
      </c>
      <c r="I77">
        <v>2024</v>
      </c>
      <c r="J77">
        <v>2024</v>
      </c>
      <c r="K77">
        <v>4</v>
      </c>
      <c r="L77">
        <v>11</v>
      </c>
      <c r="M77">
        <v>201</v>
      </c>
      <c r="N77">
        <v>35.090000000000003</v>
      </c>
      <c r="O77" t="s">
        <v>7981</v>
      </c>
      <c r="P77" t="s">
        <v>7977</v>
      </c>
      <c r="Q77" t="s">
        <v>7978</v>
      </c>
    </row>
    <row r="78" spans="1:17" x14ac:dyDescent="0.3">
      <c r="A78">
        <v>52</v>
      </c>
      <c r="B78">
        <v>9662</v>
      </c>
      <c r="C78">
        <v>9001</v>
      </c>
      <c r="D78">
        <v>581</v>
      </c>
      <c r="E78">
        <v>17.63</v>
      </c>
      <c r="F78">
        <v>16</v>
      </c>
      <c r="G78" s="4">
        <v>44689</v>
      </c>
      <c r="H78" s="4">
        <v>45591</v>
      </c>
      <c r="I78">
        <v>2022</v>
      </c>
      <c r="J78">
        <v>2024</v>
      </c>
      <c r="K78">
        <v>5</v>
      </c>
      <c r="L78">
        <v>10</v>
      </c>
      <c r="M78">
        <v>902</v>
      </c>
      <c r="N78">
        <v>32.96</v>
      </c>
      <c r="O78" t="s">
        <v>7981</v>
      </c>
      <c r="P78" t="s">
        <v>7979</v>
      </c>
      <c r="Q78" t="s">
        <v>7982</v>
      </c>
    </row>
    <row r="79" spans="1:17" x14ac:dyDescent="0.3">
      <c r="A79">
        <v>39</v>
      </c>
      <c r="B79">
        <v>5323</v>
      </c>
      <c r="C79">
        <v>9030</v>
      </c>
      <c r="D79">
        <v>239</v>
      </c>
      <c r="E79">
        <v>14.71</v>
      </c>
      <c r="F79">
        <v>47</v>
      </c>
      <c r="G79" s="4">
        <v>45277</v>
      </c>
      <c r="H79" s="4">
        <v>45478</v>
      </c>
      <c r="I79">
        <v>2023</v>
      </c>
      <c r="J79">
        <v>2024</v>
      </c>
      <c r="K79">
        <v>12</v>
      </c>
      <c r="L79">
        <v>7</v>
      </c>
      <c r="M79">
        <v>201</v>
      </c>
      <c r="N79">
        <v>16.25</v>
      </c>
      <c r="O79" t="s">
        <v>7981</v>
      </c>
      <c r="P79" t="s">
        <v>7977</v>
      </c>
      <c r="Q79" t="s">
        <v>7982</v>
      </c>
    </row>
    <row r="80" spans="1:17" x14ac:dyDescent="0.3">
      <c r="A80">
        <v>64</v>
      </c>
      <c r="B80">
        <v>9570</v>
      </c>
      <c r="C80">
        <v>505</v>
      </c>
      <c r="D80">
        <v>307</v>
      </c>
      <c r="E80">
        <v>17.45</v>
      </c>
      <c r="F80">
        <v>16</v>
      </c>
      <c r="G80" s="4">
        <v>45052</v>
      </c>
      <c r="H80" s="4">
        <v>45564</v>
      </c>
      <c r="I80">
        <v>2023</v>
      </c>
      <c r="J80">
        <v>2024</v>
      </c>
      <c r="K80">
        <v>5</v>
      </c>
      <c r="L80">
        <v>9</v>
      </c>
      <c r="M80">
        <v>512</v>
      </c>
      <c r="N80">
        <v>17.59</v>
      </c>
      <c r="O80" t="s">
        <v>7981</v>
      </c>
      <c r="P80" t="s">
        <v>7979</v>
      </c>
      <c r="Q80" t="s">
        <v>7978</v>
      </c>
    </row>
    <row r="81" spans="1:17" x14ac:dyDescent="0.3">
      <c r="A81">
        <v>94</v>
      </c>
      <c r="B81">
        <v>2347</v>
      </c>
      <c r="C81">
        <v>5429</v>
      </c>
      <c r="D81">
        <v>173</v>
      </c>
      <c r="E81">
        <v>6.92</v>
      </c>
      <c r="F81">
        <v>27</v>
      </c>
      <c r="G81" s="4">
        <v>44646</v>
      </c>
      <c r="H81" s="4">
        <v>44733</v>
      </c>
      <c r="I81">
        <v>2022</v>
      </c>
      <c r="J81">
        <v>2022</v>
      </c>
      <c r="K81">
        <v>3</v>
      </c>
      <c r="L81">
        <v>6</v>
      </c>
      <c r="M81">
        <v>87</v>
      </c>
      <c r="N81">
        <v>25</v>
      </c>
      <c r="O81" t="s">
        <v>7981</v>
      </c>
      <c r="P81" t="s">
        <v>7977</v>
      </c>
      <c r="Q81" t="s">
        <v>7978</v>
      </c>
    </row>
    <row r="82" spans="1:17" x14ac:dyDescent="0.3">
      <c r="A82">
        <v>45</v>
      </c>
      <c r="B82">
        <v>1000</v>
      </c>
      <c r="C82">
        <v>5683</v>
      </c>
      <c r="D82">
        <v>493</v>
      </c>
      <c r="E82">
        <v>15.6</v>
      </c>
      <c r="F82">
        <v>36</v>
      </c>
      <c r="G82" s="4">
        <v>45042</v>
      </c>
      <c r="H82" s="4">
        <v>45142</v>
      </c>
      <c r="I82">
        <v>2023</v>
      </c>
      <c r="J82">
        <v>2023</v>
      </c>
      <c r="K82">
        <v>4</v>
      </c>
      <c r="L82">
        <v>8</v>
      </c>
      <c r="M82">
        <v>100</v>
      </c>
      <c r="N82">
        <v>31.6</v>
      </c>
      <c r="O82" t="s">
        <v>7981</v>
      </c>
      <c r="P82" t="s">
        <v>7979</v>
      </c>
      <c r="Q82" t="s">
        <v>7983</v>
      </c>
    </row>
    <row r="83" spans="1:17" x14ac:dyDescent="0.3">
      <c r="A83">
        <v>11</v>
      </c>
      <c r="B83">
        <v>6981</v>
      </c>
      <c r="C83">
        <v>1347</v>
      </c>
      <c r="D83">
        <v>465</v>
      </c>
      <c r="E83">
        <v>12.43</v>
      </c>
      <c r="F83">
        <v>16</v>
      </c>
      <c r="G83" s="4">
        <v>45493</v>
      </c>
      <c r="H83" s="4">
        <v>45514</v>
      </c>
      <c r="I83">
        <v>2024</v>
      </c>
      <c r="J83">
        <v>2024</v>
      </c>
      <c r="K83">
        <v>7</v>
      </c>
      <c r="L83">
        <v>8</v>
      </c>
      <c r="M83">
        <v>21</v>
      </c>
      <c r="N83">
        <v>37.409999999999997</v>
      </c>
      <c r="O83" t="s">
        <v>7981</v>
      </c>
      <c r="P83" t="s">
        <v>7977</v>
      </c>
      <c r="Q83" t="s">
        <v>7978</v>
      </c>
    </row>
    <row r="84" spans="1:17" x14ac:dyDescent="0.3">
      <c r="A84">
        <v>93</v>
      </c>
      <c r="B84">
        <v>8850</v>
      </c>
      <c r="C84">
        <v>3500</v>
      </c>
      <c r="D84">
        <v>67</v>
      </c>
      <c r="E84">
        <v>15.19</v>
      </c>
      <c r="F84">
        <v>7</v>
      </c>
      <c r="G84" s="4">
        <v>44661</v>
      </c>
      <c r="H84" s="4">
        <v>45399</v>
      </c>
      <c r="I84">
        <v>2022</v>
      </c>
      <c r="J84">
        <v>2024</v>
      </c>
      <c r="K84">
        <v>4</v>
      </c>
      <c r="L84">
        <v>4</v>
      </c>
      <c r="M84">
        <v>738</v>
      </c>
      <c r="N84">
        <v>4.41</v>
      </c>
      <c r="O84" t="s">
        <v>7976</v>
      </c>
      <c r="P84" t="s">
        <v>7979</v>
      </c>
      <c r="Q84" t="s">
        <v>7982</v>
      </c>
    </row>
    <row r="85" spans="1:17" x14ac:dyDescent="0.3">
      <c r="A85">
        <v>60</v>
      </c>
      <c r="B85">
        <v>434</v>
      </c>
      <c r="C85">
        <v>8682</v>
      </c>
      <c r="D85">
        <v>560</v>
      </c>
      <c r="E85">
        <v>17.559999999999999</v>
      </c>
      <c r="F85">
        <v>17</v>
      </c>
      <c r="G85" s="4">
        <v>44707</v>
      </c>
      <c r="H85" s="4">
        <v>45199</v>
      </c>
      <c r="I85">
        <v>2022</v>
      </c>
      <c r="J85">
        <v>2023</v>
      </c>
      <c r="K85">
        <v>5</v>
      </c>
      <c r="L85">
        <v>9</v>
      </c>
      <c r="M85">
        <v>492</v>
      </c>
      <c r="N85">
        <v>31.89</v>
      </c>
      <c r="O85" t="s">
        <v>7981</v>
      </c>
      <c r="P85" t="s">
        <v>7979</v>
      </c>
      <c r="Q85" t="s">
        <v>7986</v>
      </c>
    </row>
    <row r="86" spans="1:17" x14ac:dyDescent="0.3">
      <c r="A86">
        <v>87</v>
      </c>
      <c r="B86">
        <v>100</v>
      </c>
      <c r="C86">
        <v>6603</v>
      </c>
      <c r="D86">
        <v>210</v>
      </c>
      <c r="E86">
        <v>11.02</v>
      </c>
      <c r="F86">
        <v>29</v>
      </c>
      <c r="G86" s="4">
        <v>45455</v>
      </c>
      <c r="H86" s="4">
        <v>45618</v>
      </c>
      <c r="I86">
        <v>2024</v>
      </c>
      <c r="J86">
        <v>2024</v>
      </c>
      <c r="K86">
        <v>6</v>
      </c>
      <c r="L86">
        <v>11</v>
      </c>
      <c r="M86">
        <v>163</v>
      </c>
      <c r="N86">
        <v>19.059999999999999</v>
      </c>
      <c r="O86" t="s">
        <v>7981</v>
      </c>
      <c r="P86" t="s">
        <v>7977</v>
      </c>
      <c r="Q86" t="s">
        <v>7983</v>
      </c>
    </row>
    <row r="87" spans="1:17" x14ac:dyDescent="0.3">
      <c r="A87">
        <v>32</v>
      </c>
      <c r="B87">
        <v>7262</v>
      </c>
      <c r="C87">
        <v>6310</v>
      </c>
      <c r="D87">
        <v>386</v>
      </c>
      <c r="E87">
        <v>16.22</v>
      </c>
      <c r="F87">
        <v>43</v>
      </c>
      <c r="G87" s="4">
        <v>44799</v>
      </c>
      <c r="H87" s="4">
        <v>45416</v>
      </c>
      <c r="I87">
        <v>2022</v>
      </c>
      <c r="J87">
        <v>2024</v>
      </c>
      <c r="K87">
        <v>8</v>
      </c>
      <c r="L87">
        <v>5</v>
      </c>
      <c r="M87">
        <v>617</v>
      </c>
      <c r="N87">
        <v>23.8</v>
      </c>
      <c r="O87" t="s">
        <v>7981</v>
      </c>
      <c r="P87" t="s">
        <v>7979</v>
      </c>
      <c r="Q87" t="s">
        <v>7980</v>
      </c>
    </row>
    <row r="88" spans="1:17" x14ac:dyDescent="0.3">
      <c r="A88">
        <v>56</v>
      </c>
      <c r="B88">
        <v>1274</v>
      </c>
      <c r="C88">
        <v>2166</v>
      </c>
      <c r="D88">
        <v>57</v>
      </c>
      <c r="E88">
        <v>10.65</v>
      </c>
      <c r="F88">
        <v>23</v>
      </c>
      <c r="G88" s="4">
        <v>45072</v>
      </c>
      <c r="H88" s="4">
        <v>45277</v>
      </c>
      <c r="I88">
        <v>2023</v>
      </c>
      <c r="J88">
        <v>2023</v>
      </c>
      <c r="K88">
        <v>5</v>
      </c>
      <c r="L88">
        <v>12</v>
      </c>
      <c r="M88">
        <v>205</v>
      </c>
      <c r="N88">
        <v>5.35</v>
      </c>
      <c r="O88" t="s">
        <v>7976</v>
      </c>
      <c r="P88" t="s">
        <v>7977</v>
      </c>
      <c r="Q88" t="s">
        <v>7980</v>
      </c>
    </row>
    <row r="89" spans="1:17" x14ac:dyDescent="0.3">
      <c r="A89">
        <v>13</v>
      </c>
      <c r="B89">
        <v>1054</v>
      </c>
      <c r="C89">
        <v>2134</v>
      </c>
      <c r="D89">
        <v>416</v>
      </c>
      <c r="E89">
        <v>19.28</v>
      </c>
      <c r="F89">
        <v>21</v>
      </c>
      <c r="G89" s="4">
        <v>45021</v>
      </c>
      <c r="H89" s="4">
        <v>45333</v>
      </c>
      <c r="I89">
        <v>2023</v>
      </c>
      <c r="J89">
        <v>2024</v>
      </c>
      <c r="K89">
        <v>4</v>
      </c>
      <c r="L89">
        <v>2</v>
      </c>
      <c r="M89">
        <v>312</v>
      </c>
      <c r="N89">
        <v>21.58</v>
      </c>
      <c r="O89" t="s">
        <v>7981</v>
      </c>
      <c r="P89" t="s">
        <v>7979</v>
      </c>
      <c r="Q89" t="s">
        <v>7983</v>
      </c>
    </row>
    <row r="90" spans="1:17" x14ac:dyDescent="0.3">
      <c r="A90">
        <v>29</v>
      </c>
      <c r="B90">
        <v>2004</v>
      </c>
      <c r="C90">
        <v>6368</v>
      </c>
      <c r="D90">
        <v>98</v>
      </c>
      <c r="E90">
        <v>5.96</v>
      </c>
      <c r="F90">
        <v>43</v>
      </c>
      <c r="G90" s="4">
        <v>45069</v>
      </c>
      <c r="H90" s="4">
        <v>45193</v>
      </c>
      <c r="I90">
        <v>2023</v>
      </c>
      <c r="J90">
        <v>2023</v>
      </c>
      <c r="K90">
        <v>5</v>
      </c>
      <c r="L90">
        <v>9</v>
      </c>
      <c r="M90">
        <v>124</v>
      </c>
      <c r="N90">
        <v>16.440000000000001</v>
      </c>
      <c r="O90" t="s">
        <v>7976</v>
      </c>
      <c r="P90" t="s">
        <v>7977</v>
      </c>
      <c r="Q90" t="s">
        <v>7984</v>
      </c>
    </row>
    <row r="91" spans="1:17" x14ac:dyDescent="0.3">
      <c r="A91">
        <v>89</v>
      </c>
      <c r="B91">
        <v>5901</v>
      </c>
      <c r="C91">
        <v>9312</v>
      </c>
      <c r="D91">
        <v>251</v>
      </c>
      <c r="E91">
        <v>7.8</v>
      </c>
      <c r="F91">
        <v>38</v>
      </c>
      <c r="G91" s="4">
        <v>45036</v>
      </c>
      <c r="H91" s="4">
        <v>45630</v>
      </c>
      <c r="I91">
        <v>2023</v>
      </c>
      <c r="J91">
        <v>2024</v>
      </c>
      <c r="K91">
        <v>4</v>
      </c>
      <c r="L91">
        <v>12</v>
      </c>
      <c r="M91">
        <v>594</v>
      </c>
      <c r="N91">
        <v>32.18</v>
      </c>
      <c r="O91" t="s">
        <v>7981</v>
      </c>
      <c r="P91" t="s">
        <v>7977</v>
      </c>
      <c r="Q91" t="s">
        <v>7986</v>
      </c>
    </row>
    <row r="92" spans="1:17" x14ac:dyDescent="0.3">
      <c r="A92">
        <v>95</v>
      </c>
      <c r="B92">
        <v>3639</v>
      </c>
      <c r="C92">
        <v>5503</v>
      </c>
      <c r="D92">
        <v>510</v>
      </c>
      <c r="E92">
        <v>11.09</v>
      </c>
      <c r="F92">
        <v>2</v>
      </c>
      <c r="G92" s="4">
        <v>44891</v>
      </c>
      <c r="H92" s="4">
        <v>45493</v>
      </c>
      <c r="I92">
        <v>2022</v>
      </c>
      <c r="J92">
        <v>2024</v>
      </c>
      <c r="K92">
        <v>11</v>
      </c>
      <c r="L92">
        <v>7</v>
      </c>
      <c r="M92">
        <v>602</v>
      </c>
      <c r="N92">
        <v>45.99</v>
      </c>
      <c r="O92" t="s">
        <v>7981</v>
      </c>
      <c r="P92" t="s">
        <v>7977</v>
      </c>
      <c r="Q92" t="s">
        <v>7978</v>
      </c>
    </row>
    <row r="93" spans="1:17" x14ac:dyDescent="0.3">
      <c r="A93">
        <v>33</v>
      </c>
      <c r="B93">
        <v>8290</v>
      </c>
      <c r="C93">
        <v>5997</v>
      </c>
      <c r="D93">
        <v>848</v>
      </c>
      <c r="E93">
        <v>14.97</v>
      </c>
      <c r="F93">
        <v>11</v>
      </c>
      <c r="G93" s="4">
        <v>44950</v>
      </c>
      <c r="H93" s="4">
        <v>45073</v>
      </c>
      <c r="I93">
        <v>2023</v>
      </c>
      <c r="J93">
        <v>2023</v>
      </c>
      <c r="K93">
        <v>1</v>
      </c>
      <c r="L93">
        <v>5</v>
      </c>
      <c r="M93">
        <v>123</v>
      </c>
      <c r="N93">
        <v>56.65</v>
      </c>
      <c r="O93" t="s">
        <v>7981</v>
      </c>
      <c r="P93" t="s">
        <v>7977</v>
      </c>
      <c r="Q93" t="s">
        <v>7984</v>
      </c>
    </row>
    <row r="94" spans="1:17" x14ac:dyDescent="0.3">
      <c r="A94">
        <v>68</v>
      </c>
      <c r="B94">
        <v>704</v>
      </c>
      <c r="C94">
        <v>7880</v>
      </c>
      <c r="D94">
        <v>622</v>
      </c>
      <c r="E94">
        <v>6.21</v>
      </c>
      <c r="F94">
        <v>9</v>
      </c>
      <c r="G94" s="4">
        <v>44834</v>
      </c>
      <c r="H94" s="4">
        <v>45102</v>
      </c>
      <c r="I94">
        <v>2022</v>
      </c>
      <c r="J94">
        <v>2023</v>
      </c>
      <c r="K94">
        <v>9</v>
      </c>
      <c r="L94">
        <v>6</v>
      </c>
      <c r="M94">
        <v>268</v>
      </c>
      <c r="N94">
        <v>100.16</v>
      </c>
      <c r="O94" t="s">
        <v>7981</v>
      </c>
      <c r="P94" t="s">
        <v>7977</v>
      </c>
      <c r="Q94" t="s">
        <v>7980</v>
      </c>
    </row>
    <row r="95" spans="1:17" x14ac:dyDescent="0.3">
      <c r="A95">
        <v>46</v>
      </c>
      <c r="B95">
        <v>7363</v>
      </c>
      <c r="C95">
        <v>3331</v>
      </c>
      <c r="D95">
        <v>996</v>
      </c>
      <c r="E95">
        <v>10.33</v>
      </c>
      <c r="F95">
        <v>16</v>
      </c>
      <c r="G95" s="4">
        <v>44606</v>
      </c>
      <c r="H95" s="4">
        <v>44701</v>
      </c>
      <c r="I95">
        <v>2022</v>
      </c>
      <c r="J95">
        <v>2022</v>
      </c>
      <c r="K95">
        <v>2</v>
      </c>
      <c r="L95">
        <v>5</v>
      </c>
      <c r="M95">
        <v>95</v>
      </c>
      <c r="N95">
        <v>96.42</v>
      </c>
      <c r="O95" t="s">
        <v>7981</v>
      </c>
      <c r="P95" t="s">
        <v>7977</v>
      </c>
      <c r="Q95" t="s">
        <v>7985</v>
      </c>
    </row>
    <row r="96" spans="1:17" x14ac:dyDescent="0.3">
      <c r="A96">
        <v>78</v>
      </c>
      <c r="B96">
        <v>4694</v>
      </c>
      <c r="C96">
        <v>3382</v>
      </c>
      <c r="D96">
        <v>194</v>
      </c>
      <c r="E96">
        <v>6.13</v>
      </c>
      <c r="F96">
        <v>42</v>
      </c>
      <c r="G96" s="4">
        <v>44731</v>
      </c>
      <c r="H96" s="4">
        <v>45427</v>
      </c>
      <c r="I96">
        <v>2022</v>
      </c>
      <c r="J96">
        <v>2024</v>
      </c>
      <c r="K96">
        <v>6</v>
      </c>
      <c r="L96">
        <v>5</v>
      </c>
      <c r="M96">
        <v>696</v>
      </c>
      <c r="N96">
        <v>31.65</v>
      </c>
      <c r="O96" t="s">
        <v>7981</v>
      </c>
      <c r="P96" t="s">
        <v>7977</v>
      </c>
      <c r="Q96" t="s">
        <v>7982</v>
      </c>
    </row>
    <row r="97" spans="1:17" x14ac:dyDescent="0.3">
      <c r="A97">
        <v>80</v>
      </c>
      <c r="B97">
        <v>6428</v>
      </c>
      <c r="C97">
        <v>1303</v>
      </c>
      <c r="D97">
        <v>931</v>
      </c>
      <c r="E97">
        <v>18.97</v>
      </c>
      <c r="F97">
        <v>34</v>
      </c>
      <c r="G97" s="4">
        <v>45143</v>
      </c>
      <c r="H97" s="4">
        <v>45215</v>
      </c>
      <c r="I97">
        <v>2023</v>
      </c>
      <c r="J97">
        <v>2023</v>
      </c>
      <c r="K97">
        <v>8</v>
      </c>
      <c r="L97">
        <v>10</v>
      </c>
      <c r="M97">
        <v>72</v>
      </c>
      <c r="N97">
        <v>49.08</v>
      </c>
      <c r="O97" t="s">
        <v>7981</v>
      </c>
      <c r="P97" t="s">
        <v>7979</v>
      </c>
      <c r="Q97" t="s">
        <v>7978</v>
      </c>
    </row>
    <row r="98" spans="1:17" x14ac:dyDescent="0.3">
      <c r="A98">
        <v>61</v>
      </c>
      <c r="B98">
        <v>9978</v>
      </c>
      <c r="C98">
        <v>6288</v>
      </c>
      <c r="D98">
        <v>268</v>
      </c>
      <c r="E98">
        <v>9.48</v>
      </c>
      <c r="F98">
        <v>18</v>
      </c>
      <c r="G98" s="4">
        <v>45009</v>
      </c>
      <c r="H98" s="4">
        <v>45090</v>
      </c>
      <c r="I98">
        <v>2023</v>
      </c>
      <c r="J98">
        <v>2023</v>
      </c>
      <c r="K98">
        <v>3</v>
      </c>
      <c r="L98">
        <v>6</v>
      </c>
      <c r="M98">
        <v>81</v>
      </c>
      <c r="N98">
        <v>28.27</v>
      </c>
      <c r="O98" t="s">
        <v>7981</v>
      </c>
      <c r="P98" t="s">
        <v>7977</v>
      </c>
      <c r="Q98" t="s">
        <v>7980</v>
      </c>
    </row>
    <row r="99" spans="1:17" x14ac:dyDescent="0.3">
      <c r="A99">
        <v>67</v>
      </c>
      <c r="B99">
        <v>8870</v>
      </c>
      <c r="C99">
        <v>8949</v>
      </c>
      <c r="D99">
        <v>206</v>
      </c>
      <c r="E99">
        <v>5.99</v>
      </c>
      <c r="F99">
        <v>48</v>
      </c>
      <c r="G99" s="4">
        <v>44894</v>
      </c>
      <c r="H99" s="4">
        <v>45181</v>
      </c>
      <c r="I99">
        <v>2022</v>
      </c>
      <c r="J99">
        <v>2023</v>
      </c>
      <c r="K99">
        <v>11</v>
      </c>
      <c r="L99">
        <v>9</v>
      </c>
      <c r="M99">
        <v>287</v>
      </c>
      <c r="N99">
        <v>34.39</v>
      </c>
      <c r="O99" t="s">
        <v>7981</v>
      </c>
      <c r="P99" t="s">
        <v>7977</v>
      </c>
      <c r="Q99" t="s">
        <v>7984</v>
      </c>
    </row>
    <row r="100" spans="1:17" x14ac:dyDescent="0.3">
      <c r="A100">
        <v>42</v>
      </c>
      <c r="B100">
        <v>3285</v>
      </c>
      <c r="C100">
        <v>8203</v>
      </c>
      <c r="D100">
        <v>390</v>
      </c>
      <c r="E100">
        <v>8.69</v>
      </c>
      <c r="F100">
        <v>16</v>
      </c>
      <c r="G100" s="4">
        <v>44817</v>
      </c>
      <c r="H100" s="4">
        <v>45161</v>
      </c>
      <c r="I100">
        <v>2022</v>
      </c>
      <c r="J100">
        <v>2023</v>
      </c>
      <c r="K100">
        <v>9</v>
      </c>
      <c r="L100">
        <v>8</v>
      </c>
      <c r="M100">
        <v>344</v>
      </c>
      <c r="N100">
        <v>44.88</v>
      </c>
      <c r="O100" t="s">
        <v>7981</v>
      </c>
      <c r="P100" t="s">
        <v>7977</v>
      </c>
      <c r="Q100" t="s">
        <v>7984</v>
      </c>
    </row>
    <row r="101" spans="1:17" x14ac:dyDescent="0.3">
      <c r="A101">
        <v>42</v>
      </c>
      <c r="B101">
        <v>6632</v>
      </c>
      <c r="C101">
        <v>342</v>
      </c>
      <c r="D101">
        <v>629</v>
      </c>
      <c r="E101">
        <v>17.29</v>
      </c>
      <c r="F101">
        <v>45</v>
      </c>
      <c r="G101" s="4">
        <v>44989</v>
      </c>
      <c r="H101" s="4">
        <v>45387</v>
      </c>
      <c r="I101">
        <v>2023</v>
      </c>
      <c r="J101">
        <v>2024</v>
      </c>
      <c r="K101">
        <v>3</v>
      </c>
      <c r="L101">
        <v>4</v>
      </c>
      <c r="M101">
        <v>398</v>
      </c>
      <c r="N101">
        <v>36.380000000000003</v>
      </c>
      <c r="O101" t="s">
        <v>7981</v>
      </c>
      <c r="P101" t="s">
        <v>7979</v>
      </c>
      <c r="Q101" t="s">
        <v>7978</v>
      </c>
    </row>
    <row r="102" spans="1:17" x14ac:dyDescent="0.3">
      <c r="A102">
        <v>87</v>
      </c>
      <c r="B102">
        <v>2859</v>
      </c>
      <c r="C102">
        <v>9168</v>
      </c>
      <c r="D102">
        <v>693</v>
      </c>
      <c r="E102">
        <v>19.510000000000002</v>
      </c>
      <c r="F102">
        <v>12</v>
      </c>
      <c r="G102" s="4">
        <v>45217</v>
      </c>
      <c r="H102" s="4">
        <v>45369</v>
      </c>
      <c r="I102">
        <v>2023</v>
      </c>
      <c r="J102">
        <v>2024</v>
      </c>
      <c r="K102">
        <v>10</v>
      </c>
      <c r="L102">
        <v>3</v>
      </c>
      <c r="M102">
        <v>152</v>
      </c>
      <c r="N102">
        <v>35.520000000000003</v>
      </c>
      <c r="O102" t="s">
        <v>7981</v>
      </c>
      <c r="P102" t="s">
        <v>7979</v>
      </c>
      <c r="Q102" t="s">
        <v>7983</v>
      </c>
    </row>
    <row r="103" spans="1:17" x14ac:dyDescent="0.3">
      <c r="A103">
        <v>93</v>
      </c>
      <c r="B103">
        <v>902</v>
      </c>
      <c r="C103">
        <v>5351</v>
      </c>
      <c r="D103">
        <v>619</v>
      </c>
      <c r="E103">
        <v>17.48</v>
      </c>
      <c r="F103">
        <v>41</v>
      </c>
      <c r="G103" s="4">
        <v>45255</v>
      </c>
      <c r="H103" s="4">
        <v>45442</v>
      </c>
      <c r="I103">
        <v>2023</v>
      </c>
      <c r="J103">
        <v>2024</v>
      </c>
      <c r="K103">
        <v>11</v>
      </c>
      <c r="L103">
        <v>5</v>
      </c>
      <c r="M103">
        <v>187</v>
      </c>
      <c r="N103">
        <v>35.409999999999997</v>
      </c>
      <c r="O103" t="s">
        <v>7981</v>
      </c>
      <c r="P103" t="s">
        <v>7979</v>
      </c>
      <c r="Q103" t="s">
        <v>7978</v>
      </c>
    </row>
    <row r="104" spans="1:17" x14ac:dyDescent="0.3">
      <c r="A104">
        <v>1</v>
      </c>
      <c r="B104">
        <v>6040</v>
      </c>
      <c r="C104">
        <v>1759</v>
      </c>
      <c r="D104">
        <v>57</v>
      </c>
      <c r="E104">
        <v>13.86</v>
      </c>
      <c r="F104">
        <v>37</v>
      </c>
      <c r="G104" s="4">
        <v>44760</v>
      </c>
      <c r="H104" s="4">
        <v>45117</v>
      </c>
      <c r="I104">
        <v>2022</v>
      </c>
      <c r="J104">
        <v>2023</v>
      </c>
      <c r="K104">
        <v>7</v>
      </c>
      <c r="L104">
        <v>7</v>
      </c>
      <c r="M104">
        <v>357</v>
      </c>
      <c r="N104">
        <v>4.1100000000000003</v>
      </c>
      <c r="O104" t="s">
        <v>7976</v>
      </c>
      <c r="P104" t="s">
        <v>7977</v>
      </c>
      <c r="Q104" t="s">
        <v>7985</v>
      </c>
    </row>
    <row r="105" spans="1:17" x14ac:dyDescent="0.3">
      <c r="A105">
        <v>88</v>
      </c>
      <c r="B105">
        <v>6508</v>
      </c>
      <c r="C105">
        <v>7214</v>
      </c>
      <c r="D105">
        <v>969</v>
      </c>
      <c r="E105">
        <v>16.079999999999998</v>
      </c>
      <c r="F105">
        <v>33</v>
      </c>
      <c r="G105" s="4">
        <v>44972</v>
      </c>
      <c r="H105" s="4">
        <v>45563</v>
      </c>
      <c r="I105">
        <v>2023</v>
      </c>
      <c r="J105">
        <v>2024</v>
      </c>
      <c r="K105">
        <v>2</v>
      </c>
      <c r="L105">
        <v>9</v>
      </c>
      <c r="M105">
        <v>591</v>
      </c>
      <c r="N105">
        <v>60.26</v>
      </c>
      <c r="O105" t="s">
        <v>7981</v>
      </c>
      <c r="P105" t="s">
        <v>7979</v>
      </c>
      <c r="Q105" t="s">
        <v>7983</v>
      </c>
    </row>
    <row r="106" spans="1:17" x14ac:dyDescent="0.3">
      <c r="A106">
        <v>19</v>
      </c>
      <c r="B106">
        <v>5986</v>
      </c>
      <c r="C106">
        <v>9534</v>
      </c>
      <c r="D106">
        <v>640</v>
      </c>
      <c r="E106">
        <v>14.64</v>
      </c>
      <c r="F106">
        <v>7</v>
      </c>
      <c r="G106" s="4">
        <v>44982</v>
      </c>
      <c r="H106" s="4">
        <v>45038</v>
      </c>
      <c r="I106">
        <v>2023</v>
      </c>
      <c r="J106">
        <v>2023</v>
      </c>
      <c r="K106">
        <v>2</v>
      </c>
      <c r="L106">
        <v>4</v>
      </c>
      <c r="M106">
        <v>56</v>
      </c>
      <c r="N106">
        <v>43.72</v>
      </c>
      <c r="O106" t="s">
        <v>7981</v>
      </c>
      <c r="P106" t="s">
        <v>7977</v>
      </c>
      <c r="Q106" t="s">
        <v>7978</v>
      </c>
    </row>
    <row r="107" spans="1:17" x14ac:dyDescent="0.3">
      <c r="A107">
        <v>13</v>
      </c>
      <c r="B107">
        <v>793</v>
      </c>
      <c r="C107">
        <v>8463</v>
      </c>
      <c r="D107">
        <v>219</v>
      </c>
      <c r="E107">
        <v>5.14</v>
      </c>
      <c r="F107">
        <v>8</v>
      </c>
      <c r="G107" s="4">
        <v>45135</v>
      </c>
      <c r="H107" s="4">
        <v>45381</v>
      </c>
      <c r="I107">
        <v>2023</v>
      </c>
      <c r="J107">
        <v>2024</v>
      </c>
      <c r="K107">
        <v>7</v>
      </c>
      <c r="L107">
        <v>3</v>
      </c>
      <c r="M107">
        <v>246</v>
      </c>
      <c r="N107">
        <v>42.61</v>
      </c>
      <c r="O107" t="s">
        <v>7981</v>
      </c>
      <c r="P107" t="s">
        <v>7977</v>
      </c>
      <c r="Q107" t="s">
        <v>7980</v>
      </c>
    </row>
    <row r="108" spans="1:17" x14ac:dyDescent="0.3">
      <c r="A108">
        <v>71</v>
      </c>
      <c r="B108">
        <v>6294</v>
      </c>
      <c r="C108">
        <v>9719</v>
      </c>
      <c r="D108">
        <v>106</v>
      </c>
      <c r="E108">
        <v>13.52</v>
      </c>
      <c r="F108">
        <v>13</v>
      </c>
      <c r="G108" s="4">
        <v>44640</v>
      </c>
      <c r="H108" s="4">
        <v>44964</v>
      </c>
      <c r="I108">
        <v>2022</v>
      </c>
      <c r="J108">
        <v>2023</v>
      </c>
      <c r="K108">
        <v>3</v>
      </c>
      <c r="L108">
        <v>2</v>
      </c>
      <c r="M108">
        <v>324</v>
      </c>
      <c r="N108">
        <v>7.84</v>
      </c>
      <c r="O108" t="s">
        <v>7981</v>
      </c>
      <c r="P108" t="s">
        <v>7977</v>
      </c>
      <c r="Q108" t="s">
        <v>7982</v>
      </c>
    </row>
    <row r="109" spans="1:17" x14ac:dyDescent="0.3">
      <c r="A109">
        <v>88</v>
      </c>
      <c r="B109">
        <v>8207</v>
      </c>
      <c r="C109">
        <v>1046</v>
      </c>
      <c r="D109">
        <v>322</v>
      </c>
      <c r="E109">
        <v>14.69</v>
      </c>
      <c r="F109">
        <v>29</v>
      </c>
      <c r="G109" s="4">
        <v>45296</v>
      </c>
      <c r="H109" s="4">
        <v>45333</v>
      </c>
      <c r="I109">
        <v>2024</v>
      </c>
      <c r="J109">
        <v>2024</v>
      </c>
      <c r="K109">
        <v>1</v>
      </c>
      <c r="L109">
        <v>2</v>
      </c>
      <c r="M109">
        <v>37</v>
      </c>
      <c r="N109">
        <v>21.92</v>
      </c>
      <c r="O109" t="s">
        <v>7981</v>
      </c>
      <c r="P109" t="s">
        <v>7977</v>
      </c>
      <c r="Q109" t="s">
        <v>7980</v>
      </c>
    </row>
    <row r="110" spans="1:17" x14ac:dyDescent="0.3">
      <c r="A110">
        <v>46</v>
      </c>
      <c r="B110">
        <v>7834</v>
      </c>
      <c r="C110">
        <v>2395</v>
      </c>
      <c r="D110">
        <v>732</v>
      </c>
      <c r="E110">
        <v>6.55</v>
      </c>
      <c r="F110">
        <v>25</v>
      </c>
      <c r="G110" s="4">
        <v>44941</v>
      </c>
      <c r="H110" s="4">
        <v>45681</v>
      </c>
      <c r="I110">
        <v>2023</v>
      </c>
      <c r="J110">
        <v>2025</v>
      </c>
      <c r="K110">
        <v>1</v>
      </c>
      <c r="L110">
        <v>1</v>
      </c>
      <c r="M110">
        <v>740</v>
      </c>
      <c r="N110">
        <v>111.76</v>
      </c>
      <c r="O110" t="s">
        <v>7981</v>
      </c>
      <c r="P110" t="s">
        <v>7977</v>
      </c>
      <c r="Q110" t="s">
        <v>7982</v>
      </c>
    </row>
    <row r="111" spans="1:17" x14ac:dyDescent="0.3">
      <c r="A111">
        <v>71</v>
      </c>
      <c r="B111">
        <v>8090</v>
      </c>
      <c r="C111">
        <v>3428</v>
      </c>
      <c r="D111">
        <v>107</v>
      </c>
      <c r="E111">
        <v>18.97</v>
      </c>
      <c r="F111">
        <v>45</v>
      </c>
      <c r="G111" s="4">
        <v>44917</v>
      </c>
      <c r="H111" s="4">
        <v>44958</v>
      </c>
      <c r="I111">
        <v>2022</v>
      </c>
      <c r="J111">
        <v>2023</v>
      </c>
      <c r="K111">
        <v>12</v>
      </c>
      <c r="L111">
        <v>2</v>
      </c>
      <c r="M111">
        <v>41</v>
      </c>
      <c r="N111">
        <v>5.64</v>
      </c>
      <c r="O111" t="s">
        <v>7981</v>
      </c>
      <c r="P111" t="s">
        <v>7979</v>
      </c>
      <c r="Q111" t="s">
        <v>7986</v>
      </c>
    </row>
    <row r="112" spans="1:17" x14ac:dyDescent="0.3">
      <c r="A112">
        <v>1</v>
      </c>
      <c r="B112">
        <v>388</v>
      </c>
      <c r="C112">
        <v>6509</v>
      </c>
      <c r="D112">
        <v>999</v>
      </c>
      <c r="E112">
        <v>15.31</v>
      </c>
      <c r="F112">
        <v>45</v>
      </c>
      <c r="G112" s="4">
        <v>45150</v>
      </c>
      <c r="H112" s="4">
        <v>45321</v>
      </c>
      <c r="I112">
        <v>2023</v>
      </c>
      <c r="J112">
        <v>2024</v>
      </c>
      <c r="K112">
        <v>8</v>
      </c>
      <c r="L112">
        <v>1</v>
      </c>
      <c r="M112">
        <v>171</v>
      </c>
      <c r="N112">
        <v>65.25</v>
      </c>
      <c r="O112" t="s">
        <v>7981</v>
      </c>
      <c r="P112" t="s">
        <v>7979</v>
      </c>
      <c r="Q112" t="s">
        <v>7978</v>
      </c>
    </row>
    <row r="113" spans="1:17" x14ac:dyDescent="0.3">
      <c r="A113">
        <v>60</v>
      </c>
      <c r="B113">
        <v>8115</v>
      </c>
      <c r="C113">
        <v>4892</v>
      </c>
      <c r="D113">
        <v>702</v>
      </c>
      <c r="E113">
        <v>5.54</v>
      </c>
      <c r="F113">
        <v>15</v>
      </c>
      <c r="G113" s="4">
        <v>44893</v>
      </c>
      <c r="H113" s="4">
        <v>45614</v>
      </c>
      <c r="I113">
        <v>2022</v>
      </c>
      <c r="J113">
        <v>2024</v>
      </c>
      <c r="K113">
        <v>11</v>
      </c>
      <c r="L113">
        <v>11</v>
      </c>
      <c r="M113">
        <v>721</v>
      </c>
      <c r="N113">
        <v>126.71</v>
      </c>
      <c r="O113" t="s">
        <v>7981</v>
      </c>
      <c r="P113" t="s">
        <v>7977</v>
      </c>
      <c r="Q113" t="s">
        <v>7985</v>
      </c>
    </row>
    <row r="114" spans="1:17" x14ac:dyDescent="0.3">
      <c r="A114">
        <v>53</v>
      </c>
      <c r="B114">
        <v>7348</v>
      </c>
      <c r="C114">
        <v>7380</v>
      </c>
      <c r="D114">
        <v>797</v>
      </c>
      <c r="E114">
        <v>15.46</v>
      </c>
      <c r="F114">
        <v>14</v>
      </c>
      <c r="G114" s="4">
        <v>45072</v>
      </c>
      <c r="H114" s="4">
        <v>45553</v>
      </c>
      <c r="I114">
        <v>2023</v>
      </c>
      <c r="J114">
        <v>2024</v>
      </c>
      <c r="K114">
        <v>5</v>
      </c>
      <c r="L114">
        <v>9</v>
      </c>
      <c r="M114">
        <v>481</v>
      </c>
      <c r="N114">
        <v>51.55</v>
      </c>
      <c r="O114" t="s">
        <v>7981</v>
      </c>
      <c r="P114" t="s">
        <v>7979</v>
      </c>
      <c r="Q114" t="s">
        <v>7980</v>
      </c>
    </row>
    <row r="115" spans="1:17" x14ac:dyDescent="0.3">
      <c r="A115">
        <v>17</v>
      </c>
      <c r="B115">
        <v>6509</v>
      </c>
      <c r="C115">
        <v>9077</v>
      </c>
      <c r="D115">
        <v>145</v>
      </c>
      <c r="E115">
        <v>8.4700000000000006</v>
      </c>
      <c r="F115">
        <v>29</v>
      </c>
      <c r="G115" s="4">
        <v>44711</v>
      </c>
      <c r="H115" s="4">
        <v>44970</v>
      </c>
      <c r="I115">
        <v>2022</v>
      </c>
      <c r="J115">
        <v>2023</v>
      </c>
      <c r="K115">
        <v>5</v>
      </c>
      <c r="L115">
        <v>2</v>
      </c>
      <c r="M115">
        <v>259</v>
      </c>
      <c r="N115">
        <v>17.12</v>
      </c>
      <c r="O115" t="s">
        <v>7981</v>
      </c>
      <c r="P115" t="s">
        <v>7977</v>
      </c>
      <c r="Q115" t="s">
        <v>7985</v>
      </c>
    </row>
    <row r="116" spans="1:17" x14ac:dyDescent="0.3">
      <c r="A116">
        <v>57</v>
      </c>
      <c r="B116">
        <v>1833</v>
      </c>
      <c r="C116">
        <v>5766</v>
      </c>
      <c r="D116">
        <v>649</v>
      </c>
      <c r="E116">
        <v>7.97</v>
      </c>
      <c r="F116">
        <v>47</v>
      </c>
      <c r="G116" s="4">
        <v>45109</v>
      </c>
      <c r="H116" s="4">
        <v>45605</v>
      </c>
      <c r="I116">
        <v>2023</v>
      </c>
      <c r="J116">
        <v>2024</v>
      </c>
      <c r="K116">
        <v>7</v>
      </c>
      <c r="L116">
        <v>11</v>
      </c>
      <c r="M116">
        <v>496</v>
      </c>
      <c r="N116">
        <v>81.430000000000007</v>
      </c>
      <c r="O116" t="s">
        <v>7981</v>
      </c>
      <c r="P116" t="s">
        <v>7977</v>
      </c>
      <c r="Q116" t="s">
        <v>7982</v>
      </c>
    </row>
    <row r="117" spans="1:17" x14ac:dyDescent="0.3">
      <c r="A117">
        <v>57</v>
      </c>
      <c r="B117">
        <v>8604</v>
      </c>
      <c r="C117">
        <v>2962</v>
      </c>
      <c r="D117">
        <v>850</v>
      </c>
      <c r="E117">
        <v>18.39</v>
      </c>
      <c r="F117">
        <v>35</v>
      </c>
      <c r="G117" s="4">
        <v>45016</v>
      </c>
      <c r="H117" s="4">
        <v>45223</v>
      </c>
      <c r="I117">
        <v>2023</v>
      </c>
      <c r="J117">
        <v>2023</v>
      </c>
      <c r="K117">
        <v>3</v>
      </c>
      <c r="L117">
        <v>10</v>
      </c>
      <c r="M117">
        <v>207</v>
      </c>
      <c r="N117">
        <v>46.22</v>
      </c>
      <c r="O117" t="s">
        <v>7981</v>
      </c>
      <c r="P117" t="s">
        <v>7979</v>
      </c>
      <c r="Q117" t="s">
        <v>7980</v>
      </c>
    </row>
    <row r="118" spans="1:17" x14ac:dyDescent="0.3">
      <c r="A118">
        <v>25</v>
      </c>
      <c r="B118">
        <v>3670</v>
      </c>
      <c r="C118">
        <v>3611</v>
      </c>
      <c r="D118">
        <v>886</v>
      </c>
      <c r="E118">
        <v>19.66</v>
      </c>
      <c r="F118">
        <v>42</v>
      </c>
      <c r="G118" s="4">
        <v>44856</v>
      </c>
      <c r="H118" s="4">
        <v>45035</v>
      </c>
      <c r="I118">
        <v>2022</v>
      </c>
      <c r="J118">
        <v>2023</v>
      </c>
      <c r="K118">
        <v>10</v>
      </c>
      <c r="L118">
        <v>4</v>
      </c>
      <c r="M118">
        <v>179</v>
      </c>
      <c r="N118">
        <v>45.07</v>
      </c>
      <c r="O118" t="s">
        <v>7981</v>
      </c>
      <c r="P118" t="s">
        <v>7979</v>
      </c>
      <c r="Q118" t="s">
        <v>7978</v>
      </c>
    </row>
    <row r="119" spans="1:17" x14ac:dyDescent="0.3">
      <c r="A119">
        <v>17</v>
      </c>
      <c r="B119">
        <v>1057</v>
      </c>
      <c r="C119">
        <v>4433</v>
      </c>
      <c r="D119">
        <v>179</v>
      </c>
      <c r="E119">
        <v>8.68</v>
      </c>
      <c r="F119">
        <v>35</v>
      </c>
      <c r="G119" s="4">
        <v>45519</v>
      </c>
      <c r="H119" s="4">
        <v>45698</v>
      </c>
      <c r="I119">
        <v>2024</v>
      </c>
      <c r="J119">
        <v>2025</v>
      </c>
      <c r="K119">
        <v>8</v>
      </c>
      <c r="L119">
        <v>2</v>
      </c>
      <c r="M119">
        <v>179</v>
      </c>
      <c r="N119">
        <v>20.62</v>
      </c>
      <c r="O119" t="s">
        <v>7981</v>
      </c>
      <c r="P119" t="s">
        <v>7977</v>
      </c>
      <c r="Q119" t="s">
        <v>7986</v>
      </c>
    </row>
    <row r="120" spans="1:17" x14ac:dyDescent="0.3">
      <c r="A120">
        <v>17</v>
      </c>
      <c r="B120">
        <v>7859</v>
      </c>
      <c r="C120">
        <v>8476</v>
      </c>
      <c r="D120">
        <v>694</v>
      </c>
      <c r="E120">
        <v>6.94</v>
      </c>
      <c r="F120">
        <v>34</v>
      </c>
      <c r="G120" s="4">
        <v>44786</v>
      </c>
      <c r="H120" s="4">
        <v>45042</v>
      </c>
      <c r="I120">
        <v>2022</v>
      </c>
      <c r="J120">
        <v>2023</v>
      </c>
      <c r="K120">
        <v>8</v>
      </c>
      <c r="L120">
        <v>4</v>
      </c>
      <c r="M120">
        <v>256</v>
      </c>
      <c r="N120">
        <v>100</v>
      </c>
      <c r="O120" t="s">
        <v>7981</v>
      </c>
      <c r="P120" t="s">
        <v>7977</v>
      </c>
      <c r="Q120" t="s">
        <v>7978</v>
      </c>
    </row>
    <row r="121" spans="1:17" x14ac:dyDescent="0.3">
      <c r="A121">
        <v>98</v>
      </c>
      <c r="B121">
        <v>5149</v>
      </c>
      <c r="C121">
        <v>2996</v>
      </c>
      <c r="D121">
        <v>513</v>
      </c>
      <c r="E121">
        <v>16.87</v>
      </c>
      <c r="F121">
        <v>20</v>
      </c>
      <c r="G121" s="4">
        <v>44961</v>
      </c>
      <c r="H121" s="4">
        <v>45484</v>
      </c>
      <c r="I121">
        <v>2023</v>
      </c>
      <c r="J121">
        <v>2024</v>
      </c>
      <c r="K121">
        <v>2</v>
      </c>
      <c r="L121">
        <v>7</v>
      </c>
      <c r="M121">
        <v>523</v>
      </c>
      <c r="N121">
        <v>30.41</v>
      </c>
      <c r="O121" t="s">
        <v>7981</v>
      </c>
      <c r="P121" t="s">
        <v>7979</v>
      </c>
      <c r="Q121" t="s">
        <v>7978</v>
      </c>
    </row>
    <row r="122" spans="1:17" x14ac:dyDescent="0.3">
      <c r="A122">
        <v>67</v>
      </c>
      <c r="B122">
        <v>1734</v>
      </c>
      <c r="C122">
        <v>1510</v>
      </c>
      <c r="D122">
        <v>83</v>
      </c>
      <c r="E122">
        <v>10.18</v>
      </c>
      <c r="F122">
        <v>3</v>
      </c>
      <c r="G122" s="4">
        <v>45409</v>
      </c>
      <c r="H122" s="4">
        <v>45579</v>
      </c>
      <c r="I122">
        <v>2024</v>
      </c>
      <c r="J122">
        <v>2024</v>
      </c>
      <c r="K122">
        <v>4</v>
      </c>
      <c r="L122">
        <v>10</v>
      </c>
      <c r="M122">
        <v>170</v>
      </c>
      <c r="N122">
        <v>8.15</v>
      </c>
      <c r="O122" t="s">
        <v>7976</v>
      </c>
      <c r="P122" t="s">
        <v>7977</v>
      </c>
      <c r="Q122" t="s">
        <v>7978</v>
      </c>
    </row>
    <row r="123" spans="1:17" x14ac:dyDescent="0.3">
      <c r="A123">
        <v>2</v>
      </c>
      <c r="B123">
        <v>7389</v>
      </c>
      <c r="C123">
        <v>899</v>
      </c>
      <c r="D123">
        <v>768</v>
      </c>
      <c r="E123">
        <v>5.73</v>
      </c>
      <c r="F123">
        <v>45</v>
      </c>
      <c r="G123" s="4">
        <v>45277</v>
      </c>
      <c r="H123" s="4">
        <v>45528</v>
      </c>
      <c r="I123">
        <v>2023</v>
      </c>
      <c r="J123">
        <v>2024</v>
      </c>
      <c r="K123">
        <v>12</v>
      </c>
      <c r="L123">
        <v>8</v>
      </c>
      <c r="M123">
        <v>251</v>
      </c>
      <c r="N123">
        <v>134.03</v>
      </c>
      <c r="O123" t="s">
        <v>7981</v>
      </c>
      <c r="P123" t="s">
        <v>7977</v>
      </c>
      <c r="Q123" t="s">
        <v>7982</v>
      </c>
    </row>
    <row r="124" spans="1:17" x14ac:dyDescent="0.3">
      <c r="A124">
        <v>8</v>
      </c>
      <c r="B124">
        <v>2139</v>
      </c>
      <c r="C124">
        <v>2850</v>
      </c>
      <c r="D124">
        <v>555</v>
      </c>
      <c r="E124">
        <v>14.31</v>
      </c>
      <c r="F124">
        <v>41</v>
      </c>
      <c r="G124" s="4">
        <v>45128</v>
      </c>
      <c r="H124" s="4">
        <v>45490</v>
      </c>
      <c r="I124">
        <v>2023</v>
      </c>
      <c r="J124">
        <v>2024</v>
      </c>
      <c r="K124">
        <v>7</v>
      </c>
      <c r="L124">
        <v>7</v>
      </c>
      <c r="M124">
        <v>362</v>
      </c>
      <c r="N124">
        <v>38.78</v>
      </c>
      <c r="O124" t="s">
        <v>7981</v>
      </c>
      <c r="P124" t="s">
        <v>7977</v>
      </c>
      <c r="Q124" t="s">
        <v>7980</v>
      </c>
    </row>
    <row r="125" spans="1:17" x14ac:dyDescent="0.3">
      <c r="A125">
        <v>58</v>
      </c>
      <c r="B125">
        <v>5866</v>
      </c>
      <c r="C125">
        <v>177</v>
      </c>
      <c r="D125">
        <v>624</v>
      </c>
      <c r="E125">
        <v>10.68</v>
      </c>
      <c r="F125">
        <v>22</v>
      </c>
      <c r="G125" s="4">
        <v>45255</v>
      </c>
      <c r="H125" s="4">
        <v>45405</v>
      </c>
      <c r="I125">
        <v>2023</v>
      </c>
      <c r="J125">
        <v>2024</v>
      </c>
      <c r="K125">
        <v>11</v>
      </c>
      <c r="L125">
        <v>4</v>
      </c>
      <c r="M125">
        <v>150</v>
      </c>
      <c r="N125">
        <v>58.43</v>
      </c>
      <c r="O125" t="s">
        <v>7981</v>
      </c>
      <c r="P125" t="s">
        <v>7977</v>
      </c>
      <c r="Q125" t="s">
        <v>7978</v>
      </c>
    </row>
    <row r="126" spans="1:17" x14ac:dyDescent="0.3">
      <c r="A126">
        <v>90</v>
      </c>
      <c r="B126">
        <v>7967</v>
      </c>
      <c r="C126">
        <v>365</v>
      </c>
      <c r="D126">
        <v>653</v>
      </c>
      <c r="E126">
        <v>6.41</v>
      </c>
      <c r="F126">
        <v>15</v>
      </c>
      <c r="G126" s="4">
        <v>44822</v>
      </c>
      <c r="H126" s="4">
        <v>44959</v>
      </c>
      <c r="I126">
        <v>2022</v>
      </c>
      <c r="J126">
        <v>2023</v>
      </c>
      <c r="K126">
        <v>9</v>
      </c>
      <c r="L126">
        <v>2</v>
      </c>
      <c r="M126">
        <v>137</v>
      </c>
      <c r="N126">
        <v>101.87</v>
      </c>
      <c r="O126" t="s">
        <v>7981</v>
      </c>
      <c r="P126" t="s">
        <v>7977</v>
      </c>
      <c r="Q126" t="s">
        <v>7982</v>
      </c>
    </row>
    <row r="127" spans="1:17" x14ac:dyDescent="0.3">
      <c r="A127">
        <v>18</v>
      </c>
      <c r="B127">
        <v>1893</v>
      </c>
      <c r="C127">
        <v>8802</v>
      </c>
      <c r="D127">
        <v>801</v>
      </c>
      <c r="E127">
        <v>16.37</v>
      </c>
      <c r="F127">
        <v>27</v>
      </c>
      <c r="G127" s="4">
        <v>44819</v>
      </c>
      <c r="H127" s="4">
        <v>45057</v>
      </c>
      <c r="I127">
        <v>2022</v>
      </c>
      <c r="J127">
        <v>2023</v>
      </c>
      <c r="K127">
        <v>9</v>
      </c>
      <c r="L127">
        <v>5</v>
      </c>
      <c r="M127">
        <v>238</v>
      </c>
      <c r="N127">
        <v>48.93</v>
      </c>
      <c r="O127" t="s">
        <v>7981</v>
      </c>
      <c r="P127" t="s">
        <v>7979</v>
      </c>
      <c r="Q127" t="s">
        <v>7986</v>
      </c>
    </row>
    <row r="128" spans="1:17" x14ac:dyDescent="0.3">
      <c r="A128">
        <v>82</v>
      </c>
      <c r="B128">
        <v>7538</v>
      </c>
      <c r="C128">
        <v>3953</v>
      </c>
      <c r="D128">
        <v>617</v>
      </c>
      <c r="E128">
        <v>8.32</v>
      </c>
      <c r="F128">
        <v>7</v>
      </c>
      <c r="G128" s="4">
        <v>45320</v>
      </c>
      <c r="H128" s="4">
        <v>45625</v>
      </c>
      <c r="I128">
        <v>2024</v>
      </c>
      <c r="J128">
        <v>2024</v>
      </c>
      <c r="K128">
        <v>1</v>
      </c>
      <c r="L128">
        <v>11</v>
      </c>
      <c r="M128">
        <v>305</v>
      </c>
      <c r="N128">
        <v>74.16</v>
      </c>
      <c r="O128" t="s">
        <v>7981</v>
      </c>
      <c r="P128" t="s">
        <v>7977</v>
      </c>
      <c r="Q128" t="s">
        <v>7985</v>
      </c>
    </row>
    <row r="129" spans="1:17" x14ac:dyDescent="0.3">
      <c r="A129">
        <v>39</v>
      </c>
      <c r="B129">
        <v>4442</v>
      </c>
      <c r="C129">
        <v>9544</v>
      </c>
      <c r="D129">
        <v>748</v>
      </c>
      <c r="E129">
        <v>6.27</v>
      </c>
      <c r="F129">
        <v>15</v>
      </c>
      <c r="G129" s="4">
        <v>44720</v>
      </c>
      <c r="H129" s="4">
        <v>45127</v>
      </c>
      <c r="I129">
        <v>2022</v>
      </c>
      <c r="J129">
        <v>2023</v>
      </c>
      <c r="K129">
        <v>6</v>
      </c>
      <c r="L129">
        <v>7</v>
      </c>
      <c r="M129">
        <v>407</v>
      </c>
      <c r="N129">
        <v>119.3</v>
      </c>
      <c r="O129" t="s">
        <v>7981</v>
      </c>
      <c r="P129" t="s">
        <v>7977</v>
      </c>
      <c r="Q129" t="s">
        <v>7983</v>
      </c>
    </row>
    <row r="130" spans="1:17" x14ac:dyDescent="0.3">
      <c r="A130">
        <v>26</v>
      </c>
      <c r="B130">
        <v>6945</v>
      </c>
      <c r="C130">
        <v>6233</v>
      </c>
      <c r="D130">
        <v>583</v>
      </c>
      <c r="E130">
        <v>5.04</v>
      </c>
      <c r="F130">
        <v>42</v>
      </c>
      <c r="G130" s="4">
        <v>45146</v>
      </c>
      <c r="H130" s="4">
        <v>45251</v>
      </c>
      <c r="I130">
        <v>2023</v>
      </c>
      <c r="J130">
        <v>2023</v>
      </c>
      <c r="K130">
        <v>8</v>
      </c>
      <c r="L130">
        <v>11</v>
      </c>
      <c r="M130">
        <v>105</v>
      </c>
      <c r="N130">
        <v>115.67</v>
      </c>
      <c r="O130" t="s">
        <v>7981</v>
      </c>
      <c r="P130" t="s">
        <v>7977</v>
      </c>
      <c r="Q130" t="s">
        <v>7984</v>
      </c>
    </row>
    <row r="131" spans="1:17" x14ac:dyDescent="0.3">
      <c r="A131">
        <v>48</v>
      </c>
      <c r="B131">
        <v>9477</v>
      </c>
      <c r="C131">
        <v>9839</v>
      </c>
      <c r="D131">
        <v>953</v>
      </c>
      <c r="E131">
        <v>15.7</v>
      </c>
      <c r="F131">
        <v>15</v>
      </c>
      <c r="G131" s="4">
        <v>45219</v>
      </c>
      <c r="H131" s="4">
        <v>45449</v>
      </c>
      <c r="I131">
        <v>2023</v>
      </c>
      <c r="J131">
        <v>2024</v>
      </c>
      <c r="K131">
        <v>10</v>
      </c>
      <c r="L131">
        <v>6</v>
      </c>
      <c r="M131">
        <v>230</v>
      </c>
      <c r="N131">
        <v>60.7</v>
      </c>
      <c r="O131" t="s">
        <v>7981</v>
      </c>
      <c r="P131" t="s">
        <v>7979</v>
      </c>
      <c r="Q131" t="s">
        <v>7980</v>
      </c>
    </row>
    <row r="132" spans="1:17" x14ac:dyDescent="0.3">
      <c r="A132">
        <v>24</v>
      </c>
      <c r="B132">
        <v>3743</v>
      </c>
      <c r="C132">
        <v>4478</v>
      </c>
      <c r="D132">
        <v>416</v>
      </c>
      <c r="E132">
        <v>16.16</v>
      </c>
      <c r="F132">
        <v>4</v>
      </c>
      <c r="G132" s="4">
        <v>44871</v>
      </c>
      <c r="H132" s="4">
        <v>45505</v>
      </c>
      <c r="I132">
        <v>2022</v>
      </c>
      <c r="J132">
        <v>2024</v>
      </c>
      <c r="K132">
        <v>11</v>
      </c>
      <c r="L132">
        <v>8</v>
      </c>
      <c r="M132">
        <v>634</v>
      </c>
      <c r="N132">
        <v>25.74</v>
      </c>
      <c r="O132" t="s">
        <v>7981</v>
      </c>
      <c r="P132" t="s">
        <v>7979</v>
      </c>
      <c r="Q132" t="s">
        <v>7982</v>
      </c>
    </row>
    <row r="133" spans="1:17" x14ac:dyDescent="0.3">
      <c r="A133">
        <v>30</v>
      </c>
      <c r="B133">
        <v>1796</v>
      </c>
      <c r="C133">
        <v>7802</v>
      </c>
      <c r="D133">
        <v>771</v>
      </c>
      <c r="E133">
        <v>12.97</v>
      </c>
      <c r="F133">
        <v>30</v>
      </c>
      <c r="G133" s="4">
        <v>45276</v>
      </c>
      <c r="H133" s="4">
        <v>45565</v>
      </c>
      <c r="I133">
        <v>2023</v>
      </c>
      <c r="J133">
        <v>2024</v>
      </c>
      <c r="K133">
        <v>12</v>
      </c>
      <c r="L133">
        <v>9</v>
      </c>
      <c r="M133">
        <v>289</v>
      </c>
      <c r="N133">
        <v>59.44</v>
      </c>
      <c r="O133" t="s">
        <v>7981</v>
      </c>
      <c r="P133" t="s">
        <v>7977</v>
      </c>
      <c r="Q133" t="s">
        <v>7978</v>
      </c>
    </row>
    <row r="134" spans="1:17" x14ac:dyDescent="0.3">
      <c r="A134">
        <v>61</v>
      </c>
      <c r="B134">
        <v>425</v>
      </c>
      <c r="C134">
        <v>8142</v>
      </c>
      <c r="D134">
        <v>157</v>
      </c>
      <c r="E134">
        <v>14.15</v>
      </c>
      <c r="F134">
        <v>43</v>
      </c>
      <c r="G134" s="4">
        <v>45272</v>
      </c>
      <c r="H134" s="4">
        <v>45295</v>
      </c>
      <c r="I134">
        <v>2023</v>
      </c>
      <c r="J134">
        <v>2024</v>
      </c>
      <c r="K134">
        <v>12</v>
      </c>
      <c r="L134">
        <v>1</v>
      </c>
      <c r="M134">
        <v>23</v>
      </c>
      <c r="N134">
        <v>11.1</v>
      </c>
      <c r="O134" t="s">
        <v>7981</v>
      </c>
      <c r="P134" t="s">
        <v>7977</v>
      </c>
      <c r="Q134" t="s">
        <v>7984</v>
      </c>
    </row>
    <row r="135" spans="1:17" x14ac:dyDescent="0.3">
      <c r="A135">
        <v>2</v>
      </c>
      <c r="B135">
        <v>7321</v>
      </c>
      <c r="C135">
        <v>2395</v>
      </c>
      <c r="D135">
        <v>417</v>
      </c>
      <c r="E135">
        <v>12.13</v>
      </c>
      <c r="F135">
        <v>24</v>
      </c>
      <c r="G135" s="4">
        <v>44931</v>
      </c>
      <c r="H135" s="4">
        <v>45155</v>
      </c>
      <c r="I135">
        <v>2023</v>
      </c>
      <c r="J135">
        <v>2023</v>
      </c>
      <c r="K135">
        <v>1</v>
      </c>
      <c r="L135">
        <v>8</v>
      </c>
      <c r="M135">
        <v>224</v>
      </c>
      <c r="N135">
        <v>34.380000000000003</v>
      </c>
      <c r="O135" t="s">
        <v>7981</v>
      </c>
      <c r="P135" t="s">
        <v>7977</v>
      </c>
      <c r="Q135" t="s">
        <v>7986</v>
      </c>
    </row>
    <row r="136" spans="1:17" x14ac:dyDescent="0.3">
      <c r="A136">
        <v>9</v>
      </c>
      <c r="B136">
        <v>6431</v>
      </c>
      <c r="C136">
        <v>4993</v>
      </c>
      <c r="D136">
        <v>323</v>
      </c>
      <c r="E136">
        <v>6.18</v>
      </c>
      <c r="F136">
        <v>22</v>
      </c>
      <c r="G136" s="4">
        <v>44973</v>
      </c>
      <c r="H136" s="4">
        <v>45672</v>
      </c>
      <c r="I136">
        <v>2023</v>
      </c>
      <c r="J136">
        <v>2025</v>
      </c>
      <c r="K136">
        <v>2</v>
      </c>
      <c r="L136">
        <v>1</v>
      </c>
      <c r="M136">
        <v>699</v>
      </c>
      <c r="N136">
        <v>52.27</v>
      </c>
      <c r="O136" t="s">
        <v>7981</v>
      </c>
      <c r="P136" t="s">
        <v>7977</v>
      </c>
      <c r="Q136" t="s">
        <v>7986</v>
      </c>
    </row>
    <row r="137" spans="1:17" x14ac:dyDescent="0.3">
      <c r="A137">
        <v>53</v>
      </c>
      <c r="B137">
        <v>6341</v>
      </c>
      <c r="C137">
        <v>5661</v>
      </c>
      <c r="D137">
        <v>231</v>
      </c>
      <c r="E137">
        <v>7.68</v>
      </c>
      <c r="F137">
        <v>44</v>
      </c>
      <c r="G137" s="4">
        <v>44738</v>
      </c>
      <c r="H137" s="4">
        <v>45559</v>
      </c>
      <c r="I137">
        <v>2022</v>
      </c>
      <c r="J137">
        <v>2024</v>
      </c>
      <c r="K137">
        <v>6</v>
      </c>
      <c r="L137">
        <v>9</v>
      </c>
      <c r="M137">
        <v>821</v>
      </c>
      <c r="N137">
        <v>30.08</v>
      </c>
      <c r="O137" t="s">
        <v>7981</v>
      </c>
      <c r="P137" t="s">
        <v>7977</v>
      </c>
      <c r="Q137" t="s">
        <v>7982</v>
      </c>
    </row>
    <row r="138" spans="1:17" x14ac:dyDescent="0.3">
      <c r="A138">
        <v>7</v>
      </c>
      <c r="B138">
        <v>513</v>
      </c>
      <c r="C138">
        <v>6317</v>
      </c>
      <c r="D138">
        <v>968</v>
      </c>
      <c r="E138">
        <v>5.36</v>
      </c>
      <c r="F138">
        <v>23</v>
      </c>
      <c r="G138" s="4">
        <v>44629</v>
      </c>
      <c r="H138" s="4">
        <v>44802</v>
      </c>
      <c r="I138">
        <v>2022</v>
      </c>
      <c r="J138">
        <v>2022</v>
      </c>
      <c r="K138">
        <v>3</v>
      </c>
      <c r="L138">
        <v>8</v>
      </c>
      <c r="M138">
        <v>173</v>
      </c>
      <c r="N138">
        <v>180.6</v>
      </c>
      <c r="O138" t="s">
        <v>7981</v>
      </c>
      <c r="P138" t="s">
        <v>7977</v>
      </c>
      <c r="Q138" t="s">
        <v>7983</v>
      </c>
    </row>
    <row r="139" spans="1:17" x14ac:dyDescent="0.3">
      <c r="A139">
        <v>4</v>
      </c>
      <c r="B139">
        <v>2385</v>
      </c>
      <c r="C139">
        <v>4195</v>
      </c>
      <c r="D139">
        <v>821</v>
      </c>
      <c r="E139">
        <v>17.93</v>
      </c>
      <c r="F139">
        <v>27</v>
      </c>
      <c r="G139" s="4">
        <v>45152</v>
      </c>
      <c r="H139" s="4">
        <v>45236</v>
      </c>
      <c r="I139">
        <v>2023</v>
      </c>
      <c r="J139">
        <v>2023</v>
      </c>
      <c r="K139">
        <v>8</v>
      </c>
      <c r="L139">
        <v>11</v>
      </c>
      <c r="M139">
        <v>84</v>
      </c>
      <c r="N139">
        <v>45.79</v>
      </c>
      <c r="O139" t="s">
        <v>7981</v>
      </c>
      <c r="P139" t="s">
        <v>7979</v>
      </c>
      <c r="Q139" t="s">
        <v>7985</v>
      </c>
    </row>
    <row r="140" spans="1:17" x14ac:dyDescent="0.3">
      <c r="A140">
        <v>59</v>
      </c>
      <c r="B140">
        <v>25</v>
      </c>
      <c r="C140">
        <v>5560</v>
      </c>
      <c r="D140">
        <v>296</v>
      </c>
      <c r="E140">
        <v>12.56</v>
      </c>
      <c r="F140">
        <v>21</v>
      </c>
      <c r="G140" s="4">
        <v>44826</v>
      </c>
      <c r="H140" s="4">
        <v>45030</v>
      </c>
      <c r="I140">
        <v>2022</v>
      </c>
      <c r="J140">
        <v>2023</v>
      </c>
      <c r="K140">
        <v>9</v>
      </c>
      <c r="L140">
        <v>4</v>
      </c>
      <c r="M140">
        <v>204</v>
      </c>
      <c r="N140">
        <v>23.57</v>
      </c>
      <c r="O140" t="s">
        <v>7981</v>
      </c>
      <c r="P140" t="s">
        <v>7977</v>
      </c>
      <c r="Q140" t="s">
        <v>7986</v>
      </c>
    </row>
    <row r="141" spans="1:17" x14ac:dyDescent="0.3">
      <c r="A141">
        <v>15</v>
      </c>
      <c r="B141">
        <v>2499</v>
      </c>
      <c r="C141">
        <v>8665</v>
      </c>
      <c r="D141">
        <v>155</v>
      </c>
      <c r="E141">
        <v>17.420000000000002</v>
      </c>
      <c r="F141">
        <v>15</v>
      </c>
      <c r="G141" s="4">
        <v>44613</v>
      </c>
      <c r="H141" s="4">
        <v>45010</v>
      </c>
      <c r="I141">
        <v>2022</v>
      </c>
      <c r="J141">
        <v>2023</v>
      </c>
      <c r="K141">
        <v>2</v>
      </c>
      <c r="L141">
        <v>3</v>
      </c>
      <c r="M141">
        <v>397</v>
      </c>
      <c r="N141">
        <v>8.9</v>
      </c>
      <c r="O141" t="s">
        <v>7981</v>
      </c>
      <c r="P141" t="s">
        <v>7979</v>
      </c>
      <c r="Q141" t="s">
        <v>7985</v>
      </c>
    </row>
    <row r="142" spans="1:17" x14ac:dyDescent="0.3">
      <c r="A142">
        <v>82</v>
      </c>
      <c r="B142">
        <v>3769</v>
      </c>
      <c r="C142">
        <v>8224</v>
      </c>
      <c r="D142">
        <v>665</v>
      </c>
      <c r="E142">
        <v>14.52</v>
      </c>
      <c r="F142">
        <v>34</v>
      </c>
      <c r="G142" s="4">
        <v>44725</v>
      </c>
      <c r="H142" s="4">
        <v>45343</v>
      </c>
      <c r="I142">
        <v>2022</v>
      </c>
      <c r="J142">
        <v>2024</v>
      </c>
      <c r="K142">
        <v>6</v>
      </c>
      <c r="L142">
        <v>2</v>
      </c>
      <c r="M142">
        <v>618</v>
      </c>
      <c r="N142">
        <v>45.8</v>
      </c>
      <c r="O142" t="s">
        <v>7981</v>
      </c>
      <c r="P142" t="s">
        <v>7977</v>
      </c>
      <c r="Q142" t="s">
        <v>7985</v>
      </c>
    </row>
    <row r="143" spans="1:17" x14ac:dyDescent="0.3">
      <c r="A143">
        <v>4</v>
      </c>
      <c r="B143">
        <v>3111</v>
      </c>
      <c r="C143">
        <v>9824</v>
      </c>
      <c r="D143">
        <v>461</v>
      </c>
      <c r="E143">
        <v>10.33</v>
      </c>
      <c r="F143">
        <v>37</v>
      </c>
      <c r="G143" s="4">
        <v>45115</v>
      </c>
      <c r="H143" s="4">
        <v>45253</v>
      </c>
      <c r="I143">
        <v>2023</v>
      </c>
      <c r="J143">
        <v>2023</v>
      </c>
      <c r="K143">
        <v>7</v>
      </c>
      <c r="L143">
        <v>11</v>
      </c>
      <c r="M143">
        <v>138</v>
      </c>
      <c r="N143">
        <v>44.63</v>
      </c>
      <c r="O143" t="s">
        <v>7981</v>
      </c>
      <c r="P143" t="s">
        <v>7977</v>
      </c>
      <c r="Q143" t="s">
        <v>7978</v>
      </c>
    </row>
    <row r="144" spans="1:17" x14ac:dyDescent="0.3">
      <c r="A144">
        <v>75</v>
      </c>
      <c r="B144">
        <v>8868</v>
      </c>
      <c r="C144">
        <v>8107</v>
      </c>
      <c r="D144">
        <v>301</v>
      </c>
      <c r="E144">
        <v>6.19</v>
      </c>
      <c r="F144">
        <v>28</v>
      </c>
      <c r="G144" s="4">
        <v>44918</v>
      </c>
      <c r="H144" s="4">
        <v>45303</v>
      </c>
      <c r="I144">
        <v>2022</v>
      </c>
      <c r="J144">
        <v>2024</v>
      </c>
      <c r="K144">
        <v>12</v>
      </c>
      <c r="L144">
        <v>1</v>
      </c>
      <c r="M144">
        <v>385</v>
      </c>
      <c r="N144">
        <v>48.63</v>
      </c>
      <c r="O144" t="s">
        <v>7981</v>
      </c>
      <c r="P144" t="s">
        <v>7977</v>
      </c>
      <c r="Q144" t="s">
        <v>7980</v>
      </c>
    </row>
    <row r="145" spans="1:17" x14ac:dyDescent="0.3">
      <c r="A145">
        <v>2</v>
      </c>
      <c r="B145">
        <v>1986</v>
      </c>
      <c r="C145">
        <v>114</v>
      </c>
      <c r="D145">
        <v>338</v>
      </c>
      <c r="E145">
        <v>10.37</v>
      </c>
      <c r="F145">
        <v>48</v>
      </c>
      <c r="G145" s="4">
        <v>45608</v>
      </c>
      <c r="H145" s="4">
        <v>45677</v>
      </c>
      <c r="I145">
        <v>2024</v>
      </c>
      <c r="J145">
        <v>2025</v>
      </c>
      <c r="K145">
        <v>11</v>
      </c>
      <c r="L145">
        <v>1</v>
      </c>
      <c r="M145">
        <v>69</v>
      </c>
      <c r="N145">
        <v>32.590000000000003</v>
      </c>
      <c r="O145" t="s">
        <v>7981</v>
      </c>
      <c r="P145" t="s">
        <v>7977</v>
      </c>
      <c r="Q145" t="s">
        <v>7984</v>
      </c>
    </row>
    <row r="146" spans="1:17" x14ac:dyDescent="0.3">
      <c r="A146">
        <v>29</v>
      </c>
      <c r="B146">
        <v>9639</v>
      </c>
      <c r="C146">
        <v>1534</v>
      </c>
      <c r="D146">
        <v>248</v>
      </c>
      <c r="E146">
        <v>17.14</v>
      </c>
      <c r="F146">
        <v>24</v>
      </c>
      <c r="G146" s="4">
        <v>44879</v>
      </c>
      <c r="H146" s="4">
        <v>45486</v>
      </c>
      <c r="I146">
        <v>2022</v>
      </c>
      <c r="J146">
        <v>2024</v>
      </c>
      <c r="K146">
        <v>11</v>
      </c>
      <c r="L146">
        <v>7</v>
      </c>
      <c r="M146">
        <v>607</v>
      </c>
      <c r="N146">
        <v>14.47</v>
      </c>
      <c r="O146" t="s">
        <v>7981</v>
      </c>
      <c r="P146" t="s">
        <v>7979</v>
      </c>
      <c r="Q146" t="s">
        <v>7985</v>
      </c>
    </row>
    <row r="147" spans="1:17" x14ac:dyDescent="0.3">
      <c r="A147">
        <v>12</v>
      </c>
      <c r="B147">
        <v>1918</v>
      </c>
      <c r="C147">
        <v>1416</v>
      </c>
      <c r="D147">
        <v>201</v>
      </c>
      <c r="E147">
        <v>13.96</v>
      </c>
      <c r="F147">
        <v>15</v>
      </c>
      <c r="G147" s="4">
        <v>44951</v>
      </c>
      <c r="H147" s="4">
        <v>45354</v>
      </c>
      <c r="I147">
        <v>2023</v>
      </c>
      <c r="J147">
        <v>2024</v>
      </c>
      <c r="K147">
        <v>1</v>
      </c>
      <c r="L147">
        <v>3</v>
      </c>
      <c r="M147">
        <v>403</v>
      </c>
      <c r="N147">
        <v>14.4</v>
      </c>
      <c r="O147" t="s">
        <v>7981</v>
      </c>
      <c r="P147" t="s">
        <v>7977</v>
      </c>
      <c r="Q147" t="s">
        <v>7983</v>
      </c>
    </row>
    <row r="148" spans="1:17" x14ac:dyDescent="0.3">
      <c r="A148">
        <v>23</v>
      </c>
      <c r="B148">
        <v>9791</v>
      </c>
      <c r="C148">
        <v>8459</v>
      </c>
      <c r="D148">
        <v>537</v>
      </c>
      <c r="E148">
        <v>19.38</v>
      </c>
      <c r="F148">
        <v>43</v>
      </c>
      <c r="G148" s="4">
        <v>45275</v>
      </c>
      <c r="H148" s="4">
        <v>45326</v>
      </c>
      <c r="I148">
        <v>2023</v>
      </c>
      <c r="J148">
        <v>2024</v>
      </c>
      <c r="K148">
        <v>12</v>
      </c>
      <c r="L148">
        <v>2</v>
      </c>
      <c r="M148">
        <v>51</v>
      </c>
      <c r="N148">
        <v>27.71</v>
      </c>
      <c r="O148" t="s">
        <v>7981</v>
      </c>
      <c r="P148" t="s">
        <v>7979</v>
      </c>
      <c r="Q148" t="s">
        <v>7980</v>
      </c>
    </row>
    <row r="149" spans="1:17" x14ac:dyDescent="0.3">
      <c r="A149">
        <v>95</v>
      </c>
      <c r="B149">
        <v>8205</v>
      </c>
      <c r="C149">
        <v>3789</v>
      </c>
      <c r="D149">
        <v>684</v>
      </c>
      <c r="E149">
        <v>10.7</v>
      </c>
      <c r="F149">
        <v>47</v>
      </c>
      <c r="G149" s="4">
        <v>44840</v>
      </c>
      <c r="H149" s="4">
        <v>45661</v>
      </c>
      <c r="I149">
        <v>2022</v>
      </c>
      <c r="J149">
        <v>2025</v>
      </c>
      <c r="K149">
        <v>10</v>
      </c>
      <c r="L149">
        <v>1</v>
      </c>
      <c r="M149">
        <v>821</v>
      </c>
      <c r="N149">
        <v>63.93</v>
      </c>
      <c r="O149" t="s">
        <v>7981</v>
      </c>
      <c r="P149" t="s">
        <v>7977</v>
      </c>
      <c r="Q149" t="s">
        <v>7986</v>
      </c>
    </row>
    <row r="150" spans="1:17" x14ac:dyDescent="0.3">
      <c r="A150">
        <v>80</v>
      </c>
      <c r="B150">
        <v>9688</v>
      </c>
      <c r="C150">
        <v>2697</v>
      </c>
      <c r="D150">
        <v>935</v>
      </c>
      <c r="E150">
        <v>15.18</v>
      </c>
      <c r="F150">
        <v>33</v>
      </c>
      <c r="G150" s="4">
        <v>45318</v>
      </c>
      <c r="H150" s="4">
        <v>45613</v>
      </c>
      <c r="I150">
        <v>2024</v>
      </c>
      <c r="J150">
        <v>2024</v>
      </c>
      <c r="K150">
        <v>1</v>
      </c>
      <c r="L150">
        <v>11</v>
      </c>
      <c r="M150">
        <v>295</v>
      </c>
      <c r="N150">
        <v>61.59</v>
      </c>
      <c r="O150" t="s">
        <v>7981</v>
      </c>
      <c r="P150" t="s">
        <v>7979</v>
      </c>
      <c r="Q150" t="s">
        <v>7978</v>
      </c>
    </row>
    <row r="151" spans="1:17" x14ac:dyDescent="0.3">
      <c r="A151">
        <v>35</v>
      </c>
      <c r="B151">
        <v>5886</v>
      </c>
      <c r="C151">
        <v>5575</v>
      </c>
      <c r="D151">
        <v>118</v>
      </c>
      <c r="E151">
        <v>14.55</v>
      </c>
      <c r="F151">
        <v>31</v>
      </c>
      <c r="G151" s="4">
        <v>45106</v>
      </c>
      <c r="H151" s="4">
        <v>45437</v>
      </c>
      <c r="I151">
        <v>2023</v>
      </c>
      <c r="J151">
        <v>2024</v>
      </c>
      <c r="K151">
        <v>6</v>
      </c>
      <c r="L151">
        <v>5</v>
      </c>
      <c r="M151">
        <v>331</v>
      </c>
      <c r="N151">
        <v>8.11</v>
      </c>
      <c r="O151" t="s">
        <v>7981</v>
      </c>
      <c r="P151" t="s">
        <v>7977</v>
      </c>
      <c r="Q151" t="s">
        <v>7986</v>
      </c>
    </row>
    <row r="152" spans="1:17" x14ac:dyDescent="0.3">
      <c r="A152">
        <v>69</v>
      </c>
      <c r="B152">
        <v>8911</v>
      </c>
      <c r="C152">
        <v>7486</v>
      </c>
      <c r="D152">
        <v>412</v>
      </c>
      <c r="E152">
        <v>12.04</v>
      </c>
      <c r="F152">
        <v>10</v>
      </c>
      <c r="G152" s="4">
        <v>45270</v>
      </c>
      <c r="H152" s="4">
        <v>45671</v>
      </c>
      <c r="I152">
        <v>2023</v>
      </c>
      <c r="J152">
        <v>2025</v>
      </c>
      <c r="K152">
        <v>12</v>
      </c>
      <c r="L152">
        <v>1</v>
      </c>
      <c r="M152">
        <v>401</v>
      </c>
      <c r="N152">
        <v>34.22</v>
      </c>
      <c r="O152" t="s">
        <v>7981</v>
      </c>
      <c r="P152" t="s">
        <v>7977</v>
      </c>
      <c r="Q152" t="s">
        <v>7982</v>
      </c>
    </row>
    <row r="153" spans="1:17" x14ac:dyDescent="0.3">
      <c r="A153">
        <v>97</v>
      </c>
      <c r="B153">
        <v>3430</v>
      </c>
      <c r="C153">
        <v>3126</v>
      </c>
      <c r="D153">
        <v>732</v>
      </c>
      <c r="E153">
        <v>8.09</v>
      </c>
      <c r="F153">
        <v>2</v>
      </c>
      <c r="G153" s="4">
        <v>44685</v>
      </c>
      <c r="H153" s="4">
        <v>45573</v>
      </c>
      <c r="I153">
        <v>2022</v>
      </c>
      <c r="J153">
        <v>2024</v>
      </c>
      <c r="K153">
        <v>5</v>
      </c>
      <c r="L153">
        <v>10</v>
      </c>
      <c r="M153">
        <v>888</v>
      </c>
      <c r="N153">
        <v>90.48</v>
      </c>
      <c r="O153" t="s">
        <v>7981</v>
      </c>
      <c r="P153" t="s">
        <v>7977</v>
      </c>
      <c r="Q153" t="s">
        <v>7983</v>
      </c>
    </row>
    <row r="154" spans="1:17" x14ac:dyDescent="0.3">
      <c r="A154">
        <v>65</v>
      </c>
      <c r="B154">
        <v>7069</v>
      </c>
      <c r="C154">
        <v>2037</v>
      </c>
      <c r="D154">
        <v>139</v>
      </c>
      <c r="E154">
        <v>17.75</v>
      </c>
      <c r="F154">
        <v>7</v>
      </c>
      <c r="G154" s="4">
        <v>45235</v>
      </c>
      <c r="H154" s="4">
        <v>45516</v>
      </c>
      <c r="I154">
        <v>2023</v>
      </c>
      <c r="J154">
        <v>2024</v>
      </c>
      <c r="K154">
        <v>11</v>
      </c>
      <c r="L154">
        <v>8</v>
      </c>
      <c r="M154">
        <v>281</v>
      </c>
      <c r="N154">
        <v>7.83</v>
      </c>
      <c r="O154" t="s">
        <v>7981</v>
      </c>
      <c r="P154" t="s">
        <v>7979</v>
      </c>
      <c r="Q154" t="s">
        <v>7982</v>
      </c>
    </row>
    <row r="155" spans="1:17" x14ac:dyDescent="0.3">
      <c r="A155">
        <v>29</v>
      </c>
      <c r="B155">
        <v>641</v>
      </c>
      <c r="C155">
        <v>4972</v>
      </c>
      <c r="D155">
        <v>476</v>
      </c>
      <c r="E155">
        <v>18.600000000000001</v>
      </c>
      <c r="F155">
        <v>43</v>
      </c>
      <c r="G155" s="4">
        <v>44777</v>
      </c>
      <c r="H155" s="4">
        <v>45021</v>
      </c>
      <c r="I155">
        <v>2022</v>
      </c>
      <c r="J155">
        <v>2023</v>
      </c>
      <c r="K155">
        <v>8</v>
      </c>
      <c r="L155">
        <v>4</v>
      </c>
      <c r="M155">
        <v>244</v>
      </c>
      <c r="N155">
        <v>25.59</v>
      </c>
      <c r="O155" t="s">
        <v>7981</v>
      </c>
      <c r="P155" t="s">
        <v>7979</v>
      </c>
      <c r="Q155" t="s">
        <v>7986</v>
      </c>
    </row>
    <row r="156" spans="1:17" x14ac:dyDescent="0.3">
      <c r="A156">
        <v>28</v>
      </c>
      <c r="B156">
        <v>2214</v>
      </c>
      <c r="C156">
        <v>9120</v>
      </c>
      <c r="D156">
        <v>363</v>
      </c>
      <c r="E156">
        <v>6.48</v>
      </c>
      <c r="F156">
        <v>22</v>
      </c>
      <c r="G156" s="4">
        <v>44714</v>
      </c>
      <c r="H156" s="4">
        <v>45510</v>
      </c>
      <c r="I156">
        <v>2022</v>
      </c>
      <c r="J156">
        <v>2024</v>
      </c>
      <c r="K156">
        <v>6</v>
      </c>
      <c r="L156">
        <v>8</v>
      </c>
      <c r="M156">
        <v>796</v>
      </c>
      <c r="N156">
        <v>56.02</v>
      </c>
      <c r="O156" t="s">
        <v>7981</v>
      </c>
      <c r="P156" t="s">
        <v>7977</v>
      </c>
      <c r="Q156" t="s">
        <v>7986</v>
      </c>
    </row>
    <row r="157" spans="1:17" x14ac:dyDescent="0.3">
      <c r="A157">
        <v>50</v>
      </c>
      <c r="B157">
        <v>6054</v>
      </c>
      <c r="C157">
        <v>2534</v>
      </c>
      <c r="D157">
        <v>160</v>
      </c>
      <c r="E157">
        <v>6.97</v>
      </c>
      <c r="F157">
        <v>7</v>
      </c>
      <c r="G157" s="4">
        <v>44767</v>
      </c>
      <c r="H157" s="4">
        <v>45349</v>
      </c>
      <c r="I157">
        <v>2022</v>
      </c>
      <c r="J157">
        <v>2024</v>
      </c>
      <c r="K157">
        <v>7</v>
      </c>
      <c r="L157">
        <v>2</v>
      </c>
      <c r="M157">
        <v>582</v>
      </c>
      <c r="N157">
        <v>22.96</v>
      </c>
      <c r="O157" t="s">
        <v>7981</v>
      </c>
      <c r="P157" t="s">
        <v>7977</v>
      </c>
      <c r="Q157" t="s">
        <v>7985</v>
      </c>
    </row>
    <row r="158" spans="1:17" x14ac:dyDescent="0.3">
      <c r="A158">
        <v>37</v>
      </c>
      <c r="B158">
        <v>8497</v>
      </c>
      <c r="C158">
        <v>3146</v>
      </c>
      <c r="D158">
        <v>515</v>
      </c>
      <c r="E158">
        <v>10.199999999999999</v>
      </c>
      <c r="F158">
        <v>31</v>
      </c>
      <c r="G158" s="4">
        <v>44713</v>
      </c>
      <c r="H158" s="4">
        <v>45429</v>
      </c>
      <c r="I158">
        <v>2022</v>
      </c>
      <c r="J158">
        <v>2024</v>
      </c>
      <c r="K158">
        <v>6</v>
      </c>
      <c r="L158">
        <v>5</v>
      </c>
      <c r="M158">
        <v>716</v>
      </c>
      <c r="N158">
        <v>50.49</v>
      </c>
      <c r="O158" t="s">
        <v>7981</v>
      </c>
      <c r="P158" t="s">
        <v>7977</v>
      </c>
      <c r="Q158" t="s">
        <v>7983</v>
      </c>
    </row>
    <row r="159" spans="1:17" x14ac:dyDescent="0.3">
      <c r="A159">
        <v>16</v>
      </c>
      <c r="B159">
        <v>1669</v>
      </c>
      <c r="C159">
        <v>6439</v>
      </c>
      <c r="D159">
        <v>817</v>
      </c>
      <c r="E159">
        <v>10.34</v>
      </c>
      <c r="F159">
        <v>6</v>
      </c>
      <c r="G159" s="4">
        <v>45561</v>
      </c>
      <c r="H159" s="4">
        <v>45687</v>
      </c>
      <c r="I159">
        <v>2024</v>
      </c>
      <c r="J159">
        <v>2025</v>
      </c>
      <c r="K159">
        <v>9</v>
      </c>
      <c r="L159">
        <v>1</v>
      </c>
      <c r="M159">
        <v>126</v>
      </c>
      <c r="N159">
        <v>79.010000000000005</v>
      </c>
      <c r="O159" t="s">
        <v>7981</v>
      </c>
      <c r="P159" t="s">
        <v>7977</v>
      </c>
      <c r="Q159" t="s">
        <v>7986</v>
      </c>
    </row>
    <row r="160" spans="1:17" x14ac:dyDescent="0.3">
      <c r="A160">
        <v>77</v>
      </c>
      <c r="B160">
        <v>9811</v>
      </c>
      <c r="C160">
        <v>2321</v>
      </c>
      <c r="D160">
        <v>932</v>
      </c>
      <c r="E160">
        <v>14.32</v>
      </c>
      <c r="F160">
        <v>17</v>
      </c>
      <c r="G160" s="4">
        <v>45028</v>
      </c>
      <c r="H160" s="4">
        <v>45235</v>
      </c>
      <c r="I160">
        <v>2023</v>
      </c>
      <c r="J160">
        <v>2023</v>
      </c>
      <c r="K160">
        <v>4</v>
      </c>
      <c r="L160">
        <v>11</v>
      </c>
      <c r="M160">
        <v>207</v>
      </c>
      <c r="N160">
        <v>65.08</v>
      </c>
      <c r="O160" t="s">
        <v>7981</v>
      </c>
      <c r="P160" t="s">
        <v>7977</v>
      </c>
      <c r="Q160" t="s">
        <v>7983</v>
      </c>
    </row>
    <row r="161" spans="1:17" x14ac:dyDescent="0.3">
      <c r="A161">
        <v>44</v>
      </c>
      <c r="B161">
        <v>4042</v>
      </c>
      <c r="C161">
        <v>1372</v>
      </c>
      <c r="D161">
        <v>603</v>
      </c>
      <c r="E161">
        <v>17.91</v>
      </c>
      <c r="F161">
        <v>22</v>
      </c>
      <c r="G161" s="4">
        <v>44723</v>
      </c>
      <c r="H161" s="4">
        <v>45460</v>
      </c>
      <c r="I161">
        <v>2022</v>
      </c>
      <c r="J161">
        <v>2024</v>
      </c>
      <c r="K161">
        <v>6</v>
      </c>
      <c r="L161">
        <v>6</v>
      </c>
      <c r="M161">
        <v>737</v>
      </c>
      <c r="N161">
        <v>33.67</v>
      </c>
      <c r="O161" t="s">
        <v>7981</v>
      </c>
      <c r="P161" t="s">
        <v>7979</v>
      </c>
      <c r="Q161" t="s">
        <v>7978</v>
      </c>
    </row>
    <row r="162" spans="1:17" x14ac:dyDescent="0.3">
      <c r="A162">
        <v>90</v>
      </c>
      <c r="B162">
        <v>6665</v>
      </c>
      <c r="C162">
        <v>1714</v>
      </c>
      <c r="D162">
        <v>345</v>
      </c>
      <c r="E162">
        <v>5.66</v>
      </c>
      <c r="F162">
        <v>32</v>
      </c>
      <c r="G162" s="4">
        <v>45012</v>
      </c>
      <c r="H162" s="4">
        <v>45661</v>
      </c>
      <c r="I162">
        <v>2023</v>
      </c>
      <c r="J162">
        <v>2025</v>
      </c>
      <c r="K162">
        <v>3</v>
      </c>
      <c r="L162">
        <v>1</v>
      </c>
      <c r="M162">
        <v>649</v>
      </c>
      <c r="N162">
        <v>60.95</v>
      </c>
      <c r="O162" t="s">
        <v>7981</v>
      </c>
      <c r="P162" t="s">
        <v>7977</v>
      </c>
      <c r="Q162" t="s">
        <v>7985</v>
      </c>
    </row>
    <row r="163" spans="1:17" x14ac:dyDescent="0.3">
      <c r="A163">
        <v>95</v>
      </c>
      <c r="B163">
        <v>4105</v>
      </c>
      <c r="C163">
        <v>9373</v>
      </c>
      <c r="D163">
        <v>874</v>
      </c>
      <c r="E163">
        <v>8.56</v>
      </c>
      <c r="F163">
        <v>22</v>
      </c>
      <c r="G163" s="4">
        <v>44966</v>
      </c>
      <c r="H163" s="4">
        <v>45600</v>
      </c>
      <c r="I163">
        <v>2023</v>
      </c>
      <c r="J163">
        <v>2024</v>
      </c>
      <c r="K163">
        <v>2</v>
      </c>
      <c r="L163">
        <v>11</v>
      </c>
      <c r="M163">
        <v>634</v>
      </c>
      <c r="N163">
        <v>102.1</v>
      </c>
      <c r="O163" t="s">
        <v>7981</v>
      </c>
      <c r="P163" t="s">
        <v>7977</v>
      </c>
      <c r="Q163" t="s">
        <v>7986</v>
      </c>
    </row>
    <row r="164" spans="1:17" x14ac:dyDescent="0.3">
      <c r="A164">
        <v>38</v>
      </c>
      <c r="B164">
        <v>7726</v>
      </c>
      <c r="C164">
        <v>4249</v>
      </c>
      <c r="D164">
        <v>695</v>
      </c>
      <c r="E164">
        <v>13.44</v>
      </c>
      <c r="F164">
        <v>9</v>
      </c>
      <c r="G164" s="4">
        <v>45037</v>
      </c>
      <c r="H164" s="4">
        <v>45076</v>
      </c>
      <c r="I164">
        <v>2023</v>
      </c>
      <c r="J164">
        <v>2023</v>
      </c>
      <c r="K164">
        <v>4</v>
      </c>
      <c r="L164">
        <v>5</v>
      </c>
      <c r="M164">
        <v>39</v>
      </c>
      <c r="N164">
        <v>51.71</v>
      </c>
      <c r="O164" t="s">
        <v>7981</v>
      </c>
      <c r="P164" t="s">
        <v>7977</v>
      </c>
      <c r="Q164" t="s">
        <v>7980</v>
      </c>
    </row>
    <row r="165" spans="1:17" x14ac:dyDescent="0.3">
      <c r="A165">
        <v>70</v>
      </c>
      <c r="B165">
        <v>2812</v>
      </c>
      <c r="C165">
        <v>234</v>
      </c>
      <c r="D165">
        <v>251</v>
      </c>
      <c r="E165">
        <v>8.2899999999999991</v>
      </c>
      <c r="F165">
        <v>41</v>
      </c>
      <c r="G165" s="4">
        <v>45569</v>
      </c>
      <c r="H165" s="4">
        <v>45668</v>
      </c>
      <c r="I165">
        <v>2024</v>
      </c>
      <c r="J165">
        <v>2025</v>
      </c>
      <c r="K165">
        <v>10</v>
      </c>
      <c r="L165">
        <v>1</v>
      </c>
      <c r="M165">
        <v>99</v>
      </c>
      <c r="N165">
        <v>30.28</v>
      </c>
      <c r="O165" t="s">
        <v>7981</v>
      </c>
      <c r="P165" t="s">
        <v>7977</v>
      </c>
      <c r="Q165" t="s">
        <v>7980</v>
      </c>
    </row>
    <row r="166" spans="1:17" x14ac:dyDescent="0.3">
      <c r="A166">
        <v>52</v>
      </c>
      <c r="B166">
        <v>1898</v>
      </c>
      <c r="C166">
        <v>4662</v>
      </c>
      <c r="D166">
        <v>92</v>
      </c>
      <c r="E166">
        <v>18.32</v>
      </c>
      <c r="F166">
        <v>35</v>
      </c>
      <c r="G166" s="4">
        <v>44750</v>
      </c>
      <c r="H166" s="4">
        <v>44966</v>
      </c>
      <c r="I166">
        <v>2022</v>
      </c>
      <c r="J166">
        <v>2023</v>
      </c>
      <c r="K166">
        <v>7</v>
      </c>
      <c r="L166">
        <v>2</v>
      </c>
      <c r="M166">
        <v>216</v>
      </c>
      <c r="N166">
        <v>5.0199999999999996</v>
      </c>
      <c r="O166" t="s">
        <v>7976</v>
      </c>
      <c r="P166" t="s">
        <v>7979</v>
      </c>
      <c r="Q166" t="s">
        <v>7980</v>
      </c>
    </row>
    <row r="167" spans="1:17" x14ac:dyDescent="0.3">
      <c r="A167">
        <v>37</v>
      </c>
      <c r="B167">
        <v>3475</v>
      </c>
      <c r="C167">
        <v>7862</v>
      </c>
      <c r="D167">
        <v>260</v>
      </c>
      <c r="E167">
        <v>18.690000000000001</v>
      </c>
      <c r="F167">
        <v>48</v>
      </c>
      <c r="G167" s="4">
        <v>45090</v>
      </c>
      <c r="H167" s="4">
        <v>45260</v>
      </c>
      <c r="I167">
        <v>2023</v>
      </c>
      <c r="J167">
        <v>2023</v>
      </c>
      <c r="K167">
        <v>6</v>
      </c>
      <c r="L167">
        <v>11</v>
      </c>
      <c r="M167">
        <v>170</v>
      </c>
      <c r="N167">
        <v>13.91</v>
      </c>
      <c r="O167" t="s">
        <v>7981</v>
      </c>
      <c r="P167" t="s">
        <v>7979</v>
      </c>
      <c r="Q167" t="s">
        <v>7984</v>
      </c>
    </row>
    <row r="168" spans="1:17" x14ac:dyDescent="0.3">
      <c r="A168">
        <v>34</v>
      </c>
      <c r="B168">
        <v>5290</v>
      </c>
      <c r="C168">
        <v>9776</v>
      </c>
      <c r="D168">
        <v>374</v>
      </c>
      <c r="E168">
        <v>10.63</v>
      </c>
      <c r="F168">
        <v>48</v>
      </c>
      <c r="G168" s="4">
        <v>45162</v>
      </c>
      <c r="H168" s="4">
        <v>45472</v>
      </c>
      <c r="I168">
        <v>2023</v>
      </c>
      <c r="J168">
        <v>2024</v>
      </c>
      <c r="K168">
        <v>8</v>
      </c>
      <c r="L168">
        <v>6</v>
      </c>
      <c r="M168">
        <v>310</v>
      </c>
      <c r="N168">
        <v>35.18</v>
      </c>
      <c r="O168" t="s">
        <v>7981</v>
      </c>
      <c r="P168" t="s">
        <v>7977</v>
      </c>
      <c r="Q168" t="s">
        <v>7986</v>
      </c>
    </row>
    <row r="169" spans="1:17" x14ac:dyDescent="0.3">
      <c r="A169">
        <v>8</v>
      </c>
      <c r="B169">
        <v>1452</v>
      </c>
      <c r="C169">
        <v>6359</v>
      </c>
      <c r="D169">
        <v>846</v>
      </c>
      <c r="E169">
        <v>6.67</v>
      </c>
      <c r="F169">
        <v>18</v>
      </c>
      <c r="G169" s="4">
        <v>44689</v>
      </c>
      <c r="H169" s="4">
        <v>45375</v>
      </c>
      <c r="I169">
        <v>2022</v>
      </c>
      <c r="J169">
        <v>2024</v>
      </c>
      <c r="K169">
        <v>5</v>
      </c>
      <c r="L169">
        <v>3</v>
      </c>
      <c r="M169">
        <v>686</v>
      </c>
      <c r="N169">
        <v>126.84</v>
      </c>
      <c r="O169" t="s">
        <v>7981</v>
      </c>
      <c r="P169" t="s">
        <v>7977</v>
      </c>
      <c r="Q169" t="s">
        <v>7982</v>
      </c>
    </row>
    <row r="170" spans="1:17" x14ac:dyDescent="0.3">
      <c r="A170">
        <v>3</v>
      </c>
      <c r="B170">
        <v>2359</v>
      </c>
      <c r="C170">
        <v>8928</v>
      </c>
      <c r="D170">
        <v>782</v>
      </c>
      <c r="E170">
        <v>19.11</v>
      </c>
      <c r="F170">
        <v>35</v>
      </c>
      <c r="G170" s="4">
        <v>44605</v>
      </c>
      <c r="H170" s="4">
        <v>44790</v>
      </c>
      <c r="I170">
        <v>2022</v>
      </c>
      <c r="J170">
        <v>2022</v>
      </c>
      <c r="K170">
        <v>2</v>
      </c>
      <c r="L170">
        <v>8</v>
      </c>
      <c r="M170">
        <v>185</v>
      </c>
      <c r="N170">
        <v>40.92</v>
      </c>
      <c r="O170" t="s">
        <v>7981</v>
      </c>
      <c r="P170" t="s">
        <v>7979</v>
      </c>
      <c r="Q170" t="s">
        <v>7982</v>
      </c>
    </row>
    <row r="171" spans="1:17" x14ac:dyDescent="0.3">
      <c r="A171">
        <v>69</v>
      </c>
      <c r="B171">
        <v>6079</v>
      </c>
      <c r="C171">
        <v>1147</v>
      </c>
      <c r="D171">
        <v>147</v>
      </c>
      <c r="E171">
        <v>6.2</v>
      </c>
      <c r="F171">
        <v>17</v>
      </c>
      <c r="G171" s="4">
        <v>44975</v>
      </c>
      <c r="H171" s="4">
        <v>45365</v>
      </c>
      <c r="I171">
        <v>2023</v>
      </c>
      <c r="J171">
        <v>2024</v>
      </c>
      <c r="K171">
        <v>2</v>
      </c>
      <c r="L171">
        <v>3</v>
      </c>
      <c r="M171">
        <v>390</v>
      </c>
      <c r="N171">
        <v>23.71</v>
      </c>
      <c r="O171" t="s">
        <v>7981</v>
      </c>
      <c r="P171" t="s">
        <v>7977</v>
      </c>
      <c r="Q171" t="s">
        <v>7978</v>
      </c>
    </row>
    <row r="172" spans="1:17" x14ac:dyDescent="0.3">
      <c r="A172">
        <v>61</v>
      </c>
      <c r="B172">
        <v>6648</v>
      </c>
      <c r="C172">
        <v>4472</v>
      </c>
      <c r="D172">
        <v>502</v>
      </c>
      <c r="E172">
        <v>7.12</v>
      </c>
      <c r="F172">
        <v>40</v>
      </c>
      <c r="G172" s="4">
        <v>44765</v>
      </c>
      <c r="H172" s="4">
        <v>44790</v>
      </c>
      <c r="I172">
        <v>2022</v>
      </c>
      <c r="J172">
        <v>2022</v>
      </c>
      <c r="K172">
        <v>7</v>
      </c>
      <c r="L172">
        <v>8</v>
      </c>
      <c r="M172">
        <v>25</v>
      </c>
      <c r="N172">
        <v>70.510000000000005</v>
      </c>
      <c r="O172" t="s">
        <v>7981</v>
      </c>
      <c r="P172" t="s">
        <v>7977</v>
      </c>
      <c r="Q172" t="s">
        <v>7978</v>
      </c>
    </row>
    <row r="173" spans="1:17" x14ac:dyDescent="0.3">
      <c r="A173">
        <v>45</v>
      </c>
      <c r="B173">
        <v>793</v>
      </c>
      <c r="C173">
        <v>8780</v>
      </c>
      <c r="D173">
        <v>299</v>
      </c>
      <c r="E173">
        <v>5.23</v>
      </c>
      <c r="F173">
        <v>45</v>
      </c>
      <c r="G173" s="4">
        <v>45519</v>
      </c>
      <c r="H173" s="4">
        <v>45639</v>
      </c>
      <c r="I173">
        <v>2024</v>
      </c>
      <c r="J173">
        <v>2024</v>
      </c>
      <c r="K173">
        <v>8</v>
      </c>
      <c r="L173">
        <v>12</v>
      </c>
      <c r="M173">
        <v>120</v>
      </c>
      <c r="N173">
        <v>57.17</v>
      </c>
      <c r="O173" t="s">
        <v>7981</v>
      </c>
      <c r="P173" t="s">
        <v>7977</v>
      </c>
      <c r="Q173" t="s">
        <v>7986</v>
      </c>
    </row>
    <row r="174" spans="1:17" x14ac:dyDescent="0.3">
      <c r="A174">
        <v>10</v>
      </c>
      <c r="B174">
        <v>9076</v>
      </c>
      <c r="C174">
        <v>399</v>
      </c>
      <c r="D174">
        <v>746</v>
      </c>
      <c r="E174">
        <v>11.56</v>
      </c>
      <c r="F174">
        <v>7</v>
      </c>
      <c r="G174" s="4">
        <v>44934</v>
      </c>
      <c r="H174" s="4">
        <v>44982</v>
      </c>
      <c r="I174">
        <v>2023</v>
      </c>
      <c r="J174">
        <v>2023</v>
      </c>
      <c r="K174">
        <v>1</v>
      </c>
      <c r="L174">
        <v>2</v>
      </c>
      <c r="M174">
        <v>48</v>
      </c>
      <c r="N174">
        <v>64.53</v>
      </c>
      <c r="O174" t="s">
        <v>7981</v>
      </c>
      <c r="P174" t="s">
        <v>7977</v>
      </c>
      <c r="Q174" t="s">
        <v>7982</v>
      </c>
    </row>
    <row r="175" spans="1:17" x14ac:dyDescent="0.3">
      <c r="A175">
        <v>86</v>
      </c>
      <c r="B175">
        <v>1449</v>
      </c>
      <c r="C175">
        <v>243</v>
      </c>
      <c r="D175">
        <v>544</v>
      </c>
      <c r="E175">
        <v>17.2</v>
      </c>
      <c r="F175">
        <v>35</v>
      </c>
      <c r="G175" s="4">
        <v>45042</v>
      </c>
      <c r="H175" s="4">
        <v>45351</v>
      </c>
      <c r="I175">
        <v>2023</v>
      </c>
      <c r="J175">
        <v>2024</v>
      </c>
      <c r="K175">
        <v>4</v>
      </c>
      <c r="L175">
        <v>2</v>
      </c>
      <c r="M175">
        <v>309</v>
      </c>
      <c r="N175">
        <v>31.63</v>
      </c>
      <c r="O175" t="s">
        <v>7981</v>
      </c>
      <c r="P175" t="s">
        <v>7979</v>
      </c>
      <c r="Q175" t="s">
        <v>7983</v>
      </c>
    </row>
    <row r="176" spans="1:17" x14ac:dyDescent="0.3">
      <c r="A176">
        <v>90</v>
      </c>
      <c r="B176">
        <v>7494</v>
      </c>
      <c r="C176">
        <v>7911</v>
      </c>
      <c r="D176">
        <v>105</v>
      </c>
      <c r="E176">
        <v>15.08</v>
      </c>
      <c r="F176">
        <v>23</v>
      </c>
      <c r="G176" s="4">
        <v>45142</v>
      </c>
      <c r="H176" s="4">
        <v>45583</v>
      </c>
      <c r="I176">
        <v>2023</v>
      </c>
      <c r="J176">
        <v>2024</v>
      </c>
      <c r="K176">
        <v>8</v>
      </c>
      <c r="L176">
        <v>10</v>
      </c>
      <c r="M176">
        <v>441</v>
      </c>
      <c r="N176">
        <v>6.96</v>
      </c>
      <c r="O176" t="s">
        <v>7981</v>
      </c>
      <c r="P176" t="s">
        <v>7979</v>
      </c>
      <c r="Q176" t="s">
        <v>7980</v>
      </c>
    </row>
    <row r="177" spans="1:17" x14ac:dyDescent="0.3">
      <c r="A177">
        <v>76</v>
      </c>
      <c r="B177">
        <v>1723</v>
      </c>
      <c r="C177">
        <v>8703</v>
      </c>
      <c r="D177">
        <v>367</v>
      </c>
      <c r="E177">
        <v>16.489999999999998</v>
      </c>
      <c r="F177">
        <v>26</v>
      </c>
      <c r="G177" s="4">
        <v>45192</v>
      </c>
      <c r="H177" s="4">
        <v>45317</v>
      </c>
      <c r="I177">
        <v>2023</v>
      </c>
      <c r="J177">
        <v>2024</v>
      </c>
      <c r="K177">
        <v>9</v>
      </c>
      <c r="L177">
        <v>1</v>
      </c>
      <c r="M177">
        <v>125</v>
      </c>
      <c r="N177">
        <v>22.26</v>
      </c>
      <c r="O177" t="s">
        <v>7981</v>
      </c>
      <c r="P177" t="s">
        <v>7979</v>
      </c>
      <c r="Q177" t="s">
        <v>7978</v>
      </c>
    </row>
    <row r="178" spans="1:17" x14ac:dyDescent="0.3">
      <c r="A178">
        <v>26</v>
      </c>
      <c r="B178">
        <v>8356</v>
      </c>
      <c r="C178">
        <v>1362</v>
      </c>
      <c r="D178">
        <v>880</v>
      </c>
      <c r="E178">
        <v>10.9</v>
      </c>
      <c r="F178">
        <v>35</v>
      </c>
      <c r="G178" s="4">
        <v>45129</v>
      </c>
      <c r="H178" s="4">
        <v>45476</v>
      </c>
      <c r="I178">
        <v>2023</v>
      </c>
      <c r="J178">
        <v>2024</v>
      </c>
      <c r="K178">
        <v>7</v>
      </c>
      <c r="L178">
        <v>7</v>
      </c>
      <c r="M178">
        <v>347</v>
      </c>
      <c r="N178">
        <v>80.73</v>
      </c>
      <c r="O178" t="s">
        <v>7981</v>
      </c>
      <c r="P178" t="s">
        <v>7977</v>
      </c>
      <c r="Q178" t="s">
        <v>7978</v>
      </c>
    </row>
    <row r="179" spans="1:17" x14ac:dyDescent="0.3">
      <c r="A179">
        <v>82</v>
      </c>
      <c r="B179">
        <v>7613</v>
      </c>
      <c r="C179">
        <v>2343</v>
      </c>
      <c r="D179">
        <v>865</v>
      </c>
      <c r="E179">
        <v>18.84</v>
      </c>
      <c r="F179">
        <v>48</v>
      </c>
      <c r="G179" s="4">
        <v>44911</v>
      </c>
      <c r="H179" s="4">
        <v>45552</v>
      </c>
      <c r="I179">
        <v>2022</v>
      </c>
      <c r="J179">
        <v>2024</v>
      </c>
      <c r="K179">
        <v>12</v>
      </c>
      <c r="L179">
        <v>9</v>
      </c>
      <c r="M179">
        <v>641</v>
      </c>
      <c r="N179">
        <v>45.91</v>
      </c>
      <c r="O179" t="s">
        <v>7981</v>
      </c>
      <c r="P179" t="s">
        <v>7979</v>
      </c>
      <c r="Q179" t="s">
        <v>7980</v>
      </c>
    </row>
    <row r="180" spans="1:17" x14ac:dyDescent="0.3">
      <c r="A180">
        <v>27</v>
      </c>
      <c r="B180">
        <v>4210</v>
      </c>
      <c r="C180">
        <v>3240</v>
      </c>
      <c r="D180">
        <v>956</v>
      </c>
      <c r="E180">
        <v>9.27</v>
      </c>
      <c r="F180">
        <v>36</v>
      </c>
      <c r="G180" s="4">
        <v>44921</v>
      </c>
      <c r="H180" s="4">
        <v>44964</v>
      </c>
      <c r="I180">
        <v>2022</v>
      </c>
      <c r="J180">
        <v>2023</v>
      </c>
      <c r="K180">
        <v>12</v>
      </c>
      <c r="L180">
        <v>2</v>
      </c>
      <c r="M180">
        <v>43</v>
      </c>
      <c r="N180">
        <v>103.13</v>
      </c>
      <c r="O180" t="s">
        <v>7981</v>
      </c>
      <c r="P180" t="s">
        <v>7977</v>
      </c>
      <c r="Q180" t="s">
        <v>7985</v>
      </c>
    </row>
    <row r="181" spans="1:17" x14ac:dyDescent="0.3">
      <c r="A181">
        <v>43</v>
      </c>
      <c r="B181">
        <v>1384</v>
      </c>
      <c r="C181">
        <v>2227</v>
      </c>
      <c r="D181">
        <v>930</v>
      </c>
      <c r="E181">
        <v>19.88</v>
      </c>
      <c r="F181">
        <v>35</v>
      </c>
      <c r="G181" s="4">
        <v>44785</v>
      </c>
      <c r="H181" s="4">
        <v>45432</v>
      </c>
      <c r="I181">
        <v>2022</v>
      </c>
      <c r="J181">
        <v>2024</v>
      </c>
      <c r="K181">
        <v>8</v>
      </c>
      <c r="L181">
        <v>5</v>
      </c>
      <c r="M181">
        <v>647</v>
      </c>
      <c r="N181">
        <v>46.78</v>
      </c>
      <c r="O181" t="s">
        <v>7981</v>
      </c>
      <c r="P181" t="s">
        <v>7979</v>
      </c>
      <c r="Q181" t="s">
        <v>7980</v>
      </c>
    </row>
    <row r="182" spans="1:17" x14ac:dyDescent="0.3">
      <c r="A182">
        <v>13</v>
      </c>
      <c r="B182">
        <v>9802</v>
      </c>
      <c r="C182">
        <v>4260</v>
      </c>
      <c r="D182">
        <v>914</v>
      </c>
      <c r="E182">
        <v>8.2799999999999994</v>
      </c>
      <c r="F182">
        <v>28</v>
      </c>
      <c r="G182" s="4">
        <v>44782</v>
      </c>
      <c r="H182" s="4">
        <v>44950</v>
      </c>
      <c r="I182">
        <v>2022</v>
      </c>
      <c r="J182">
        <v>2023</v>
      </c>
      <c r="K182">
        <v>8</v>
      </c>
      <c r="L182">
        <v>1</v>
      </c>
      <c r="M182">
        <v>168</v>
      </c>
      <c r="N182">
        <v>110.39</v>
      </c>
      <c r="O182" t="s">
        <v>7981</v>
      </c>
      <c r="P182" t="s">
        <v>7977</v>
      </c>
      <c r="Q182" t="s">
        <v>7984</v>
      </c>
    </row>
    <row r="183" spans="1:17" x14ac:dyDescent="0.3">
      <c r="A183">
        <v>81</v>
      </c>
      <c r="B183">
        <v>5025</v>
      </c>
      <c r="C183">
        <v>1401</v>
      </c>
      <c r="D183">
        <v>694</v>
      </c>
      <c r="E183">
        <v>11.62</v>
      </c>
      <c r="F183">
        <v>39</v>
      </c>
      <c r="G183" s="4">
        <v>44809</v>
      </c>
      <c r="H183" s="4">
        <v>45166</v>
      </c>
      <c r="I183">
        <v>2022</v>
      </c>
      <c r="J183">
        <v>2023</v>
      </c>
      <c r="K183">
        <v>9</v>
      </c>
      <c r="L183">
        <v>8</v>
      </c>
      <c r="M183">
        <v>357</v>
      </c>
      <c r="N183">
        <v>59.72</v>
      </c>
      <c r="O183" t="s">
        <v>7981</v>
      </c>
      <c r="P183" t="s">
        <v>7977</v>
      </c>
      <c r="Q183" t="s">
        <v>7985</v>
      </c>
    </row>
    <row r="184" spans="1:17" x14ac:dyDescent="0.3">
      <c r="A184">
        <v>30</v>
      </c>
      <c r="B184">
        <v>2721</v>
      </c>
      <c r="C184">
        <v>4537</v>
      </c>
      <c r="D184">
        <v>893</v>
      </c>
      <c r="E184">
        <v>7.79</v>
      </c>
      <c r="F184">
        <v>17</v>
      </c>
      <c r="G184" s="4">
        <v>45432</v>
      </c>
      <c r="H184" s="4">
        <v>45611</v>
      </c>
      <c r="I184">
        <v>2024</v>
      </c>
      <c r="J184">
        <v>2024</v>
      </c>
      <c r="K184">
        <v>5</v>
      </c>
      <c r="L184">
        <v>11</v>
      </c>
      <c r="M184">
        <v>179</v>
      </c>
      <c r="N184">
        <v>114.63</v>
      </c>
      <c r="O184" t="s">
        <v>7981</v>
      </c>
      <c r="P184" t="s">
        <v>7977</v>
      </c>
      <c r="Q184" t="s">
        <v>7985</v>
      </c>
    </row>
    <row r="185" spans="1:17" x14ac:dyDescent="0.3">
      <c r="A185">
        <v>63</v>
      </c>
      <c r="B185">
        <v>255</v>
      </c>
      <c r="C185">
        <v>2168</v>
      </c>
      <c r="D185">
        <v>603</v>
      </c>
      <c r="E185">
        <v>16.079999999999998</v>
      </c>
      <c r="F185">
        <v>29</v>
      </c>
      <c r="G185" s="4">
        <v>45385</v>
      </c>
      <c r="H185" s="4">
        <v>45565</v>
      </c>
      <c r="I185">
        <v>2024</v>
      </c>
      <c r="J185">
        <v>2024</v>
      </c>
      <c r="K185">
        <v>4</v>
      </c>
      <c r="L185">
        <v>9</v>
      </c>
      <c r="M185">
        <v>180</v>
      </c>
      <c r="N185">
        <v>37.5</v>
      </c>
      <c r="O185" t="s">
        <v>7981</v>
      </c>
      <c r="P185" t="s">
        <v>7979</v>
      </c>
      <c r="Q185" t="s">
        <v>7983</v>
      </c>
    </row>
    <row r="186" spans="1:17" x14ac:dyDescent="0.3">
      <c r="A186">
        <v>16</v>
      </c>
      <c r="B186">
        <v>9185</v>
      </c>
      <c r="C186">
        <v>6160</v>
      </c>
      <c r="D186">
        <v>383</v>
      </c>
      <c r="E186">
        <v>8.25</v>
      </c>
      <c r="F186">
        <v>38</v>
      </c>
      <c r="G186" s="4">
        <v>44887</v>
      </c>
      <c r="H186" s="4">
        <v>44968</v>
      </c>
      <c r="I186">
        <v>2022</v>
      </c>
      <c r="J186">
        <v>2023</v>
      </c>
      <c r="K186">
        <v>11</v>
      </c>
      <c r="L186">
        <v>2</v>
      </c>
      <c r="M186">
        <v>81</v>
      </c>
      <c r="N186">
        <v>46.42</v>
      </c>
      <c r="O186" t="s">
        <v>7981</v>
      </c>
      <c r="P186" t="s">
        <v>7977</v>
      </c>
      <c r="Q186" t="s">
        <v>7984</v>
      </c>
    </row>
    <row r="187" spans="1:17" x14ac:dyDescent="0.3">
      <c r="A187">
        <v>9</v>
      </c>
      <c r="B187">
        <v>3826</v>
      </c>
      <c r="C187">
        <v>6378</v>
      </c>
      <c r="D187">
        <v>357</v>
      </c>
      <c r="E187">
        <v>19.48</v>
      </c>
      <c r="F187">
        <v>29</v>
      </c>
      <c r="G187" s="4">
        <v>44944</v>
      </c>
      <c r="H187" s="4">
        <v>45385</v>
      </c>
      <c r="I187">
        <v>2023</v>
      </c>
      <c r="J187">
        <v>2024</v>
      </c>
      <c r="K187">
        <v>1</v>
      </c>
      <c r="L187">
        <v>4</v>
      </c>
      <c r="M187">
        <v>441</v>
      </c>
      <c r="N187">
        <v>18.329999999999998</v>
      </c>
      <c r="O187" t="s">
        <v>7981</v>
      </c>
      <c r="P187" t="s">
        <v>7979</v>
      </c>
      <c r="Q187" t="s">
        <v>7983</v>
      </c>
    </row>
    <row r="188" spans="1:17" x14ac:dyDescent="0.3">
      <c r="A188">
        <v>11</v>
      </c>
      <c r="B188">
        <v>6413</v>
      </c>
      <c r="C188">
        <v>8274</v>
      </c>
      <c r="D188">
        <v>103</v>
      </c>
      <c r="E188">
        <v>12.31</v>
      </c>
      <c r="F188">
        <v>4</v>
      </c>
      <c r="G188" s="4">
        <v>44689</v>
      </c>
      <c r="H188" s="4">
        <v>44778</v>
      </c>
      <c r="I188">
        <v>2022</v>
      </c>
      <c r="J188">
        <v>2022</v>
      </c>
      <c r="K188">
        <v>5</v>
      </c>
      <c r="L188">
        <v>8</v>
      </c>
      <c r="M188">
        <v>89</v>
      </c>
      <c r="N188">
        <v>8.3699999999999992</v>
      </c>
      <c r="O188" t="s">
        <v>7981</v>
      </c>
      <c r="P188" t="s">
        <v>7977</v>
      </c>
      <c r="Q188" t="s">
        <v>7982</v>
      </c>
    </row>
    <row r="189" spans="1:17" x14ac:dyDescent="0.3">
      <c r="A189">
        <v>57</v>
      </c>
      <c r="B189">
        <v>1999</v>
      </c>
      <c r="C189">
        <v>459</v>
      </c>
      <c r="D189">
        <v>891</v>
      </c>
      <c r="E189">
        <v>16.7</v>
      </c>
      <c r="F189">
        <v>24</v>
      </c>
      <c r="G189" s="4">
        <v>45137</v>
      </c>
      <c r="H189" s="4">
        <v>45669</v>
      </c>
      <c r="I189">
        <v>2023</v>
      </c>
      <c r="J189">
        <v>2025</v>
      </c>
      <c r="K189">
        <v>7</v>
      </c>
      <c r="L189">
        <v>1</v>
      </c>
      <c r="M189">
        <v>532</v>
      </c>
      <c r="N189">
        <v>53.35</v>
      </c>
      <c r="O189" t="s">
        <v>7981</v>
      </c>
      <c r="P189" t="s">
        <v>7979</v>
      </c>
      <c r="Q189" t="s">
        <v>7982</v>
      </c>
    </row>
    <row r="190" spans="1:17" x14ac:dyDescent="0.3">
      <c r="A190">
        <v>9</v>
      </c>
      <c r="B190">
        <v>1189</v>
      </c>
      <c r="C190">
        <v>6644</v>
      </c>
      <c r="D190">
        <v>898</v>
      </c>
      <c r="E190">
        <v>13.28</v>
      </c>
      <c r="F190">
        <v>41</v>
      </c>
      <c r="G190" s="4">
        <v>45096</v>
      </c>
      <c r="H190" s="4">
        <v>45601</v>
      </c>
      <c r="I190">
        <v>2023</v>
      </c>
      <c r="J190">
        <v>2024</v>
      </c>
      <c r="K190">
        <v>6</v>
      </c>
      <c r="L190">
        <v>11</v>
      </c>
      <c r="M190">
        <v>505</v>
      </c>
      <c r="N190">
        <v>67.62</v>
      </c>
      <c r="O190" t="s">
        <v>7981</v>
      </c>
      <c r="P190" t="s">
        <v>7977</v>
      </c>
      <c r="Q190" t="s">
        <v>7985</v>
      </c>
    </row>
    <row r="191" spans="1:17" x14ac:dyDescent="0.3">
      <c r="A191">
        <v>57</v>
      </c>
      <c r="B191">
        <v>7381</v>
      </c>
      <c r="C191">
        <v>279</v>
      </c>
      <c r="D191">
        <v>532</v>
      </c>
      <c r="E191">
        <v>8.69</v>
      </c>
      <c r="F191">
        <v>10</v>
      </c>
      <c r="G191" s="4">
        <v>44897</v>
      </c>
      <c r="H191" s="4">
        <v>45371</v>
      </c>
      <c r="I191">
        <v>2022</v>
      </c>
      <c r="J191">
        <v>2024</v>
      </c>
      <c r="K191">
        <v>12</v>
      </c>
      <c r="L191">
        <v>3</v>
      </c>
      <c r="M191">
        <v>474</v>
      </c>
      <c r="N191">
        <v>61.22</v>
      </c>
      <c r="O191" t="s">
        <v>7981</v>
      </c>
      <c r="P191" t="s">
        <v>7977</v>
      </c>
      <c r="Q191" t="s">
        <v>7980</v>
      </c>
    </row>
    <row r="192" spans="1:17" x14ac:dyDescent="0.3">
      <c r="A192">
        <v>39</v>
      </c>
      <c r="B192">
        <v>7870</v>
      </c>
      <c r="C192">
        <v>9528</v>
      </c>
      <c r="D192">
        <v>473</v>
      </c>
      <c r="E192">
        <v>17.88</v>
      </c>
      <c r="F192">
        <v>34</v>
      </c>
      <c r="G192" s="4">
        <v>44827</v>
      </c>
      <c r="H192" s="4">
        <v>44919</v>
      </c>
      <c r="I192">
        <v>2022</v>
      </c>
      <c r="J192">
        <v>2022</v>
      </c>
      <c r="K192">
        <v>9</v>
      </c>
      <c r="L192">
        <v>12</v>
      </c>
      <c r="M192">
        <v>92</v>
      </c>
      <c r="N192">
        <v>26.45</v>
      </c>
      <c r="O192" t="s">
        <v>7981</v>
      </c>
      <c r="P192" t="s">
        <v>7979</v>
      </c>
      <c r="Q192" t="s">
        <v>7980</v>
      </c>
    </row>
    <row r="193" spans="1:17" x14ac:dyDescent="0.3">
      <c r="A193">
        <v>10</v>
      </c>
      <c r="B193">
        <v>4288</v>
      </c>
      <c r="C193">
        <v>7304</v>
      </c>
      <c r="D193">
        <v>714</v>
      </c>
      <c r="E193">
        <v>13.71</v>
      </c>
      <c r="F193">
        <v>21</v>
      </c>
      <c r="G193" s="4">
        <v>44808</v>
      </c>
      <c r="H193" s="4">
        <v>45292</v>
      </c>
      <c r="I193">
        <v>2022</v>
      </c>
      <c r="J193">
        <v>2024</v>
      </c>
      <c r="K193">
        <v>9</v>
      </c>
      <c r="L193">
        <v>1</v>
      </c>
      <c r="M193">
        <v>484</v>
      </c>
      <c r="N193">
        <v>52.08</v>
      </c>
      <c r="O193" t="s">
        <v>7981</v>
      </c>
      <c r="P193" t="s">
        <v>7977</v>
      </c>
      <c r="Q193" t="s">
        <v>7982</v>
      </c>
    </row>
    <row r="194" spans="1:17" x14ac:dyDescent="0.3">
      <c r="A194">
        <v>7</v>
      </c>
      <c r="B194">
        <v>2428</v>
      </c>
      <c r="C194">
        <v>7573</v>
      </c>
      <c r="D194">
        <v>368</v>
      </c>
      <c r="E194">
        <v>15.07</v>
      </c>
      <c r="F194">
        <v>10</v>
      </c>
      <c r="G194" s="4">
        <v>44968</v>
      </c>
      <c r="H194" s="4">
        <v>45229</v>
      </c>
      <c r="I194">
        <v>2023</v>
      </c>
      <c r="J194">
        <v>2023</v>
      </c>
      <c r="K194">
        <v>2</v>
      </c>
      <c r="L194">
        <v>10</v>
      </c>
      <c r="M194">
        <v>261</v>
      </c>
      <c r="N194">
        <v>24.42</v>
      </c>
      <c r="O194" t="s">
        <v>7981</v>
      </c>
      <c r="P194" t="s">
        <v>7979</v>
      </c>
      <c r="Q194" t="s">
        <v>7978</v>
      </c>
    </row>
    <row r="195" spans="1:17" x14ac:dyDescent="0.3">
      <c r="A195">
        <v>93</v>
      </c>
      <c r="B195">
        <v>3675</v>
      </c>
      <c r="C195">
        <v>4132</v>
      </c>
      <c r="D195">
        <v>561</v>
      </c>
      <c r="E195">
        <v>13.19</v>
      </c>
      <c r="F195">
        <v>40</v>
      </c>
      <c r="G195" s="4">
        <v>45200</v>
      </c>
      <c r="H195" s="4">
        <v>45214</v>
      </c>
      <c r="I195">
        <v>2023</v>
      </c>
      <c r="J195">
        <v>2023</v>
      </c>
      <c r="K195">
        <v>10</v>
      </c>
      <c r="L195">
        <v>10</v>
      </c>
      <c r="M195">
        <v>14</v>
      </c>
      <c r="N195">
        <v>42.53</v>
      </c>
      <c r="O195" t="s">
        <v>7981</v>
      </c>
      <c r="P195" t="s">
        <v>7977</v>
      </c>
      <c r="Q195" t="s">
        <v>7982</v>
      </c>
    </row>
    <row r="196" spans="1:17" x14ac:dyDescent="0.3">
      <c r="A196">
        <v>35</v>
      </c>
      <c r="B196">
        <v>8515</v>
      </c>
      <c r="C196">
        <v>758</v>
      </c>
      <c r="D196">
        <v>398</v>
      </c>
      <c r="E196">
        <v>19.2</v>
      </c>
      <c r="F196">
        <v>6</v>
      </c>
      <c r="G196" s="4">
        <v>45077</v>
      </c>
      <c r="H196" s="4">
        <v>45492</v>
      </c>
      <c r="I196">
        <v>2023</v>
      </c>
      <c r="J196">
        <v>2024</v>
      </c>
      <c r="K196">
        <v>5</v>
      </c>
      <c r="L196">
        <v>7</v>
      </c>
      <c r="M196">
        <v>415</v>
      </c>
      <c r="N196">
        <v>20.73</v>
      </c>
      <c r="O196" t="s">
        <v>7981</v>
      </c>
      <c r="P196" t="s">
        <v>7979</v>
      </c>
      <c r="Q196" t="s">
        <v>7983</v>
      </c>
    </row>
    <row r="197" spans="1:17" x14ac:dyDescent="0.3">
      <c r="A197">
        <v>76</v>
      </c>
      <c r="B197">
        <v>6749</v>
      </c>
      <c r="C197">
        <v>1889</v>
      </c>
      <c r="D197">
        <v>399</v>
      </c>
      <c r="E197">
        <v>15.95</v>
      </c>
      <c r="F197">
        <v>35</v>
      </c>
      <c r="G197" s="4">
        <v>44781</v>
      </c>
      <c r="H197" s="4">
        <v>45036</v>
      </c>
      <c r="I197">
        <v>2022</v>
      </c>
      <c r="J197">
        <v>2023</v>
      </c>
      <c r="K197">
        <v>8</v>
      </c>
      <c r="L197">
        <v>4</v>
      </c>
      <c r="M197">
        <v>255</v>
      </c>
      <c r="N197">
        <v>25.02</v>
      </c>
      <c r="O197" t="s">
        <v>7981</v>
      </c>
      <c r="P197" t="s">
        <v>7979</v>
      </c>
      <c r="Q197" t="s">
        <v>7985</v>
      </c>
    </row>
    <row r="198" spans="1:17" x14ac:dyDescent="0.3">
      <c r="A198">
        <v>49</v>
      </c>
      <c r="B198">
        <v>3170</v>
      </c>
      <c r="C198">
        <v>9606</v>
      </c>
      <c r="D198">
        <v>906</v>
      </c>
      <c r="E198">
        <v>12.27</v>
      </c>
      <c r="F198">
        <v>10</v>
      </c>
      <c r="G198" s="4">
        <v>45142</v>
      </c>
      <c r="H198" s="4">
        <v>45283</v>
      </c>
      <c r="I198">
        <v>2023</v>
      </c>
      <c r="J198">
        <v>2023</v>
      </c>
      <c r="K198">
        <v>8</v>
      </c>
      <c r="L198">
        <v>12</v>
      </c>
      <c r="M198">
        <v>141</v>
      </c>
      <c r="N198">
        <v>73.84</v>
      </c>
      <c r="O198" t="s">
        <v>7981</v>
      </c>
      <c r="P198" t="s">
        <v>7977</v>
      </c>
      <c r="Q198" t="s">
        <v>7980</v>
      </c>
    </row>
    <row r="199" spans="1:17" x14ac:dyDescent="0.3">
      <c r="A199">
        <v>4</v>
      </c>
      <c r="B199">
        <v>9565</v>
      </c>
      <c r="C199">
        <v>2941</v>
      </c>
      <c r="D199">
        <v>394</v>
      </c>
      <c r="E199">
        <v>8.35</v>
      </c>
      <c r="F199">
        <v>46</v>
      </c>
      <c r="G199" s="4">
        <v>44841</v>
      </c>
      <c r="H199" s="4">
        <v>45128</v>
      </c>
      <c r="I199">
        <v>2022</v>
      </c>
      <c r="J199">
        <v>2023</v>
      </c>
      <c r="K199">
        <v>10</v>
      </c>
      <c r="L199">
        <v>7</v>
      </c>
      <c r="M199">
        <v>287</v>
      </c>
      <c r="N199">
        <v>47.19</v>
      </c>
      <c r="O199" t="s">
        <v>7981</v>
      </c>
      <c r="P199" t="s">
        <v>7977</v>
      </c>
      <c r="Q199" t="s">
        <v>7980</v>
      </c>
    </row>
    <row r="200" spans="1:17" x14ac:dyDescent="0.3">
      <c r="A200">
        <v>53</v>
      </c>
      <c r="B200">
        <v>882</v>
      </c>
      <c r="C200">
        <v>607</v>
      </c>
      <c r="D200">
        <v>110</v>
      </c>
      <c r="E200">
        <v>18.420000000000002</v>
      </c>
      <c r="F200">
        <v>16</v>
      </c>
      <c r="G200" s="4">
        <v>44663</v>
      </c>
      <c r="H200" s="4">
        <v>45629</v>
      </c>
      <c r="I200">
        <v>2022</v>
      </c>
      <c r="J200">
        <v>2024</v>
      </c>
      <c r="K200">
        <v>4</v>
      </c>
      <c r="L200">
        <v>12</v>
      </c>
      <c r="M200">
        <v>966</v>
      </c>
      <c r="N200">
        <v>5.97</v>
      </c>
      <c r="O200" t="s">
        <v>7981</v>
      </c>
      <c r="P200" t="s">
        <v>7979</v>
      </c>
      <c r="Q200" t="s">
        <v>7984</v>
      </c>
    </row>
    <row r="201" spans="1:17" x14ac:dyDescent="0.3">
      <c r="A201">
        <v>68</v>
      </c>
      <c r="B201">
        <v>5634</v>
      </c>
      <c r="C201">
        <v>3813</v>
      </c>
      <c r="D201">
        <v>806</v>
      </c>
      <c r="E201">
        <v>11.5</v>
      </c>
      <c r="F201">
        <v>34</v>
      </c>
      <c r="G201" s="4">
        <v>45136</v>
      </c>
      <c r="H201" s="4">
        <v>45582</v>
      </c>
      <c r="I201">
        <v>2023</v>
      </c>
      <c r="J201">
        <v>2024</v>
      </c>
      <c r="K201">
        <v>7</v>
      </c>
      <c r="L201">
        <v>10</v>
      </c>
      <c r="M201">
        <v>446</v>
      </c>
      <c r="N201">
        <v>70.09</v>
      </c>
      <c r="O201" t="s">
        <v>7981</v>
      </c>
      <c r="P201" t="s">
        <v>7977</v>
      </c>
      <c r="Q201" t="s">
        <v>7978</v>
      </c>
    </row>
    <row r="202" spans="1:17" x14ac:dyDescent="0.3">
      <c r="A202">
        <v>0</v>
      </c>
      <c r="B202">
        <v>8434</v>
      </c>
      <c r="C202">
        <v>8003</v>
      </c>
      <c r="D202">
        <v>439</v>
      </c>
      <c r="E202">
        <v>17.59</v>
      </c>
      <c r="F202">
        <v>32</v>
      </c>
      <c r="G202" s="4">
        <v>45520</v>
      </c>
      <c r="H202" s="4">
        <v>45525</v>
      </c>
      <c r="I202">
        <v>2024</v>
      </c>
      <c r="J202">
        <v>2024</v>
      </c>
      <c r="K202">
        <v>8</v>
      </c>
      <c r="L202">
        <v>8</v>
      </c>
      <c r="M202">
        <v>5</v>
      </c>
      <c r="N202">
        <v>24.96</v>
      </c>
      <c r="O202" t="s">
        <v>7981</v>
      </c>
      <c r="P202" t="s">
        <v>7979</v>
      </c>
      <c r="Q202" t="s">
        <v>7980</v>
      </c>
    </row>
    <row r="203" spans="1:17" x14ac:dyDescent="0.3">
      <c r="A203">
        <v>10</v>
      </c>
      <c r="B203">
        <v>3421</v>
      </c>
      <c r="C203">
        <v>414</v>
      </c>
      <c r="D203">
        <v>311</v>
      </c>
      <c r="E203">
        <v>8.7799999999999994</v>
      </c>
      <c r="F203">
        <v>29</v>
      </c>
      <c r="G203" s="4">
        <v>44639</v>
      </c>
      <c r="H203" s="4">
        <v>45261</v>
      </c>
      <c r="I203">
        <v>2022</v>
      </c>
      <c r="J203">
        <v>2023</v>
      </c>
      <c r="K203">
        <v>3</v>
      </c>
      <c r="L203">
        <v>12</v>
      </c>
      <c r="M203">
        <v>622</v>
      </c>
      <c r="N203">
        <v>35.42</v>
      </c>
      <c r="O203" t="s">
        <v>7981</v>
      </c>
      <c r="P203" t="s">
        <v>7977</v>
      </c>
      <c r="Q203" t="s">
        <v>7978</v>
      </c>
    </row>
    <row r="204" spans="1:17" x14ac:dyDescent="0.3">
      <c r="A204">
        <v>13</v>
      </c>
      <c r="B204">
        <v>572</v>
      </c>
      <c r="C204">
        <v>8422</v>
      </c>
      <c r="D204">
        <v>237</v>
      </c>
      <c r="E204">
        <v>12.59</v>
      </c>
      <c r="F204">
        <v>16</v>
      </c>
      <c r="G204" s="4">
        <v>44739</v>
      </c>
      <c r="H204" s="4">
        <v>45278</v>
      </c>
      <c r="I204">
        <v>2022</v>
      </c>
      <c r="J204">
        <v>2023</v>
      </c>
      <c r="K204">
        <v>6</v>
      </c>
      <c r="L204">
        <v>12</v>
      </c>
      <c r="M204">
        <v>539</v>
      </c>
      <c r="N204">
        <v>18.82</v>
      </c>
      <c r="O204" t="s">
        <v>7981</v>
      </c>
      <c r="P204" t="s">
        <v>7977</v>
      </c>
      <c r="Q204" t="s">
        <v>7985</v>
      </c>
    </row>
    <row r="205" spans="1:17" x14ac:dyDescent="0.3">
      <c r="A205">
        <v>80</v>
      </c>
      <c r="B205">
        <v>6773</v>
      </c>
      <c r="C205">
        <v>1172</v>
      </c>
      <c r="D205">
        <v>178</v>
      </c>
      <c r="E205">
        <v>18.8</v>
      </c>
      <c r="F205">
        <v>14</v>
      </c>
      <c r="G205" s="4">
        <v>45403</v>
      </c>
      <c r="H205" s="4">
        <v>45635</v>
      </c>
      <c r="I205">
        <v>2024</v>
      </c>
      <c r="J205">
        <v>2024</v>
      </c>
      <c r="K205">
        <v>4</v>
      </c>
      <c r="L205">
        <v>12</v>
      </c>
      <c r="M205">
        <v>232</v>
      </c>
      <c r="N205">
        <v>9.4700000000000006</v>
      </c>
      <c r="O205" t="s">
        <v>7981</v>
      </c>
      <c r="P205" t="s">
        <v>7979</v>
      </c>
      <c r="Q205" t="s">
        <v>7982</v>
      </c>
    </row>
    <row r="206" spans="1:17" x14ac:dyDescent="0.3">
      <c r="A206">
        <v>17</v>
      </c>
      <c r="B206">
        <v>2651</v>
      </c>
      <c r="C206">
        <v>4867</v>
      </c>
      <c r="D206">
        <v>345</v>
      </c>
      <c r="E206">
        <v>17.8</v>
      </c>
      <c r="F206">
        <v>11</v>
      </c>
      <c r="G206" s="4">
        <v>44632</v>
      </c>
      <c r="H206" s="4">
        <v>45226</v>
      </c>
      <c r="I206">
        <v>2022</v>
      </c>
      <c r="J206">
        <v>2023</v>
      </c>
      <c r="K206">
        <v>3</v>
      </c>
      <c r="L206">
        <v>10</v>
      </c>
      <c r="M206">
        <v>594</v>
      </c>
      <c r="N206">
        <v>19.38</v>
      </c>
      <c r="O206" t="s">
        <v>7981</v>
      </c>
      <c r="P206" t="s">
        <v>7979</v>
      </c>
      <c r="Q206" t="s">
        <v>7978</v>
      </c>
    </row>
    <row r="207" spans="1:17" x14ac:dyDescent="0.3">
      <c r="A207">
        <v>85</v>
      </c>
      <c r="B207">
        <v>5569</v>
      </c>
      <c r="C207">
        <v>6468</v>
      </c>
      <c r="D207">
        <v>242</v>
      </c>
      <c r="E207">
        <v>6.52</v>
      </c>
      <c r="F207">
        <v>32</v>
      </c>
      <c r="G207" s="4">
        <v>44663</v>
      </c>
      <c r="H207" s="4">
        <v>44911</v>
      </c>
      <c r="I207">
        <v>2022</v>
      </c>
      <c r="J207">
        <v>2022</v>
      </c>
      <c r="K207">
        <v>4</v>
      </c>
      <c r="L207">
        <v>12</v>
      </c>
      <c r="M207">
        <v>248</v>
      </c>
      <c r="N207">
        <v>37.119999999999997</v>
      </c>
      <c r="O207" t="s">
        <v>7981</v>
      </c>
      <c r="P207" t="s">
        <v>7977</v>
      </c>
      <c r="Q207" t="s">
        <v>7984</v>
      </c>
    </row>
    <row r="208" spans="1:17" x14ac:dyDescent="0.3">
      <c r="A208">
        <v>68</v>
      </c>
      <c r="B208">
        <v>3919</v>
      </c>
      <c r="C208">
        <v>5211</v>
      </c>
      <c r="D208">
        <v>159</v>
      </c>
      <c r="E208">
        <v>12.74</v>
      </c>
      <c r="F208">
        <v>6</v>
      </c>
      <c r="G208" s="4">
        <v>44609</v>
      </c>
      <c r="H208" s="4">
        <v>45420</v>
      </c>
      <c r="I208">
        <v>2022</v>
      </c>
      <c r="J208">
        <v>2024</v>
      </c>
      <c r="K208">
        <v>2</v>
      </c>
      <c r="L208">
        <v>5</v>
      </c>
      <c r="M208">
        <v>811</v>
      </c>
      <c r="N208">
        <v>12.48</v>
      </c>
      <c r="O208" t="s">
        <v>7981</v>
      </c>
      <c r="P208" t="s">
        <v>7977</v>
      </c>
      <c r="Q208" t="s">
        <v>7986</v>
      </c>
    </row>
    <row r="209" spans="1:17" x14ac:dyDescent="0.3">
      <c r="A209">
        <v>29</v>
      </c>
      <c r="B209">
        <v>2321</v>
      </c>
      <c r="C209">
        <v>6078</v>
      </c>
      <c r="D209">
        <v>871</v>
      </c>
      <c r="E209">
        <v>15.33</v>
      </c>
      <c r="F209">
        <v>36</v>
      </c>
      <c r="G209" s="4">
        <v>44664</v>
      </c>
      <c r="H209" s="4">
        <v>44779</v>
      </c>
      <c r="I209">
        <v>2022</v>
      </c>
      <c r="J209">
        <v>2022</v>
      </c>
      <c r="K209">
        <v>4</v>
      </c>
      <c r="L209">
        <v>8</v>
      </c>
      <c r="M209">
        <v>115</v>
      </c>
      <c r="N209">
        <v>56.82</v>
      </c>
      <c r="O209" t="s">
        <v>7981</v>
      </c>
      <c r="P209" t="s">
        <v>7979</v>
      </c>
      <c r="Q209" t="s">
        <v>7983</v>
      </c>
    </row>
    <row r="210" spans="1:17" x14ac:dyDescent="0.3">
      <c r="A210">
        <v>70</v>
      </c>
      <c r="B210">
        <v>6040</v>
      </c>
      <c r="C210">
        <v>9396</v>
      </c>
      <c r="D210">
        <v>791</v>
      </c>
      <c r="E210">
        <v>13.57</v>
      </c>
      <c r="F210">
        <v>48</v>
      </c>
      <c r="G210" s="4">
        <v>44876</v>
      </c>
      <c r="H210" s="4">
        <v>45699</v>
      </c>
      <c r="I210">
        <v>2022</v>
      </c>
      <c r="J210">
        <v>2025</v>
      </c>
      <c r="K210">
        <v>11</v>
      </c>
      <c r="L210">
        <v>2</v>
      </c>
      <c r="M210">
        <v>823</v>
      </c>
      <c r="N210">
        <v>58.29</v>
      </c>
      <c r="O210" t="s">
        <v>7981</v>
      </c>
      <c r="P210" t="s">
        <v>7977</v>
      </c>
      <c r="Q210" t="s">
        <v>7980</v>
      </c>
    </row>
    <row r="211" spans="1:17" x14ac:dyDescent="0.3">
      <c r="A211">
        <v>26</v>
      </c>
      <c r="B211">
        <v>9626</v>
      </c>
      <c r="C211">
        <v>9276</v>
      </c>
      <c r="D211">
        <v>67</v>
      </c>
      <c r="E211">
        <v>12.1</v>
      </c>
      <c r="F211">
        <v>35</v>
      </c>
      <c r="G211" s="4">
        <v>44820</v>
      </c>
      <c r="H211" s="4">
        <v>45694</v>
      </c>
      <c r="I211">
        <v>2022</v>
      </c>
      <c r="J211">
        <v>2025</v>
      </c>
      <c r="K211">
        <v>9</v>
      </c>
      <c r="L211">
        <v>2</v>
      </c>
      <c r="M211">
        <v>874</v>
      </c>
      <c r="N211">
        <v>5.54</v>
      </c>
      <c r="O211" t="s">
        <v>7976</v>
      </c>
      <c r="P211" t="s">
        <v>7977</v>
      </c>
      <c r="Q211" t="s">
        <v>7980</v>
      </c>
    </row>
    <row r="212" spans="1:17" x14ac:dyDescent="0.3">
      <c r="A212">
        <v>20</v>
      </c>
      <c r="B212">
        <v>5691</v>
      </c>
      <c r="C212">
        <v>3240</v>
      </c>
      <c r="D212">
        <v>745</v>
      </c>
      <c r="E212">
        <v>15.04</v>
      </c>
      <c r="F212">
        <v>18</v>
      </c>
      <c r="G212" s="4">
        <v>45359</v>
      </c>
      <c r="H212" s="4">
        <v>45431</v>
      </c>
      <c r="I212">
        <v>2024</v>
      </c>
      <c r="J212">
        <v>2024</v>
      </c>
      <c r="K212">
        <v>3</v>
      </c>
      <c r="L212">
        <v>5</v>
      </c>
      <c r="M212">
        <v>72</v>
      </c>
      <c r="N212">
        <v>49.53</v>
      </c>
      <c r="O212" t="s">
        <v>7981</v>
      </c>
      <c r="P212" t="s">
        <v>7979</v>
      </c>
      <c r="Q212" t="s">
        <v>7980</v>
      </c>
    </row>
    <row r="213" spans="1:17" x14ac:dyDescent="0.3">
      <c r="A213">
        <v>30</v>
      </c>
      <c r="B213">
        <v>1364</v>
      </c>
      <c r="C213">
        <v>5781</v>
      </c>
      <c r="D213">
        <v>483</v>
      </c>
      <c r="E213">
        <v>19.04</v>
      </c>
      <c r="F213">
        <v>10</v>
      </c>
      <c r="G213" s="4">
        <v>44769</v>
      </c>
      <c r="H213" s="4">
        <v>45449</v>
      </c>
      <c r="I213">
        <v>2022</v>
      </c>
      <c r="J213">
        <v>2024</v>
      </c>
      <c r="K213">
        <v>7</v>
      </c>
      <c r="L213">
        <v>6</v>
      </c>
      <c r="M213">
        <v>680</v>
      </c>
      <c r="N213">
        <v>25.37</v>
      </c>
      <c r="O213" t="s">
        <v>7981</v>
      </c>
      <c r="P213" t="s">
        <v>7979</v>
      </c>
      <c r="Q213" t="s">
        <v>7983</v>
      </c>
    </row>
    <row r="214" spans="1:17" x14ac:dyDescent="0.3">
      <c r="A214">
        <v>70</v>
      </c>
      <c r="B214">
        <v>9364</v>
      </c>
      <c r="C214">
        <v>6621</v>
      </c>
      <c r="D214">
        <v>507</v>
      </c>
      <c r="E214">
        <v>10.83</v>
      </c>
      <c r="F214">
        <v>48</v>
      </c>
      <c r="G214" s="4">
        <v>44672</v>
      </c>
      <c r="H214" s="4">
        <v>45451</v>
      </c>
      <c r="I214">
        <v>2022</v>
      </c>
      <c r="J214">
        <v>2024</v>
      </c>
      <c r="K214">
        <v>4</v>
      </c>
      <c r="L214">
        <v>6</v>
      </c>
      <c r="M214">
        <v>779</v>
      </c>
      <c r="N214">
        <v>46.81</v>
      </c>
      <c r="O214" t="s">
        <v>7981</v>
      </c>
      <c r="P214" t="s">
        <v>7977</v>
      </c>
      <c r="Q214" t="s">
        <v>7986</v>
      </c>
    </row>
    <row r="215" spans="1:17" x14ac:dyDescent="0.3">
      <c r="A215">
        <v>36</v>
      </c>
      <c r="B215">
        <v>4371</v>
      </c>
      <c r="C215">
        <v>4270</v>
      </c>
      <c r="D215">
        <v>888</v>
      </c>
      <c r="E215">
        <v>7.92</v>
      </c>
      <c r="F215">
        <v>47</v>
      </c>
      <c r="G215" s="4">
        <v>45212</v>
      </c>
      <c r="H215" s="4">
        <v>45328</v>
      </c>
      <c r="I215">
        <v>2023</v>
      </c>
      <c r="J215">
        <v>2024</v>
      </c>
      <c r="K215">
        <v>10</v>
      </c>
      <c r="L215">
        <v>2</v>
      </c>
      <c r="M215">
        <v>116</v>
      </c>
      <c r="N215">
        <v>112.12</v>
      </c>
      <c r="O215" t="s">
        <v>7981</v>
      </c>
      <c r="P215" t="s">
        <v>7977</v>
      </c>
      <c r="Q215" t="s">
        <v>7980</v>
      </c>
    </row>
    <row r="216" spans="1:17" x14ac:dyDescent="0.3">
      <c r="A216">
        <v>38</v>
      </c>
      <c r="B216">
        <v>8642</v>
      </c>
      <c r="C216">
        <v>1681</v>
      </c>
      <c r="D216">
        <v>595</v>
      </c>
      <c r="E216">
        <v>18.36</v>
      </c>
      <c r="F216">
        <v>5</v>
      </c>
      <c r="G216" s="4">
        <v>45112</v>
      </c>
      <c r="H216" s="4">
        <v>45307</v>
      </c>
      <c r="I216">
        <v>2023</v>
      </c>
      <c r="J216">
        <v>2024</v>
      </c>
      <c r="K216">
        <v>7</v>
      </c>
      <c r="L216">
        <v>1</v>
      </c>
      <c r="M216">
        <v>195</v>
      </c>
      <c r="N216">
        <v>32.409999999999997</v>
      </c>
      <c r="O216" t="s">
        <v>7981</v>
      </c>
      <c r="P216" t="s">
        <v>7979</v>
      </c>
      <c r="Q216" t="s">
        <v>7983</v>
      </c>
    </row>
    <row r="217" spans="1:17" x14ac:dyDescent="0.3">
      <c r="A217">
        <v>57</v>
      </c>
      <c r="B217">
        <v>8044</v>
      </c>
      <c r="C217">
        <v>9184</v>
      </c>
      <c r="D217">
        <v>421</v>
      </c>
      <c r="E217">
        <v>9.4600000000000009</v>
      </c>
      <c r="F217">
        <v>20</v>
      </c>
      <c r="G217" s="4">
        <v>44880</v>
      </c>
      <c r="H217" s="4">
        <v>45388</v>
      </c>
      <c r="I217">
        <v>2022</v>
      </c>
      <c r="J217">
        <v>2024</v>
      </c>
      <c r="K217">
        <v>11</v>
      </c>
      <c r="L217">
        <v>4</v>
      </c>
      <c r="M217">
        <v>508</v>
      </c>
      <c r="N217">
        <v>44.5</v>
      </c>
      <c r="O217" t="s">
        <v>7981</v>
      </c>
      <c r="P217" t="s">
        <v>7977</v>
      </c>
      <c r="Q217" t="s">
        <v>7984</v>
      </c>
    </row>
    <row r="218" spans="1:17" x14ac:dyDescent="0.3">
      <c r="A218">
        <v>43</v>
      </c>
      <c r="B218">
        <v>8590</v>
      </c>
      <c r="C218">
        <v>3501</v>
      </c>
      <c r="D218">
        <v>543</v>
      </c>
      <c r="E218">
        <v>10.72</v>
      </c>
      <c r="F218">
        <v>4</v>
      </c>
      <c r="G218" s="4">
        <v>44724</v>
      </c>
      <c r="H218" s="4">
        <v>45314</v>
      </c>
      <c r="I218">
        <v>2022</v>
      </c>
      <c r="J218">
        <v>2024</v>
      </c>
      <c r="K218">
        <v>6</v>
      </c>
      <c r="L218">
        <v>1</v>
      </c>
      <c r="M218">
        <v>590</v>
      </c>
      <c r="N218">
        <v>50.65</v>
      </c>
      <c r="O218" t="s">
        <v>7981</v>
      </c>
      <c r="P218" t="s">
        <v>7977</v>
      </c>
      <c r="Q218" t="s">
        <v>7982</v>
      </c>
    </row>
    <row r="219" spans="1:17" x14ac:dyDescent="0.3">
      <c r="A219">
        <v>94</v>
      </c>
      <c r="B219">
        <v>9116</v>
      </c>
      <c r="C219">
        <v>2126</v>
      </c>
      <c r="D219">
        <v>143</v>
      </c>
      <c r="E219">
        <v>14.25</v>
      </c>
      <c r="F219">
        <v>3</v>
      </c>
      <c r="G219" s="4">
        <v>45295</v>
      </c>
      <c r="H219" s="4">
        <v>45637</v>
      </c>
      <c r="I219">
        <v>2024</v>
      </c>
      <c r="J219">
        <v>2024</v>
      </c>
      <c r="K219">
        <v>1</v>
      </c>
      <c r="L219">
        <v>12</v>
      </c>
      <c r="M219">
        <v>342</v>
      </c>
      <c r="N219">
        <v>10.039999999999999</v>
      </c>
      <c r="O219" t="s">
        <v>7981</v>
      </c>
      <c r="P219" t="s">
        <v>7977</v>
      </c>
      <c r="Q219" t="s">
        <v>7986</v>
      </c>
    </row>
    <row r="220" spans="1:17" x14ac:dyDescent="0.3">
      <c r="A220">
        <v>86</v>
      </c>
      <c r="B220">
        <v>3603</v>
      </c>
      <c r="C220">
        <v>943</v>
      </c>
      <c r="D220">
        <v>109</v>
      </c>
      <c r="E220">
        <v>13.07</v>
      </c>
      <c r="F220">
        <v>15</v>
      </c>
      <c r="G220" s="4">
        <v>44923</v>
      </c>
      <c r="H220" s="4">
        <v>45597</v>
      </c>
      <c r="I220">
        <v>2022</v>
      </c>
      <c r="J220">
        <v>2024</v>
      </c>
      <c r="K220">
        <v>12</v>
      </c>
      <c r="L220">
        <v>11</v>
      </c>
      <c r="M220">
        <v>674</v>
      </c>
      <c r="N220">
        <v>8.34</v>
      </c>
      <c r="O220" t="s">
        <v>7981</v>
      </c>
      <c r="P220" t="s">
        <v>7977</v>
      </c>
      <c r="Q220" t="s">
        <v>7983</v>
      </c>
    </row>
    <row r="221" spans="1:17" x14ac:dyDescent="0.3">
      <c r="A221">
        <v>45</v>
      </c>
      <c r="B221">
        <v>2657</v>
      </c>
      <c r="C221">
        <v>693</v>
      </c>
      <c r="D221">
        <v>749</v>
      </c>
      <c r="E221">
        <v>14.9</v>
      </c>
      <c r="F221">
        <v>27</v>
      </c>
      <c r="G221" s="4">
        <v>44906</v>
      </c>
      <c r="H221" s="4">
        <v>45525</v>
      </c>
      <c r="I221">
        <v>2022</v>
      </c>
      <c r="J221">
        <v>2024</v>
      </c>
      <c r="K221">
        <v>12</v>
      </c>
      <c r="L221">
        <v>8</v>
      </c>
      <c r="M221">
        <v>619</v>
      </c>
      <c r="N221">
        <v>50.27</v>
      </c>
      <c r="O221" t="s">
        <v>7981</v>
      </c>
      <c r="P221" t="s">
        <v>7977</v>
      </c>
      <c r="Q221" t="s">
        <v>7982</v>
      </c>
    </row>
    <row r="222" spans="1:17" x14ac:dyDescent="0.3">
      <c r="A222">
        <v>80</v>
      </c>
      <c r="B222">
        <v>9657</v>
      </c>
      <c r="C222">
        <v>43</v>
      </c>
      <c r="D222">
        <v>68</v>
      </c>
      <c r="E222">
        <v>7.13</v>
      </c>
      <c r="F222">
        <v>45</v>
      </c>
      <c r="G222" s="4">
        <v>44775</v>
      </c>
      <c r="H222" s="4">
        <v>45321</v>
      </c>
      <c r="I222">
        <v>2022</v>
      </c>
      <c r="J222">
        <v>2024</v>
      </c>
      <c r="K222">
        <v>8</v>
      </c>
      <c r="L222">
        <v>1</v>
      </c>
      <c r="M222">
        <v>546</v>
      </c>
      <c r="N222">
        <v>9.5399999999999991</v>
      </c>
      <c r="O222" t="s">
        <v>7976</v>
      </c>
      <c r="P222" t="s">
        <v>7977</v>
      </c>
      <c r="Q222" t="s">
        <v>7984</v>
      </c>
    </row>
    <row r="223" spans="1:17" x14ac:dyDescent="0.3">
      <c r="A223">
        <v>58</v>
      </c>
      <c r="B223">
        <v>4752</v>
      </c>
      <c r="C223">
        <v>1929</v>
      </c>
      <c r="D223">
        <v>751</v>
      </c>
      <c r="E223">
        <v>8.5</v>
      </c>
      <c r="F223">
        <v>42</v>
      </c>
      <c r="G223" s="4">
        <v>44692</v>
      </c>
      <c r="H223" s="4">
        <v>45114</v>
      </c>
      <c r="I223">
        <v>2022</v>
      </c>
      <c r="J223">
        <v>2023</v>
      </c>
      <c r="K223">
        <v>5</v>
      </c>
      <c r="L223">
        <v>7</v>
      </c>
      <c r="M223">
        <v>422</v>
      </c>
      <c r="N223">
        <v>88.35</v>
      </c>
      <c r="O223" t="s">
        <v>7981</v>
      </c>
      <c r="P223" t="s">
        <v>7977</v>
      </c>
      <c r="Q223" t="s">
        <v>7983</v>
      </c>
    </row>
    <row r="224" spans="1:17" x14ac:dyDescent="0.3">
      <c r="A224">
        <v>6</v>
      </c>
      <c r="B224">
        <v>5607</v>
      </c>
      <c r="C224">
        <v>8490</v>
      </c>
      <c r="D224">
        <v>692</v>
      </c>
      <c r="E224">
        <v>16.350000000000001</v>
      </c>
      <c r="F224">
        <v>30</v>
      </c>
      <c r="G224" s="4">
        <v>44753</v>
      </c>
      <c r="H224" s="4">
        <v>45407</v>
      </c>
      <c r="I224">
        <v>2022</v>
      </c>
      <c r="J224">
        <v>2024</v>
      </c>
      <c r="K224">
        <v>7</v>
      </c>
      <c r="L224">
        <v>4</v>
      </c>
      <c r="M224">
        <v>654</v>
      </c>
      <c r="N224">
        <v>42.32</v>
      </c>
      <c r="O224" t="s">
        <v>7981</v>
      </c>
      <c r="P224" t="s">
        <v>7979</v>
      </c>
      <c r="Q224" t="s">
        <v>7985</v>
      </c>
    </row>
    <row r="225" spans="1:17" x14ac:dyDescent="0.3">
      <c r="A225">
        <v>52</v>
      </c>
      <c r="B225">
        <v>8066</v>
      </c>
      <c r="C225">
        <v>7255</v>
      </c>
      <c r="D225">
        <v>685</v>
      </c>
      <c r="E225">
        <v>17.3</v>
      </c>
      <c r="F225">
        <v>1</v>
      </c>
      <c r="G225" s="4">
        <v>45636</v>
      </c>
      <c r="H225" s="4">
        <v>45666</v>
      </c>
      <c r="I225">
        <v>2024</v>
      </c>
      <c r="J225">
        <v>2025</v>
      </c>
      <c r="K225">
        <v>12</v>
      </c>
      <c r="L225">
        <v>1</v>
      </c>
      <c r="M225">
        <v>30</v>
      </c>
      <c r="N225">
        <v>39.6</v>
      </c>
      <c r="O225" t="s">
        <v>7981</v>
      </c>
      <c r="P225" t="s">
        <v>7979</v>
      </c>
      <c r="Q225" t="s">
        <v>7984</v>
      </c>
    </row>
    <row r="226" spans="1:17" x14ac:dyDescent="0.3">
      <c r="A226">
        <v>91</v>
      </c>
      <c r="B226">
        <v>8030</v>
      </c>
      <c r="C226">
        <v>1080</v>
      </c>
      <c r="D226">
        <v>419</v>
      </c>
      <c r="E226">
        <v>8.01</v>
      </c>
      <c r="F226">
        <v>47</v>
      </c>
      <c r="G226" s="4">
        <v>44955</v>
      </c>
      <c r="H226" s="4">
        <v>45608</v>
      </c>
      <c r="I226">
        <v>2023</v>
      </c>
      <c r="J226">
        <v>2024</v>
      </c>
      <c r="K226">
        <v>1</v>
      </c>
      <c r="L226">
        <v>11</v>
      </c>
      <c r="M226">
        <v>653</v>
      </c>
      <c r="N226">
        <v>52.31</v>
      </c>
      <c r="O226" t="s">
        <v>7981</v>
      </c>
      <c r="P226" t="s">
        <v>7977</v>
      </c>
      <c r="Q226" t="s">
        <v>7982</v>
      </c>
    </row>
    <row r="227" spans="1:17" x14ac:dyDescent="0.3">
      <c r="A227">
        <v>63</v>
      </c>
      <c r="B227">
        <v>5519</v>
      </c>
      <c r="C227">
        <v>5527</v>
      </c>
      <c r="D227">
        <v>643</v>
      </c>
      <c r="E227">
        <v>17.34</v>
      </c>
      <c r="F227">
        <v>22</v>
      </c>
      <c r="G227" s="4">
        <v>45423</v>
      </c>
      <c r="H227" s="4">
        <v>45669</v>
      </c>
      <c r="I227">
        <v>2024</v>
      </c>
      <c r="J227">
        <v>2025</v>
      </c>
      <c r="K227">
        <v>5</v>
      </c>
      <c r="L227">
        <v>1</v>
      </c>
      <c r="M227">
        <v>246</v>
      </c>
      <c r="N227">
        <v>37.08</v>
      </c>
      <c r="O227" t="s">
        <v>7981</v>
      </c>
      <c r="P227" t="s">
        <v>7979</v>
      </c>
      <c r="Q227" t="s">
        <v>7978</v>
      </c>
    </row>
    <row r="228" spans="1:17" x14ac:dyDescent="0.3">
      <c r="A228">
        <v>33</v>
      </c>
      <c r="B228">
        <v>4159</v>
      </c>
      <c r="C228">
        <v>4768</v>
      </c>
      <c r="D228">
        <v>143</v>
      </c>
      <c r="E228">
        <v>6.8</v>
      </c>
      <c r="F228">
        <v>47</v>
      </c>
      <c r="G228" s="4">
        <v>44620</v>
      </c>
      <c r="H228" s="4">
        <v>45069</v>
      </c>
      <c r="I228">
        <v>2022</v>
      </c>
      <c r="J228">
        <v>2023</v>
      </c>
      <c r="K228">
        <v>2</v>
      </c>
      <c r="L228">
        <v>5</v>
      </c>
      <c r="M228">
        <v>449</v>
      </c>
      <c r="N228">
        <v>21.03</v>
      </c>
      <c r="O228" t="s">
        <v>7981</v>
      </c>
      <c r="P228" t="s">
        <v>7977</v>
      </c>
      <c r="Q228" t="s">
        <v>7985</v>
      </c>
    </row>
    <row r="229" spans="1:17" x14ac:dyDescent="0.3">
      <c r="A229">
        <v>0</v>
      </c>
      <c r="B229">
        <v>6242</v>
      </c>
      <c r="C229">
        <v>1721</v>
      </c>
      <c r="D229">
        <v>639</v>
      </c>
      <c r="E229">
        <v>12.3</v>
      </c>
      <c r="F229">
        <v>9</v>
      </c>
      <c r="G229" s="4">
        <v>44704</v>
      </c>
      <c r="H229" s="4">
        <v>45306</v>
      </c>
      <c r="I229">
        <v>2022</v>
      </c>
      <c r="J229">
        <v>2024</v>
      </c>
      <c r="K229">
        <v>5</v>
      </c>
      <c r="L229">
        <v>1</v>
      </c>
      <c r="M229">
        <v>602</v>
      </c>
      <c r="N229">
        <v>51.95</v>
      </c>
      <c r="O229" t="s">
        <v>7981</v>
      </c>
      <c r="P229" t="s">
        <v>7977</v>
      </c>
      <c r="Q229" t="s">
        <v>7985</v>
      </c>
    </row>
    <row r="230" spans="1:17" x14ac:dyDescent="0.3">
      <c r="A230">
        <v>12</v>
      </c>
      <c r="B230">
        <v>1888</v>
      </c>
      <c r="C230">
        <v>2891</v>
      </c>
      <c r="D230">
        <v>975</v>
      </c>
      <c r="E230">
        <v>11.55</v>
      </c>
      <c r="F230">
        <v>25</v>
      </c>
      <c r="G230" s="4">
        <v>44635</v>
      </c>
      <c r="H230" s="4">
        <v>45588</v>
      </c>
      <c r="I230">
        <v>2022</v>
      </c>
      <c r="J230">
        <v>2024</v>
      </c>
      <c r="K230">
        <v>3</v>
      </c>
      <c r="L230">
        <v>10</v>
      </c>
      <c r="M230">
        <v>953</v>
      </c>
      <c r="N230">
        <v>84.42</v>
      </c>
      <c r="O230" t="s">
        <v>7981</v>
      </c>
      <c r="P230" t="s">
        <v>7977</v>
      </c>
      <c r="Q230" t="s">
        <v>7984</v>
      </c>
    </row>
    <row r="231" spans="1:17" x14ac:dyDescent="0.3">
      <c r="A231">
        <v>41</v>
      </c>
      <c r="B231">
        <v>1988</v>
      </c>
      <c r="C231">
        <v>3142</v>
      </c>
      <c r="D231">
        <v>729</v>
      </c>
      <c r="E231">
        <v>15.86</v>
      </c>
      <c r="F231">
        <v>34</v>
      </c>
      <c r="G231" s="4">
        <v>45151</v>
      </c>
      <c r="H231" s="4">
        <v>45313</v>
      </c>
      <c r="I231">
        <v>2023</v>
      </c>
      <c r="J231">
        <v>2024</v>
      </c>
      <c r="K231">
        <v>8</v>
      </c>
      <c r="L231">
        <v>1</v>
      </c>
      <c r="M231">
        <v>162</v>
      </c>
      <c r="N231">
        <v>45.96</v>
      </c>
      <c r="O231" t="s">
        <v>7981</v>
      </c>
      <c r="P231" t="s">
        <v>7979</v>
      </c>
      <c r="Q231" t="s">
        <v>7982</v>
      </c>
    </row>
    <row r="232" spans="1:17" x14ac:dyDescent="0.3">
      <c r="A232">
        <v>53</v>
      </c>
      <c r="B232">
        <v>7280</v>
      </c>
      <c r="C232">
        <v>5161</v>
      </c>
      <c r="D232">
        <v>390</v>
      </c>
      <c r="E232">
        <v>8.2799999999999994</v>
      </c>
      <c r="F232">
        <v>17</v>
      </c>
      <c r="G232" s="4">
        <v>45153</v>
      </c>
      <c r="H232" s="4">
        <v>45594</v>
      </c>
      <c r="I232">
        <v>2023</v>
      </c>
      <c r="J232">
        <v>2024</v>
      </c>
      <c r="K232">
        <v>8</v>
      </c>
      <c r="L232">
        <v>10</v>
      </c>
      <c r="M232">
        <v>441</v>
      </c>
      <c r="N232">
        <v>47.1</v>
      </c>
      <c r="O232" t="s">
        <v>7981</v>
      </c>
      <c r="P232" t="s">
        <v>7977</v>
      </c>
      <c r="Q232" t="s">
        <v>7984</v>
      </c>
    </row>
    <row r="233" spans="1:17" x14ac:dyDescent="0.3">
      <c r="A233">
        <v>34</v>
      </c>
      <c r="B233">
        <v>8969</v>
      </c>
      <c r="C233">
        <v>6446</v>
      </c>
      <c r="D233">
        <v>335</v>
      </c>
      <c r="E233">
        <v>9.39</v>
      </c>
      <c r="F233">
        <v>31</v>
      </c>
      <c r="G233" s="4">
        <v>44613</v>
      </c>
      <c r="H233" s="4">
        <v>44861</v>
      </c>
      <c r="I233">
        <v>2022</v>
      </c>
      <c r="J233">
        <v>2022</v>
      </c>
      <c r="K233">
        <v>2</v>
      </c>
      <c r="L233">
        <v>10</v>
      </c>
      <c r="M233">
        <v>248</v>
      </c>
      <c r="N233">
        <v>35.68</v>
      </c>
      <c r="O233" t="s">
        <v>7981</v>
      </c>
      <c r="P233" t="s">
        <v>7977</v>
      </c>
      <c r="Q233" t="s">
        <v>7985</v>
      </c>
    </row>
    <row r="234" spans="1:17" x14ac:dyDescent="0.3">
      <c r="A234">
        <v>87</v>
      </c>
      <c r="B234">
        <v>580</v>
      </c>
      <c r="C234">
        <v>708</v>
      </c>
      <c r="D234">
        <v>501</v>
      </c>
      <c r="E234">
        <v>8.61</v>
      </c>
      <c r="F234">
        <v>29</v>
      </c>
      <c r="G234" s="4">
        <v>44699</v>
      </c>
      <c r="H234" s="4">
        <v>44706</v>
      </c>
      <c r="I234">
        <v>2022</v>
      </c>
      <c r="J234">
        <v>2022</v>
      </c>
      <c r="K234">
        <v>5</v>
      </c>
      <c r="L234">
        <v>5</v>
      </c>
      <c r="M234">
        <v>7</v>
      </c>
      <c r="N234">
        <v>58.19</v>
      </c>
      <c r="O234" t="s">
        <v>7981</v>
      </c>
      <c r="P234" t="s">
        <v>7977</v>
      </c>
      <c r="Q234" t="s">
        <v>7983</v>
      </c>
    </row>
    <row r="235" spans="1:17" x14ac:dyDescent="0.3">
      <c r="A235">
        <v>83</v>
      </c>
      <c r="B235">
        <v>4853</v>
      </c>
      <c r="C235">
        <v>6069</v>
      </c>
      <c r="D235">
        <v>774</v>
      </c>
      <c r="E235">
        <v>12.55</v>
      </c>
      <c r="F235">
        <v>31</v>
      </c>
      <c r="G235" s="4">
        <v>44693</v>
      </c>
      <c r="H235" s="4">
        <v>45569</v>
      </c>
      <c r="I235">
        <v>2022</v>
      </c>
      <c r="J235">
        <v>2024</v>
      </c>
      <c r="K235">
        <v>5</v>
      </c>
      <c r="L235">
        <v>10</v>
      </c>
      <c r="M235">
        <v>876</v>
      </c>
      <c r="N235">
        <v>61.67</v>
      </c>
      <c r="O235" t="s">
        <v>7981</v>
      </c>
      <c r="P235" t="s">
        <v>7977</v>
      </c>
      <c r="Q235" t="s">
        <v>7986</v>
      </c>
    </row>
    <row r="236" spans="1:17" x14ac:dyDescent="0.3">
      <c r="A236">
        <v>17</v>
      </c>
      <c r="B236">
        <v>9123</v>
      </c>
      <c r="C236">
        <v>705</v>
      </c>
      <c r="D236">
        <v>202</v>
      </c>
      <c r="E236">
        <v>6.54</v>
      </c>
      <c r="F236">
        <v>17</v>
      </c>
      <c r="G236" s="4">
        <v>45040</v>
      </c>
      <c r="H236" s="4">
        <v>45418</v>
      </c>
      <c r="I236">
        <v>2023</v>
      </c>
      <c r="J236">
        <v>2024</v>
      </c>
      <c r="K236">
        <v>4</v>
      </c>
      <c r="L236">
        <v>5</v>
      </c>
      <c r="M236">
        <v>378</v>
      </c>
      <c r="N236">
        <v>30.89</v>
      </c>
      <c r="O236" t="s">
        <v>7981</v>
      </c>
      <c r="P236" t="s">
        <v>7977</v>
      </c>
      <c r="Q236" t="s">
        <v>7985</v>
      </c>
    </row>
    <row r="237" spans="1:17" x14ac:dyDescent="0.3">
      <c r="A237">
        <v>13</v>
      </c>
      <c r="B237">
        <v>1993</v>
      </c>
      <c r="C237">
        <v>3918</v>
      </c>
      <c r="D237">
        <v>576</v>
      </c>
      <c r="E237">
        <v>11.84</v>
      </c>
      <c r="F237">
        <v>35</v>
      </c>
      <c r="G237" s="4">
        <v>45226</v>
      </c>
      <c r="H237" s="4">
        <v>45501</v>
      </c>
      <c r="I237">
        <v>2023</v>
      </c>
      <c r="J237">
        <v>2024</v>
      </c>
      <c r="K237">
        <v>10</v>
      </c>
      <c r="L237">
        <v>7</v>
      </c>
      <c r="M237">
        <v>275</v>
      </c>
      <c r="N237">
        <v>48.65</v>
      </c>
      <c r="O237" t="s">
        <v>7981</v>
      </c>
      <c r="P237" t="s">
        <v>7977</v>
      </c>
      <c r="Q237" t="s">
        <v>7980</v>
      </c>
    </row>
    <row r="238" spans="1:17" x14ac:dyDescent="0.3">
      <c r="A238">
        <v>11</v>
      </c>
      <c r="B238">
        <v>4293</v>
      </c>
      <c r="C238">
        <v>4989</v>
      </c>
      <c r="D238">
        <v>364</v>
      </c>
      <c r="E238">
        <v>18.48</v>
      </c>
      <c r="F238">
        <v>4</v>
      </c>
      <c r="G238" s="4">
        <v>45016</v>
      </c>
      <c r="H238" s="4">
        <v>45305</v>
      </c>
      <c r="I238">
        <v>2023</v>
      </c>
      <c r="J238">
        <v>2024</v>
      </c>
      <c r="K238">
        <v>3</v>
      </c>
      <c r="L238">
        <v>1</v>
      </c>
      <c r="M238">
        <v>289</v>
      </c>
      <c r="N238">
        <v>19.7</v>
      </c>
      <c r="O238" t="s">
        <v>7981</v>
      </c>
      <c r="P238" t="s">
        <v>7979</v>
      </c>
      <c r="Q238" t="s">
        <v>7980</v>
      </c>
    </row>
    <row r="239" spans="1:17" x14ac:dyDescent="0.3">
      <c r="A239">
        <v>94</v>
      </c>
      <c r="B239">
        <v>4611</v>
      </c>
      <c r="C239">
        <v>4710</v>
      </c>
      <c r="D239">
        <v>752</v>
      </c>
      <c r="E239">
        <v>12.65</v>
      </c>
      <c r="F239">
        <v>9</v>
      </c>
      <c r="G239" s="4">
        <v>45328</v>
      </c>
      <c r="H239" s="4">
        <v>45578</v>
      </c>
      <c r="I239">
        <v>2024</v>
      </c>
      <c r="J239">
        <v>2024</v>
      </c>
      <c r="K239">
        <v>2</v>
      </c>
      <c r="L239">
        <v>10</v>
      </c>
      <c r="M239">
        <v>250</v>
      </c>
      <c r="N239">
        <v>59.45</v>
      </c>
      <c r="O239" t="s">
        <v>7981</v>
      </c>
      <c r="P239" t="s">
        <v>7977</v>
      </c>
      <c r="Q239" t="s">
        <v>7984</v>
      </c>
    </row>
    <row r="240" spans="1:17" x14ac:dyDescent="0.3">
      <c r="A240">
        <v>96</v>
      </c>
      <c r="B240">
        <v>5900</v>
      </c>
      <c r="C240">
        <v>8017</v>
      </c>
      <c r="D240">
        <v>783</v>
      </c>
      <c r="E240">
        <v>13.57</v>
      </c>
      <c r="F240">
        <v>30</v>
      </c>
      <c r="G240" s="4">
        <v>45028</v>
      </c>
      <c r="H240" s="4">
        <v>45587</v>
      </c>
      <c r="I240">
        <v>2023</v>
      </c>
      <c r="J240">
        <v>2024</v>
      </c>
      <c r="K240">
        <v>4</v>
      </c>
      <c r="L240">
        <v>10</v>
      </c>
      <c r="M240">
        <v>559</v>
      </c>
      <c r="N240">
        <v>57.7</v>
      </c>
      <c r="O240" t="s">
        <v>7981</v>
      </c>
      <c r="P240" t="s">
        <v>7977</v>
      </c>
      <c r="Q240" t="s">
        <v>7983</v>
      </c>
    </row>
    <row r="241" spans="1:17" x14ac:dyDescent="0.3">
      <c r="A241">
        <v>54</v>
      </c>
      <c r="B241">
        <v>628</v>
      </c>
      <c r="C241">
        <v>2305</v>
      </c>
      <c r="D241">
        <v>947</v>
      </c>
      <c r="E241">
        <v>9.4</v>
      </c>
      <c r="F241">
        <v>29</v>
      </c>
      <c r="G241" s="4">
        <v>44847</v>
      </c>
      <c r="H241" s="4">
        <v>45597</v>
      </c>
      <c r="I241">
        <v>2022</v>
      </c>
      <c r="J241">
        <v>2024</v>
      </c>
      <c r="K241">
        <v>10</v>
      </c>
      <c r="L241">
        <v>11</v>
      </c>
      <c r="M241">
        <v>750</v>
      </c>
      <c r="N241">
        <v>100.74</v>
      </c>
      <c r="O241" t="s">
        <v>7981</v>
      </c>
      <c r="P241" t="s">
        <v>7977</v>
      </c>
      <c r="Q241" t="s">
        <v>7986</v>
      </c>
    </row>
    <row r="242" spans="1:17" x14ac:dyDescent="0.3">
      <c r="A242">
        <v>25</v>
      </c>
      <c r="B242">
        <v>1592</v>
      </c>
      <c r="C242">
        <v>8873</v>
      </c>
      <c r="D242">
        <v>134</v>
      </c>
      <c r="E242">
        <v>20</v>
      </c>
      <c r="F242">
        <v>25</v>
      </c>
      <c r="G242" s="4">
        <v>45075</v>
      </c>
      <c r="H242" s="4">
        <v>45320</v>
      </c>
      <c r="I242">
        <v>2023</v>
      </c>
      <c r="J242">
        <v>2024</v>
      </c>
      <c r="K242">
        <v>5</v>
      </c>
      <c r="L242">
        <v>1</v>
      </c>
      <c r="M242">
        <v>245</v>
      </c>
      <c r="N242">
        <v>6.7</v>
      </c>
      <c r="O242" t="s">
        <v>7981</v>
      </c>
      <c r="P242" t="s">
        <v>7979</v>
      </c>
      <c r="Q242" t="s">
        <v>7985</v>
      </c>
    </row>
    <row r="243" spans="1:17" x14ac:dyDescent="0.3">
      <c r="A243">
        <v>85</v>
      </c>
      <c r="B243">
        <v>1050</v>
      </c>
      <c r="C243">
        <v>1808</v>
      </c>
      <c r="D243">
        <v>745</v>
      </c>
      <c r="E243">
        <v>16.489999999999998</v>
      </c>
      <c r="F243">
        <v>30</v>
      </c>
      <c r="G243" s="4">
        <v>45322</v>
      </c>
      <c r="H243" s="4">
        <v>45358</v>
      </c>
      <c r="I243">
        <v>2024</v>
      </c>
      <c r="J243">
        <v>2024</v>
      </c>
      <c r="K243">
        <v>1</v>
      </c>
      <c r="L243">
        <v>3</v>
      </c>
      <c r="M243">
        <v>36</v>
      </c>
      <c r="N243">
        <v>45.18</v>
      </c>
      <c r="O243" t="s">
        <v>7981</v>
      </c>
      <c r="P243" t="s">
        <v>7979</v>
      </c>
      <c r="Q243" t="s">
        <v>7983</v>
      </c>
    </row>
    <row r="244" spans="1:17" x14ac:dyDescent="0.3">
      <c r="A244">
        <v>29</v>
      </c>
      <c r="B244">
        <v>5377</v>
      </c>
      <c r="C244">
        <v>9979</v>
      </c>
      <c r="D244">
        <v>787</v>
      </c>
      <c r="E244">
        <v>10.31</v>
      </c>
      <c r="F244">
        <v>6</v>
      </c>
      <c r="G244" s="4">
        <v>44763</v>
      </c>
      <c r="H244" s="4">
        <v>45342</v>
      </c>
      <c r="I244">
        <v>2022</v>
      </c>
      <c r="J244">
        <v>2024</v>
      </c>
      <c r="K244">
        <v>7</v>
      </c>
      <c r="L244">
        <v>2</v>
      </c>
      <c r="M244">
        <v>579</v>
      </c>
      <c r="N244">
        <v>76.33</v>
      </c>
      <c r="O244" t="s">
        <v>7981</v>
      </c>
      <c r="P244" t="s">
        <v>7977</v>
      </c>
      <c r="Q244" t="s">
        <v>7986</v>
      </c>
    </row>
    <row r="245" spans="1:17" x14ac:dyDescent="0.3">
      <c r="A245">
        <v>3</v>
      </c>
      <c r="B245">
        <v>3474</v>
      </c>
      <c r="C245">
        <v>2676</v>
      </c>
      <c r="D245">
        <v>553</v>
      </c>
      <c r="E245">
        <v>7.09</v>
      </c>
      <c r="F245">
        <v>6</v>
      </c>
      <c r="G245" s="4">
        <v>45389</v>
      </c>
      <c r="H245" s="4">
        <v>45574</v>
      </c>
      <c r="I245">
        <v>2024</v>
      </c>
      <c r="J245">
        <v>2024</v>
      </c>
      <c r="K245">
        <v>4</v>
      </c>
      <c r="L245">
        <v>10</v>
      </c>
      <c r="M245">
        <v>185</v>
      </c>
      <c r="N245">
        <v>78</v>
      </c>
      <c r="O245" t="s">
        <v>7981</v>
      </c>
      <c r="P245" t="s">
        <v>7977</v>
      </c>
      <c r="Q245" t="s">
        <v>7982</v>
      </c>
    </row>
    <row r="246" spans="1:17" x14ac:dyDescent="0.3">
      <c r="A246">
        <v>28</v>
      </c>
      <c r="B246">
        <v>9044</v>
      </c>
      <c r="C246">
        <v>6176</v>
      </c>
      <c r="D246">
        <v>335</v>
      </c>
      <c r="E246">
        <v>11.47</v>
      </c>
      <c r="F246">
        <v>16</v>
      </c>
      <c r="G246" s="4">
        <v>44797</v>
      </c>
      <c r="H246" s="4">
        <v>44973</v>
      </c>
      <c r="I246">
        <v>2022</v>
      </c>
      <c r="J246">
        <v>2023</v>
      </c>
      <c r="K246">
        <v>8</v>
      </c>
      <c r="L246">
        <v>2</v>
      </c>
      <c r="M246">
        <v>176</v>
      </c>
      <c r="N246">
        <v>29.21</v>
      </c>
      <c r="O246" t="s">
        <v>7981</v>
      </c>
      <c r="P246" t="s">
        <v>7977</v>
      </c>
      <c r="Q246" t="s">
        <v>7983</v>
      </c>
    </row>
    <row r="247" spans="1:17" x14ac:dyDescent="0.3">
      <c r="A247">
        <v>84</v>
      </c>
      <c r="B247">
        <v>9108</v>
      </c>
      <c r="C247">
        <v>1106</v>
      </c>
      <c r="D247">
        <v>79</v>
      </c>
      <c r="E247">
        <v>16.66</v>
      </c>
      <c r="F247">
        <v>29</v>
      </c>
      <c r="G247" s="4">
        <v>45038</v>
      </c>
      <c r="H247" s="4">
        <v>45112</v>
      </c>
      <c r="I247">
        <v>2023</v>
      </c>
      <c r="J247">
        <v>2023</v>
      </c>
      <c r="K247">
        <v>4</v>
      </c>
      <c r="L247">
        <v>7</v>
      </c>
      <c r="M247">
        <v>74</v>
      </c>
      <c r="N247">
        <v>4.74</v>
      </c>
      <c r="O247" t="s">
        <v>7976</v>
      </c>
      <c r="P247" t="s">
        <v>7979</v>
      </c>
      <c r="Q247" t="s">
        <v>7978</v>
      </c>
    </row>
    <row r="248" spans="1:17" x14ac:dyDescent="0.3">
      <c r="A248">
        <v>7</v>
      </c>
      <c r="B248">
        <v>4383</v>
      </c>
      <c r="C248">
        <v>9215</v>
      </c>
      <c r="D248">
        <v>830</v>
      </c>
      <c r="E248">
        <v>11.82</v>
      </c>
      <c r="F248">
        <v>27</v>
      </c>
      <c r="G248" s="4">
        <v>45085</v>
      </c>
      <c r="H248" s="4">
        <v>45641</v>
      </c>
      <c r="I248">
        <v>2023</v>
      </c>
      <c r="J248">
        <v>2024</v>
      </c>
      <c r="K248">
        <v>6</v>
      </c>
      <c r="L248">
        <v>12</v>
      </c>
      <c r="M248">
        <v>556</v>
      </c>
      <c r="N248">
        <v>70.22</v>
      </c>
      <c r="O248" t="s">
        <v>7981</v>
      </c>
      <c r="P248" t="s">
        <v>7977</v>
      </c>
      <c r="Q248" t="s">
        <v>7986</v>
      </c>
    </row>
    <row r="249" spans="1:17" x14ac:dyDescent="0.3">
      <c r="A249">
        <v>42</v>
      </c>
      <c r="B249">
        <v>2206</v>
      </c>
      <c r="C249">
        <v>322</v>
      </c>
      <c r="D249">
        <v>457</v>
      </c>
      <c r="E249">
        <v>18.39</v>
      </c>
      <c r="F249">
        <v>4</v>
      </c>
      <c r="G249" s="4">
        <v>45223</v>
      </c>
      <c r="H249" s="4">
        <v>45383</v>
      </c>
      <c r="I249">
        <v>2023</v>
      </c>
      <c r="J249">
        <v>2024</v>
      </c>
      <c r="K249">
        <v>10</v>
      </c>
      <c r="L249">
        <v>4</v>
      </c>
      <c r="M249">
        <v>160</v>
      </c>
      <c r="N249">
        <v>24.85</v>
      </c>
      <c r="O249" t="s">
        <v>7981</v>
      </c>
      <c r="P249" t="s">
        <v>7979</v>
      </c>
      <c r="Q249" t="s">
        <v>7984</v>
      </c>
    </row>
    <row r="250" spans="1:17" x14ac:dyDescent="0.3">
      <c r="A250">
        <v>9</v>
      </c>
      <c r="B250">
        <v>218</v>
      </c>
      <c r="C250">
        <v>4914</v>
      </c>
      <c r="D250">
        <v>576</v>
      </c>
      <c r="E250">
        <v>9.6199999999999992</v>
      </c>
      <c r="F250">
        <v>11</v>
      </c>
      <c r="G250" s="4">
        <v>44971</v>
      </c>
      <c r="H250" s="4">
        <v>45232</v>
      </c>
      <c r="I250">
        <v>2023</v>
      </c>
      <c r="J250">
        <v>2023</v>
      </c>
      <c r="K250">
        <v>2</v>
      </c>
      <c r="L250">
        <v>11</v>
      </c>
      <c r="M250">
        <v>261</v>
      </c>
      <c r="N250">
        <v>59.88</v>
      </c>
      <c r="O250" t="s">
        <v>7981</v>
      </c>
      <c r="P250" t="s">
        <v>7977</v>
      </c>
      <c r="Q250" t="s">
        <v>7984</v>
      </c>
    </row>
    <row r="251" spans="1:17" x14ac:dyDescent="0.3">
      <c r="A251">
        <v>46</v>
      </c>
      <c r="B251">
        <v>7656</v>
      </c>
      <c r="C251">
        <v>5380</v>
      </c>
      <c r="D251">
        <v>898</v>
      </c>
      <c r="E251">
        <v>5.48</v>
      </c>
      <c r="F251">
        <v>38</v>
      </c>
      <c r="G251" s="4">
        <v>44995</v>
      </c>
      <c r="H251" s="4">
        <v>45264</v>
      </c>
      <c r="I251">
        <v>2023</v>
      </c>
      <c r="J251">
        <v>2023</v>
      </c>
      <c r="K251">
        <v>3</v>
      </c>
      <c r="L251">
        <v>12</v>
      </c>
      <c r="M251">
        <v>269</v>
      </c>
      <c r="N251">
        <v>163.87</v>
      </c>
      <c r="O251" t="s">
        <v>7981</v>
      </c>
      <c r="P251" t="s">
        <v>7977</v>
      </c>
      <c r="Q251" t="s">
        <v>7980</v>
      </c>
    </row>
    <row r="252" spans="1:17" x14ac:dyDescent="0.3">
      <c r="A252">
        <v>48</v>
      </c>
      <c r="B252">
        <v>4829</v>
      </c>
      <c r="C252">
        <v>3708</v>
      </c>
      <c r="D252">
        <v>823</v>
      </c>
      <c r="E252">
        <v>19.079999999999998</v>
      </c>
      <c r="F252">
        <v>44</v>
      </c>
      <c r="G252" s="4">
        <v>45101</v>
      </c>
      <c r="H252" s="4">
        <v>45663</v>
      </c>
      <c r="I252">
        <v>2023</v>
      </c>
      <c r="J252">
        <v>2025</v>
      </c>
      <c r="K252">
        <v>6</v>
      </c>
      <c r="L252">
        <v>1</v>
      </c>
      <c r="M252">
        <v>562</v>
      </c>
      <c r="N252">
        <v>43.13</v>
      </c>
      <c r="O252" t="s">
        <v>7981</v>
      </c>
      <c r="P252" t="s">
        <v>7979</v>
      </c>
      <c r="Q252" t="s">
        <v>7978</v>
      </c>
    </row>
    <row r="253" spans="1:17" x14ac:dyDescent="0.3">
      <c r="A253">
        <v>64</v>
      </c>
      <c r="B253">
        <v>6306</v>
      </c>
      <c r="C253">
        <v>8375</v>
      </c>
      <c r="D253">
        <v>189</v>
      </c>
      <c r="E253">
        <v>10.68</v>
      </c>
      <c r="F253">
        <v>31</v>
      </c>
      <c r="G253" s="4">
        <v>44653</v>
      </c>
      <c r="H253" s="4">
        <v>44977</v>
      </c>
      <c r="I253">
        <v>2022</v>
      </c>
      <c r="J253">
        <v>2023</v>
      </c>
      <c r="K253">
        <v>4</v>
      </c>
      <c r="L253">
        <v>2</v>
      </c>
      <c r="M253">
        <v>324</v>
      </c>
      <c r="N253">
        <v>17.7</v>
      </c>
      <c r="O253" t="s">
        <v>7981</v>
      </c>
      <c r="P253" t="s">
        <v>7977</v>
      </c>
      <c r="Q253" t="s">
        <v>7978</v>
      </c>
    </row>
    <row r="254" spans="1:17" x14ac:dyDescent="0.3">
      <c r="A254">
        <v>17</v>
      </c>
      <c r="B254">
        <v>1663</v>
      </c>
      <c r="C254">
        <v>9696</v>
      </c>
      <c r="D254">
        <v>216</v>
      </c>
      <c r="E254">
        <v>5.79</v>
      </c>
      <c r="F254">
        <v>19</v>
      </c>
      <c r="G254" s="4">
        <v>44839</v>
      </c>
      <c r="H254" s="4">
        <v>45657</v>
      </c>
      <c r="I254">
        <v>2022</v>
      </c>
      <c r="J254">
        <v>2024</v>
      </c>
      <c r="K254">
        <v>10</v>
      </c>
      <c r="L254">
        <v>12</v>
      </c>
      <c r="M254">
        <v>818</v>
      </c>
      <c r="N254">
        <v>37.31</v>
      </c>
      <c r="O254" t="s">
        <v>7981</v>
      </c>
      <c r="P254" t="s">
        <v>7977</v>
      </c>
      <c r="Q254" t="s">
        <v>7983</v>
      </c>
    </row>
    <row r="255" spans="1:17" x14ac:dyDescent="0.3">
      <c r="A255">
        <v>31</v>
      </c>
      <c r="B255">
        <v>6967</v>
      </c>
      <c r="C255">
        <v>3392</v>
      </c>
      <c r="D255">
        <v>205</v>
      </c>
      <c r="E255">
        <v>7.54</v>
      </c>
      <c r="F255">
        <v>15</v>
      </c>
      <c r="G255" s="4">
        <v>44751</v>
      </c>
      <c r="H255" s="4">
        <v>44912</v>
      </c>
      <c r="I255">
        <v>2022</v>
      </c>
      <c r="J255">
        <v>2022</v>
      </c>
      <c r="K255">
        <v>7</v>
      </c>
      <c r="L255">
        <v>12</v>
      </c>
      <c r="M255">
        <v>161</v>
      </c>
      <c r="N255">
        <v>27.19</v>
      </c>
      <c r="O255" t="s">
        <v>7981</v>
      </c>
      <c r="P255" t="s">
        <v>7977</v>
      </c>
      <c r="Q255" t="s">
        <v>7978</v>
      </c>
    </row>
    <row r="256" spans="1:17" x14ac:dyDescent="0.3">
      <c r="A256">
        <v>56</v>
      </c>
      <c r="B256">
        <v>4621</v>
      </c>
      <c r="C256">
        <v>3812</v>
      </c>
      <c r="D256">
        <v>635</v>
      </c>
      <c r="E256">
        <v>10.85</v>
      </c>
      <c r="F256">
        <v>30</v>
      </c>
      <c r="G256" s="4">
        <v>45270</v>
      </c>
      <c r="H256" s="4">
        <v>45486</v>
      </c>
      <c r="I256">
        <v>2023</v>
      </c>
      <c r="J256">
        <v>2024</v>
      </c>
      <c r="K256">
        <v>12</v>
      </c>
      <c r="L256">
        <v>7</v>
      </c>
      <c r="M256">
        <v>216</v>
      </c>
      <c r="N256">
        <v>58.53</v>
      </c>
      <c r="O256" t="s">
        <v>7981</v>
      </c>
      <c r="P256" t="s">
        <v>7977</v>
      </c>
      <c r="Q256" t="s">
        <v>7982</v>
      </c>
    </row>
    <row r="257" spans="1:17" x14ac:dyDescent="0.3">
      <c r="A257">
        <v>13</v>
      </c>
      <c r="B257">
        <v>5012</v>
      </c>
      <c r="C257">
        <v>8790</v>
      </c>
      <c r="D257">
        <v>495</v>
      </c>
      <c r="E257">
        <v>18.149999999999999</v>
      </c>
      <c r="F257">
        <v>27</v>
      </c>
      <c r="G257" s="4">
        <v>44839</v>
      </c>
      <c r="H257" s="4">
        <v>45010</v>
      </c>
      <c r="I257">
        <v>2022</v>
      </c>
      <c r="J257">
        <v>2023</v>
      </c>
      <c r="K257">
        <v>10</v>
      </c>
      <c r="L257">
        <v>3</v>
      </c>
      <c r="M257">
        <v>171</v>
      </c>
      <c r="N257">
        <v>27.27</v>
      </c>
      <c r="O257" t="s">
        <v>7981</v>
      </c>
      <c r="P257" t="s">
        <v>7979</v>
      </c>
      <c r="Q257" t="s">
        <v>7983</v>
      </c>
    </row>
    <row r="258" spans="1:17" x14ac:dyDescent="0.3">
      <c r="A258">
        <v>27</v>
      </c>
      <c r="B258">
        <v>3172</v>
      </c>
      <c r="C258">
        <v>314</v>
      </c>
      <c r="D258">
        <v>996</v>
      </c>
      <c r="E258">
        <v>12.36</v>
      </c>
      <c r="F258">
        <v>1</v>
      </c>
      <c r="G258" s="4">
        <v>45572</v>
      </c>
      <c r="H258" s="4">
        <v>45613</v>
      </c>
      <c r="I258">
        <v>2024</v>
      </c>
      <c r="J258">
        <v>2024</v>
      </c>
      <c r="K258">
        <v>10</v>
      </c>
      <c r="L258">
        <v>11</v>
      </c>
      <c r="M258">
        <v>41</v>
      </c>
      <c r="N258">
        <v>80.58</v>
      </c>
      <c r="O258" t="s">
        <v>7981</v>
      </c>
      <c r="P258" t="s">
        <v>7977</v>
      </c>
      <c r="Q258" t="s">
        <v>7985</v>
      </c>
    </row>
    <row r="259" spans="1:17" x14ac:dyDescent="0.3">
      <c r="A259">
        <v>68</v>
      </c>
      <c r="B259">
        <v>4375</v>
      </c>
      <c r="C259">
        <v>7462</v>
      </c>
      <c r="D259">
        <v>615</v>
      </c>
      <c r="E259">
        <v>14.21</v>
      </c>
      <c r="F259">
        <v>44</v>
      </c>
      <c r="G259" s="4">
        <v>45063</v>
      </c>
      <c r="H259" s="4">
        <v>45325</v>
      </c>
      <c r="I259">
        <v>2023</v>
      </c>
      <c r="J259">
        <v>2024</v>
      </c>
      <c r="K259">
        <v>5</v>
      </c>
      <c r="L259">
        <v>2</v>
      </c>
      <c r="M259">
        <v>262</v>
      </c>
      <c r="N259">
        <v>43.28</v>
      </c>
      <c r="O259" t="s">
        <v>7981</v>
      </c>
      <c r="P259" t="s">
        <v>7977</v>
      </c>
      <c r="Q259" t="s">
        <v>7983</v>
      </c>
    </row>
    <row r="260" spans="1:17" x14ac:dyDescent="0.3">
      <c r="A260">
        <v>4</v>
      </c>
      <c r="B260">
        <v>4630</v>
      </c>
      <c r="C260">
        <v>732</v>
      </c>
      <c r="D260">
        <v>545</v>
      </c>
      <c r="E260">
        <v>14.97</v>
      </c>
      <c r="F260">
        <v>6</v>
      </c>
      <c r="G260" s="4">
        <v>44755</v>
      </c>
      <c r="H260" s="4">
        <v>45430</v>
      </c>
      <c r="I260">
        <v>2022</v>
      </c>
      <c r="J260">
        <v>2024</v>
      </c>
      <c r="K260">
        <v>7</v>
      </c>
      <c r="L260">
        <v>5</v>
      </c>
      <c r="M260">
        <v>675</v>
      </c>
      <c r="N260">
        <v>36.409999999999997</v>
      </c>
      <c r="O260" t="s">
        <v>7981</v>
      </c>
      <c r="P260" t="s">
        <v>7977</v>
      </c>
      <c r="Q260" t="s">
        <v>7983</v>
      </c>
    </row>
    <row r="261" spans="1:17" x14ac:dyDescent="0.3">
      <c r="A261">
        <v>27</v>
      </c>
      <c r="B261">
        <v>266</v>
      </c>
      <c r="C261">
        <v>4302</v>
      </c>
      <c r="D261">
        <v>805</v>
      </c>
      <c r="E261">
        <v>15.54</v>
      </c>
      <c r="F261">
        <v>5</v>
      </c>
      <c r="G261" s="4">
        <v>45416</v>
      </c>
      <c r="H261" s="4">
        <v>45431</v>
      </c>
      <c r="I261">
        <v>2024</v>
      </c>
      <c r="J261">
        <v>2024</v>
      </c>
      <c r="K261">
        <v>5</v>
      </c>
      <c r="L261">
        <v>5</v>
      </c>
      <c r="M261">
        <v>15</v>
      </c>
      <c r="N261">
        <v>51.8</v>
      </c>
      <c r="O261" t="s">
        <v>7981</v>
      </c>
      <c r="P261" t="s">
        <v>7979</v>
      </c>
      <c r="Q261" t="s">
        <v>7978</v>
      </c>
    </row>
    <row r="262" spans="1:17" x14ac:dyDescent="0.3">
      <c r="A262">
        <v>76</v>
      </c>
      <c r="B262">
        <v>3723</v>
      </c>
      <c r="C262">
        <v>244</v>
      </c>
      <c r="D262">
        <v>547</v>
      </c>
      <c r="E262">
        <v>7.16</v>
      </c>
      <c r="F262">
        <v>48</v>
      </c>
      <c r="G262" s="4">
        <v>44793</v>
      </c>
      <c r="H262" s="4">
        <v>44980</v>
      </c>
      <c r="I262">
        <v>2022</v>
      </c>
      <c r="J262">
        <v>2023</v>
      </c>
      <c r="K262">
        <v>8</v>
      </c>
      <c r="L262">
        <v>2</v>
      </c>
      <c r="M262">
        <v>187</v>
      </c>
      <c r="N262">
        <v>76.400000000000006</v>
      </c>
      <c r="O262" t="s">
        <v>7981</v>
      </c>
      <c r="P262" t="s">
        <v>7977</v>
      </c>
      <c r="Q262" t="s">
        <v>7978</v>
      </c>
    </row>
    <row r="263" spans="1:17" x14ac:dyDescent="0.3">
      <c r="A263">
        <v>69</v>
      </c>
      <c r="B263">
        <v>1035</v>
      </c>
      <c r="C263">
        <v>5</v>
      </c>
      <c r="D263">
        <v>217</v>
      </c>
      <c r="E263">
        <v>6.96</v>
      </c>
      <c r="F263">
        <v>7</v>
      </c>
      <c r="G263" s="4">
        <v>45405</v>
      </c>
      <c r="H263" s="4">
        <v>45645</v>
      </c>
      <c r="I263">
        <v>2024</v>
      </c>
      <c r="J263">
        <v>2024</v>
      </c>
      <c r="K263">
        <v>4</v>
      </c>
      <c r="L263">
        <v>12</v>
      </c>
      <c r="M263">
        <v>240</v>
      </c>
      <c r="N263">
        <v>31.18</v>
      </c>
      <c r="O263" t="s">
        <v>7981</v>
      </c>
      <c r="P263" t="s">
        <v>7977</v>
      </c>
      <c r="Q263" t="s">
        <v>7984</v>
      </c>
    </row>
    <row r="264" spans="1:17" x14ac:dyDescent="0.3">
      <c r="A264">
        <v>5</v>
      </c>
      <c r="B264">
        <v>7121</v>
      </c>
      <c r="C264">
        <v>5810</v>
      </c>
      <c r="D264">
        <v>107</v>
      </c>
      <c r="E264">
        <v>14.29</v>
      </c>
      <c r="F264">
        <v>38</v>
      </c>
      <c r="G264" s="4">
        <v>44605</v>
      </c>
      <c r="H264" s="4">
        <v>44838</v>
      </c>
      <c r="I264">
        <v>2022</v>
      </c>
      <c r="J264">
        <v>2022</v>
      </c>
      <c r="K264">
        <v>2</v>
      </c>
      <c r="L264">
        <v>10</v>
      </c>
      <c r="M264">
        <v>233</v>
      </c>
      <c r="N264">
        <v>7.49</v>
      </c>
      <c r="O264" t="s">
        <v>7981</v>
      </c>
      <c r="P264" t="s">
        <v>7977</v>
      </c>
      <c r="Q264" t="s">
        <v>7982</v>
      </c>
    </row>
    <row r="265" spans="1:17" x14ac:dyDescent="0.3">
      <c r="A265">
        <v>96</v>
      </c>
      <c r="B265">
        <v>1748</v>
      </c>
      <c r="C265">
        <v>838</v>
      </c>
      <c r="D265">
        <v>918</v>
      </c>
      <c r="E265">
        <v>5.97</v>
      </c>
      <c r="F265">
        <v>14</v>
      </c>
      <c r="G265" s="4">
        <v>45159</v>
      </c>
      <c r="H265" s="4">
        <v>45656</v>
      </c>
      <c r="I265">
        <v>2023</v>
      </c>
      <c r="J265">
        <v>2024</v>
      </c>
      <c r="K265">
        <v>8</v>
      </c>
      <c r="L265">
        <v>12</v>
      </c>
      <c r="M265">
        <v>497</v>
      </c>
      <c r="N265">
        <v>153.77000000000001</v>
      </c>
      <c r="O265" t="s">
        <v>7981</v>
      </c>
      <c r="P265" t="s">
        <v>7977</v>
      </c>
      <c r="Q265" t="s">
        <v>7985</v>
      </c>
    </row>
    <row r="266" spans="1:17" x14ac:dyDescent="0.3">
      <c r="A266">
        <v>41</v>
      </c>
      <c r="B266">
        <v>3570</v>
      </c>
      <c r="C266">
        <v>6249</v>
      </c>
      <c r="D266">
        <v>112</v>
      </c>
      <c r="E266">
        <v>19.079999999999998</v>
      </c>
      <c r="F266">
        <v>35</v>
      </c>
      <c r="G266" s="4">
        <v>44677</v>
      </c>
      <c r="H266" s="4">
        <v>45343</v>
      </c>
      <c r="I266">
        <v>2022</v>
      </c>
      <c r="J266">
        <v>2024</v>
      </c>
      <c r="K266">
        <v>4</v>
      </c>
      <c r="L266">
        <v>2</v>
      </c>
      <c r="M266">
        <v>666</v>
      </c>
      <c r="N266">
        <v>5.87</v>
      </c>
      <c r="O266" t="s">
        <v>7981</v>
      </c>
      <c r="P266" t="s">
        <v>7979</v>
      </c>
      <c r="Q266" t="s">
        <v>7984</v>
      </c>
    </row>
    <row r="267" spans="1:17" x14ac:dyDescent="0.3">
      <c r="A267">
        <v>68</v>
      </c>
      <c r="B267">
        <v>638</v>
      </c>
      <c r="C267">
        <v>8296</v>
      </c>
      <c r="D267">
        <v>779</v>
      </c>
      <c r="E267">
        <v>6.62</v>
      </c>
      <c r="F267">
        <v>30</v>
      </c>
      <c r="G267" s="4">
        <v>44716</v>
      </c>
      <c r="H267" s="4">
        <v>45230</v>
      </c>
      <c r="I267">
        <v>2022</v>
      </c>
      <c r="J267">
        <v>2023</v>
      </c>
      <c r="K267">
        <v>6</v>
      </c>
      <c r="L267">
        <v>10</v>
      </c>
      <c r="M267">
        <v>514</v>
      </c>
      <c r="N267">
        <v>117.67</v>
      </c>
      <c r="O267" t="s">
        <v>7981</v>
      </c>
      <c r="P267" t="s">
        <v>7977</v>
      </c>
      <c r="Q267" t="s">
        <v>7978</v>
      </c>
    </row>
    <row r="268" spans="1:17" x14ac:dyDescent="0.3">
      <c r="A268">
        <v>65</v>
      </c>
      <c r="B268">
        <v>1451</v>
      </c>
      <c r="C268">
        <v>2553</v>
      </c>
      <c r="D268">
        <v>309</v>
      </c>
      <c r="E268">
        <v>7.91</v>
      </c>
      <c r="F268">
        <v>30</v>
      </c>
      <c r="G268" s="4">
        <v>45113</v>
      </c>
      <c r="H268" s="4">
        <v>45476</v>
      </c>
      <c r="I268">
        <v>2023</v>
      </c>
      <c r="J268">
        <v>2024</v>
      </c>
      <c r="K268">
        <v>7</v>
      </c>
      <c r="L268">
        <v>7</v>
      </c>
      <c r="M268">
        <v>363</v>
      </c>
      <c r="N268">
        <v>39.06</v>
      </c>
      <c r="O268" t="s">
        <v>7981</v>
      </c>
      <c r="P268" t="s">
        <v>7977</v>
      </c>
      <c r="Q268" t="s">
        <v>7986</v>
      </c>
    </row>
    <row r="269" spans="1:17" x14ac:dyDescent="0.3">
      <c r="A269">
        <v>19</v>
      </c>
      <c r="B269">
        <v>1975</v>
      </c>
      <c r="C269">
        <v>2069</v>
      </c>
      <c r="D269">
        <v>763</v>
      </c>
      <c r="E269">
        <v>11.59</v>
      </c>
      <c r="F269">
        <v>29</v>
      </c>
      <c r="G269" s="4">
        <v>44765</v>
      </c>
      <c r="H269" s="4">
        <v>45477</v>
      </c>
      <c r="I269">
        <v>2022</v>
      </c>
      <c r="J269">
        <v>2024</v>
      </c>
      <c r="K269">
        <v>7</v>
      </c>
      <c r="L269">
        <v>7</v>
      </c>
      <c r="M269">
        <v>712</v>
      </c>
      <c r="N269">
        <v>65.83</v>
      </c>
      <c r="O269" t="s">
        <v>7981</v>
      </c>
      <c r="P269" t="s">
        <v>7977</v>
      </c>
      <c r="Q269" t="s">
        <v>7978</v>
      </c>
    </row>
    <row r="270" spans="1:17" x14ac:dyDescent="0.3">
      <c r="A270">
        <v>18</v>
      </c>
      <c r="B270">
        <v>5114</v>
      </c>
      <c r="C270">
        <v>7349</v>
      </c>
      <c r="D270">
        <v>799</v>
      </c>
      <c r="E270">
        <v>15.95</v>
      </c>
      <c r="F270">
        <v>37</v>
      </c>
      <c r="G270" s="4">
        <v>45022</v>
      </c>
      <c r="H270" s="4">
        <v>45452</v>
      </c>
      <c r="I270">
        <v>2023</v>
      </c>
      <c r="J270">
        <v>2024</v>
      </c>
      <c r="K270">
        <v>4</v>
      </c>
      <c r="L270">
        <v>6</v>
      </c>
      <c r="M270">
        <v>430</v>
      </c>
      <c r="N270">
        <v>50.09</v>
      </c>
      <c r="O270" t="s">
        <v>7981</v>
      </c>
      <c r="P270" t="s">
        <v>7979</v>
      </c>
      <c r="Q270" t="s">
        <v>7986</v>
      </c>
    </row>
    <row r="271" spans="1:17" x14ac:dyDescent="0.3">
      <c r="A271">
        <v>82</v>
      </c>
      <c r="B271">
        <v>4369</v>
      </c>
      <c r="C271">
        <v>3140</v>
      </c>
      <c r="D271">
        <v>76</v>
      </c>
      <c r="E271">
        <v>18.16</v>
      </c>
      <c r="F271">
        <v>39</v>
      </c>
      <c r="G271" s="4">
        <v>45294</v>
      </c>
      <c r="H271" s="4">
        <v>45553</v>
      </c>
      <c r="I271">
        <v>2024</v>
      </c>
      <c r="J271">
        <v>2024</v>
      </c>
      <c r="K271">
        <v>1</v>
      </c>
      <c r="L271">
        <v>9</v>
      </c>
      <c r="M271">
        <v>259</v>
      </c>
      <c r="N271">
        <v>4.1900000000000004</v>
      </c>
      <c r="O271" t="s">
        <v>7976</v>
      </c>
      <c r="P271" t="s">
        <v>7979</v>
      </c>
      <c r="Q271" t="s">
        <v>7983</v>
      </c>
    </row>
    <row r="272" spans="1:17" x14ac:dyDescent="0.3">
      <c r="A272">
        <v>1</v>
      </c>
      <c r="B272">
        <v>6211</v>
      </c>
      <c r="C272">
        <v>1142</v>
      </c>
      <c r="D272">
        <v>381</v>
      </c>
      <c r="E272">
        <v>14.01</v>
      </c>
      <c r="F272">
        <v>40</v>
      </c>
      <c r="G272" s="4">
        <v>44892</v>
      </c>
      <c r="H272" s="4">
        <v>45234</v>
      </c>
      <c r="I272">
        <v>2022</v>
      </c>
      <c r="J272">
        <v>2023</v>
      </c>
      <c r="K272">
        <v>11</v>
      </c>
      <c r="L272">
        <v>11</v>
      </c>
      <c r="M272">
        <v>342</v>
      </c>
      <c r="N272">
        <v>27.19</v>
      </c>
      <c r="O272" t="s">
        <v>7981</v>
      </c>
      <c r="P272" t="s">
        <v>7977</v>
      </c>
      <c r="Q272" t="s">
        <v>7982</v>
      </c>
    </row>
    <row r="273" spans="1:17" x14ac:dyDescent="0.3">
      <c r="A273">
        <v>22</v>
      </c>
      <c r="B273">
        <v>8709</v>
      </c>
      <c r="C273">
        <v>1025</v>
      </c>
      <c r="D273">
        <v>65</v>
      </c>
      <c r="E273">
        <v>8.27</v>
      </c>
      <c r="F273">
        <v>17</v>
      </c>
      <c r="G273" s="4">
        <v>45428</v>
      </c>
      <c r="H273" s="4">
        <v>45509</v>
      </c>
      <c r="I273">
        <v>2024</v>
      </c>
      <c r="J273">
        <v>2024</v>
      </c>
      <c r="K273">
        <v>5</v>
      </c>
      <c r="L273">
        <v>8</v>
      </c>
      <c r="M273">
        <v>81</v>
      </c>
      <c r="N273">
        <v>7.86</v>
      </c>
      <c r="O273" t="s">
        <v>7976</v>
      </c>
      <c r="P273" t="s">
        <v>7977</v>
      </c>
      <c r="Q273" t="s">
        <v>7986</v>
      </c>
    </row>
    <row r="274" spans="1:17" x14ac:dyDescent="0.3">
      <c r="A274">
        <v>75</v>
      </c>
      <c r="B274">
        <v>1910</v>
      </c>
      <c r="C274">
        <v>114</v>
      </c>
      <c r="D274">
        <v>757</v>
      </c>
      <c r="E274">
        <v>15.63</v>
      </c>
      <c r="F274">
        <v>30</v>
      </c>
      <c r="G274" s="4">
        <v>45375</v>
      </c>
      <c r="H274" s="4">
        <v>45623</v>
      </c>
      <c r="I274">
        <v>2024</v>
      </c>
      <c r="J274">
        <v>2024</v>
      </c>
      <c r="K274">
        <v>3</v>
      </c>
      <c r="L274">
        <v>11</v>
      </c>
      <c r="M274">
        <v>248</v>
      </c>
      <c r="N274">
        <v>48.43</v>
      </c>
      <c r="O274" t="s">
        <v>7981</v>
      </c>
      <c r="P274" t="s">
        <v>7979</v>
      </c>
      <c r="Q274" t="s">
        <v>7982</v>
      </c>
    </row>
    <row r="275" spans="1:17" x14ac:dyDescent="0.3">
      <c r="A275">
        <v>66</v>
      </c>
      <c r="B275">
        <v>4935</v>
      </c>
      <c r="C275">
        <v>1099</v>
      </c>
      <c r="D275">
        <v>118</v>
      </c>
      <c r="E275">
        <v>12.17</v>
      </c>
      <c r="F275">
        <v>38</v>
      </c>
      <c r="G275" s="4">
        <v>44737</v>
      </c>
      <c r="H275" s="4">
        <v>44933</v>
      </c>
      <c r="I275">
        <v>2022</v>
      </c>
      <c r="J275">
        <v>2023</v>
      </c>
      <c r="K275">
        <v>6</v>
      </c>
      <c r="L275">
        <v>1</v>
      </c>
      <c r="M275">
        <v>196</v>
      </c>
      <c r="N275">
        <v>9.6999999999999993</v>
      </c>
      <c r="O275" t="s">
        <v>7981</v>
      </c>
      <c r="P275" t="s">
        <v>7977</v>
      </c>
      <c r="Q275" t="s">
        <v>7978</v>
      </c>
    </row>
    <row r="276" spans="1:17" x14ac:dyDescent="0.3">
      <c r="A276">
        <v>30</v>
      </c>
      <c r="B276">
        <v>2297</v>
      </c>
      <c r="C276">
        <v>2714</v>
      </c>
      <c r="D276">
        <v>681</v>
      </c>
      <c r="E276">
        <v>10.47</v>
      </c>
      <c r="F276">
        <v>23</v>
      </c>
      <c r="G276" s="4">
        <v>44987</v>
      </c>
      <c r="H276" s="4">
        <v>45108</v>
      </c>
      <c r="I276">
        <v>2023</v>
      </c>
      <c r="J276">
        <v>2023</v>
      </c>
      <c r="K276">
        <v>3</v>
      </c>
      <c r="L276">
        <v>7</v>
      </c>
      <c r="M276">
        <v>121</v>
      </c>
      <c r="N276">
        <v>65.040000000000006</v>
      </c>
      <c r="O276" t="s">
        <v>7981</v>
      </c>
      <c r="P276" t="s">
        <v>7977</v>
      </c>
      <c r="Q276" t="s">
        <v>7986</v>
      </c>
    </row>
    <row r="277" spans="1:17" x14ac:dyDescent="0.3">
      <c r="A277">
        <v>32</v>
      </c>
      <c r="B277">
        <v>1880</v>
      </c>
      <c r="C277">
        <v>7715</v>
      </c>
      <c r="D277">
        <v>446</v>
      </c>
      <c r="E277">
        <v>6.18</v>
      </c>
      <c r="F277">
        <v>17</v>
      </c>
      <c r="G277" s="4">
        <v>44998</v>
      </c>
      <c r="H277" s="4">
        <v>45365</v>
      </c>
      <c r="I277">
        <v>2023</v>
      </c>
      <c r="J277">
        <v>2024</v>
      </c>
      <c r="K277">
        <v>3</v>
      </c>
      <c r="L277">
        <v>3</v>
      </c>
      <c r="M277">
        <v>367</v>
      </c>
      <c r="N277">
        <v>72.17</v>
      </c>
      <c r="O277" t="s">
        <v>7981</v>
      </c>
      <c r="P277" t="s">
        <v>7977</v>
      </c>
      <c r="Q277" t="s">
        <v>7985</v>
      </c>
    </row>
    <row r="278" spans="1:17" x14ac:dyDescent="0.3">
      <c r="A278">
        <v>78</v>
      </c>
      <c r="B278">
        <v>9518</v>
      </c>
      <c r="C278">
        <v>8747</v>
      </c>
      <c r="D278">
        <v>223</v>
      </c>
      <c r="E278">
        <v>19.989999999999998</v>
      </c>
      <c r="F278">
        <v>24</v>
      </c>
      <c r="G278" s="4">
        <v>45454</v>
      </c>
      <c r="H278" s="4">
        <v>45640</v>
      </c>
      <c r="I278">
        <v>2024</v>
      </c>
      <c r="J278">
        <v>2024</v>
      </c>
      <c r="K278">
        <v>6</v>
      </c>
      <c r="L278">
        <v>12</v>
      </c>
      <c r="M278">
        <v>186</v>
      </c>
      <c r="N278">
        <v>11.16</v>
      </c>
      <c r="O278" t="s">
        <v>7981</v>
      </c>
      <c r="P278" t="s">
        <v>7979</v>
      </c>
      <c r="Q278" t="s">
        <v>7984</v>
      </c>
    </row>
    <row r="279" spans="1:17" x14ac:dyDescent="0.3">
      <c r="A279">
        <v>16</v>
      </c>
      <c r="B279">
        <v>2428</v>
      </c>
      <c r="C279">
        <v>4054</v>
      </c>
      <c r="D279">
        <v>138</v>
      </c>
      <c r="E279">
        <v>16.45</v>
      </c>
      <c r="F279">
        <v>47</v>
      </c>
      <c r="G279" s="4">
        <v>44841</v>
      </c>
      <c r="H279" s="4">
        <v>45650</v>
      </c>
      <c r="I279">
        <v>2022</v>
      </c>
      <c r="J279">
        <v>2024</v>
      </c>
      <c r="K279">
        <v>10</v>
      </c>
      <c r="L279">
        <v>12</v>
      </c>
      <c r="M279">
        <v>809</v>
      </c>
      <c r="N279">
        <v>8.39</v>
      </c>
      <c r="O279" t="s">
        <v>7981</v>
      </c>
      <c r="P279" t="s">
        <v>7979</v>
      </c>
      <c r="Q279" t="s">
        <v>7980</v>
      </c>
    </row>
    <row r="280" spans="1:17" x14ac:dyDescent="0.3">
      <c r="A280">
        <v>93</v>
      </c>
      <c r="B280">
        <v>2443</v>
      </c>
      <c r="C280">
        <v>3357</v>
      </c>
      <c r="D280">
        <v>249</v>
      </c>
      <c r="E280">
        <v>12.34</v>
      </c>
      <c r="F280">
        <v>38</v>
      </c>
      <c r="G280" s="4">
        <v>44774</v>
      </c>
      <c r="H280" s="4">
        <v>45201</v>
      </c>
      <c r="I280">
        <v>2022</v>
      </c>
      <c r="J280">
        <v>2023</v>
      </c>
      <c r="K280">
        <v>8</v>
      </c>
      <c r="L280">
        <v>10</v>
      </c>
      <c r="M280">
        <v>427</v>
      </c>
      <c r="N280">
        <v>20.18</v>
      </c>
      <c r="O280" t="s">
        <v>7981</v>
      </c>
      <c r="P280" t="s">
        <v>7977</v>
      </c>
      <c r="Q280" t="s">
        <v>7985</v>
      </c>
    </row>
    <row r="281" spans="1:17" x14ac:dyDescent="0.3">
      <c r="A281">
        <v>33</v>
      </c>
      <c r="B281">
        <v>8949</v>
      </c>
      <c r="C281">
        <v>7358</v>
      </c>
      <c r="D281">
        <v>493</v>
      </c>
      <c r="E281">
        <v>5.41</v>
      </c>
      <c r="F281">
        <v>21</v>
      </c>
      <c r="G281" s="4">
        <v>44906</v>
      </c>
      <c r="H281" s="4">
        <v>45634</v>
      </c>
      <c r="I281">
        <v>2022</v>
      </c>
      <c r="J281">
        <v>2024</v>
      </c>
      <c r="K281">
        <v>12</v>
      </c>
      <c r="L281">
        <v>12</v>
      </c>
      <c r="M281">
        <v>728</v>
      </c>
      <c r="N281">
        <v>91.13</v>
      </c>
      <c r="O281" t="s">
        <v>7981</v>
      </c>
      <c r="P281" t="s">
        <v>7977</v>
      </c>
      <c r="Q281" t="s">
        <v>7982</v>
      </c>
    </row>
    <row r="282" spans="1:17" x14ac:dyDescent="0.3">
      <c r="A282">
        <v>99</v>
      </c>
      <c r="B282">
        <v>1473</v>
      </c>
      <c r="C282">
        <v>8979</v>
      </c>
      <c r="D282">
        <v>465</v>
      </c>
      <c r="E282">
        <v>13.09</v>
      </c>
      <c r="F282">
        <v>34</v>
      </c>
      <c r="G282" s="4">
        <v>45112</v>
      </c>
      <c r="H282" s="4">
        <v>45445</v>
      </c>
      <c r="I282">
        <v>2023</v>
      </c>
      <c r="J282">
        <v>2024</v>
      </c>
      <c r="K282">
        <v>7</v>
      </c>
      <c r="L282">
        <v>6</v>
      </c>
      <c r="M282">
        <v>333</v>
      </c>
      <c r="N282">
        <v>35.520000000000003</v>
      </c>
      <c r="O282" t="s">
        <v>7981</v>
      </c>
      <c r="P282" t="s">
        <v>7977</v>
      </c>
      <c r="Q282" t="s">
        <v>7983</v>
      </c>
    </row>
    <row r="283" spans="1:17" x14ac:dyDescent="0.3">
      <c r="A283">
        <v>75</v>
      </c>
      <c r="B283">
        <v>5400</v>
      </c>
      <c r="C283">
        <v>8979</v>
      </c>
      <c r="D283">
        <v>508</v>
      </c>
      <c r="E283">
        <v>9.91</v>
      </c>
      <c r="F283">
        <v>28</v>
      </c>
      <c r="G283" s="4">
        <v>44661</v>
      </c>
      <c r="H283" s="4">
        <v>44815</v>
      </c>
      <c r="I283">
        <v>2022</v>
      </c>
      <c r="J283">
        <v>2022</v>
      </c>
      <c r="K283">
        <v>4</v>
      </c>
      <c r="L283">
        <v>9</v>
      </c>
      <c r="M283">
        <v>154</v>
      </c>
      <c r="N283">
        <v>51.26</v>
      </c>
      <c r="O283" t="s">
        <v>7981</v>
      </c>
      <c r="P283" t="s">
        <v>7977</v>
      </c>
      <c r="Q283" t="s">
        <v>7982</v>
      </c>
    </row>
    <row r="284" spans="1:17" x14ac:dyDescent="0.3">
      <c r="A284">
        <v>23</v>
      </c>
      <c r="B284">
        <v>9358</v>
      </c>
      <c r="C284">
        <v>2586</v>
      </c>
      <c r="D284">
        <v>610</v>
      </c>
      <c r="E284">
        <v>7.21</v>
      </c>
      <c r="F284">
        <v>27</v>
      </c>
      <c r="G284" s="4">
        <v>45290</v>
      </c>
      <c r="H284" s="4">
        <v>45401</v>
      </c>
      <c r="I284">
        <v>2023</v>
      </c>
      <c r="J284">
        <v>2024</v>
      </c>
      <c r="K284">
        <v>12</v>
      </c>
      <c r="L284">
        <v>4</v>
      </c>
      <c r="M284">
        <v>111</v>
      </c>
      <c r="N284">
        <v>84.6</v>
      </c>
      <c r="O284" t="s">
        <v>7981</v>
      </c>
      <c r="P284" t="s">
        <v>7977</v>
      </c>
      <c r="Q284" t="s">
        <v>7978</v>
      </c>
    </row>
    <row r="285" spans="1:17" x14ac:dyDescent="0.3">
      <c r="A285">
        <v>21</v>
      </c>
      <c r="B285">
        <v>2594</v>
      </c>
      <c r="C285">
        <v>712</v>
      </c>
      <c r="D285">
        <v>916</v>
      </c>
      <c r="E285">
        <v>16.8</v>
      </c>
      <c r="F285">
        <v>4</v>
      </c>
      <c r="G285" s="4">
        <v>44807</v>
      </c>
      <c r="H285" s="4">
        <v>44853</v>
      </c>
      <c r="I285">
        <v>2022</v>
      </c>
      <c r="J285">
        <v>2022</v>
      </c>
      <c r="K285">
        <v>9</v>
      </c>
      <c r="L285">
        <v>10</v>
      </c>
      <c r="M285">
        <v>46</v>
      </c>
      <c r="N285">
        <v>54.52</v>
      </c>
      <c r="O285" t="s">
        <v>7981</v>
      </c>
      <c r="P285" t="s">
        <v>7979</v>
      </c>
      <c r="Q285" t="s">
        <v>7978</v>
      </c>
    </row>
    <row r="286" spans="1:17" x14ac:dyDescent="0.3">
      <c r="A286">
        <v>43</v>
      </c>
      <c r="B286">
        <v>4519</v>
      </c>
      <c r="C286">
        <v>466</v>
      </c>
      <c r="D286">
        <v>852</v>
      </c>
      <c r="E286">
        <v>6.98</v>
      </c>
      <c r="F286">
        <v>23</v>
      </c>
      <c r="G286" s="4">
        <v>45111</v>
      </c>
      <c r="H286" s="4">
        <v>45406</v>
      </c>
      <c r="I286">
        <v>2023</v>
      </c>
      <c r="J286">
        <v>2024</v>
      </c>
      <c r="K286">
        <v>7</v>
      </c>
      <c r="L286">
        <v>4</v>
      </c>
      <c r="M286">
        <v>295</v>
      </c>
      <c r="N286">
        <v>122.06</v>
      </c>
      <c r="O286" t="s">
        <v>7981</v>
      </c>
      <c r="P286" t="s">
        <v>7977</v>
      </c>
      <c r="Q286" t="s">
        <v>7984</v>
      </c>
    </row>
    <row r="287" spans="1:17" x14ac:dyDescent="0.3">
      <c r="A287">
        <v>51</v>
      </c>
      <c r="B287">
        <v>1725</v>
      </c>
      <c r="C287">
        <v>2052</v>
      </c>
      <c r="D287">
        <v>503</v>
      </c>
      <c r="E287">
        <v>11.43</v>
      </c>
      <c r="F287">
        <v>43</v>
      </c>
      <c r="G287" s="4">
        <v>45341</v>
      </c>
      <c r="H287" s="4">
        <v>45658</v>
      </c>
      <c r="I287">
        <v>2024</v>
      </c>
      <c r="J287">
        <v>2025</v>
      </c>
      <c r="K287">
        <v>2</v>
      </c>
      <c r="L287">
        <v>1</v>
      </c>
      <c r="M287">
        <v>317</v>
      </c>
      <c r="N287">
        <v>44.01</v>
      </c>
      <c r="O287" t="s">
        <v>7981</v>
      </c>
      <c r="P287" t="s">
        <v>7977</v>
      </c>
      <c r="Q287" t="s">
        <v>7985</v>
      </c>
    </row>
    <row r="288" spans="1:17" x14ac:dyDescent="0.3">
      <c r="A288">
        <v>61</v>
      </c>
      <c r="B288">
        <v>4667</v>
      </c>
      <c r="C288">
        <v>2559</v>
      </c>
      <c r="D288">
        <v>993</v>
      </c>
      <c r="E288">
        <v>11.12</v>
      </c>
      <c r="F288">
        <v>33</v>
      </c>
      <c r="G288" s="4">
        <v>45252</v>
      </c>
      <c r="H288" s="4">
        <v>45539</v>
      </c>
      <c r="I288">
        <v>2023</v>
      </c>
      <c r="J288">
        <v>2024</v>
      </c>
      <c r="K288">
        <v>11</v>
      </c>
      <c r="L288">
        <v>9</v>
      </c>
      <c r="M288">
        <v>287</v>
      </c>
      <c r="N288">
        <v>89.3</v>
      </c>
      <c r="O288" t="s">
        <v>7981</v>
      </c>
      <c r="P288" t="s">
        <v>7977</v>
      </c>
      <c r="Q288" t="s">
        <v>7983</v>
      </c>
    </row>
    <row r="289" spans="1:17" x14ac:dyDescent="0.3">
      <c r="A289">
        <v>8</v>
      </c>
      <c r="B289">
        <v>5581</v>
      </c>
      <c r="C289">
        <v>8297</v>
      </c>
      <c r="D289">
        <v>851</v>
      </c>
      <c r="E289">
        <v>16.600000000000001</v>
      </c>
      <c r="F289">
        <v>10</v>
      </c>
      <c r="G289" s="4">
        <v>45018</v>
      </c>
      <c r="H289" s="4">
        <v>45499</v>
      </c>
      <c r="I289">
        <v>2023</v>
      </c>
      <c r="J289">
        <v>2024</v>
      </c>
      <c r="K289">
        <v>4</v>
      </c>
      <c r="L289">
        <v>7</v>
      </c>
      <c r="M289">
        <v>481</v>
      </c>
      <c r="N289">
        <v>51.27</v>
      </c>
      <c r="O289" t="s">
        <v>7981</v>
      </c>
      <c r="P289" t="s">
        <v>7979</v>
      </c>
      <c r="Q289" t="s">
        <v>7982</v>
      </c>
    </row>
    <row r="290" spans="1:17" x14ac:dyDescent="0.3">
      <c r="A290">
        <v>20</v>
      </c>
      <c r="B290">
        <v>4914</v>
      </c>
      <c r="C290">
        <v>4553</v>
      </c>
      <c r="D290">
        <v>722</v>
      </c>
      <c r="E290">
        <v>7.31</v>
      </c>
      <c r="F290">
        <v>36</v>
      </c>
      <c r="G290" s="4">
        <v>45110</v>
      </c>
      <c r="H290" s="4">
        <v>45227</v>
      </c>
      <c r="I290">
        <v>2023</v>
      </c>
      <c r="J290">
        <v>2023</v>
      </c>
      <c r="K290">
        <v>7</v>
      </c>
      <c r="L290">
        <v>10</v>
      </c>
      <c r="M290">
        <v>117</v>
      </c>
      <c r="N290">
        <v>98.77</v>
      </c>
      <c r="O290" t="s">
        <v>7981</v>
      </c>
      <c r="P290" t="s">
        <v>7977</v>
      </c>
      <c r="Q290" t="s">
        <v>7985</v>
      </c>
    </row>
    <row r="291" spans="1:17" x14ac:dyDescent="0.3">
      <c r="A291">
        <v>59</v>
      </c>
      <c r="B291">
        <v>14</v>
      </c>
      <c r="C291">
        <v>8894</v>
      </c>
      <c r="D291">
        <v>542</v>
      </c>
      <c r="E291">
        <v>12.51</v>
      </c>
      <c r="F291">
        <v>34</v>
      </c>
      <c r="G291" s="4">
        <v>44972</v>
      </c>
      <c r="H291" s="4">
        <v>45380</v>
      </c>
      <c r="I291">
        <v>2023</v>
      </c>
      <c r="J291">
        <v>2024</v>
      </c>
      <c r="K291">
        <v>2</v>
      </c>
      <c r="L291">
        <v>3</v>
      </c>
      <c r="M291">
        <v>408</v>
      </c>
      <c r="N291">
        <v>43.33</v>
      </c>
      <c r="O291" t="s">
        <v>7981</v>
      </c>
      <c r="P291" t="s">
        <v>7977</v>
      </c>
      <c r="Q291" t="s">
        <v>7983</v>
      </c>
    </row>
    <row r="292" spans="1:17" x14ac:dyDescent="0.3">
      <c r="A292">
        <v>36</v>
      </c>
      <c r="B292">
        <v>8066</v>
      </c>
      <c r="C292">
        <v>2</v>
      </c>
      <c r="D292">
        <v>371</v>
      </c>
      <c r="E292">
        <v>10.75</v>
      </c>
      <c r="F292">
        <v>38</v>
      </c>
      <c r="G292" s="4">
        <v>44813</v>
      </c>
      <c r="H292" s="4">
        <v>45212</v>
      </c>
      <c r="I292">
        <v>2022</v>
      </c>
      <c r="J292">
        <v>2023</v>
      </c>
      <c r="K292">
        <v>9</v>
      </c>
      <c r="L292">
        <v>10</v>
      </c>
      <c r="M292">
        <v>399</v>
      </c>
      <c r="N292">
        <v>34.51</v>
      </c>
      <c r="O292" t="s">
        <v>7981</v>
      </c>
      <c r="P292" t="s">
        <v>7977</v>
      </c>
      <c r="Q292" t="s">
        <v>7980</v>
      </c>
    </row>
    <row r="293" spans="1:17" x14ac:dyDescent="0.3">
      <c r="A293">
        <v>0</v>
      </c>
      <c r="B293">
        <v>8240</v>
      </c>
      <c r="C293">
        <v>7589</v>
      </c>
      <c r="D293">
        <v>226</v>
      </c>
      <c r="E293">
        <v>19.21</v>
      </c>
      <c r="F293">
        <v>30</v>
      </c>
      <c r="G293" s="4">
        <v>45110</v>
      </c>
      <c r="H293" s="4">
        <v>45317</v>
      </c>
      <c r="I293">
        <v>2023</v>
      </c>
      <c r="J293">
        <v>2024</v>
      </c>
      <c r="K293">
        <v>7</v>
      </c>
      <c r="L293">
        <v>1</v>
      </c>
      <c r="M293">
        <v>207</v>
      </c>
      <c r="N293">
        <v>11.76</v>
      </c>
      <c r="O293" t="s">
        <v>7981</v>
      </c>
      <c r="P293" t="s">
        <v>7979</v>
      </c>
      <c r="Q293" t="s">
        <v>7985</v>
      </c>
    </row>
    <row r="294" spans="1:17" x14ac:dyDescent="0.3">
      <c r="A294">
        <v>63</v>
      </c>
      <c r="B294">
        <v>4449</v>
      </c>
      <c r="C294">
        <v>9582</v>
      </c>
      <c r="D294">
        <v>565</v>
      </c>
      <c r="E294">
        <v>12.96</v>
      </c>
      <c r="F294">
        <v>5</v>
      </c>
      <c r="G294" s="4">
        <v>45152</v>
      </c>
      <c r="H294" s="4">
        <v>45623</v>
      </c>
      <c r="I294">
        <v>2023</v>
      </c>
      <c r="J294">
        <v>2024</v>
      </c>
      <c r="K294">
        <v>8</v>
      </c>
      <c r="L294">
        <v>11</v>
      </c>
      <c r="M294">
        <v>471</v>
      </c>
      <c r="N294">
        <v>43.6</v>
      </c>
      <c r="O294" t="s">
        <v>7981</v>
      </c>
      <c r="P294" t="s">
        <v>7977</v>
      </c>
      <c r="Q294" t="s">
        <v>7985</v>
      </c>
    </row>
    <row r="295" spans="1:17" x14ac:dyDescent="0.3">
      <c r="A295">
        <v>41</v>
      </c>
      <c r="B295">
        <v>9557</v>
      </c>
      <c r="C295">
        <v>9756</v>
      </c>
      <c r="D295">
        <v>442</v>
      </c>
      <c r="E295">
        <v>11.86</v>
      </c>
      <c r="F295">
        <v>12</v>
      </c>
      <c r="G295" s="4">
        <v>44760</v>
      </c>
      <c r="H295" s="4">
        <v>45054</v>
      </c>
      <c r="I295">
        <v>2022</v>
      </c>
      <c r="J295">
        <v>2023</v>
      </c>
      <c r="K295">
        <v>7</v>
      </c>
      <c r="L295">
        <v>5</v>
      </c>
      <c r="M295">
        <v>294</v>
      </c>
      <c r="N295">
        <v>37.270000000000003</v>
      </c>
      <c r="O295" t="s">
        <v>7981</v>
      </c>
      <c r="P295" t="s">
        <v>7977</v>
      </c>
      <c r="Q295" t="s">
        <v>7985</v>
      </c>
    </row>
    <row r="296" spans="1:17" x14ac:dyDescent="0.3">
      <c r="A296">
        <v>73</v>
      </c>
      <c r="B296">
        <v>6320</v>
      </c>
      <c r="C296">
        <v>667</v>
      </c>
      <c r="D296">
        <v>497</v>
      </c>
      <c r="E296">
        <v>14.95</v>
      </c>
      <c r="F296">
        <v>30</v>
      </c>
      <c r="G296" s="4">
        <v>45439</v>
      </c>
      <c r="H296" s="4">
        <v>45577</v>
      </c>
      <c r="I296">
        <v>2024</v>
      </c>
      <c r="J296">
        <v>2024</v>
      </c>
      <c r="K296">
        <v>5</v>
      </c>
      <c r="L296">
        <v>10</v>
      </c>
      <c r="M296">
        <v>138</v>
      </c>
      <c r="N296">
        <v>33.24</v>
      </c>
      <c r="O296" t="s">
        <v>7981</v>
      </c>
      <c r="P296" t="s">
        <v>7977</v>
      </c>
      <c r="Q296" t="s">
        <v>7985</v>
      </c>
    </row>
    <row r="297" spans="1:17" x14ac:dyDescent="0.3">
      <c r="A297">
        <v>44</v>
      </c>
      <c r="B297">
        <v>1438</v>
      </c>
      <c r="C297">
        <v>169</v>
      </c>
      <c r="D297">
        <v>119</v>
      </c>
      <c r="E297">
        <v>15.25</v>
      </c>
      <c r="F297">
        <v>16</v>
      </c>
      <c r="G297" s="4">
        <v>45091</v>
      </c>
      <c r="H297" s="4">
        <v>45389</v>
      </c>
      <c r="I297">
        <v>2023</v>
      </c>
      <c r="J297">
        <v>2024</v>
      </c>
      <c r="K297">
        <v>6</v>
      </c>
      <c r="L297">
        <v>4</v>
      </c>
      <c r="M297">
        <v>298</v>
      </c>
      <c r="N297">
        <v>7.8</v>
      </c>
      <c r="O297" t="s">
        <v>7981</v>
      </c>
      <c r="P297" t="s">
        <v>7979</v>
      </c>
      <c r="Q297" t="s">
        <v>7983</v>
      </c>
    </row>
    <row r="298" spans="1:17" x14ac:dyDescent="0.3">
      <c r="A298">
        <v>16</v>
      </c>
      <c r="B298">
        <v>2414</v>
      </c>
      <c r="C298">
        <v>9309</v>
      </c>
      <c r="D298">
        <v>887</v>
      </c>
      <c r="E298">
        <v>15.3</v>
      </c>
      <c r="F298">
        <v>23</v>
      </c>
      <c r="G298" s="4">
        <v>45335</v>
      </c>
      <c r="H298" s="4">
        <v>45414</v>
      </c>
      <c r="I298">
        <v>2024</v>
      </c>
      <c r="J298">
        <v>2024</v>
      </c>
      <c r="K298">
        <v>2</v>
      </c>
      <c r="L298">
        <v>5</v>
      </c>
      <c r="M298">
        <v>79</v>
      </c>
      <c r="N298">
        <v>57.97</v>
      </c>
      <c r="O298" t="s">
        <v>7981</v>
      </c>
      <c r="P298" t="s">
        <v>7979</v>
      </c>
      <c r="Q298" t="s">
        <v>7984</v>
      </c>
    </row>
    <row r="299" spans="1:17" x14ac:dyDescent="0.3">
      <c r="A299">
        <v>68</v>
      </c>
      <c r="B299">
        <v>5276</v>
      </c>
      <c r="C299">
        <v>6408</v>
      </c>
      <c r="D299">
        <v>848</v>
      </c>
      <c r="E299">
        <v>12.5</v>
      </c>
      <c r="F299">
        <v>34</v>
      </c>
      <c r="G299" s="4">
        <v>44839</v>
      </c>
      <c r="H299" s="4">
        <v>44962</v>
      </c>
      <c r="I299">
        <v>2022</v>
      </c>
      <c r="J299">
        <v>2023</v>
      </c>
      <c r="K299">
        <v>10</v>
      </c>
      <c r="L299">
        <v>2</v>
      </c>
      <c r="M299">
        <v>123</v>
      </c>
      <c r="N299">
        <v>67.84</v>
      </c>
      <c r="O299" t="s">
        <v>7981</v>
      </c>
      <c r="P299" t="s">
        <v>7977</v>
      </c>
      <c r="Q299" t="s">
        <v>7983</v>
      </c>
    </row>
    <row r="300" spans="1:17" x14ac:dyDescent="0.3">
      <c r="A300">
        <v>54</v>
      </c>
      <c r="B300">
        <v>2666</v>
      </c>
      <c r="C300">
        <v>6056</v>
      </c>
      <c r="D300">
        <v>160</v>
      </c>
      <c r="E300">
        <v>14.36</v>
      </c>
      <c r="F300">
        <v>30</v>
      </c>
      <c r="G300" s="4">
        <v>44750</v>
      </c>
      <c r="H300" s="4">
        <v>44906</v>
      </c>
      <c r="I300">
        <v>2022</v>
      </c>
      <c r="J300">
        <v>2022</v>
      </c>
      <c r="K300">
        <v>7</v>
      </c>
      <c r="L300">
        <v>12</v>
      </c>
      <c r="M300">
        <v>156</v>
      </c>
      <c r="N300">
        <v>11.14</v>
      </c>
      <c r="O300" t="s">
        <v>7981</v>
      </c>
      <c r="P300" t="s">
        <v>7977</v>
      </c>
      <c r="Q300" t="s">
        <v>7980</v>
      </c>
    </row>
    <row r="301" spans="1:17" x14ac:dyDescent="0.3">
      <c r="A301">
        <v>20</v>
      </c>
      <c r="B301">
        <v>2027</v>
      </c>
      <c r="C301">
        <v>787</v>
      </c>
      <c r="D301">
        <v>404</v>
      </c>
      <c r="E301">
        <v>12.48</v>
      </c>
      <c r="F301">
        <v>4</v>
      </c>
      <c r="G301" s="4">
        <v>45516</v>
      </c>
      <c r="H301" s="4">
        <v>45655</v>
      </c>
      <c r="I301">
        <v>2024</v>
      </c>
      <c r="J301">
        <v>2024</v>
      </c>
      <c r="K301">
        <v>8</v>
      </c>
      <c r="L301">
        <v>12</v>
      </c>
      <c r="M301">
        <v>139</v>
      </c>
      <c r="N301">
        <v>32.369999999999997</v>
      </c>
      <c r="O301" t="s">
        <v>7981</v>
      </c>
      <c r="P301" t="s">
        <v>7977</v>
      </c>
      <c r="Q301" t="s">
        <v>7985</v>
      </c>
    </row>
    <row r="302" spans="1:17" x14ac:dyDescent="0.3">
      <c r="A302">
        <v>81</v>
      </c>
      <c r="B302">
        <v>9234</v>
      </c>
      <c r="C302">
        <v>4010</v>
      </c>
      <c r="D302">
        <v>151</v>
      </c>
      <c r="E302">
        <v>15.51</v>
      </c>
      <c r="F302">
        <v>28</v>
      </c>
      <c r="G302" s="4">
        <v>44865</v>
      </c>
      <c r="H302" s="4">
        <v>44888</v>
      </c>
      <c r="I302">
        <v>2022</v>
      </c>
      <c r="J302">
        <v>2022</v>
      </c>
      <c r="K302">
        <v>10</v>
      </c>
      <c r="L302">
        <v>11</v>
      </c>
      <c r="M302">
        <v>23</v>
      </c>
      <c r="N302">
        <v>9.74</v>
      </c>
      <c r="O302" t="s">
        <v>7981</v>
      </c>
      <c r="P302" t="s">
        <v>7979</v>
      </c>
      <c r="Q302" t="s">
        <v>7985</v>
      </c>
    </row>
    <row r="303" spans="1:17" x14ac:dyDescent="0.3">
      <c r="A303">
        <v>76</v>
      </c>
      <c r="B303">
        <v>7668</v>
      </c>
      <c r="C303">
        <v>63</v>
      </c>
      <c r="D303">
        <v>296</v>
      </c>
      <c r="E303">
        <v>14.93</v>
      </c>
      <c r="F303">
        <v>27</v>
      </c>
      <c r="G303" s="4">
        <v>45014</v>
      </c>
      <c r="H303" s="4">
        <v>45104</v>
      </c>
      <c r="I303">
        <v>2023</v>
      </c>
      <c r="J303">
        <v>2023</v>
      </c>
      <c r="K303">
        <v>3</v>
      </c>
      <c r="L303">
        <v>6</v>
      </c>
      <c r="M303">
        <v>90</v>
      </c>
      <c r="N303">
        <v>19.829999999999998</v>
      </c>
      <c r="O303" t="s">
        <v>7981</v>
      </c>
      <c r="P303" t="s">
        <v>7977</v>
      </c>
      <c r="Q303" t="s">
        <v>7983</v>
      </c>
    </row>
    <row r="304" spans="1:17" x14ac:dyDescent="0.3">
      <c r="A304">
        <v>45</v>
      </c>
      <c r="B304">
        <v>1599</v>
      </c>
      <c r="C304">
        <v>1592</v>
      </c>
      <c r="D304">
        <v>50</v>
      </c>
      <c r="E304">
        <v>12.68</v>
      </c>
      <c r="F304">
        <v>7</v>
      </c>
      <c r="G304" s="4">
        <v>44675</v>
      </c>
      <c r="H304" s="4">
        <v>45600</v>
      </c>
      <c r="I304">
        <v>2022</v>
      </c>
      <c r="J304">
        <v>2024</v>
      </c>
      <c r="K304">
        <v>4</v>
      </c>
      <c r="L304">
        <v>11</v>
      </c>
      <c r="M304">
        <v>925</v>
      </c>
      <c r="N304">
        <v>3.94</v>
      </c>
      <c r="O304" t="s">
        <v>7976</v>
      </c>
      <c r="P304" t="s">
        <v>7977</v>
      </c>
      <c r="Q304" t="s">
        <v>7982</v>
      </c>
    </row>
    <row r="305" spans="1:17" x14ac:dyDescent="0.3">
      <c r="A305">
        <v>52</v>
      </c>
      <c r="B305">
        <v>5101</v>
      </c>
      <c r="C305">
        <v>5449</v>
      </c>
      <c r="D305">
        <v>661</v>
      </c>
      <c r="E305">
        <v>14.52</v>
      </c>
      <c r="F305">
        <v>29</v>
      </c>
      <c r="G305" s="4">
        <v>44940</v>
      </c>
      <c r="H305" s="4">
        <v>45092</v>
      </c>
      <c r="I305">
        <v>2023</v>
      </c>
      <c r="J305">
        <v>2023</v>
      </c>
      <c r="K305">
        <v>1</v>
      </c>
      <c r="L305">
        <v>6</v>
      </c>
      <c r="M305">
        <v>152</v>
      </c>
      <c r="N305">
        <v>45.52</v>
      </c>
      <c r="O305" t="s">
        <v>7981</v>
      </c>
      <c r="P305" t="s">
        <v>7977</v>
      </c>
      <c r="Q305" t="s">
        <v>7978</v>
      </c>
    </row>
    <row r="306" spans="1:17" x14ac:dyDescent="0.3">
      <c r="A306">
        <v>93</v>
      </c>
      <c r="B306">
        <v>4101</v>
      </c>
      <c r="C306">
        <v>9787</v>
      </c>
      <c r="D306">
        <v>649</v>
      </c>
      <c r="E306">
        <v>17.96</v>
      </c>
      <c r="F306">
        <v>29</v>
      </c>
      <c r="G306" s="4">
        <v>44684</v>
      </c>
      <c r="H306" s="4">
        <v>45263</v>
      </c>
      <c r="I306">
        <v>2022</v>
      </c>
      <c r="J306">
        <v>2023</v>
      </c>
      <c r="K306">
        <v>5</v>
      </c>
      <c r="L306">
        <v>12</v>
      </c>
      <c r="M306">
        <v>579</v>
      </c>
      <c r="N306">
        <v>36.14</v>
      </c>
      <c r="O306" t="s">
        <v>7981</v>
      </c>
      <c r="P306" t="s">
        <v>7979</v>
      </c>
      <c r="Q306" t="s">
        <v>7984</v>
      </c>
    </row>
    <row r="307" spans="1:17" x14ac:dyDescent="0.3">
      <c r="A307">
        <v>95</v>
      </c>
      <c r="B307">
        <v>5531</v>
      </c>
      <c r="C307">
        <v>3886</v>
      </c>
      <c r="D307">
        <v>994</v>
      </c>
      <c r="E307">
        <v>13.95</v>
      </c>
      <c r="F307">
        <v>48</v>
      </c>
      <c r="G307" s="4">
        <v>44667</v>
      </c>
      <c r="H307" s="4">
        <v>45395</v>
      </c>
      <c r="I307">
        <v>2022</v>
      </c>
      <c r="J307">
        <v>2024</v>
      </c>
      <c r="K307">
        <v>4</v>
      </c>
      <c r="L307">
        <v>4</v>
      </c>
      <c r="M307">
        <v>728</v>
      </c>
      <c r="N307">
        <v>71.25</v>
      </c>
      <c r="O307" t="s">
        <v>7981</v>
      </c>
      <c r="P307" t="s">
        <v>7977</v>
      </c>
      <c r="Q307" t="s">
        <v>7978</v>
      </c>
    </row>
    <row r="308" spans="1:17" x14ac:dyDescent="0.3">
      <c r="A308">
        <v>36</v>
      </c>
      <c r="B308">
        <v>8624</v>
      </c>
      <c r="C308">
        <v>2137</v>
      </c>
      <c r="D308">
        <v>214</v>
      </c>
      <c r="E308">
        <v>9.4600000000000009</v>
      </c>
      <c r="F308">
        <v>6</v>
      </c>
      <c r="G308" s="4">
        <v>44648</v>
      </c>
      <c r="H308" s="4">
        <v>45347</v>
      </c>
      <c r="I308">
        <v>2022</v>
      </c>
      <c r="J308">
        <v>2024</v>
      </c>
      <c r="K308">
        <v>3</v>
      </c>
      <c r="L308">
        <v>2</v>
      </c>
      <c r="M308">
        <v>699</v>
      </c>
      <c r="N308">
        <v>22.62</v>
      </c>
      <c r="O308" t="s">
        <v>7981</v>
      </c>
      <c r="P308" t="s">
        <v>7977</v>
      </c>
      <c r="Q308" t="s">
        <v>7985</v>
      </c>
    </row>
    <row r="309" spans="1:17" x14ac:dyDescent="0.3">
      <c r="A309">
        <v>11</v>
      </c>
      <c r="B309">
        <v>637</v>
      </c>
      <c r="C309">
        <v>2749</v>
      </c>
      <c r="D309">
        <v>270</v>
      </c>
      <c r="E309">
        <v>14.21</v>
      </c>
      <c r="F309">
        <v>5</v>
      </c>
      <c r="G309" s="4">
        <v>44606</v>
      </c>
      <c r="H309" s="4">
        <v>45680</v>
      </c>
      <c r="I309">
        <v>2022</v>
      </c>
      <c r="J309">
        <v>2025</v>
      </c>
      <c r="K309">
        <v>2</v>
      </c>
      <c r="L309">
        <v>1</v>
      </c>
      <c r="M309">
        <v>1074</v>
      </c>
      <c r="N309">
        <v>19</v>
      </c>
      <c r="O309" t="s">
        <v>7981</v>
      </c>
      <c r="P309" t="s">
        <v>7977</v>
      </c>
      <c r="Q309" t="s">
        <v>7985</v>
      </c>
    </row>
    <row r="310" spans="1:17" x14ac:dyDescent="0.3">
      <c r="A310">
        <v>30</v>
      </c>
      <c r="B310">
        <v>1623</v>
      </c>
      <c r="C310">
        <v>5509</v>
      </c>
      <c r="D310">
        <v>195</v>
      </c>
      <c r="E310">
        <v>11.46</v>
      </c>
      <c r="F310">
        <v>6</v>
      </c>
      <c r="G310" s="4">
        <v>45095</v>
      </c>
      <c r="H310" s="4">
        <v>45518</v>
      </c>
      <c r="I310">
        <v>2023</v>
      </c>
      <c r="J310">
        <v>2024</v>
      </c>
      <c r="K310">
        <v>6</v>
      </c>
      <c r="L310">
        <v>8</v>
      </c>
      <c r="M310">
        <v>423</v>
      </c>
      <c r="N310">
        <v>17.02</v>
      </c>
      <c r="O310" t="s">
        <v>7981</v>
      </c>
      <c r="P310" t="s">
        <v>7977</v>
      </c>
      <c r="Q310" t="s">
        <v>7982</v>
      </c>
    </row>
    <row r="311" spans="1:17" x14ac:dyDescent="0.3">
      <c r="A311">
        <v>51</v>
      </c>
      <c r="B311">
        <v>2588</v>
      </c>
      <c r="C311">
        <v>9100</v>
      </c>
      <c r="D311">
        <v>580</v>
      </c>
      <c r="E311">
        <v>8.2899999999999991</v>
      </c>
      <c r="F311">
        <v>47</v>
      </c>
      <c r="G311" s="4">
        <v>45025</v>
      </c>
      <c r="H311" s="4">
        <v>45228</v>
      </c>
      <c r="I311">
        <v>2023</v>
      </c>
      <c r="J311">
        <v>2023</v>
      </c>
      <c r="K311">
        <v>4</v>
      </c>
      <c r="L311">
        <v>10</v>
      </c>
      <c r="M311">
        <v>203</v>
      </c>
      <c r="N311">
        <v>69.959999999999994</v>
      </c>
      <c r="O311" t="s">
        <v>7981</v>
      </c>
      <c r="P311" t="s">
        <v>7977</v>
      </c>
      <c r="Q311" t="s">
        <v>7982</v>
      </c>
    </row>
    <row r="312" spans="1:17" x14ac:dyDescent="0.3">
      <c r="A312">
        <v>79</v>
      </c>
      <c r="B312">
        <v>1148</v>
      </c>
      <c r="C312">
        <v>6993</v>
      </c>
      <c r="D312">
        <v>867</v>
      </c>
      <c r="E312">
        <v>15.94</v>
      </c>
      <c r="F312">
        <v>18</v>
      </c>
      <c r="G312" s="4">
        <v>45283</v>
      </c>
      <c r="H312" s="4">
        <v>45519</v>
      </c>
      <c r="I312">
        <v>2023</v>
      </c>
      <c r="J312">
        <v>2024</v>
      </c>
      <c r="K312">
        <v>12</v>
      </c>
      <c r="L312">
        <v>8</v>
      </c>
      <c r="M312">
        <v>236</v>
      </c>
      <c r="N312">
        <v>54.39</v>
      </c>
      <c r="O312" t="s">
        <v>7981</v>
      </c>
      <c r="P312" t="s">
        <v>7979</v>
      </c>
      <c r="Q312" t="s">
        <v>7978</v>
      </c>
    </row>
    <row r="313" spans="1:17" x14ac:dyDescent="0.3">
      <c r="A313">
        <v>90</v>
      </c>
      <c r="B313">
        <v>6370</v>
      </c>
      <c r="C313">
        <v>8850</v>
      </c>
      <c r="D313">
        <v>895</v>
      </c>
      <c r="E313">
        <v>5.19</v>
      </c>
      <c r="F313">
        <v>48</v>
      </c>
      <c r="G313" s="4">
        <v>44931</v>
      </c>
      <c r="H313" s="4">
        <v>45002</v>
      </c>
      <c r="I313">
        <v>2023</v>
      </c>
      <c r="J313">
        <v>2023</v>
      </c>
      <c r="K313">
        <v>1</v>
      </c>
      <c r="L313">
        <v>3</v>
      </c>
      <c r="M313">
        <v>71</v>
      </c>
      <c r="N313">
        <v>172.45</v>
      </c>
      <c r="O313" t="s">
        <v>7981</v>
      </c>
      <c r="P313" t="s">
        <v>7977</v>
      </c>
      <c r="Q313" t="s">
        <v>7986</v>
      </c>
    </row>
    <row r="314" spans="1:17" x14ac:dyDescent="0.3">
      <c r="A314">
        <v>52</v>
      </c>
      <c r="B314">
        <v>6266</v>
      </c>
      <c r="C314">
        <v>6703</v>
      </c>
      <c r="D314">
        <v>568</v>
      </c>
      <c r="E314">
        <v>18.489999999999998</v>
      </c>
      <c r="F314">
        <v>29</v>
      </c>
      <c r="G314" s="4">
        <v>44898</v>
      </c>
      <c r="H314" s="4">
        <v>45084</v>
      </c>
      <c r="I314">
        <v>2022</v>
      </c>
      <c r="J314">
        <v>2023</v>
      </c>
      <c r="K314">
        <v>12</v>
      </c>
      <c r="L314">
        <v>6</v>
      </c>
      <c r="M314">
        <v>186</v>
      </c>
      <c r="N314">
        <v>30.72</v>
      </c>
      <c r="O314" t="s">
        <v>7981</v>
      </c>
      <c r="P314" t="s">
        <v>7979</v>
      </c>
      <c r="Q314" t="s">
        <v>7978</v>
      </c>
    </row>
    <row r="315" spans="1:17" x14ac:dyDescent="0.3">
      <c r="A315">
        <v>6</v>
      </c>
      <c r="B315">
        <v>9193</v>
      </c>
      <c r="C315">
        <v>7647</v>
      </c>
      <c r="D315">
        <v>155</v>
      </c>
      <c r="E315">
        <v>16.45</v>
      </c>
      <c r="F315">
        <v>34</v>
      </c>
      <c r="G315" s="4">
        <v>44841</v>
      </c>
      <c r="H315" s="4">
        <v>45105</v>
      </c>
      <c r="I315">
        <v>2022</v>
      </c>
      <c r="J315">
        <v>2023</v>
      </c>
      <c r="K315">
        <v>10</v>
      </c>
      <c r="L315">
        <v>6</v>
      </c>
      <c r="M315">
        <v>264</v>
      </c>
      <c r="N315">
        <v>9.42</v>
      </c>
      <c r="O315" t="s">
        <v>7981</v>
      </c>
      <c r="P315" t="s">
        <v>7979</v>
      </c>
      <c r="Q315" t="s">
        <v>7980</v>
      </c>
    </row>
    <row r="316" spans="1:17" x14ac:dyDescent="0.3">
      <c r="A316">
        <v>67</v>
      </c>
      <c r="B316">
        <v>1232</v>
      </c>
      <c r="C316">
        <v>2581</v>
      </c>
      <c r="D316">
        <v>751</v>
      </c>
      <c r="E316">
        <v>9.9</v>
      </c>
      <c r="F316">
        <v>42</v>
      </c>
      <c r="G316" s="4">
        <v>44759</v>
      </c>
      <c r="H316" s="4">
        <v>45348</v>
      </c>
      <c r="I316">
        <v>2022</v>
      </c>
      <c r="J316">
        <v>2024</v>
      </c>
      <c r="K316">
        <v>7</v>
      </c>
      <c r="L316">
        <v>2</v>
      </c>
      <c r="M316">
        <v>589</v>
      </c>
      <c r="N316">
        <v>75.86</v>
      </c>
      <c r="O316" t="s">
        <v>7981</v>
      </c>
      <c r="P316" t="s">
        <v>7977</v>
      </c>
      <c r="Q316" t="s">
        <v>7982</v>
      </c>
    </row>
    <row r="317" spans="1:17" x14ac:dyDescent="0.3">
      <c r="A317">
        <v>18</v>
      </c>
      <c r="B317">
        <v>4804</v>
      </c>
      <c r="C317">
        <v>8772</v>
      </c>
      <c r="D317">
        <v>186</v>
      </c>
      <c r="E317">
        <v>18.239999999999998</v>
      </c>
      <c r="F317">
        <v>6</v>
      </c>
      <c r="G317" s="4">
        <v>44792</v>
      </c>
      <c r="H317" s="4">
        <v>45439</v>
      </c>
      <c r="I317">
        <v>2022</v>
      </c>
      <c r="J317">
        <v>2024</v>
      </c>
      <c r="K317">
        <v>8</v>
      </c>
      <c r="L317">
        <v>5</v>
      </c>
      <c r="M317">
        <v>647</v>
      </c>
      <c r="N317">
        <v>10.199999999999999</v>
      </c>
      <c r="O317" t="s">
        <v>7981</v>
      </c>
      <c r="P317" t="s">
        <v>7979</v>
      </c>
      <c r="Q317" t="s">
        <v>7980</v>
      </c>
    </row>
    <row r="318" spans="1:17" x14ac:dyDescent="0.3">
      <c r="A318">
        <v>41</v>
      </c>
      <c r="B318">
        <v>7089</v>
      </c>
      <c r="C318">
        <v>3969</v>
      </c>
      <c r="D318">
        <v>434</v>
      </c>
      <c r="E318">
        <v>9.16</v>
      </c>
      <c r="F318">
        <v>47</v>
      </c>
      <c r="G318" s="4">
        <v>44676</v>
      </c>
      <c r="H318" s="4">
        <v>45216</v>
      </c>
      <c r="I318">
        <v>2022</v>
      </c>
      <c r="J318">
        <v>2023</v>
      </c>
      <c r="K318">
        <v>4</v>
      </c>
      <c r="L318">
        <v>10</v>
      </c>
      <c r="M318">
        <v>540</v>
      </c>
      <c r="N318">
        <v>47.38</v>
      </c>
      <c r="O318" t="s">
        <v>7981</v>
      </c>
      <c r="P318" t="s">
        <v>7977</v>
      </c>
      <c r="Q318" t="s">
        <v>7985</v>
      </c>
    </row>
    <row r="319" spans="1:17" x14ac:dyDescent="0.3">
      <c r="A319">
        <v>31</v>
      </c>
      <c r="B319">
        <v>1920</v>
      </c>
      <c r="C319">
        <v>8871</v>
      </c>
      <c r="D319">
        <v>731</v>
      </c>
      <c r="E319">
        <v>13.62</v>
      </c>
      <c r="F319">
        <v>11</v>
      </c>
      <c r="G319" s="4">
        <v>45077</v>
      </c>
      <c r="H319" s="4">
        <v>45649</v>
      </c>
      <c r="I319">
        <v>2023</v>
      </c>
      <c r="J319">
        <v>2024</v>
      </c>
      <c r="K319">
        <v>5</v>
      </c>
      <c r="L319">
        <v>12</v>
      </c>
      <c r="M319">
        <v>572</v>
      </c>
      <c r="N319">
        <v>53.67</v>
      </c>
      <c r="O319" t="s">
        <v>7981</v>
      </c>
      <c r="P319" t="s">
        <v>7977</v>
      </c>
      <c r="Q319" t="s">
        <v>7983</v>
      </c>
    </row>
    <row r="320" spans="1:17" x14ac:dyDescent="0.3">
      <c r="A320">
        <v>45</v>
      </c>
      <c r="B320">
        <v>1668</v>
      </c>
      <c r="C320">
        <v>9709</v>
      </c>
      <c r="D320">
        <v>764</v>
      </c>
      <c r="E320">
        <v>11.52</v>
      </c>
      <c r="F320">
        <v>45</v>
      </c>
      <c r="G320" s="4">
        <v>45186</v>
      </c>
      <c r="H320" s="4">
        <v>45432</v>
      </c>
      <c r="I320">
        <v>2023</v>
      </c>
      <c r="J320">
        <v>2024</v>
      </c>
      <c r="K320">
        <v>9</v>
      </c>
      <c r="L320">
        <v>5</v>
      </c>
      <c r="M320">
        <v>246</v>
      </c>
      <c r="N320">
        <v>66.319999999999993</v>
      </c>
      <c r="O320" t="s">
        <v>7981</v>
      </c>
      <c r="P320" t="s">
        <v>7977</v>
      </c>
      <c r="Q320" t="s">
        <v>7982</v>
      </c>
    </row>
    <row r="321" spans="1:17" x14ac:dyDescent="0.3">
      <c r="A321">
        <v>77</v>
      </c>
      <c r="B321">
        <v>5732</v>
      </c>
      <c r="C321">
        <v>478</v>
      </c>
      <c r="D321">
        <v>305</v>
      </c>
      <c r="E321">
        <v>6.84</v>
      </c>
      <c r="F321">
        <v>5</v>
      </c>
      <c r="G321" s="4">
        <v>45223</v>
      </c>
      <c r="H321" s="4">
        <v>45668</v>
      </c>
      <c r="I321">
        <v>2023</v>
      </c>
      <c r="J321">
        <v>2025</v>
      </c>
      <c r="K321">
        <v>10</v>
      </c>
      <c r="L321">
        <v>1</v>
      </c>
      <c r="M321">
        <v>445</v>
      </c>
      <c r="N321">
        <v>44.59</v>
      </c>
      <c r="O321" t="s">
        <v>7981</v>
      </c>
      <c r="P321" t="s">
        <v>7977</v>
      </c>
      <c r="Q321" t="s">
        <v>7984</v>
      </c>
    </row>
    <row r="322" spans="1:17" x14ac:dyDescent="0.3">
      <c r="A322">
        <v>12</v>
      </c>
      <c r="B322">
        <v>3547</v>
      </c>
      <c r="C322">
        <v>9853</v>
      </c>
      <c r="D322">
        <v>966</v>
      </c>
      <c r="E322">
        <v>14.34</v>
      </c>
      <c r="F322">
        <v>11</v>
      </c>
      <c r="G322" s="4">
        <v>44852</v>
      </c>
      <c r="H322" s="4">
        <v>45344</v>
      </c>
      <c r="I322">
        <v>2022</v>
      </c>
      <c r="J322">
        <v>2024</v>
      </c>
      <c r="K322">
        <v>10</v>
      </c>
      <c r="L322">
        <v>2</v>
      </c>
      <c r="M322">
        <v>492</v>
      </c>
      <c r="N322">
        <v>67.36</v>
      </c>
      <c r="O322" t="s">
        <v>7981</v>
      </c>
      <c r="P322" t="s">
        <v>7977</v>
      </c>
      <c r="Q322" t="s">
        <v>7984</v>
      </c>
    </row>
    <row r="323" spans="1:17" x14ac:dyDescent="0.3">
      <c r="A323">
        <v>44</v>
      </c>
      <c r="B323">
        <v>1220</v>
      </c>
      <c r="C323">
        <v>7057</v>
      </c>
      <c r="D323">
        <v>621</v>
      </c>
      <c r="E323">
        <v>9.14</v>
      </c>
      <c r="F323">
        <v>11</v>
      </c>
      <c r="G323" s="4">
        <v>44737</v>
      </c>
      <c r="H323" s="4">
        <v>44978</v>
      </c>
      <c r="I323">
        <v>2022</v>
      </c>
      <c r="J323">
        <v>2023</v>
      </c>
      <c r="K323">
        <v>6</v>
      </c>
      <c r="L323">
        <v>2</v>
      </c>
      <c r="M323">
        <v>241</v>
      </c>
      <c r="N323">
        <v>67.94</v>
      </c>
      <c r="O323" t="s">
        <v>7981</v>
      </c>
      <c r="P323" t="s">
        <v>7977</v>
      </c>
      <c r="Q323" t="s">
        <v>7978</v>
      </c>
    </row>
    <row r="324" spans="1:17" x14ac:dyDescent="0.3">
      <c r="A324">
        <v>17</v>
      </c>
      <c r="B324">
        <v>277</v>
      </c>
      <c r="C324">
        <v>4361</v>
      </c>
      <c r="D324">
        <v>429</v>
      </c>
      <c r="E324">
        <v>15.48</v>
      </c>
      <c r="F324">
        <v>26</v>
      </c>
      <c r="G324" s="4">
        <v>45307</v>
      </c>
      <c r="H324" s="4">
        <v>45464</v>
      </c>
      <c r="I324">
        <v>2024</v>
      </c>
      <c r="J324">
        <v>2024</v>
      </c>
      <c r="K324">
        <v>1</v>
      </c>
      <c r="L324">
        <v>6</v>
      </c>
      <c r="M324">
        <v>157</v>
      </c>
      <c r="N324">
        <v>27.71</v>
      </c>
      <c r="O324" t="s">
        <v>7981</v>
      </c>
      <c r="P324" t="s">
        <v>7979</v>
      </c>
      <c r="Q324" t="s">
        <v>7984</v>
      </c>
    </row>
    <row r="325" spans="1:17" x14ac:dyDescent="0.3">
      <c r="A325">
        <v>98</v>
      </c>
      <c r="B325">
        <v>5446</v>
      </c>
      <c r="C325">
        <v>2626</v>
      </c>
      <c r="D325">
        <v>806</v>
      </c>
      <c r="E325">
        <v>12.48</v>
      </c>
      <c r="F325">
        <v>4</v>
      </c>
      <c r="G325" s="4">
        <v>44918</v>
      </c>
      <c r="H325" s="4">
        <v>45267</v>
      </c>
      <c r="I325">
        <v>2022</v>
      </c>
      <c r="J325">
        <v>2023</v>
      </c>
      <c r="K325">
        <v>12</v>
      </c>
      <c r="L325">
        <v>12</v>
      </c>
      <c r="M325">
        <v>349</v>
      </c>
      <c r="N325">
        <v>64.58</v>
      </c>
      <c r="O325" t="s">
        <v>7981</v>
      </c>
      <c r="P325" t="s">
        <v>7977</v>
      </c>
      <c r="Q325" t="s">
        <v>7980</v>
      </c>
    </row>
    <row r="326" spans="1:17" x14ac:dyDescent="0.3">
      <c r="A326">
        <v>46</v>
      </c>
      <c r="B326">
        <v>6240</v>
      </c>
      <c r="C326">
        <v>3276</v>
      </c>
      <c r="D326">
        <v>307</v>
      </c>
      <c r="E326">
        <v>6</v>
      </c>
      <c r="F326">
        <v>31</v>
      </c>
      <c r="G326" s="4">
        <v>44634</v>
      </c>
      <c r="H326" s="4">
        <v>44918</v>
      </c>
      <c r="I326">
        <v>2022</v>
      </c>
      <c r="J326">
        <v>2022</v>
      </c>
      <c r="K326">
        <v>3</v>
      </c>
      <c r="L326">
        <v>12</v>
      </c>
      <c r="M326">
        <v>284</v>
      </c>
      <c r="N326">
        <v>51.17</v>
      </c>
      <c r="O326" t="s">
        <v>7981</v>
      </c>
      <c r="P326" t="s">
        <v>7977</v>
      </c>
      <c r="Q326" t="s">
        <v>7985</v>
      </c>
    </row>
    <row r="327" spans="1:17" x14ac:dyDescent="0.3">
      <c r="A327">
        <v>81</v>
      </c>
      <c r="B327">
        <v>4760</v>
      </c>
      <c r="C327">
        <v>8598</v>
      </c>
      <c r="D327">
        <v>570</v>
      </c>
      <c r="E327">
        <v>19.559999999999999</v>
      </c>
      <c r="F327">
        <v>24</v>
      </c>
      <c r="G327" s="4">
        <v>45531</v>
      </c>
      <c r="H327" s="4">
        <v>45619</v>
      </c>
      <c r="I327">
        <v>2024</v>
      </c>
      <c r="J327">
        <v>2024</v>
      </c>
      <c r="K327">
        <v>8</v>
      </c>
      <c r="L327">
        <v>11</v>
      </c>
      <c r="M327">
        <v>88</v>
      </c>
      <c r="N327">
        <v>29.14</v>
      </c>
      <c r="O327" t="s">
        <v>7981</v>
      </c>
      <c r="P327" t="s">
        <v>7979</v>
      </c>
      <c r="Q327" t="s">
        <v>7984</v>
      </c>
    </row>
    <row r="328" spans="1:17" x14ac:dyDescent="0.3">
      <c r="A328">
        <v>84</v>
      </c>
      <c r="B328">
        <v>256</v>
      </c>
      <c r="C328">
        <v>3581</v>
      </c>
      <c r="D328">
        <v>321</v>
      </c>
      <c r="E328">
        <v>15.63</v>
      </c>
      <c r="F328">
        <v>32</v>
      </c>
      <c r="G328" s="4">
        <v>44772</v>
      </c>
      <c r="H328" s="4">
        <v>45464</v>
      </c>
      <c r="I328">
        <v>2022</v>
      </c>
      <c r="J328">
        <v>2024</v>
      </c>
      <c r="K328">
        <v>7</v>
      </c>
      <c r="L328">
        <v>6</v>
      </c>
      <c r="M328">
        <v>692</v>
      </c>
      <c r="N328">
        <v>20.54</v>
      </c>
      <c r="O328" t="s">
        <v>7981</v>
      </c>
      <c r="P328" t="s">
        <v>7979</v>
      </c>
      <c r="Q328" t="s">
        <v>7978</v>
      </c>
    </row>
    <row r="329" spans="1:17" x14ac:dyDescent="0.3">
      <c r="A329">
        <v>72</v>
      </c>
      <c r="B329">
        <v>7092</v>
      </c>
      <c r="C329">
        <v>344</v>
      </c>
      <c r="D329">
        <v>56</v>
      </c>
      <c r="E329">
        <v>7.59</v>
      </c>
      <c r="F329">
        <v>15</v>
      </c>
      <c r="G329" s="4">
        <v>45448</v>
      </c>
      <c r="H329" s="4">
        <v>45494</v>
      </c>
      <c r="I329">
        <v>2024</v>
      </c>
      <c r="J329">
        <v>2024</v>
      </c>
      <c r="K329">
        <v>6</v>
      </c>
      <c r="L329">
        <v>7</v>
      </c>
      <c r="M329">
        <v>46</v>
      </c>
      <c r="N329">
        <v>7.38</v>
      </c>
      <c r="O329" t="s">
        <v>7976</v>
      </c>
      <c r="P329" t="s">
        <v>7977</v>
      </c>
      <c r="Q329" t="s">
        <v>7983</v>
      </c>
    </row>
    <row r="330" spans="1:17" x14ac:dyDescent="0.3">
      <c r="A330">
        <v>29</v>
      </c>
      <c r="B330">
        <v>5979</v>
      </c>
      <c r="C330">
        <v>2112</v>
      </c>
      <c r="D330">
        <v>94</v>
      </c>
      <c r="E330">
        <v>9.11</v>
      </c>
      <c r="F330">
        <v>48</v>
      </c>
      <c r="G330" s="4">
        <v>45388</v>
      </c>
      <c r="H330" s="4">
        <v>45418</v>
      </c>
      <c r="I330">
        <v>2024</v>
      </c>
      <c r="J330">
        <v>2024</v>
      </c>
      <c r="K330">
        <v>4</v>
      </c>
      <c r="L330">
        <v>5</v>
      </c>
      <c r="M330">
        <v>30</v>
      </c>
      <c r="N330">
        <v>10.32</v>
      </c>
      <c r="O330" t="s">
        <v>7976</v>
      </c>
      <c r="P330" t="s">
        <v>7977</v>
      </c>
      <c r="Q330" t="s">
        <v>7978</v>
      </c>
    </row>
    <row r="331" spans="1:17" x14ac:dyDescent="0.3">
      <c r="A331">
        <v>97</v>
      </c>
      <c r="B331">
        <v>9619</v>
      </c>
      <c r="C331">
        <v>2305</v>
      </c>
      <c r="D331">
        <v>94</v>
      </c>
      <c r="E331">
        <v>10.02</v>
      </c>
      <c r="F331">
        <v>15</v>
      </c>
      <c r="G331" s="4">
        <v>44965</v>
      </c>
      <c r="H331" s="4">
        <v>45469</v>
      </c>
      <c r="I331">
        <v>2023</v>
      </c>
      <c r="J331">
        <v>2024</v>
      </c>
      <c r="K331">
        <v>2</v>
      </c>
      <c r="L331">
        <v>6</v>
      </c>
      <c r="M331">
        <v>504</v>
      </c>
      <c r="N331">
        <v>9.3800000000000008</v>
      </c>
      <c r="O331" t="s">
        <v>7976</v>
      </c>
      <c r="P331" t="s">
        <v>7977</v>
      </c>
      <c r="Q331" t="s">
        <v>7983</v>
      </c>
    </row>
    <row r="332" spans="1:17" x14ac:dyDescent="0.3">
      <c r="A332">
        <v>25</v>
      </c>
      <c r="B332">
        <v>2519</v>
      </c>
      <c r="C332">
        <v>2487</v>
      </c>
      <c r="D332">
        <v>497</v>
      </c>
      <c r="E332">
        <v>15.9</v>
      </c>
      <c r="F332">
        <v>45</v>
      </c>
      <c r="G332" s="4">
        <v>45261</v>
      </c>
      <c r="H332" s="4">
        <v>45655</v>
      </c>
      <c r="I332">
        <v>2023</v>
      </c>
      <c r="J332">
        <v>2024</v>
      </c>
      <c r="K332">
        <v>12</v>
      </c>
      <c r="L332">
        <v>12</v>
      </c>
      <c r="M332">
        <v>394</v>
      </c>
      <c r="N332">
        <v>31.26</v>
      </c>
      <c r="O332" t="s">
        <v>7981</v>
      </c>
      <c r="P332" t="s">
        <v>7979</v>
      </c>
      <c r="Q332" t="s">
        <v>7980</v>
      </c>
    </row>
    <row r="333" spans="1:17" x14ac:dyDescent="0.3">
      <c r="A333">
        <v>75</v>
      </c>
      <c r="B333">
        <v>7204</v>
      </c>
      <c r="C333">
        <v>7391</v>
      </c>
      <c r="D333">
        <v>150</v>
      </c>
      <c r="E333">
        <v>7.93</v>
      </c>
      <c r="F333">
        <v>22</v>
      </c>
      <c r="G333" s="4">
        <v>45407</v>
      </c>
      <c r="H333" s="4">
        <v>45429</v>
      </c>
      <c r="I333">
        <v>2024</v>
      </c>
      <c r="J333">
        <v>2024</v>
      </c>
      <c r="K333">
        <v>4</v>
      </c>
      <c r="L333">
        <v>5</v>
      </c>
      <c r="M333">
        <v>22</v>
      </c>
      <c r="N333">
        <v>18.920000000000002</v>
      </c>
      <c r="O333" t="s">
        <v>7981</v>
      </c>
      <c r="P333" t="s">
        <v>7977</v>
      </c>
      <c r="Q333" t="s">
        <v>7986</v>
      </c>
    </row>
    <row r="334" spans="1:17" x14ac:dyDescent="0.3">
      <c r="A334">
        <v>82</v>
      </c>
      <c r="B334">
        <v>3202</v>
      </c>
      <c r="C334">
        <v>139</v>
      </c>
      <c r="D334">
        <v>421</v>
      </c>
      <c r="E334">
        <v>17.55</v>
      </c>
      <c r="F334">
        <v>15</v>
      </c>
      <c r="G334" s="4">
        <v>45190</v>
      </c>
      <c r="H334" s="4">
        <v>45260</v>
      </c>
      <c r="I334">
        <v>2023</v>
      </c>
      <c r="J334">
        <v>2023</v>
      </c>
      <c r="K334">
        <v>9</v>
      </c>
      <c r="L334">
        <v>11</v>
      </c>
      <c r="M334">
        <v>70</v>
      </c>
      <c r="N334">
        <v>23.99</v>
      </c>
      <c r="O334" t="s">
        <v>7981</v>
      </c>
      <c r="P334" t="s">
        <v>7979</v>
      </c>
      <c r="Q334" t="s">
        <v>7986</v>
      </c>
    </row>
    <row r="335" spans="1:17" x14ac:dyDescent="0.3">
      <c r="A335">
        <v>53</v>
      </c>
      <c r="B335">
        <v>7468</v>
      </c>
      <c r="C335">
        <v>7936</v>
      </c>
      <c r="D335">
        <v>483</v>
      </c>
      <c r="E335">
        <v>6.8</v>
      </c>
      <c r="F335">
        <v>23</v>
      </c>
      <c r="G335" s="4">
        <v>44764</v>
      </c>
      <c r="H335" s="4">
        <v>44909</v>
      </c>
      <c r="I335">
        <v>2022</v>
      </c>
      <c r="J335">
        <v>2022</v>
      </c>
      <c r="K335">
        <v>7</v>
      </c>
      <c r="L335">
        <v>12</v>
      </c>
      <c r="M335">
        <v>145</v>
      </c>
      <c r="N335">
        <v>71.03</v>
      </c>
      <c r="O335" t="s">
        <v>7981</v>
      </c>
      <c r="P335" t="s">
        <v>7977</v>
      </c>
      <c r="Q335" t="s">
        <v>7980</v>
      </c>
    </row>
    <row r="336" spans="1:17" x14ac:dyDescent="0.3">
      <c r="A336">
        <v>37</v>
      </c>
      <c r="B336">
        <v>7201</v>
      </c>
      <c r="C336">
        <v>811</v>
      </c>
      <c r="D336">
        <v>991</v>
      </c>
      <c r="E336">
        <v>16.95</v>
      </c>
      <c r="F336">
        <v>19</v>
      </c>
      <c r="G336" s="4">
        <v>45556</v>
      </c>
      <c r="H336" s="4">
        <v>45625</v>
      </c>
      <c r="I336">
        <v>2024</v>
      </c>
      <c r="J336">
        <v>2024</v>
      </c>
      <c r="K336">
        <v>9</v>
      </c>
      <c r="L336">
        <v>11</v>
      </c>
      <c r="M336">
        <v>69</v>
      </c>
      <c r="N336">
        <v>58.47</v>
      </c>
      <c r="O336" t="s">
        <v>7981</v>
      </c>
      <c r="P336" t="s">
        <v>7979</v>
      </c>
      <c r="Q336" t="s">
        <v>7978</v>
      </c>
    </row>
    <row r="337" spans="1:17" x14ac:dyDescent="0.3">
      <c r="A337">
        <v>66</v>
      </c>
      <c r="B337">
        <v>5904</v>
      </c>
      <c r="C337">
        <v>6654</v>
      </c>
      <c r="D337">
        <v>144</v>
      </c>
      <c r="E337">
        <v>13.91</v>
      </c>
      <c r="F337">
        <v>16</v>
      </c>
      <c r="G337" s="4">
        <v>44780</v>
      </c>
      <c r="H337" s="4">
        <v>45374</v>
      </c>
      <c r="I337">
        <v>2022</v>
      </c>
      <c r="J337">
        <v>2024</v>
      </c>
      <c r="K337">
        <v>8</v>
      </c>
      <c r="L337">
        <v>3</v>
      </c>
      <c r="M337">
        <v>594</v>
      </c>
      <c r="N337">
        <v>10.35</v>
      </c>
      <c r="O337" t="s">
        <v>7981</v>
      </c>
      <c r="P337" t="s">
        <v>7977</v>
      </c>
      <c r="Q337" t="s">
        <v>7982</v>
      </c>
    </row>
    <row r="338" spans="1:17" x14ac:dyDescent="0.3">
      <c r="A338">
        <v>36</v>
      </c>
      <c r="B338">
        <v>5373</v>
      </c>
      <c r="C338">
        <v>4750</v>
      </c>
      <c r="D338">
        <v>639</v>
      </c>
      <c r="E338">
        <v>17.34</v>
      </c>
      <c r="F338">
        <v>8</v>
      </c>
      <c r="G338" s="4">
        <v>44797</v>
      </c>
      <c r="H338" s="4">
        <v>44930</v>
      </c>
      <c r="I338">
        <v>2022</v>
      </c>
      <c r="J338">
        <v>2023</v>
      </c>
      <c r="K338">
        <v>8</v>
      </c>
      <c r="L338">
        <v>1</v>
      </c>
      <c r="M338">
        <v>133</v>
      </c>
      <c r="N338">
        <v>36.85</v>
      </c>
      <c r="O338" t="s">
        <v>7981</v>
      </c>
      <c r="P338" t="s">
        <v>7979</v>
      </c>
      <c r="Q338" t="s">
        <v>7983</v>
      </c>
    </row>
    <row r="339" spans="1:17" x14ac:dyDescent="0.3">
      <c r="A339">
        <v>76</v>
      </c>
      <c r="B339">
        <v>4214</v>
      </c>
      <c r="C339">
        <v>9708</v>
      </c>
      <c r="D339">
        <v>750</v>
      </c>
      <c r="E339">
        <v>17.52</v>
      </c>
      <c r="F339">
        <v>27</v>
      </c>
      <c r="G339" s="4">
        <v>45110</v>
      </c>
      <c r="H339" s="4">
        <v>45135</v>
      </c>
      <c r="I339">
        <v>2023</v>
      </c>
      <c r="J339">
        <v>2023</v>
      </c>
      <c r="K339">
        <v>7</v>
      </c>
      <c r="L339">
        <v>7</v>
      </c>
      <c r="M339">
        <v>25</v>
      </c>
      <c r="N339">
        <v>42.81</v>
      </c>
      <c r="O339" t="s">
        <v>7981</v>
      </c>
      <c r="P339" t="s">
        <v>7979</v>
      </c>
      <c r="Q339" t="s">
        <v>7985</v>
      </c>
    </row>
    <row r="340" spans="1:17" x14ac:dyDescent="0.3">
      <c r="A340">
        <v>78</v>
      </c>
      <c r="B340">
        <v>3283</v>
      </c>
      <c r="C340">
        <v>1603</v>
      </c>
      <c r="D340">
        <v>171</v>
      </c>
      <c r="E340">
        <v>9.76</v>
      </c>
      <c r="F340">
        <v>28</v>
      </c>
      <c r="G340" s="4">
        <v>44607</v>
      </c>
      <c r="H340" s="4">
        <v>44770</v>
      </c>
      <c r="I340">
        <v>2022</v>
      </c>
      <c r="J340">
        <v>2022</v>
      </c>
      <c r="K340">
        <v>2</v>
      </c>
      <c r="L340">
        <v>7</v>
      </c>
      <c r="M340">
        <v>163</v>
      </c>
      <c r="N340">
        <v>17.52</v>
      </c>
      <c r="O340" t="s">
        <v>7981</v>
      </c>
      <c r="P340" t="s">
        <v>7977</v>
      </c>
      <c r="Q340" t="s">
        <v>7984</v>
      </c>
    </row>
    <row r="341" spans="1:17" x14ac:dyDescent="0.3">
      <c r="A341">
        <v>7</v>
      </c>
      <c r="B341">
        <v>1893</v>
      </c>
      <c r="C341">
        <v>5549</v>
      </c>
      <c r="D341">
        <v>447</v>
      </c>
      <c r="E341">
        <v>18.7</v>
      </c>
      <c r="F341">
        <v>3</v>
      </c>
      <c r="G341" s="4">
        <v>44935</v>
      </c>
      <c r="H341" s="4">
        <v>45088</v>
      </c>
      <c r="I341">
        <v>2023</v>
      </c>
      <c r="J341">
        <v>2023</v>
      </c>
      <c r="K341">
        <v>1</v>
      </c>
      <c r="L341">
        <v>6</v>
      </c>
      <c r="M341">
        <v>153</v>
      </c>
      <c r="N341">
        <v>23.9</v>
      </c>
      <c r="O341" t="s">
        <v>7981</v>
      </c>
      <c r="P341" t="s">
        <v>7979</v>
      </c>
      <c r="Q341" t="s">
        <v>7985</v>
      </c>
    </row>
    <row r="342" spans="1:17" x14ac:dyDescent="0.3">
      <c r="A342">
        <v>13</v>
      </c>
      <c r="B342">
        <v>8023</v>
      </c>
      <c r="C342">
        <v>6703</v>
      </c>
      <c r="D342">
        <v>152</v>
      </c>
      <c r="E342">
        <v>8.59</v>
      </c>
      <c r="F342">
        <v>47</v>
      </c>
      <c r="G342" s="4">
        <v>45364</v>
      </c>
      <c r="H342" s="4">
        <v>45425</v>
      </c>
      <c r="I342">
        <v>2024</v>
      </c>
      <c r="J342">
        <v>2024</v>
      </c>
      <c r="K342">
        <v>3</v>
      </c>
      <c r="L342">
        <v>5</v>
      </c>
      <c r="M342">
        <v>61</v>
      </c>
      <c r="N342">
        <v>17.690000000000001</v>
      </c>
      <c r="O342" t="s">
        <v>7981</v>
      </c>
      <c r="P342" t="s">
        <v>7977</v>
      </c>
      <c r="Q342" t="s">
        <v>7983</v>
      </c>
    </row>
    <row r="343" spans="1:17" x14ac:dyDescent="0.3">
      <c r="A343">
        <v>21</v>
      </c>
      <c r="B343">
        <v>7056</v>
      </c>
      <c r="C343">
        <v>3543</v>
      </c>
      <c r="D343">
        <v>196</v>
      </c>
      <c r="E343">
        <v>8.32</v>
      </c>
      <c r="F343">
        <v>33</v>
      </c>
      <c r="G343" s="4">
        <v>45245</v>
      </c>
      <c r="H343" s="4">
        <v>45265</v>
      </c>
      <c r="I343">
        <v>2023</v>
      </c>
      <c r="J343">
        <v>2023</v>
      </c>
      <c r="K343">
        <v>11</v>
      </c>
      <c r="L343">
        <v>12</v>
      </c>
      <c r="M343">
        <v>20</v>
      </c>
      <c r="N343">
        <v>23.56</v>
      </c>
      <c r="O343" t="s">
        <v>7981</v>
      </c>
      <c r="P343" t="s">
        <v>7977</v>
      </c>
      <c r="Q343" t="s">
        <v>7983</v>
      </c>
    </row>
    <row r="344" spans="1:17" x14ac:dyDescent="0.3">
      <c r="A344">
        <v>26</v>
      </c>
      <c r="B344">
        <v>1175</v>
      </c>
      <c r="C344">
        <v>2694</v>
      </c>
      <c r="D344">
        <v>704</v>
      </c>
      <c r="E344">
        <v>18.940000000000001</v>
      </c>
      <c r="F344">
        <v>38</v>
      </c>
      <c r="G344" s="4">
        <v>44694</v>
      </c>
      <c r="H344" s="4">
        <v>44915</v>
      </c>
      <c r="I344">
        <v>2022</v>
      </c>
      <c r="J344">
        <v>2022</v>
      </c>
      <c r="K344">
        <v>5</v>
      </c>
      <c r="L344">
        <v>12</v>
      </c>
      <c r="M344">
        <v>221</v>
      </c>
      <c r="N344">
        <v>37.17</v>
      </c>
      <c r="O344" t="s">
        <v>7981</v>
      </c>
      <c r="P344" t="s">
        <v>7979</v>
      </c>
      <c r="Q344" t="s">
        <v>7980</v>
      </c>
    </row>
    <row r="345" spans="1:17" x14ac:dyDescent="0.3">
      <c r="A345">
        <v>39</v>
      </c>
      <c r="B345">
        <v>331</v>
      </c>
      <c r="C345">
        <v>8069</v>
      </c>
      <c r="D345">
        <v>286</v>
      </c>
      <c r="E345">
        <v>12.59</v>
      </c>
      <c r="F345">
        <v>39</v>
      </c>
      <c r="G345" s="4">
        <v>45104</v>
      </c>
      <c r="H345" s="4">
        <v>45320</v>
      </c>
      <c r="I345">
        <v>2023</v>
      </c>
      <c r="J345">
        <v>2024</v>
      </c>
      <c r="K345">
        <v>6</v>
      </c>
      <c r="L345">
        <v>1</v>
      </c>
      <c r="M345">
        <v>216</v>
      </c>
      <c r="N345">
        <v>22.72</v>
      </c>
      <c r="O345" t="s">
        <v>7981</v>
      </c>
      <c r="P345" t="s">
        <v>7977</v>
      </c>
      <c r="Q345" t="s">
        <v>7984</v>
      </c>
    </row>
    <row r="346" spans="1:17" x14ac:dyDescent="0.3">
      <c r="A346">
        <v>75</v>
      </c>
      <c r="B346">
        <v>5535</v>
      </c>
      <c r="C346">
        <v>4504</v>
      </c>
      <c r="D346">
        <v>589</v>
      </c>
      <c r="E346">
        <v>17.97</v>
      </c>
      <c r="F346">
        <v>27</v>
      </c>
      <c r="G346" s="4">
        <v>44952</v>
      </c>
      <c r="H346" s="4">
        <v>45288</v>
      </c>
      <c r="I346">
        <v>2023</v>
      </c>
      <c r="J346">
        <v>2023</v>
      </c>
      <c r="K346">
        <v>1</v>
      </c>
      <c r="L346">
        <v>12</v>
      </c>
      <c r="M346">
        <v>336</v>
      </c>
      <c r="N346">
        <v>32.78</v>
      </c>
      <c r="O346" t="s">
        <v>7981</v>
      </c>
      <c r="P346" t="s">
        <v>7979</v>
      </c>
      <c r="Q346" t="s">
        <v>7986</v>
      </c>
    </row>
    <row r="347" spans="1:17" x14ac:dyDescent="0.3">
      <c r="A347">
        <v>44</v>
      </c>
      <c r="B347">
        <v>700</v>
      </c>
      <c r="C347">
        <v>703</v>
      </c>
      <c r="D347">
        <v>689</v>
      </c>
      <c r="E347">
        <v>19.25</v>
      </c>
      <c r="F347">
        <v>12</v>
      </c>
      <c r="G347" s="4">
        <v>44626</v>
      </c>
      <c r="H347" s="4">
        <v>45637</v>
      </c>
      <c r="I347">
        <v>2022</v>
      </c>
      <c r="J347">
        <v>2024</v>
      </c>
      <c r="K347">
        <v>3</v>
      </c>
      <c r="L347">
        <v>12</v>
      </c>
      <c r="M347">
        <v>1011</v>
      </c>
      <c r="N347">
        <v>35.79</v>
      </c>
      <c r="O347" t="s">
        <v>7981</v>
      </c>
      <c r="P347" t="s">
        <v>7979</v>
      </c>
      <c r="Q347" t="s">
        <v>7982</v>
      </c>
    </row>
    <row r="348" spans="1:17" x14ac:dyDescent="0.3">
      <c r="A348">
        <v>3</v>
      </c>
      <c r="B348">
        <v>535</v>
      </c>
      <c r="C348">
        <v>3502</v>
      </c>
      <c r="D348">
        <v>874</v>
      </c>
      <c r="E348">
        <v>17.649999999999999</v>
      </c>
      <c r="F348">
        <v>13</v>
      </c>
      <c r="G348" s="4">
        <v>45307</v>
      </c>
      <c r="H348" s="4">
        <v>45427</v>
      </c>
      <c r="I348">
        <v>2024</v>
      </c>
      <c r="J348">
        <v>2024</v>
      </c>
      <c r="K348">
        <v>1</v>
      </c>
      <c r="L348">
        <v>5</v>
      </c>
      <c r="M348">
        <v>120</v>
      </c>
      <c r="N348">
        <v>49.52</v>
      </c>
      <c r="O348" t="s">
        <v>7981</v>
      </c>
      <c r="P348" t="s">
        <v>7979</v>
      </c>
      <c r="Q348" t="s">
        <v>7984</v>
      </c>
    </row>
    <row r="349" spans="1:17" x14ac:dyDescent="0.3">
      <c r="A349">
        <v>12</v>
      </c>
      <c r="B349">
        <v>5298</v>
      </c>
      <c r="C349">
        <v>4369</v>
      </c>
      <c r="D349">
        <v>668</v>
      </c>
      <c r="E349">
        <v>16.72</v>
      </c>
      <c r="F349">
        <v>39</v>
      </c>
      <c r="G349" s="4">
        <v>44726</v>
      </c>
      <c r="H349" s="4">
        <v>45614</v>
      </c>
      <c r="I349">
        <v>2022</v>
      </c>
      <c r="J349">
        <v>2024</v>
      </c>
      <c r="K349">
        <v>6</v>
      </c>
      <c r="L349">
        <v>11</v>
      </c>
      <c r="M349">
        <v>888</v>
      </c>
      <c r="N349">
        <v>39.950000000000003</v>
      </c>
      <c r="O349" t="s">
        <v>7981</v>
      </c>
      <c r="P349" t="s">
        <v>7979</v>
      </c>
      <c r="Q349" t="s">
        <v>7984</v>
      </c>
    </row>
    <row r="350" spans="1:17" x14ac:dyDescent="0.3">
      <c r="A350">
        <v>69</v>
      </c>
      <c r="B350">
        <v>714</v>
      </c>
      <c r="C350">
        <v>2494</v>
      </c>
      <c r="D350">
        <v>545</v>
      </c>
      <c r="E350">
        <v>7.58</v>
      </c>
      <c r="F350">
        <v>14</v>
      </c>
      <c r="G350" s="4">
        <v>44981</v>
      </c>
      <c r="H350" s="4">
        <v>45528</v>
      </c>
      <c r="I350">
        <v>2023</v>
      </c>
      <c r="J350">
        <v>2024</v>
      </c>
      <c r="K350">
        <v>2</v>
      </c>
      <c r="L350">
        <v>8</v>
      </c>
      <c r="M350">
        <v>547</v>
      </c>
      <c r="N350">
        <v>71.900000000000006</v>
      </c>
      <c r="O350" t="s">
        <v>7981</v>
      </c>
      <c r="P350" t="s">
        <v>7977</v>
      </c>
      <c r="Q350" t="s">
        <v>7980</v>
      </c>
    </row>
    <row r="351" spans="1:17" x14ac:dyDescent="0.3">
      <c r="A351">
        <v>50</v>
      </c>
      <c r="B351">
        <v>3757</v>
      </c>
      <c r="C351">
        <v>5562</v>
      </c>
      <c r="D351">
        <v>788</v>
      </c>
      <c r="E351">
        <v>16.09</v>
      </c>
      <c r="F351">
        <v>18</v>
      </c>
      <c r="G351" s="4">
        <v>45128</v>
      </c>
      <c r="H351" s="4">
        <v>45469</v>
      </c>
      <c r="I351">
        <v>2023</v>
      </c>
      <c r="J351">
        <v>2024</v>
      </c>
      <c r="K351">
        <v>7</v>
      </c>
      <c r="L351">
        <v>6</v>
      </c>
      <c r="M351">
        <v>341</v>
      </c>
      <c r="N351">
        <v>48.97</v>
      </c>
      <c r="O351" t="s">
        <v>7981</v>
      </c>
      <c r="P351" t="s">
        <v>7979</v>
      </c>
      <c r="Q351" t="s">
        <v>7980</v>
      </c>
    </row>
    <row r="352" spans="1:17" x14ac:dyDescent="0.3">
      <c r="A352">
        <v>4</v>
      </c>
      <c r="B352">
        <v>4855</v>
      </c>
      <c r="C352">
        <v>4314</v>
      </c>
      <c r="D352">
        <v>958</v>
      </c>
      <c r="E352">
        <v>11.66</v>
      </c>
      <c r="F352">
        <v>1</v>
      </c>
      <c r="G352" s="4">
        <v>44950</v>
      </c>
      <c r="H352" s="4">
        <v>45224</v>
      </c>
      <c r="I352">
        <v>2023</v>
      </c>
      <c r="J352">
        <v>2023</v>
      </c>
      <c r="K352">
        <v>1</v>
      </c>
      <c r="L352">
        <v>10</v>
      </c>
      <c r="M352">
        <v>274</v>
      </c>
      <c r="N352">
        <v>82.16</v>
      </c>
      <c r="O352" t="s">
        <v>7981</v>
      </c>
      <c r="P352" t="s">
        <v>7977</v>
      </c>
      <c r="Q352" t="s">
        <v>7984</v>
      </c>
    </row>
    <row r="353" spans="1:17" x14ac:dyDescent="0.3">
      <c r="A353">
        <v>56</v>
      </c>
      <c r="B353">
        <v>1010</v>
      </c>
      <c r="C353">
        <v>2835</v>
      </c>
      <c r="D353">
        <v>617</v>
      </c>
      <c r="E353">
        <v>10.11</v>
      </c>
      <c r="F353">
        <v>43</v>
      </c>
      <c r="G353" s="4">
        <v>45440</v>
      </c>
      <c r="H353" s="4">
        <v>45555</v>
      </c>
      <c r="I353">
        <v>2024</v>
      </c>
      <c r="J353">
        <v>2024</v>
      </c>
      <c r="K353">
        <v>5</v>
      </c>
      <c r="L353">
        <v>9</v>
      </c>
      <c r="M353">
        <v>115</v>
      </c>
      <c r="N353">
        <v>61.03</v>
      </c>
      <c r="O353" t="s">
        <v>7981</v>
      </c>
      <c r="P353" t="s">
        <v>7977</v>
      </c>
      <c r="Q353" t="s">
        <v>7984</v>
      </c>
    </row>
    <row r="354" spans="1:17" x14ac:dyDescent="0.3">
      <c r="A354">
        <v>7</v>
      </c>
      <c r="B354">
        <v>1567</v>
      </c>
      <c r="C354">
        <v>7501</v>
      </c>
      <c r="D354">
        <v>675</v>
      </c>
      <c r="E354">
        <v>7.29</v>
      </c>
      <c r="F354">
        <v>4</v>
      </c>
      <c r="G354" s="4">
        <v>44713</v>
      </c>
      <c r="H354" s="4">
        <v>45532</v>
      </c>
      <c r="I354">
        <v>2022</v>
      </c>
      <c r="J354">
        <v>2024</v>
      </c>
      <c r="K354">
        <v>6</v>
      </c>
      <c r="L354">
        <v>8</v>
      </c>
      <c r="M354">
        <v>819</v>
      </c>
      <c r="N354">
        <v>92.59</v>
      </c>
      <c r="O354" t="s">
        <v>7981</v>
      </c>
      <c r="P354" t="s">
        <v>7977</v>
      </c>
      <c r="Q354" t="s">
        <v>7983</v>
      </c>
    </row>
    <row r="355" spans="1:17" x14ac:dyDescent="0.3">
      <c r="A355">
        <v>2</v>
      </c>
      <c r="B355">
        <v>2035</v>
      </c>
      <c r="C355">
        <v>3445</v>
      </c>
      <c r="D355">
        <v>985</v>
      </c>
      <c r="E355">
        <v>7.31</v>
      </c>
      <c r="F355">
        <v>30</v>
      </c>
      <c r="G355" s="4">
        <v>45220</v>
      </c>
      <c r="H355" s="4">
        <v>45426</v>
      </c>
      <c r="I355">
        <v>2023</v>
      </c>
      <c r="J355">
        <v>2024</v>
      </c>
      <c r="K355">
        <v>10</v>
      </c>
      <c r="L355">
        <v>5</v>
      </c>
      <c r="M355">
        <v>206</v>
      </c>
      <c r="N355">
        <v>134.75</v>
      </c>
      <c r="O355" t="s">
        <v>7981</v>
      </c>
      <c r="P355" t="s">
        <v>7977</v>
      </c>
      <c r="Q355" t="s">
        <v>7978</v>
      </c>
    </row>
    <row r="356" spans="1:17" x14ac:dyDescent="0.3">
      <c r="A356">
        <v>16</v>
      </c>
      <c r="B356">
        <v>2244</v>
      </c>
      <c r="C356">
        <v>3885</v>
      </c>
      <c r="D356">
        <v>869</v>
      </c>
      <c r="E356">
        <v>6.36</v>
      </c>
      <c r="F356">
        <v>21</v>
      </c>
      <c r="G356" s="4">
        <v>45357</v>
      </c>
      <c r="H356" s="4">
        <v>45393</v>
      </c>
      <c r="I356">
        <v>2024</v>
      </c>
      <c r="J356">
        <v>2024</v>
      </c>
      <c r="K356">
        <v>3</v>
      </c>
      <c r="L356">
        <v>4</v>
      </c>
      <c r="M356">
        <v>36</v>
      </c>
      <c r="N356">
        <v>136.63999999999999</v>
      </c>
      <c r="O356" t="s">
        <v>7981</v>
      </c>
      <c r="P356" t="s">
        <v>7977</v>
      </c>
      <c r="Q356" t="s">
        <v>7983</v>
      </c>
    </row>
    <row r="357" spans="1:17" x14ac:dyDescent="0.3">
      <c r="A357">
        <v>69</v>
      </c>
      <c r="B357">
        <v>1663</v>
      </c>
      <c r="C357">
        <v>8997</v>
      </c>
      <c r="D357">
        <v>870</v>
      </c>
      <c r="E357">
        <v>17.78</v>
      </c>
      <c r="F357">
        <v>35</v>
      </c>
      <c r="G357" s="4">
        <v>44696</v>
      </c>
      <c r="H357" s="4">
        <v>45123</v>
      </c>
      <c r="I357">
        <v>2022</v>
      </c>
      <c r="J357">
        <v>2023</v>
      </c>
      <c r="K357">
        <v>5</v>
      </c>
      <c r="L357">
        <v>7</v>
      </c>
      <c r="M357">
        <v>427</v>
      </c>
      <c r="N357">
        <v>48.93</v>
      </c>
      <c r="O357" t="s">
        <v>7981</v>
      </c>
      <c r="P357" t="s">
        <v>7979</v>
      </c>
      <c r="Q357" t="s">
        <v>7982</v>
      </c>
    </row>
    <row r="358" spans="1:17" x14ac:dyDescent="0.3">
      <c r="A358">
        <v>90</v>
      </c>
      <c r="B358">
        <v>8402</v>
      </c>
      <c r="C358">
        <v>4185</v>
      </c>
      <c r="D358">
        <v>980</v>
      </c>
      <c r="E358">
        <v>7.99</v>
      </c>
      <c r="F358">
        <v>22</v>
      </c>
      <c r="G358" s="4">
        <v>44689</v>
      </c>
      <c r="H358" s="4">
        <v>44986</v>
      </c>
      <c r="I358">
        <v>2022</v>
      </c>
      <c r="J358">
        <v>2023</v>
      </c>
      <c r="K358">
        <v>5</v>
      </c>
      <c r="L358">
        <v>3</v>
      </c>
      <c r="M358">
        <v>297</v>
      </c>
      <c r="N358">
        <v>122.65</v>
      </c>
      <c r="O358" t="s">
        <v>7981</v>
      </c>
      <c r="P358" t="s">
        <v>7977</v>
      </c>
      <c r="Q358" t="s">
        <v>7982</v>
      </c>
    </row>
    <row r="359" spans="1:17" x14ac:dyDescent="0.3">
      <c r="A359">
        <v>62</v>
      </c>
      <c r="B359">
        <v>3726</v>
      </c>
      <c r="C359">
        <v>6188</v>
      </c>
      <c r="D359">
        <v>174</v>
      </c>
      <c r="E359">
        <v>13.68</v>
      </c>
      <c r="F359">
        <v>41</v>
      </c>
      <c r="G359" s="4">
        <v>45259</v>
      </c>
      <c r="H359" s="4">
        <v>45444</v>
      </c>
      <c r="I359">
        <v>2023</v>
      </c>
      <c r="J359">
        <v>2024</v>
      </c>
      <c r="K359">
        <v>11</v>
      </c>
      <c r="L359">
        <v>6</v>
      </c>
      <c r="M359">
        <v>185</v>
      </c>
      <c r="N359">
        <v>12.72</v>
      </c>
      <c r="O359" t="s">
        <v>7981</v>
      </c>
      <c r="P359" t="s">
        <v>7977</v>
      </c>
      <c r="Q359" t="s">
        <v>7983</v>
      </c>
    </row>
    <row r="360" spans="1:17" x14ac:dyDescent="0.3">
      <c r="A360">
        <v>20</v>
      </c>
      <c r="B360">
        <v>8205</v>
      </c>
      <c r="C360">
        <v>6051</v>
      </c>
      <c r="D360">
        <v>716</v>
      </c>
      <c r="E360">
        <v>18.29</v>
      </c>
      <c r="F360">
        <v>25</v>
      </c>
      <c r="G360" s="4">
        <v>45438</v>
      </c>
      <c r="H360" s="4">
        <v>45463</v>
      </c>
      <c r="I360">
        <v>2024</v>
      </c>
      <c r="J360">
        <v>2024</v>
      </c>
      <c r="K360">
        <v>5</v>
      </c>
      <c r="L360">
        <v>6</v>
      </c>
      <c r="M360">
        <v>25</v>
      </c>
      <c r="N360">
        <v>39.15</v>
      </c>
      <c r="O360" t="s">
        <v>7981</v>
      </c>
      <c r="P360" t="s">
        <v>7979</v>
      </c>
      <c r="Q360" t="s">
        <v>7982</v>
      </c>
    </row>
    <row r="361" spans="1:17" x14ac:dyDescent="0.3">
      <c r="A361">
        <v>71</v>
      </c>
      <c r="B361">
        <v>8602</v>
      </c>
      <c r="C361">
        <v>521</v>
      </c>
      <c r="D361">
        <v>228</v>
      </c>
      <c r="E361">
        <v>12.47</v>
      </c>
      <c r="F361">
        <v>39</v>
      </c>
      <c r="G361" s="4">
        <v>45000</v>
      </c>
      <c r="H361" s="4">
        <v>45008</v>
      </c>
      <c r="I361">
        <v>2023</v>
      </c>
      <c r="J361">
        <v>2023</v>
      </c>
      <c r="K361">
        <v>3</v>
      </c>
      <c r="L361">
        <v>3</v>
      </c>
      <c r="M361">
        <v>8</v>
      </c>
      <c r="N361">
        <v>18.28</v>
      </c>
      <c r="O361" t="s">
        <v>7981</v>
      </c>
      <c r="P361" t="s">
        <v>7977</v>
      </c>
      <c r="Q361" t="s">
        <v>7983</v>
      </c>
    </row>
    <row r="362" spans="1:17" x14ac:dyDescent="0.3">
      <c r="A362">
        <v>61</v>
      </c>
      <c r="B362">
        <v>6578</v>
      </c>
      <c r="C362">
        <v>4348</v>
      </c>
      <c r="D362">
        <v>599</v>
      </c>
      <c r="E362">
        <v>8.0399999999999991</v>
      </c>
      <c r="F362">
        <v>29</v>
      </c>
      <c r="G362" s="4">
        <v>45156</v>
      </c>
      <c r="H362" s="4">
        <v>45434</v>
      </c>
      <c r="I362">
        <v>2023</v>
      </c>
      <c r="J362">
        <v>2024</v>
      </c>
      <c r="K362">
        <v>8</v>
      </c>
      <c r="L362">
        <v>5</v>
      </c>
      <c r="M362">
        <v>278</v>
      </c>
      <c r="N362">
        <v>74.5</v>
      </c>
      <c r="O362" t="s">
        <v>7981</v>
      </c>
      <c r="P362" t="s">
        <v>7977</v>
      </c>
      <c r="Q362" t="s">
        <v>7980</v>
      </c>
    </row>
    <row r="363" spans="1:17" x14ac:dyDescent="0.3">
      <c r="A363">
        <v>59</v>
      </c>
      <c r="B363">
        <v>1034</v>
      </c>
      <c r="C363">
        <v>1937</v>
      </c>
      <c r="D363">
        <v>392</v>
      </c>
      <c r="E363">
        <v>6.03</v>
      </c>
      <c r="F363">
        <v>40</v>
      </c>
      <c r="G363" s="4">
        <v>44896</v>
      </c>
      <c r="H363" s="4">
        <v>45198</v>
      </c>
      <c r="I363">
        <v>2022</v>
      </c>
      <c r="J363">
        <v>2023</v>
      </c>
      <c r="K363">
        <v>12</v>
      </c>
      <c r="L363">
        <v>9</v>
      </c>
      <c r="M363">
        <v>302</v>
      </c>
      <c r="N363">
        <v>65.010000000000005</v>
      </c>
      <c r="O363" t="s">
        <v>7981</v>
      </c>
      <c r="P363" t="s">
        <v>7977</v>
      </c>
      <c r="Q363" t="s">
        <v>7986</v>
      </c>
    </row>
    <row r="364" spans="1:17" x14ac:dyDescent="0.3">
      <c r="A364">
        <v>0</v>
      </c>
      <c r="B364">
        <v>1596</v>
      </c>
      <c r="C364">
        <v>6653</v>
      </c>
      <c r="D364">
        <v>526</v>
      </c>
      <c r="E364">
        <v>14.95</v>
      </c>
      <c r="F364">
        <v>30</v>
      </c>
      <c r="G364" s="4">
        <v>45530</v>
      </c>
      <c r="H364" s="4">
        <v>45577</v>
      </c>
      <c r="I364">
        <v>2024</v>
      </c>
      <c r="J364">
        <v>2024</v>
      </c>
      <c r="K364">
        <v>8</v>
      </c>
      <c r="L364">
        <v>10</v>
      </c>
      <c r="M364">
        <v>47</v>
      </c>
      <c r="N364">
        <v>35.18</v>
      </c>
      <c r="O364" t="s">
        <v>7981</v>
      </c>
      <c r="P364" t="s">
        <v>7977</v>
      </c>
      <c r="Q364" t="s">
        <v>7985</v>
      </c>
    </row>
    <row r="365" spans="1:17" x14ac:dyDescent="0.3">
      <c r="A365">
        <v>16</v>
      </c>
      <c r="B365">
        <v>1569</v>
      </c>
      <c r="C365">
        <v>9611</v>
      </c>
      <c r="D365">
        <v>143</v>
      </c>
      <c r="E365">
        <v>13.41</v>
      </c>
      <c r="F365">
        <v>25</v>
      </c>
      <c r="G365" s="4">
        <v>44968</v>
      </c>
      <c r="H365" s="4">
        <v>45454</v>
      </c>
      <c r="I365">
        <v>2023</v>
      </c>
      <c r="J365">
        <v>2024</v>
      </c>
      <c r="K365">
        <v>2</v>
      </c>
      <c r="L365">
        <v>6</v>
      </c>
      <c r="M365">
        <v>486</v>
      </c>
      <c r="N365">
        <v>10.66</v>
      </c>
      <c r="O365" t="s">
        <v>7981</v>
      </c>
      <c r="P365" t="s">
        <v>7977</v>
      </c>
      <c r="Q365" t="s">
        <v>7978</v>
      </c>
    </row>
    <row r="366" spans="1:17" x14ac:dyDescent="0.3">
      <c r="A366">
        <v>37</v>
      </c>
      <c r="B366">
        <v>5741</v>
      </c>
      <c r="C366">
        <v>5045</v>
      </c>
      <c r="D366">
        <v>755</v>
      </c>
      <c r="E366">
        <v>11.67</v>
      </c>
      <c r="F366">
        <v>24</v>
      </c>
      <c r="G366" s="4">
        <v>45396</v>
      </c>
      <c r="H366" s="4">
        <v>45538</v>
      </c>
      <c r="I366">
        <v>2024</v>
      </c>
      <c r="J366">
        <v>2024</v>
      </c>
      <c r="K366">
        <v>4</v>
      </c>
      <c r="L366">
        <v>9</v>
      </c>
      <c r="M366">
        <v>142</v>
      </c>
      <c r="N366">
        <v>64.7</v>
      </c>
      <c r="O366" t="s">
        <v>7981</v>
      </c>
      <c r="P366" t="s">
        <v>7977</v>
      </c>
      <c r="Q366" t="s">
        <v>7982</v>
      </c>
    </row>
    <row r="367" spans="1:17" x14ac:dyDescent="0.3">
      <c r="A367">
        <v>85</v>
      </c>
      <c r="B367">
        <v>7629</v>
      </c>
      <c r="C367">
        <v>7257</v>
      </c>
      <c r="D367">
        <v>997</v>
      </c>
      <c r="E367">
        <v>11.48</v>
      </c>
      <c r="F367">
        <v>42</v>
      </c>
      <c r="G367" s="4">
        <v>45530</v>
      </c>
      <c r="H367" s="4">
        <v>45604</v>
      </c>
      <c r="I367">
        <v>2024</v>
      </c>
      <c r="J367">
        <v>2024</v>
      </c>
      <c r="K367">
        <v>8</v>
      </c>
      <c r="L367">
        <v>11</v>
      </c>
      <c r="M367">
        <v>74</v>
      </c>
      <c r="N367">
        <v>86.85</v>
      </c>
      <c r="O367" t="s">
        <v>7981</v>
      </c>
      <c r="P367" t="s">
        <v>7977</v>
      </c>
      <c r="Q367" t="s">
        <v>7985</v>
      </c>
    </row>
    <row r="368" spans="1:17" x14ac:dyDescent="0.3">
      <c r="A368">
        <v>20</v>
      </c>
      <c r="B368">
        <v>3808</v>
      </c>
      <c r="C368">
        <v>7500</v>
      </c>
      <c r="D368">
        <v>183</v>
      </c>
      <c r="E368">
        <v>16.87</v>
      </c>
      <c r="F368">
        <v>38</v>
      </c>
      <c r="G368" s="4">
        <v>45558</v>
      </c>
      <c r="H368" s="4">
        <v>45683</v>
      </c>
      <c r="I368">
        <v>2024</v>
      </c>
      <c r="J368">
        <v>2025</v>
      </c>
      <c r="K368">
        <v>9</v>
      </c>
      <c r="L368">
        <v>1</v>
      </c>
      <c r="M368">
        <v>125</v>
      </c>
      <c r="N368">
        <v>10.85</v>
      </c>
      <c r="O368" t="s">
        <v>7981</v>
      </c>
      <c r="P368" t="s">
        <v>7979</v>
      </c>
      <c r="Q368" t="s">
        <v>7985</v>
      </c>
    </row>
    <row r="369" spans="1:17" x14ac:dyDescent="0.3">
      <c r="A369">
        <v>6</v>
      </c>
      <c r="B369">
        <v>4045</v>
      </c>
      <c r="C369">
        <v>6240</v>
      </c>
      <c r="D369">
        <v>179</v>
      </c>
      <c r="E369">
        <v>9.8699999999999992</v>
      </c>
      <c r="F369">
        <v>19</v>
      </c>
      <c r="G369" s="4">
        <v>45080</v>
      </c>
      <c r="H369" s="4">
        <v>45314</v>
      </c>
      <c r="I369">
        <v>2023</v>
      </c>
      <c r="J369">
        <v>2024</v>
      </c>
      <c r="K369">
        <v>6</v>
      </c>
      <c r="L369">
        <v>1</v>
      </c>
      <c r="M369">
        <v>234</v>
      </c>
      <c r="N369">
        <v>18.14</v>
      </c>
      <c r="O369" t="s">
        <v>7981</v>
      </c>
      <c r="P369" t="s">
        <v>7977</v>
      </c>
      <c r="Q369" t="s">
        <v>7978</v>
      </c>
    </row>
    <row r="370" spans="1:17" x14ac:dyDescent="0.3">
      <c r="A370">
        <v>24</v>
      </c>
      <c r="B370">
        <v>5203</v>
      </c>
      <c r="C370">
        <v>509</v>
      </c>
      <c r="D370">
        <v>671</v>
      </c>
      <c r="E370">
        <v>9.9499999999999993</v>
      </c>
      <c r="F370">
        <v>23</v>
      </c>
      <c r="G370" s="4">
        <v>44718</v>
      </c>
      <c r="H370" s="4">
        <v>45160</v>
      </c>
      <c r="I370">
        <v>2022</v>
      </c>
      <c r="J370">
        <v>2023</v>
      </c>
      <c r="K370">
        <v>6</v>
      </c>
      <c r="L370">
        <v>8</v>
      </c>
      <c r="M370">
        <v>442</v>
      </c>
      <c r="N370">
        <v>67.44</v>
      </c>
      <c r="O370" t="s">
        <v>7981</v>
      </c>
      <c r="P370" t="s">
        <v>7977</v>
      </c>
      <c r="Q370" t="s">
        <v>7985</v>
      </c>
    </row>
    <row r="371" spans="1:17" x14ac:dyDescent="0.3">
      <c r="A371">
        <v>43</v>
      </c>
      <c r="B371">
        <v>9630</v>
      </c>
      <c r="C371">
        <v>6297</v>
      </c>
      <c r="D371">
        <v>737</v>
      </c>
      <c r="E371">
        <v>18.21</v>
      </c>
      <c r="F371">
        <v>46</v>
      </c>
      <c r="G371" s="4">
        <v>44730</v>
      </c>
      <c r="H371" s="4">
        <v>45224</v>
      </c>
      <c r="I371">
        <v>2022</v>
      </c>
      <c r="J371">
        <v>2023</v>
      </c>
      <c r="K371">
        <v>6</v>
      </c>
      <c r="L371">
        <v>10</v>
      </c>
      <c r="M371">
        <v>494</v>
      </c>
      <c r="N371">
        <v>40.47</v>
      </c>
      <c r="O371" t="s">
        <v>7981</v>
      </c>
      <c r="P371" t="s">
        <v>7979</v>
      </c>
      <c r="Q371" t="s">
        <v>7978</v>
      </c>
    </row>
    <row r="372" spans="1:17" x14ac:dyDescent="0.3">
      <c r="A372">
        <v>38</v>
      </c>
      <c r="B372">
        <v>8585</v>
      </c>
      <c r="C372">
        <v>1310</v>
      </c>
      <c r="D372">
        <v>859</v>
      </c>
      <c r="E372">
        <v>12.02</v>
      </c>
      <c r="F372">
        <v>32</v>
      </c>
      <c r="G372" s="4">
        <v>44696</v>
      </c>
      <c r="H372" s="4">
        <v>45257</v>
      </c>
      <c r="I372">
        <v>2022</v>
      </c>
      <c r="J372">
        <v>2023</v>
      </c>
      <c r="K372">
        <v>5</v>
      </c>
      <c r="L372">
        <v>11</v>
      </c>
      <c r="M372">
        <v>561</v>
      </c>
      <c r="N372">
        <v>71.459999999999994</v>
      </c>
      <c r="O372" t="s">
        <v>7981</v>
      </c>
      <c r="P372" t="s">
        <v>7977</v>
      </c>
      <c r="Q372" t="s">
        <v>7982</v>
      </c>
    </row>
    <row r="373" spans="1:17" x14ac:dyDescent="0.3">
      <c r="A373">
        <v>38</v>
      </c>
      <c r="B373">
        <v>4441</v>
      </c>
      <c r="C373">
        <v>7601</v>
      </c>
      <c r="D373">
        <v>107</v>
      </c>
      <c r="E373">
        <v>18</v>
      </c>
      <c r="F373">
        <v>25</v>
      </c>
      <c r="G373" s="4">
        <v>44995</v>
      </c>
      <c r="H373" s="4">
        <v>45451</v>
      </c>
      <c r="I373">
        <v>2023</v>
      </c>
      <c r="J373">
        <v>2024</v>
      </c>
      <c r="K373">
        <v>3</v>
      </c>
      <c r="L373">
        <v>6</v>
      </c>
      <c r="M373">
        <v>456</v>
      </c>
      <c r="N373">
        <v>5.94</v>
      </c>
      <c r="O373" t="s">
        <v>7981</v>
      </c>
      <c r="P373" t="s">
        <v>7979</v>
      </c>
      <c r="Q373" t="s">
        <v>7980</v>
      </c>
    </row>
    <row r="374" spans="1:17" x14ac:dyDescent="0.3">
      <c r="A374">
        <v>47</v>
      </c>
      <c r="B374">
        <v>3948</v>
      </c>
      <c r="C374">
        <v>8466</v>
      </c>
      <c r="D374">
        <v>764</v>
      </c>
      <c r="E374">
        <v>13.97</v>
      </c>
      <c r="F374">
        <v>45</v>
      </c>
      <c r="G374" s="4">
        <v>45232</v>
      </c>
      <c r="H374" s="4">
        <v>45445</v>
      </c>
      <c r="I374">
        <v>2023</v>
      </c>
      <c r="J374">
        <v>2024</v>
      </c>
      <c r="K374">
        <v>11</v>
      </c>
      <c r="L374">
        <v>6</v>
      </c>
      <c r="M374">
        <v>213</v>
      </c>
      <c r="N374">
        <v>54.69</v>
      </c>
      <c r="O374" t="s">
        <v>7981</v>
      </c>
      <c r="P374" t="s">
        <v>7977</v>
      </c>
      <c r="Q374" t="s">
        <v>7986</v>
      </c>
    </row>
    <row r="375" spans="1:17" x14ac:dyDescent="0.3">
      <c r="A375">
        <v>2</v>
      </c>
      <c r="B375">
        <v>9353</v>
      </c>
      <c r="C375">
        <v>1617</v>
      </c>
      <c r="D375">
        <v>222</v>
      </c>
      <c r="E375">
        <v>10.47</v>
      </c>
      <c r="F375">
        <v>15</v>
      </c>
      <c r="G375" s="4">
        <v>45110</v>
      </c>
      <c r="H375" s="4">
        <v>45204</v>
      </c>
      <c r="I375">
        <v>2023</v>
      </c>
      <c r="J375">
        <v>2023</v>
      </c>
      <c r="K375">
        <v>7</v>
      </c>
      <c r="L375">
        <v>10</v>
      </c>
      <c r="M375">
        <v>94</v>
      </c>
      <c r="N375">
        <v>21.2</v>
      </c>
      <c r="O375" t="s">
        <v>7981</v>
      </c>
      <c r="P375" t="s">
        <v>7977</v>
      </c>
      <c r="Q375" t="s">
        <v>7985</v>
      </c>
    </row>
    <row r="376" spans="1:17" x14ac:dyDescent="0.3">
      <c r="A376">
        <v>35</v>
      </c>
      <c r="B376">
        <v>1734</v>
      </c>
      <c r="C376">
        <v>8522</v>
      </c>
      <c r="D376">
        <v>797</v>
      </c>
      <c r="E376">
        <v>6.05</v>
      </c>
      <c r="F376">
        <v>48</v>
      </c>
      <c r="G376" s="4">
        <v>45006</v>
      </c>
      <c r="H376" s="4">
        <v>45243</v>
      </c>
      <c r="I376">
        <v>2023</v>
      </c>
      <c r="J376">
        <v>2023</v>
      </c>
      <c r="K376">
        <v>3</v>
      </c>
      <c r="L376">
        <v>11</v>
      </c>
      <c r="M376">
        <v>237</v>
      </c>
      <c r="N376">
        <v>131.74</v>
      </c>
      <c r="O376" t="s">
        <v>7981</v>
      </c>
      <c r="P376" t="s">
        <v>7977</v>
      </c>
      <c r="Q376" t="s">
        <v>7984</v>
      </c>
    </row>
    <row r="377" spans="1:17" x14ac:dyDescent="0.3">
      <c r="A377">
        <v>60</v>
      </c>
      <c r="B377">
        <v>4193</v>
      </c>
      <c r="C377">
        <v>7287</v>
      </c>
      <c r="D377">
        <v>205</v>
      </c>
      <c r="E377">
        <v>18.59</v>
      </c>
      <c r="F377">
        <v>31</v>
      </c>
      <c r="G377" s="4">
        <v>44702</v>
      </c>
      <c r="H377" s="4">
        <v>45286</v>
      </c>
      <c r="I377">
        <v>2022</v>
      </c>
      <c r="J377">
        <v>2023</v>
      </c>
      <c r="K377">
        <v>5</v>
      </c>
      <c r="L377">
        <v>12</v>
      </c>
      <c r="M377">
        <v>584</v>
      </c>
      <c r="N377">
        <v>11.03</v>
      </c>
      <c r="O377" t="s">
        <v>7981</v>
      </c>
      <c r="P377" t="s">
        <v>7979</v>
      </c>
      <c r="Q377" t="s">
        <v>7978</v>
      </c>
    </row>
    <row r="378" spans="1:17" x14ac:dyDescent="0.3">
      <c r="A378">
        <v>9</v>
      </c>
      <c r="B378">
        <v>5361</v>
      </c>
      <c r="C378">
        <v>117</v>
      </c>
      <c r="D378">
        <v>503</v>
      </c>
      <c r="E378">
        <v>19.43</v>
      </c>
      <c r="F378">
        <v>37</v>
      </c>
      <c r="G378" s="4">
        <v>45043</v>
      </c>
      <c r="H378" s="4">
        <v>45361</v>
      </c>
      <c r="I378">
        <v>2023</v>
      </c>
      <c r="J378">
        <v>2024</v>
      </c>
      <c r="K378">
        <v>4</v>
      </c>
      <c r="L378">
        <v>3</v>
      </c>
      <c r="M378">
        <v>318</v>
      </c>
      <c r="N378">
        <v>25.89</v>
      </c>
      <c r="O378" t="s">
        <v>7981</v>
      </c>
      <c r="P378" t="s">
        <v>7979</v>
      </c>
      <c r="Q378" t="s">
        <v>7986</v>
      </c>
    </row>
    <row r="379" spans="1:17" x14ac:dyDescent="0.3">
      <c r="A379">
        <v>30</v>
      </c>
      <c r="B379">
        <v>8158</v>
      </c>
      <c r="C379">
        <v>4358</v>
      </c>
      <c r="D379">
        <v>450</v>
      </c>
      <c r="E379">
        <v>8.33</v>
      </c>
      <c r="F379">
        <v>28</v>
      </c>
      <c r="G379" s="4">
        <v>44892</v>
      </c>
      <c r="H379" s="4">
        <v>45321</v>
      </c>
      <c r="I379">
        <v>2022</v>
      </c>
      <c r="J379">
        <v>2024</v>
      </c>
      <c r="K379">
        <v>11</v>
      </c>
      <c r="L379">
        <v>1</v>
      </c>
      <c r="M379">
        <v>429</v>
      </c>
      <c r="N379">
        <v>54.02</v>
      </c>
      <c r="O379" t="s">
        <v>7981</v>
      </c>
      <c r="P379" t="s">
        <v>7977</v>
      </c>
      <c r="Q379" t="s">
        <v>7982</v>
      </c>
    </row>
    <row r="380" spans="1:17" x14ac:dyDescent="0.3">
      <c r="A380">
        <v>86</v>
      </c>
      <c r="B380">
        <v>354</v>
      </c>
      <c r="C380">
        <v>194</v>
      </c>
      <c r="D380">
        <v>629</v>
      </c>
      <c r="E380">
        <v>5.24</v>
      </c>
      <c r="F380">
        <v>46</v>
      </c>
      <c r="G380" s="4">
        <v>44716</v>
      </c>
      <c r="H380" s="4">
        <v>45285</v>
      </c>
      <c r="I380">
        <v>2022</v>
      </c>
      <c r="J380">
        <v>2023</v>
      </c>
      <c r="K380">
        <v>6</v>
      </c>
      <c r="L380">
        <v>12</v>
      </c>
      <c r="M380">
        <v>569</v>
      </c>
      <c r="N380">
        <v>120.04</v>
      </c>
      <c r="O380" t="s">
        <v>7981</v>
      </c>
      <c r="P380" t="s">
        <v>7977</v>
      </c>
      <c r="Q380" t="s">
        <v>7978</v>
      </c>
    </row>
    <row r="381" spans="1:17" x14ac:dyDescent="0.3">
      <c r="A381">
        <v>57</v>
      </c>
      <c r="B381">
        <v>7906</v>
      </c>
      <c r="C381">
        <v>5045</v>
      </c>
      <c r="D381">
        <v>116</v>
      </c>
      <c r="E381">
        <v>8.89</v>
      </c>
      <c r="F381">
        <v>47</v>
      </c>
      <c r="G381" s="4">
        <v>44917</v>
      </c>
      <c r="H381" s="4">
        <v>45448</v>
      </c>
      <c r="I381">
        <v>2022</v>
      </c>
      <c r="J381">
        <v>2024</v>
      </c>
      <c r="K381">
        <v>12</v>
      </c>
      <c r="L381">
        <v>6</v>
      </c>
      <c r="M381">
        <v>531</v>
      </c>
      <c r="N381">
        <v>13.05</v>
      </c>
      <c r="O381" t="s">
        <v>7981</v>
      </c>
      <c r="P381" t="s">
        <v>7977</v>
      </c>
      <c r="Q381" t="s">
        <v>7986</v>
      </c>
    </row>
    <row r="382" spans="1:17" x14ac:dyDescent="0.3">
      <c r="A382">
        <v>65</v>
      </c>
      <c r="B382">
        <v>9303</v>
      </c>
      <c r="C382">
        <v>1183</v>
      </c>
      <c r="D382">
        <v>798</v>
      </c>
      <c r="E382">
        <v>8.84</v>
      </c>
      <c r="F382">
        <v>35</v>
      </c>
      <c r="G382" s="4">
        <v>45296</v>
      </c>
      <c r="H382" s="4">
        <v>45619</v>
      </c>
      <c r="I382">
        <v>2024</v>
      </c>
      <c r="J382">
        <v>2024</v>
      </c>
      <c r="K382">
        <v>1</v>
      </c>
      <c r="L382">
        <v>11</v>
      </c>
      <c r="M382">
        <v>323</v>
      </c>
      <c r="N382">
        <v>90.27</v>
      </c>
      <c r="O382" t="s">
        <v>7981</v>
      </c>
      <c r="P382" t="s">
        <v>7977</v>
      </c>
      <c r="Q382" t="s">
        <v>7980</v>
      </c>
    </row>
    <row r="383" spans="1:17" x14ac:dyDescent="0.3">
      <c r="A383">
        <v>9</v>
      </c>
      <c r="B383">
        <v>8655</v>
      </c>
      <c r="C383">
        <v>7630</v>
      </c>
      <c r="D383">
        <v>760</v>
      </c>
      <c r="E383">
        <v>9.94</v>
      </c>
      <c r="F383">
        <v>48</v>
      </c>
      <c r="G383" s="4">
        <v>44955</v>
      </c>
      <c r="H383" s="4">
        <v>45254</v>
      </c>
      <c r="I383">
        <v>2023</v>
      </c>
      <c r="J383">
        <v>2023</v>
      </c>
      <c r="K383">
        <v>1</v>
      </c>
      <c r="L383">
        <v>11</v>
      </c>
      <c r="M383">
        <v>299</v>
      </c>
      <c r="N383">
        <v>76.459999999999994</v>
      </c>
      <c r="O383" t="s">
        <v>7981</v>
      </c>
      <c r="P383" t="s">
        <v>7977</v>
      </c>
      <c r="Q383" t="s">
        <v>7982</v>
      </c>
    </row>
    <row r="384" spans="1:17" x14ac:dyDescent="0.3">
      <c r="A384">
        <v>49</v>
      </c>
      <c r="B384">
        <v>2193</v>
      </c>
      <c r="C384">
        <v>4424</v>
      </c>
      <c r="D384">
        <v>123</v>
      </c>
      <c r="E384">
        <v>18.39</v>
      </c>
      <c r="F384">
        <v>42</v>
      </c>
      <c r="G384" s="4">
        <v>45011</v>
      </c>
      <c r="H384" s="4">
        <v>45350</v>
      </c>
      <c r="I384">
        <v>2023</v>
      </c>
      <c r="J384">
        <v>2024</v>
      </c>
      <c r="K384">
        <v>3</v>
      </c>
      <c r="L384">
        <v>2</v>
      </c>
      <c r="M384">
        <v>339</v>
      </c>
      <c r="N384">
        <v>6.69</v>
      </c>
      <c r="O384" t="s">
        <v>7981</v>
      </c>
      <c r="P384" t="s">
        <v>7979</v>
      </c>
      <c r="Q384" t="s">
        <v>7982</v>
      </c>
    </row>
    <row r="385" spans="1:17" x14ac:dyDescent="0.3">
      <c r="A385">
        <v>65</v>
      </c>
      <c r="B385">
        <v>8306</v>
      </c>
      <c r="C385">
        <v>2205</v>
      </c>
      <c r="D385">
        <v>869</v>
      </c>
      <c r="E385">
        <v>14.21</v>
      </c>
      <c r="F385">
        <v>42</v>
      </c>
      <c r="G385" s="4">
        <v>44926</v>
      </c>
      <c r="H385" s="4">
        <v>45661</v>
      </c>
      <c r="I385">
        <v>2022</v>
      </c>
      <c r="J385">
        <v>2025</v>
      </c>
      <c r="K385">
        <v>12</v>
      </c>
      <c r="L385">
        <v>1</v>
      </c>
      <c r="M385">
        <v>735</v>
      </c>
      <c r="N385">
        <v>61.15</v>
      </c>
      <c r="O385" t="s">
        <v>7981</v>
      </c>
      <c r="P385" t="s">
        <v>7977</v>
      </c>
      <c r="Q385" t="s">
        <v>7978</v>
      </c>
    </row>
    <row r="386" spans="1:17" x14ac:dyDescent="0.3">
      <c r="A386">
        <v>6</v>
      </c>
      <c r="B386">
        <v>9983</v>
      </c>
      <c r="C386">
        <v>3239</v>
      </c>
      <c r="D386">
        <v>748</v>
      </c>
      <c r="E386">
        <v>10.46</v>
      </c>
      <c r="F386">
        <v>34</v>
      </c>
      <c r="G386" s="4">
        <v>44837</v>
      </c>
      <c r="H386" s="4">
        <v>45458</v>
      </c>
      <c r="I386">
        <v>2022</v>
      </c>
      <c r="J386">
        <v>2024</v>
      </c>
      <c r="K386">
        <v>10</v>
      </c>
      <c r="L386">
        <v>6</v>
      </c>
      <c r="M386">
        <v>621</v>
      </c>
      <c r="N386">
        <v>71.510000000000005</v>
      </c>
      <c r="O386" t="s">
        <v>7981</v>
      </c>
      <c r="P386" t="s">
        <v>7977</v>
      </c>
      <c r="Q386" t="s">
        <v>7985</v>
      </c>
    </row>
    <row r="387" spans="1:17" x14ac:dyDescent="0.3">
      <c r="A387">
        <v>61</v>
      </c>
      <c r="B387">
        <v>9640</v>
      </c>
      <c r="C387">
        <v>2376</v>
      </c>
      <c r="D387">
        <v>250</v>
      </c>
      <c r="E387">
        <v>11.45</v>
      </c>
      <c r="F387">
        <v>34</v>
      </c>
      <c r="G387" s="4">
        <v>44771</v>
      </c>
      <c r="H387" s="4">
        <v>45076</v>
      </c>
      <c r="I387">
        <v>2022</v>
      </c>
      <c r="J387">
        <v>2023</v>
      </c>
      <c r="K387">
        <v>7</v>
      </c>
      <c r="L387">
        <v>5</v>
      </c>
      <c r="M387">
        <v>305</v>
      </c>
      <c r="N387">
        <v>21.83</v>
      </c>
      <c r="O387" t="s">
        <v>7981</v>
      </c>
      <c r="P387" t="s">
        <v>7977</v>
      </c>
      <c r="Q387" t="s">
        <v>7980</v>
      </c>
    </row>
    <row r="388" spans="1:17" x14ac:dyDescent="0.3">
      <c r="A388">
        <v>52</v>
      </c>
      <c r="B388">
        <v>5487</v>
      </c>
      <c r="C388">
        <v>2993</v>
      </c>
      <c r="D388">
        <v>61</v>
      </c>
      <c r="E388">
        <v>17</v>
      </c>
      <c r="F388">
        <v>8</v>
      </c>
      <c r="G388" s="4">
        <v>44925</v>
      </c>
      <c r="H388" s="4">
        <v>45370</v>
      </c>
      <c r="I388">
        <v>2022</v>
      </c>
      <c r="J388">
        <v>2024</v>
      </c>
      <c r="K388">
        <v>12</v>
      </c>
      <c r="L388">
        <v>3</v>
      </c>
      <c r="M388">
        <v>445</v>
      </c>
      <c r="N388">
        <v>3.59</v>
      </c>
      <c r="O388" t="s">
        <v>7976</v>
      </c>
      <c r="P388" t="s">
        <v>7979</v>
      </c>
      <c r="Q388" t="s">
        <v>7980</v>
      </c>
    </row>
    <row r="389" spans="1:17" x14ac:dyDescent="0.3">
      <c r="A389">
        <v>49</v>
      </c>
      <c r="B389">
        <v>1948</v>
      </c>
      <c r="C389">
        <v>8273</v>
      </c>
      <c r="D389">
        <v>995</v>
      </c>
      <c r="E389">
        <v>12.9</v>
      </c>
      <c r="F389">
        <v>18</v>
      </c>
      <c r="G389" s="4">
        <v>44720</v>
      </c>
      <c r="H389" s="4">
        <v>45248</v>
      </c>
      <c r="I389">
        <v>2022</v>
      </c>
      <c r="J389">
        <v>2023</v>
      </c>
      <c r="K389">
        <v>6</v>
      </c>
      <c r="L389">
        <v>11</v>
      </c>
      <c r="M389">
        <v>528</v>
      </c>
      <c r="N389">
        <v>77.13</v>
      </c>
      <c r="O389" t="s">
        <v>7981</v>
      </c>
      <c r="P389" t="s">
        <v>7977</v>
      </c>
      <c r="Q389" t="s">
        <v>7983</v>
      </c>
    </row>
    <row r="390" spans="1:17" x14ac:dyDescent="0.3">
      <c r="A390">
        <v>22</v>
      </c>
      <c r="B390">
        <v>8757</v>
      </c>
      <c r="C390">
        <v>6607</v>
      </c>
      <c r="D390">
        <v>212</v>
      </c>
      <c r="E390">
        <v>10.27</v>
      </c>
      <c r="F390">
        <v>43</v>
      </c>
      <c r="G390" s="4">
        <v>45502</v>
      </c>
      <c r="H390" s="4">
        <v>45571</v>
      </c>
      <c r="I390">
        <v>2024</v>
      </c>
      <c r="J390">
        <v>2024</v>
      </c>
      <c r="K390">
        <v>7</v>
      </c>
      <c r="L390">
        <v>10</v>
      </c>
      <c r="M390">
        <v>69</v>
      </c>
      <c r="N390">
        <v>20.64</v>
      </c>
      <c r="O390" t="s">
        <v>7981</v>
      </c>
      <c r="P390" t="s">
        <v>7977</v>
      </c>
      <c r="Q390" t="s">
        <v>7985</v>
      </c>
    </row>
    <row r="391" spans="1:17" x14ac:dyDescent="0.3">
      <c r="A391">
        <v>67</v>
      </c>
      <c r="B391">
        <v>4830</v>
      </c>
      <c r="C391">
        <v>8832</v>
      </c>
      <c r="D391">
        <v>669</v>
      </c>
      <c r="E391">
        <v>7.18</v>
      </c>
      <c r="F391">
        <v>36</v>
      </c>
      <c r="G391" s="4">
        <v>45003</v>
      </c>
      <c r="H391" s="4">
        <v>45198</v>
      </c>
      <c r="I391">
        <v>2023</v>
      </c>
      <c r="J391">
        <v>2023</v>
      </c>
      <c r="K391">
        <v>3</v>
      </c>
      <c r="L391">
        <v>9</v>
      </c>
      <c r="M391">
        <v>195</v>
      </c>
      <c r="N391">
        <v>93.18</v>
      </c>
      <c r="O391" t="s">
        <v>7981</v>
      </c>
      <c r="P391" t="s">
        <v>7977</v>
      </c>
      <c r="Q391" t="s">
        <v>7978</v>
      </c>
    </row>
    <row r="392" spans="1:17" x14ac:dyDescent="0.3">
      <c r="A392">
        <v>6</v>
      </c>
      <c r="B392">
        <v>1168</v>
      </c>
      <c r="C392">
        <v>5672</v>
      </c>
      <c r="D392">
        <v>562</v>
      </c>
      <c r="E392">
        <v>7.39</v>
      </c>
      <c r="F392">
        <v>1</v>
      </c>
      <c r="G392" s="4">
        <v>44894</v>
      </c>
      <c r="H392" s="4">
        <v>45560</v>
      </c>
      <c r="I392">
        <v>2022</v>
      </c>
      <c r="J392">
        <v>2024</v>
      </c>
      <c r="K392">
        <v>11</v>
      </c>
      <c r="L392">
        <v>9</v>
      </c>
      <c r="M392">
        <v>666</v>
      </c>
      <c r="N392">
        <v>76.05</v>
      </c>
      <c r="O392" t="s">
        <v>7981</v>
      </c>
      <c r="P392" t="s">
        <v>7977</v>
      </c>
      <c r="Q392" t="s">
        <v>7984</v>
      </c>
    </row>
    <row r="393" spans="1:17" x14ac:dyDescent="0.3">
      <c r="A393">
        <v>88</v>
      </c>
      <c r="B393">
        <v>8224</v>
      </c>
      <c r="C393">
        <v>5820</v>
      </c>
      <c r="D393">
        <v>918</v>
      </c>
      <c r="E393">
        <v>10.28</v>
      </c>
      <c r="F393">
        <v>45</v>
      </c>
      <c r="G393" s="4">
        <v>44703</v>
      </c>
      <c r="H393" s="4">
        <v>45110</v>
      </c>
      <c r="I393">
        <v>2022</v>
      </c>
      <c r="J393">
        <v>2023</v>
      </c>
      <c r="K393">
        <v>5</v>
      </c>
      <c r="L393">
        <v>7</v>
      </c>
      <c r="M393">
        <v>407</v>
      </c>
      <c r="N393">
        <v>89.3</v>
      </c>
      <c r="O393" t="s">
        <v>7981</v>
      </c>
      <c r="P393" t="s">
        <v>7977</v>
      </c>
      <c r="Q393" t="s">
        <v>7982</v>
      </c>
    </row>
    <row r="394" spans="1:17" x14ac:dyDescent="0.3">
      <c r="A394">
        <v>2</v>
      </c>
      <c r="B394">
        <v>4343</v>
      </c>
      <c r="C394">
        <v>3308</v>
      </c>
      <c r="D394">
        <v>657</v>
      </c>
      <c r="E394">
        <v>12.9</v>
      </c>
      <c r="F394">
        <v>8</v>
      </c>
      <c r="G394" s="4">
        <v>44716</v>
      </c>
      <c r="H394" s="4">
        <v>44801</v>
      </c>
      <c r="I394">
        <v>2022</v>
      </c>
      <c r="J394">
        <v>2022</v>
      </c>
      <c r="K394">
        <v>6</v>
      </c>
      <c r="L394">
        <v>8</v>
      </c>
      <c r="M394">
        <v>85</v>
      </c>
      <c r="N394">
        <v>50.93</v>
      </c>
      <c r="O394" t="s">
        <v>7981</v>
      </c>
      <c r="P394" t="s">
        <v>7977</v>
      </c>
      <c r="Q394" t="s">
        <v>7978</v>
      </c>
    </row>
    <row r="395" spans="1:17" x14ac:dyDescent="0.3">
      <c r="A395">
        <v>8</v>
      </c>
      <c r="B395">
        <v>1027</v>
      </c>
      <c r="C395">
        <v>2654</v>
      </c>
      <c r="D395">
        <v>940</v>
      </c>
      <c r="E395">
        <v>17.96</v>
      </c>
      <c r="F395">
        <v>10</v>
      </c>
      <c r="G395" s="4">
        <v>44836</v>
      </c>
      <c r="H395" s="4">
        <v>45471</v>
      </c>
      <c r="I395">
        <v>2022</v>
      </c>
      <c r="J395">
        <v>2024</v>
      </c>
      <c r="K395">
        <v>10</v>
      </c>
      <c r="L395">
        <v>6</v>
      </c>
      <c r="M395">
        <v>635</v>
      </c>
      <c r="N395">
        <v>52.34</v>
      </c>
      <c r="O395" t="s">
        <v>7981</v>
      </c>
      <c r="P395" t="s">
        <v>7979</v>
      </c>
      <c r="Q395" t="s">
        <v>7982</v>
      </c>
    </row>
    <row r="396" spans="1:17" x14ac:dyDescent="0.3">
      <c r="A396">
        <v>29</v>
      </c>
      <c r="B396">
        <v>2919</v>
      </c>
      <c r="C396">
        <v>3119</v>
      </c>
      <c r="D396">
        <v>589</v>
      </c>
      <c r="E396">
        <v>8.0500000000000007</v>
      </c>
      <c r="F396">
        <v>8</v>
      </c>
      <c r="G396" s="4">
        <v>44614</v>
      </c>
      <c r="H396" s="4">
        <v>44767</v>
      </c>
      <c r="I396">
        <v>2022</v>
      </c>
      <c r="J396">
        <v>2022</v>
      </c>
      <c r="K396">
        <v>2</v>
      </c>
      <c r="L396">
        <v>7</v>
      </c>
      <c r="M396">
        <v>153</v>
      </c>
      <c r="N396">
        <v>73.17</v>
      </c>
      <c r="O396" t="s">
        <v>7981</v>
      </c>
      <c r="P396" t="s">
        <v>7977</v>
      </c>
      <c r="Q396" t="s">
        <v>7984</v>
      </c>
    </row>
    <row r="397" spans="1:17" x14ac:dyDescent="0.3">
      <c r="A397">
        <v>8</v>
      </c>
      <c r="B397">
        <v>8237</v>
      </c>
      <c r="C397">
        <v>2007</v>
      </c>
      <c r="D397">
        <v>960</v>
      </c>
      <c r="E397">
        <v>19.05</v>
      </c>
      <c r="F397">
        <v>1</v>
      </c>
      <c r="G397" s="4">
        <v>44755</v>
      </c>
      <c r="H397" s="4">
        <v>45579</v>
      </c>
      <c r="I397">
        <v>2022</v>
      </c>
      <c r="J397">
        <v>2024</v>
      </c>
      <c r="K397">
        <v>7</v>
      </c>
      <c r="L397">
        <v>10</v>
      </c>
      <c r="M397">
        <v>824</v>
      </c>
      <c r="N397">
        <v>50.39</v>
      </c>
      <c r="O397" t="s">
        <v>7981</v>
      </c>
      <c r="P397" t="s">
        <v>7979</v>
      </c>
      <c r="Q397" t="s">
        <v>7983</v>
      </c>
    </row>
    <row r="398" spans="1:17" x14ac:dyDescent="0.3">
      <c r="A398">
        <v>24</v>
      </c>
      <c r="B398">
        <v>9894</v>
      </c>
      <c r="C398">
        <v>733</v>
      </c>
      <c r="D398">
        <v>495</v>
      </c>
      <c r="E398">
        <v>19.25</v>
      </c>
      <c r="F398">
        <v>37</v>
      </c>
      <c r="G398" s="4">
        <v>45014</v>
      </c>
      <c r="H398" s="4">
        <v>45199</v>
      </c>
      <c r="I398">
        <v>2023</v>
      </c>
      <c r="J398">
        <v>2023</v>
      </c>
      <c r="K398">
        <v>3</v>
      </c>
      <c r="L398">
        <v>9</v>
      </c>
      <c r="M398">
        <v>185</v>
      </c>
      <c r="N398">
        <v>25.71</v>
      </c>
      <c r="O398" t="s">
        <v>7981</v>
      </c>
      <c r="P398" t="s">
        <v>7979</v>
      </c>
      <c r="Q398" t="s">
        <v>7983</v>
      </c>
    </row>
    <row r="399" spans="1:17" x14ac:dyDescent="0.3">
      <c r="A399">
        <v>23</v>
      </c>
      <c r="B399">
        <v>1043</v>
      </c>
      <c r="C399">
        <v>5994</v>
      </c>
      <c r="D399">
        <v>572</v>
      </c>
      <c r="E399">
        <v>16.53</v>
      </c>
      <c r="F399">
        <v>33</v>
      </c>
      <c r="G399" s="4">
        <v>44613</v>
      </c>
      <c r="H399" s="4">
        <v>45236</v>
      </c>
      <c r="I399">
        <v>2022</v>
      </c>
      <c r="J399">
        <v>2023</v>
      </c>
      <c r="K399">
        <v>2</v>
      </c>
      <c r="L399">
        <v>11</v>
      </c>
      <c r="M399">
        <v>623</v>
      </c>
      <c r="N399">
        <v>34.6</v>
      </c>
      <c r="O399" t="s">
        <v>7981</v>
      </c>
      <c r="P399" t="s">
        <v>7979</v>
      </c>
      <c r="Q399" t="s">
        <v>7985</v>
      </c>
    </row>
    <row r="400" spans="1:17" x14ac:dyDescent="0.3">
      <c r="A400">
        <v>88</v>
      </c>
      <c r="B400">
        <v>6355</v>
      </c>
      <c r="C400">
        <v>9455</v>
      </c>
      <c r="D400">
        <v>448</v>
      </c>
      <c r="E400">
        <v>9.34</v>
      </c>
      <c r="F400">
        <v>33</v>
      </c>
      <c r="G400" s="4">
        <v>44861</v>
      </c>
      <c r="H400" s="4">
        <v>45300</v>
      </c>
      <c r="I400">
        <v>2022</v>
      </c>
      <c r="J400">
        <v>2024</v>
      </c>
      <c r="K400">
        <v>10</v>
      </c>
      <c r="L400">
        <v>1</v>
      </c>
      <c r="M400">
        <v>439</v>
      </c>
      <c r="N400">
        <v>47.97</v>
      </c>
      <c r="O400" t="s">
        <v>7981</v>
      </c>
      <c r="P400" t="s">
        <v>7977</v>
      </c>
      <c r="Q400" t="s">
        <v>7986</v>
      </c>
    </row>
    <row r="401" spans="1:17" x14ac:dyDescent="0.3">
      <c r="A401">
        <v>45</v>
      </c>
      <c r="B401">
        <v>4059</v>
      </c>
      <c r="C401">
        <v>2563</v>
      </c>
      <c r="D401">
        <v>99</v>
      </c>
      <c r="E401">
        <v>7.98</v>
      </c>
      <c r="F401">
        <v>4</v>
      </c>
      <c r="G401" s="4">
        <v>45406</v>
      </c>
      <c r="H401" s="4">
        <v>45479</v>
      </c>
      <c r="I401">
        <v>2024</v>
      </c>
      <c r="J401">
        <v>2024</v>
      </c>
      <c r="K401">
        <v>4</v>
      </c>
      <c r="L401">
        <v>7</v>
      </c>
      <c r="M401">
        <v>73</v>
      </c>
      <c r="N401">
        <v>12.41</v>
      </c>
      <c r="O401" t="s">
        <v>7976</v>
      </c>
      <c r="P401" t="s">
        <v>7977</v>
      </c>
      <c r="Q401" t="s">
        <v>7983</v>
      </c>
    </row>
    <row r="402" spans="1:17" x14ac:dyDescent="0.3">
      <c r="A402">
        <v>43</v>
      </c>
      <c r="B402">
        <v>6203</v>
      </c>
      <c r="C402">
        <v>2941</v>
      </c>
      <c r="D402">
        <v>359</v>
      </c>
      <c r="E402">
        <v>9.01</v>
      </c>
      <c r="F402">
        <v>6</v>
      </c>
      <c r="G402" s="4">
        <v>44914</v>
      </c>
      <c r="H402" s="4">
        <v>45027</v>
      </c>
      <c r="I402">
        <v>2022</v>
      </c>
      <c r="J402">
        <v>2023</v>
      </c>
      <c r="K402">
        <v>12</v>
      </c>
      <c r="L402">
        <v>4</v>
      </c>
      <c r="M402">
        <v>113</v>
      </c>
      <c r="N402">
        <v>39.840000000000003</v>
      </c>
      <c r="O402" t="s">
        <v>7981</v>
      </c>
      <c r="P402" t="s">
        <v>7977</v>
      </c>
      <c r="Q402" t="s">
        <v>7985</v>
      </c>
    </row>
    <row r="403" spans="1:17" x14ac:dyDescent="0.3">
      <c r="A403">
        <v>49</v>
      </c>
      <c r="B403">
        <v>3819</v>
      </c>
      <c r="C403">
        <v>2783</v>
      </c>
      <c r="D403">
        <v>472</v>
      </c>
      <c r="E403">
        <v>8.17</v>
      </c>
      <c r="F403">
        <v>45</v>
      </c>
      <c r="G403" s="4">
        <v>44706</v>
      </c>
      <c r="H403" s="4">
        <v>45417</v>
      </c>
      <c r="I403">
        <v>2022</v>
      </c>
      <c r="J403">
        <v>2024</v>
      </c>
      <c r="K403">
        <v>5</v>
      </c>
      <c r="L403">
        <v>5</v>
      </c>
      <c r="M403">
        <v>711</v>
      </c>
      <c r="N403">
        <v>57.77</v>
      </c>
      <c r="O403" t="s">
        <v>7981</v>
      </c>
      <c r="P403" t="s">
        <v>7977</v>
      </c>
      <c r="Q403" t="s">
        <v>7983</v>
      </c>
    </row>
    <row r="404" spans="1:17" x14ac:dyDescent="0.3">
      <c r="A404">
        <v>64</v>
      </c>
      <c r="B404">
        <v>4227</v>
      </c>
      <c r="C404">
        <v>5392</v>
      </c>
      <c r="D404">
        <v>437</v>
      </c>
      <c r="E404">
        <v>17.79</v>
      </c>
      <c r="F404">
        <v>25</v>
      </c>
      <c r="G404" s="4">
        <v>45134</v>
      </c>
      <c r="H404" s="4">
        <v>45218</v>
      </c>
      <c r="I404">
        <v>2023</v>
      </c>
      <c r="J404">
        <v>2023</v>
      </c>
      <c r="K404">
        <v>7</v>
      </c>
      <c r="L404">
        <v>10</v>
      </c>
      <c r="M404">
        <v>84</v>
      </c>
      <c r="N404">
        <v>24.56</v>
      </c>
      <c r="O404" t="s">
        <v>7981</v>
      </c>
      <c r="P404" t="s">
        <v>7979</v>
      </c>
      <c r="Q404" t="s">
        <v>7986</v>
      </c>
    </row>
    <row r="405" spans="1:17" x14ac:dyDescent="0.3">
      <c r="A405">
        <v>73</v>
      </c>
      <c r="B405">
        <v>1311</v>
      </c>
      <c r="C405">
        <v>1943</v>
      </c>
      <c r="D405">
        <v>883</v>
      </c>
      <c r="E405">
        <v>10.7</v>
      </c>
      <c r="F405">
        <v>3</v>
      </c>
      <c r="G405" s="4">
        <v>44620</v>
      </c>
      <c r="H405" s="4">
        <v>44748</v>
      </c>
      <c r="I405">
        <v>2022</v>
      </c>
      <c r="J405">
        <v>2022</v>
      </c>
      <c r="K405">
        <v>2</v>
      </c>
      <c r="L405">
        <v>7</v>
      </c>
      <c r="M405">
        <v>128</v>
      </c>
      <c r="N405">
        <v>82.52</v>
      </c>
      <c r="O405" t="s">
        <v>7981</v>
      </c>
      <c r="P405" t="s">
        <v>7977</v>
      </c>
      <c r="Q405" t="s">
        <v>7985</v>
      </c>
    </row>
    <row r="406" spans="1:17" x14ac:dyDescent="0.3">
      <c r="A406">
        <v>1</v>
      </c>
      <c r="B406">
        <v>4103</v>
      </c>
      <c r="C406">
        <v>3951</v>
      </c>
      <c r="D406">
        <v>446</v>
      </c>
      <c r="E406">
        <v>11.3</v>
      </c>
      <c r="F406">
        <v>19</v>
      </c>
      <c r="G406" s="4">
        <v>44856</v>
      </c>
      <c r="H406" s="4">
        <v>44941</v>
      </c>
      <c r="I406">
        <v>2022</v>
      </c>
      <c r="J406">
        <v>2023</v>
      </c>
      <c r="K406">
        <v>10</v>
      </c>
      <c r="L406">
        <v>1</v>
      </c>
      <c r="M406">
        <v>85</v>
      </c>
      <c r="N406">
        <v>39.47</v>
      </c>
      <c r="O406" t="s">
        <v>7981</v>
      </c>
      <c r="P406" t="s">
        <v>7977</v>
      </c>
      <c r="Q406" t="s">
        <v>7978</v>
      </c>
    </row>
    <row r="407" spans="1:17" x14ac:dyDescent="0.3">
      <c r="A407">
        <v>71</v>
      </c>
      <c r="B407">
        <v>35</v>
      </c>
      <c r="C407">
        <v>5152</v>
      </c>
      <c r="D407">
        <v>910</v>
      </c>
      <c r="E407">
        <v>6.63</v>
      </c>
      <c r="F407">
        <v>10</v>
      </c>
      <c r="G407" s="4">
        <v>44613</v>
      </c>
      <c r="H407" s="4">
        <v>45530</v>
      </c>
      <c r="I407">
        <v>2022</v>
      </c>
      <c r="J407">
        <v>2024</v>
      </c>
      <c r="K407">
        <v>2</v>
      </c>
      <c r="L407">
        <v>8</v>
      </c>
      <c r="M407">
        <v>917</v>
      </c>
      <c r="N407">
        <v>137.25</v>
      </c>
      <c r="O407" t="s">
        <v>7981</v>
      </c>
      <c r="P407" t="s">
        <v>7977</v>
      </c>
      <c r="Q407" t="s">
        <v>7985</v>
      </c>
    </row>
    <row r="408" spans="1:17" x14ac:dyDescent="0.3">
      <c r="A408">
        <v>62</v>
      </c>
      <c r="B408">
        <v>5841</v>
      </c>
      <c r="C408">
        <v>1521</v>
      </c>
      <c r="D408">
        <v>156</v>
      </c>
      <c r="E408">
        <v>6.4</v>
      </c>
      <c r="F408">
        <v>48</v>
      </c>
      <c r="G408" s="4">
        <v>44616</v>
      </c>
      <c r="H408" s="4">
        <v>45330</v>
      </c>
      <c r="I408">
        <v>2022</v>
      </c>
      <c r="J408">
        <v>2024</v>
      </c>
      <c r="K408">
        <v>2</v>
      </c>
      <c r="L408">
        <v>2</v>
      </c>
      <c r="M408">
        <v>714</v>
      </c>
      <c r="N408">
        <v>24.38</v>
      </c>
      <c r="O408" t="s">
        <v>7981</v>
      </c>
      <c r="P408" t="s">
        <v>7977</v>
      </c>
      <c r="Q408" t="s">
        <v>7986</v>
      </c>
    </row>
    <row r="409" spans="1:17" x14ac:dyDescent="0.3">
      <c r="A409">
        <v>69</v>
      </c>
      <c r="B409">
        <v>924</v>
      </c>
      <c r="C409">
        <v>3298</v>
      </c>
      <c r="D409">
        <v>332</v>
      </c>
      <c r="E409">
        <v>9.4</v>
      </c>
      <c r="F409">
        <v>5</v>
      </c>
      <c r="G409" s="4">
        <v>45455</v>
      </c>
      <c r="H409" s="4">
        <v>45693</v>
      </c>
      <c r="I409">
        <v>2024</v>
      </c>
      <c r="J409">
        <v>2025</v>
      </c>
      <c r="K409">
        <v>6</v>
      </c>
      <c r="L409">
        <v>2</v>
      </c>
      <c r="M409">
        <v>238</v>
      </c>
      <c r="N409">
        <v>35.32</v>
      </c>
      <c r="O409" t="s">
        <v>7981</v>
      </c>
      <c r="P409" t="s">
        <v>7977</v>
      </c>
      <c r="Q409" t="s">
        <v>7983</v>
      </c>
    </row>
    <row r="410" spans="1:17" x14ac:dyDescent="0.3">
      <c r="A410">
        <v>71</v>
      </c>
      <c r="B410">
        <v>9602</v>
      </c>
      <c r="C410">
        <v>6704</v>
      </c>
      <c r="D410">
        <v>978</v>
      </c>
      <c r="E410">
        <v>6.65</v>
      </c>
      <c r="F410">
        <v>2</v>
      </c>
      <c r="G410" s="4">
        <v>45124</v>
      </c>
      <c r="H410" s="4">
        <v>45419</v>
      </c>
      <c r="I410">
        <v>2023</v>
      </c>
      <c r="J410">
        <v>2024</v>
      </c>
      <c r="K410">
        <v>7</v>
      </c>
      <c r="L410">
        <v>5</v>
      </c>
      <c r="M410">
        <v>295</v>
      </c>
      <c r="N410">
        <v>147.07</v>
      </c>
      <c r="O410" t="s">
        <v>7981</v>
      </c>
      <c r="P410" t="s">
        <v>7977</v>
      </c>
      <c r="Q410" t="s">
        <v>7985</v>
      </c>
    </row>
    <row r="411" spans="1:17" x14ac:dyDescent="0.3">
      <c r="A411">
        <v>24</v>
      </c>
      <c r="B411">
        <v>362</v>
      </c>
      <c r="C411">
        <v>1345</v>
      </c>
      <c r="D411">
        <v>849</v>
      </c>
      <c r="E411">
        <v>11.69</v>
      </c>
      <c r="F411">
        <v>13</v>
      </c>
      <c r="G411" s="4">
        <v>45130</v>
      </c>
      <c r="H411" s="4">
        <v>45420</v>
      </c>
      <c r="I411">
        <v>2023</v>
      </c>
      <c r="J411">
        <v>2024</v>
      </c>
      <c r="K411">
        <v>7</v>
      </c>
      <c r="L411">
        <v>5</v>
      </c>
      <c r="M411">
        <v>290</v>
      </c>
      <c r="N411">
        <v>72.63</v>
      </c>
      <c r="O411" t="s">
        <v>7981</v>
      </c>
      <c r="P411" t="s">
        <v>7977</v>
      </c>
      <c r="Q411" t="s">
        <v>7982</v>
      </c>
    </row>
    <row r="412" spans="1:17" x14ac:dyDescent="0.3">
      <c r="A412">
        <v>80</v>
      </c>
      <c r="B412">
        <v>1911</v>
      </c>
      <c r="C412">
        <v>4746</v>
      </c>
      <c r="D412">
        <v>61</v>
      </c>
      <c r="E412">
        <v>5.8</v>
      </c>
      <c r="F412">
        <v>34</v>
      </c>
      <c r="G412" s="4">
        <v>44634</v>
      </c>
      <c r="H412" s="4">
        <v>45442</v>
      </c>
      <c r="I412">
        <v>2022</v>
      </c>
      <c r="J412">
        <v>2024</v>
      </c>
      <c r="K412">
        <v>3</v>
      </c>
      <c r="L412">
        <v>5</v>
      </c>
      <c r="M412">
        <v>808</v>
      </c>
      <c r="N412">
        <v>10.52</v>
      </c>
      <c r="O412" t="s">
        <v>7976</v>
      </c>
      <c r="P412" t="s">
        <v>7977</v>
      </c>
      <c r="Q412" t="s">
        <v>7985</v>
      </c>
    </row>
    <row r="413" spans="1:17" x14ac:dyDescent="0.3">
      <c r="A413">
        <v>63</v>
      </c>
      <c r="B413">
        <v>1452</v>
      </c>
      <c r="C413">
        <v>6498</v>
      </c>
      <c r="D413">
        <v>461</v>
      </c>
      <c r="E413">
        <v>9.41</v>
      </c>
      <c r="F413">
        <v>24</v>
      </c>
      <c r="G413" s="4">
        <v>44737</v>
      </c>
      <c r="H413" s="4">
        <v>45052</v>
      </c>
      <c r="I413">
        <v>2022</v>
      </c>
      <c r="J413">
        <v>2023</v>
      </c>
      <c r="K413">
        <v>6</v>
      </c>
      <c r="L413">
        <v>5</v>
      </c>
      <c r="M413">
        <v>315</v>
      </c>
      <c r="N413">
        <v>48.99</v>
      </c>
      <c r="O413" t="s">
        <v>7981</v>
      </c>
      <c r="P413" t="s">
        <v>7977</v>
      </c>
      <c r="Q413" t="s">
        <v>7978</v>
      </c>
    </row>
    <row r="414" spans="1:17" x14ac:dyDescent="0.3">
      <c r="A414">
        <v>2</v>
      </c>
      <c r="B414">
        <v>261</v>
      </c>
      <c r="C414">
        <v>7201</v>
      </c>
      <c r="D414">
        <v>790</v>
      </c>
      <c r="E414">
        <v>17.57</v>
      </c>
      <c r="F414">
        <v>41</v>
      </c>
      <c r="G414" s="4">
        <v>44732</v>
      </c>
      <c r="H414" s="4">
        <v>45138</v>
      </c>
      <c r="I414">
        <v>2022</v>
      </c>
      <c r="J414">
        <v>2023</v>
      </c>
      <c r="K414">
        <v>6</v>
      </c>
      <c r="L414">
        <v>7</v>
      </c>
      <c r="M414">
        <v>406</v>
      </c>
      <c r="N414">
        <v>44.96</v>
      </c>
      <c r="O414" t="s">
        <v>7981</v>
      </c>
      <c r="P414" t="s">
        <v>7979</v>
      </c>
      <c r="Q414" t="s">
        <v>7985</v>
      </c>
    </row>
    <row r="415" spans="1:17" x14ac:dyDescent="0.3">
      <c r="A415">
        <v>94</v>
      </c>
      <c r="B415">
        <v>9865</v>
      </c>
      <c r="C415">
        <v>6497</v>
      </c>
      <c r="D415">
        <v>308</v>
      </c>
      <c r="E415">
        <v>7.28</v>
      </c>
      <c r="F415">
        <v>2</v>
      </c>
      <c r="G415" s="4">
        <v>45225</v>
      </c>
      <c r="H415" s="4">
        <v>45656</v>
      </c>
      <c r="I415">
        <v>2023</v>
      </c>
      <c r="J415">
        <v>2024</v>
      </c>
      <c r="K415">
        <v>10</v>
      </c>
      <c r="L415">
        <v>12</v>
      </c>
      <c r="M415">
        <v>431</v>
      </c>
      <c r="N415">
        <v>42.31</v>
      </c>
      <c r="O415" t="s">
        <v>7981</v>
      </c>
      <c r="P415" t="s">
        <v>7977</v>
      </c>
      <c r="Q415" t="s">
        <v>7986</v>
      </c>
    </row>
    <row r="416" spans="1:17" x14ac:dyDescent="0.3">
      <c r="A416">
        <v>91</v>
      </c>
      <c r="B416">
        <v>8864</v>
      </c>
      <c r="C416">
        <v>4284</v>
      </c>
      <c r="D416">
        <v>403</v>
      </c>
      <c r="E416">
        <v>12.98</v>
      </c>
      <c r="F416">
        <v>11</v>
      </c>
      <c r="G416" s="4">
        <v>45114</v>
      </c>
      <c r="H416" s="4">
        <v>45471</v>
      </c>
      <c r="I416">
        <v>2023</v>
      </c>
      <c r="J416">
        <v>2024</v>
      </c>
      <c r="K416">
        <v>7</v>
      </c>
      <c r="L416">
        <v>6</v>
      </c>
      <c r="M416">
        <v>357</v>
      </c>
      <c r="N416">
        <v>31.05</v>
      </c>
      <c r="O416" t="s">
        <v>7981</v>
      </c>
      <c r="P416" t="s">
        <v>7977</v>
      </c>
      <c r="Q416" t="s">
        <v>7980</v>
      </c>
    </row>
    <row r="417" spans="1:17" x14ac:dyDescent="0.3">
      <c r="A417">
        <v>73</v>
      </c>
      <c r="B417">
        <v>3049</v>
      </c>
      <c r="C417">
        <v>9086</v>
      </c>
      <c r="D417">
        <v>206</v>
      </c>
      <c r="E417">
        <v>15.17</v>
      </c>
      <c r="F417">
        <v>10</v>
      </c>
      <c r="G417" s="4">
        <v>45111</v>
      </c>
      <c r="H417" s="4">
        <v>45300</v>
      </c>
      <c r="I417">
        <v>2023</v>
      </c>
      <c r="J417">
        <v>2024</v>
      </c>
      <c r="K417">
        <v>7</v>
      </c>
      <c r="L417">
        <v>1</v>
      </c>
      <c r="M417">
        <v>189</v>
      </c>
      <c r="N417">
        <v>13.58</v>
      </c>
      <c r="O417" t="s">
        <v>7981</v>
      </c>
      <c r="P417" t="s">
        <v>7979</v>
      </c>
      <c r="Q417" t="s">
        <v>7984</v>
      </c>
    </row>
    <row r="418" spans="1:17" x14ac:dyDescent="0.3">
      <c r="A418">
        <v>51</v>
      </c>
      <c r="B418">
        <v>7701</v>
      </c>
      <c r="C418">
        <v>5959</v>
      </c>
      <c r="D418">
        <v>818</v>
      </c>
      <c r="E418">
        <v>17.64</v>
      </c>
      <c r="F418">
        <v>30</v>
      </c>
      <c r="G418" s="4">
        <v>44619</v>
      </c>
      <c r="H418" s="4">
        <v>44927</v>
      </c>
      <c r="I418">
        <v>2022</v>
      </c>
      <c r="J418">
        <v>2023</v>
      </c>
      <c r="K418">
        <v>2</v>
      </c>
      <c r="L418">
        <v>1</v>
      </c>
      <c r="M418">
        <v>308</v>
      </c>
      <c r="N418">
        <v>46.37</v>
      </c>
      <c r="O418" t="s">
        <v>7981</v>
      </c>
      <c r="P418" t="s">
        <v>7979</v>
      </c>
      <c r="Q418" t="s">
        <v>7982</v>
      </c>
    </row>
    <row r="419" spans="1:17" x14ac:dyDescent="0.3">
      <c r="A419">
        <v>25</v>
      </c>
      <c r="B419">
        <v>8451</v>
      </c>
      <c r="C419">
        <v>4504</v>
      </c>
      <c r="D419">
        <v>863</v>
      </c>
      <c r="E419">
        <v>13.89</v>
      </c>
      <c r="F419">
        <v>13</v>
      </c>
      <c r="G419" s="4">
        <v>45009</v>
      </c>
      <c r="H419" s="4">
        <v>45025</v>
      </c>
      <c r="I419">
        <v>2023</v>
      </c>
      <c r="J419">
        <v>2023</v>
      </c>
      <c r="K419">
        <v>3</v>
      </c>
      <c r="L419">
        <v>4</v>
      </c>
      <c r="M419">
        <v>16</v>
      </c>
      <c r="N419">
        <v>62.13</v>
      </c>
      <c r="O419" t="s">
        <v>7981</v>
      </c>
      <c r="P419" t="s">
        <v>7977</v>
      </c>
      <c r="Q419" t="s">
        <v>7980</v>
      </c>
    </row>
    <row r="420" spans="1:17" x14ac:dyDescent="0.3">
      <c r="A420">
        <v>78</v>
      </c>
      <c r="B420">
        <v>8237</v>
      </c>
      <c r="C420">
        <v>5320</v>
      </c>
      <c r="D420">
        <v>335</v>
      </c>
      <c r="E420">
        <v>7.51</v>
      </c>
      <c r="F420">
        <v>19</v>
      </c>
      <c r="G420" s="4">
        <v>44867</v>
      </c>
      <c r="H420" s="4">
        <v>45669</v>
      </c>
      <c r="I420">
        <v>2022</v>
      </c>
      <c r="J420">
        <v>2025</v>
      </c>
      <c r="K420">
        <v>11</v>
      </c>
      <c r="L420">
        <v>1</v>
      </c>
      <c r="M420">
        <v>802</v>
      </c>
      <c r="N420">
        <v>44.61</v>
      </c>
      <c r="O420" t="s">
        <v>7981</v>
      </c>
      <c r="P420" t="s">
        <v>7977</v>
      </c>
      <c r="Q420" t="s">
        <v>7983</v>
      </c>
    </row>
    <row r="421" spans="1:17" x14ac:dyDescent="0.3">
      <c r="A421">
        <v>85</v>
      </c>
      <c r="B421">
        <v>1232</v>
      </c>
      <c r="C421">
        <v>7037</v>
      </c>
      <c r="D421">
        <v>122</v>
      </c>
      <c r="E421">
        <v>7.43</v>
      </c>
      <c r="F421">
        <v>17</v>
      </c>
      <c r="G421" s="4">
        <v>44634</v>
      </c>
      <c r="H421" s="4">
        <v>44963</v>
      </c>
      <c r="I421">
        <v>2022</v>
      </c>
      <c r="J421">
        <v>2023</v>
      </c>
      <c r="K421">
        <v>3</v>
      </c>
      <c r="L421">
        <v>2</v>
      </c>
      <c r="M421">
        <v>329</v>
      </c>
      <c r="N421">
        <v>16.420000000000002</v>
      </c>
      <c r="O421" t="s">
        <v>7981</v>
      </c>
      <c r="P421" t="s">
        <v>7977</v>
      </c>
      <c r="Q421" t="s">
        <v>7985</v>
      </c>
    </row>
    <row r="422" spans="1:17" x14ac:dyDescent="0.3">
      <c r="A422">
        <v>30</v>
      </c>
      <c r="B422">
        <v>8545</v>
      </c>
      <c r="C422">
        <v>2530</v>
      </c>
      <c r="D422">
        <v>890</v>
      </c>
      <c r="E422">
        <v>16.47</v>
      </c>
      <c r="F422">
        <v>29</v>
      </c>
      <c r="G422" s="4">
        <v>45216</v>
      </c>
      <c r="H422" s="4">
        <v>45293</v>
      </c>
      <c r="I422">
        <v>2023</v>
      </c>
      <c r="J422">
        <v>2024</v>
      </c>
      <c r="K422">
        <v>10</v>
      </c>
      <c r="L422">
        <v>1</v>
      </c>
      <c r="M422">
        <v>77</v>
      </c>
      <c r="N422">
        <v>54.04</v>
      </c>
      <c r="O422" t="s">
        <v>7981</v>
      </c>
      <c r="P422" t="s">
        <v>7979</v>
      </c>
      <c r="Q422" t="s">
        <v>7984</v>
      </c>
    </row>
    <row r="423" spans="1:17" x14ac:dyDescent="0.3">
      <c r="A423">
        <v>76</v>
      </c>
      <c r="B423">
        <v>1076</v>
      </c>
      <c r="C423">
        <v>4063</v>
      </c>
      <c r="D423">
        <v>114</v>
      </c>
      <c r="E423">
        <v>10.73</v>
      </c>
      <c r="F423">
        <v>3</v>
      </c>
      <c r="G423" s="4">
        <v>44989</v>
      </c>
      <c r="H423" s="4">
        <v>45010</v>
      </c>
      <c r="I423">
        <v>2023</v>
      </c>
      <c r="J423">
        <v>2023</v>
      </c>
      <c r="K423">
        <v>3</v>
      </c>
      <c r="L423">
        <v>3</v>
      </c>
      <c r="M423">
        <v>21</v>
      </c>
      <c r="N423">
        <v>10.62</v>
      </c>
      <c r="O423" t="s">
        <v>7981</v>
      </c>
      <c r="P423" t="s">
        <v>7977</v>
      </c>
      <c r="Q423" t="s">
        <v>7978</v>
      </c>
    </row>
    <row r="424" spans="1:17" x14ac:dyDescent="0.3">
      <c r="A424">
        <v>81</v>
      </c>
      <c r="B424">
        <v>5731</v>
      </c>
      <c r="C424">
        <v>8904</v>
      </c>
      <c r="D424">
        <v>382</v>
      </c>
      <c r="E424">
        <v>11.02</v>
      </c>
      <c r="F424">
        <v>43</v>
      </c>
      <c r="G424" s="4">
        <v>45208</v>
      </c>
      <c r="H424" s="4">
        <v>45676</v>
      </c>
      <c r="I424">
        <v>2023</v>
      </c>
      <c r="J424">
        <v>2025</v>
      </c>
      <c r="K424">
        <v>10</v>
      </c>
      <c r="L424">
        <v>1</v>
      </c>
      <c r="M424">
        <v>468</v>
      </c>
      <c r="N424">
        <v>34.659999999999997</v>
      </c>
      <c r="O424" t="s">
        <v>7981</v>
      </c>
      <c r="P424" t="s">
        <v>7977</v>
      </c>
      <c r="Q424" t="s">
        <v>7985</v>
      </c>
    </row>
    <row r="425" spans="1:17" x14ac:dyDescent="0.3">
      <c r="A425">
        <v>20</v>
      </c>
      <c r="B425">
        <v>4028</v>
      </c>
      <c r="C425">
        <v>2088</v>
      </c>
      <c r="D425">
        <v>877</v>
      </c>
      <c r="E425">
        <v>13.65</v>
      </c>
      <c r="F425">
        <v>46</v>
      </c>
      <c r="G425" s="4">
        <v>44945</v>
      </c>
      <c r="H425" s="4">
        <v>45449</v>
      </c>
      <c r="I425">
        <v>2023</v>
      </c>
      <c r="J425">
        <v>2024</v>
      </c>
      <c r="K425">
        <v>1</v>
      </c>
      <c r="L425">
        <v>6</v>
      </c>
      <c r="M425">
        <v>504</v>
      </c>
      <c r="N425">
        <v>64.25</v>
      </c>
      <c r="O425" t="s">
        <v>7981</v>
      </c>
      <c r="P425" t="s">
        <v>7977</v>
      </c>
      <c r="Q425" t="s">
        <v>7986</v>
      </c>
    </row>
    <row r="426" spans="1:17" x14ac:dyDescent="0.3">
      <c r="A426">
        <v>33</v>
      </c>
      <c r="B426">
        <v>73</v>
      </c>
      <c r="C426">
        <v>6982</v>
      </c>
      <c r="D426">
        <v>261</v>
      </c>
      <c r="E426">
        <v>17.14</v>
      </c>
      <c r="F426">
        <v>13</v>
      </c>
      <c r="G426" s="4">
        <v>44623</v>
      </c>
      <c r="H426" s="4">
        <v>45491</v>
      </c>
      <c r="I426">
        <v>2022</v>
      </c>
      <c r="J426">
        <v>2024</v>
      </c>
      <c r="K426">
        <v>3</v>
      </c>
      <c r="L426">
        <v>7</v>
      </c>
      <c r="M426">
        <v>868</v>
      </c>
      <c r="N426">
        <v>15.23</v>
      </c>
      <c r="O426" t="s">
        <v>7981</v>
      </c>
      <c r="P426" t="s">
        <v>7979</v>
      </c>
      <c r="Q426" t="s">
        <v>7986</v>
      </c>
    </row>
    <row r="427" spans="1:17" x14ac:dyDescent="0.3">
      <c r="A427">
        <v>32</v>
      </c>
      <c r="B427">
        <v>1587</v>
      </c>
      <c r="C427">
        <v>977</v>
      </c>
      <c r="D427">
        <v>260</v>
      </c>
      <c r="E427">
        <v>19.54</v>
      </c>
      <c r="F427">
        <v>28</v>
      </c>
      <c r="G427" s="4">
        <v>45476</v>
      </c>
      <c r="H427" s="4">
        <v>45538</v>
      </c>
      <c r="I427">
        <v>2024</v>
      </c>
      <c r="J427">
        <v>2024</v>
      </c>
      <c r="K427">
        <v>7</v>
      </c>
      <c r="L427">
        <v>9</v>
      </c>
      <c r="M427">
        <v>62</v>
      </c>
      <c r="N427">
        <v>13.31</v>
      </c>
      <c r="O427" t="s">
        <v>7981</v>
      </c>
      <c r="P427" t="s">
        <v>7979</v>
      </c>
      <c r="Q427" t="s">
        <v>7983</v>
      </c>
    </row>
    <row r="428" spans="1:17" x14ac:dyDescent="0.3">
      <c r="A428">
        <v>63</v>
      </c>
      <c r="B428">
        <v>9246</v>
      </c>
      <c r="C428">
        <v>6523</v>
      </c>
      <c r="D428">
        <v>964</v>
      </c>
      <c r="E428">
        <v>14.59</v>
      </c>
      <c r="F428">
        <v>12</v>
      </c>
      <c r="G428" s="4">
        <v>45119</v>
      </c>
      <c r="H428" s="4">
        <v>45454</v>
      </c>
      <c r="I428">
        <v>2023</v>
      </c>
      <c r="J428">
        <v>2024</v>
      </c>
      <c r="K428">
        <v>7</v>
      </c>
      <c r="L428">
        <v>6</v>
      </c>
      <c r="M428">
        <v>335</v>
      </c>
      <c r="N428">
        <v>66.069999999999993</v>
      </c>
      <c r="O428" t="s">
        <v>7981</v>
      </c>
      <c r="P428" t="s">
        <v>7977</v>
      </c>
      <c r="Q428" t="s">
        <v>7983</v>
      </c>
    </row>
    <row r="429" spans="1:17" x14ac:dyDescent="0.3">
      <c r="A429">
        <v>12</v>
      </c>
      <c r="B429">
        <v>4338</v>
      </c>
      <c r="C429">
        <v>1891</v>
      </c>
      <c r="D429">
        <v>530</v>
      </c>
      <c r="E429">
        <v>10.24</v>
      </c>
      <c r="F429">
        <v>14</v>
      </c>
      <c r="G429" s="4">
        <v>44654</v>
      </c>
      <c r="H429" s="4">
        <v>45174</v>
      </c>
      <c r="I429">
        <v>2022</v>
      </c>
      <c r="J429">
        <v>2023</v>
      </c>
      <c r="K429">
        <v>4</v>
      </c>
      <c r="L429">
        <v>9</v>
      </c>
      <c r="M429">
        <v>520</v>
      </c>
      <c r="N429">
        <v>51.76</v>
      </c>
      <c r="O429" t="s">
        <v>7981</v>
      </c>
      <c r="P429" t="s">
        <v>7977</v>
      </c>
      <c r="Q429" t="s">
        <v>7982</v>
      </c>
    </row>
    <row r="430" spans="1:17" x14ac:dyDescent="0.3">
      <c r="A430">
        <v>13</v>
      </c>
      <c r="B430">
        <v>7784</v>
      </c>
      <c r="C430">
        <v>5576</v>
      </c>
      <c r="D430">
        <v>155</v>
      </c>
      <c r="E430">
        <v>11.69</v>
      </c>
      <c r="F430">
        <v>27</v>
      </c>
      <c r="G430" s="4">
        <v>44821</v>
      </c>
      <c r="H430" s="4">
        <v>45390</v>
      </c>
      <c r="I430">
        <v>2022</v>
      </c>
      <c r="J430">
        <v>2024</v>
      </c>
      <c r="K430">
        <v>9</v>
      </c>
      <c r="L430">
        <v>4</v>
      </c>
      <c r="M430">
        <v>569</v>
      </c>
      <c r="N430">
        <v>13.26</v>
      </c>
      <c r="O430" t="s">
        <v>7981</v>
      </c>
      <c r="P430" t="s">
        <v>7977</v>
      </c>
      <c r="Q430" t="s">
        <v>7978</v>
      </c>
    </row>
    <row r="431" spans="1:17" x14ac:dyDescent="0.3">
      <c r="A431">
        <v>94</v>
      </c>
      <c r="B431">
        <v>702</v>
      </c>
      <c r="C431">
        <v>3083</v>
      </c>
      <c r="D431">
        <v>60</v>
      </c>
      <c r="E431">
        <v>10.92</v>
      </c>
      <c r="F431">
        <v>47</v>
      </c>
      <c r="G431" s="4">
        <v>44792</v>
      </c>
      <c r="H431" s="4">
        <v>45670</v>
      </c>
      <c r="I431">
        <v>2022</v>
      </c>
      <c r="J431">
        <v>2025</v>
      </c>
      <c r="K431">
        <v>8</v>
      </c>
      <c r="L431">
        <v>1</v>
      </c>
      <c r="M431">
        <v>878</v>
      </c>
      <c r="N431">
        <v>5.49</v>
      </c>
      <c r="O431" t="s">
        <v>7976</v>
      </c>
      <c r="P431" t="s">
        <v>7977</v>
      </c>
      <c r="Q431" t="s">
        <v>7980</v>
      </c>
    </row>
    <row r="432" spans="1:17" x14ac:dyDescent="0.3">
      <c r="A432">
        <v>56</v>
      </c>
      <c r="B432">
        <v>8447</v>
      </c>
      <c r="C432">
        <v>9036</v>
      </c>
      <c r="D432">
        <v>450</v>
      </c>
      <c r="E432">
        <v>10.06</v>
      </c>
      <c r="F432">
        <v>20</v>
      </c>
      <c r="G432" s="4">
        <v>44916</v>
      </c>
      <c r="H432" s="4">
        <v>45585</v>
      </c>
      <c r="I432">
        <v>2022</v>
      </c>
      <c r="J432">
        <v>2024</v>
      </c>
      <c r="K432">
        <v>12</v>
      </c>
      <c r="L432">
        <v>10</v>
      </c>
      <c r="M432">
        <v>669</v>
      </c>
      <c r="N432">
        <v>44.73</v>
      </c>
      <c r="O432" t="s">
        <v>7981</v>
      </c>
      <c r="P432" t="s">
        <v>7977</v>
      </c>
      <c r="Q432" t="s">
        <v>7983</v>
      </c>
    </row>
    <row r="433" spans="1:17" x14ac:dyDescent="0.3">
      <c r="A433">
        <v>39</v>
      </c>
      <c r="B433">
        <v>1933</v>
      </c>
      <c r="C433">
        <v>4401</v>
      </c>
      <c r="D433">
        <v>523</v>
      </c>
      <c r="E433">
        <v>13.59</v>
      </c>
      <c r="F433">
        <v>25</v>
      </c>
      <c r="G433" s="4">
        <v>44931</v>
      </c>
      <c r="H433" s="4">
        <v>45320</v>
      </c>
      <c r="I433">
        <v>2023</v>
      </c>
      <c r="J433">
        <v>2024</v>
      </c>
      <c r="K433">
        <v>1</v>
      </c>
      <c r="L433">
        <v>1</v>
      </c>
      <c r="M433">
        <v>389</v>
      </c>
      <c r="N433">
        <v>38.479999999999997</v>
      </c>
      <c r="O433" t="s">
        <v>7981</v>
      </c>
      <c r="P433" t="s">
        <v>7977</v>
      </c>
      <c r="Q433" t="s">
        <v>7986</v>
      </c>
    </row>
    <row r="434" spans="1:17" x14ac:dyDescent="0.3">
      <c r="A434">
        <v>22</v>
      </c>
      <c r="B434">
        <v>3240</v>
      </c>
      <c r="C434">
        <v>357</v>
      </c>
      <c r="D434">
        <v>143</v>
      </c>
      <c r="E434">
        <v>5.6</v>
      </c>
      <c r="F434">
        <v>17</v>
      </c>
      <c r="G434" s="4">
        <v>44677</v>
      </c>
      <c r="H434" s="4">
        <v>45274</v>
      </c>
      <c r="I434">
        <v>2022</v>
      </c>
      <c r="J434">
        <v>2023</v>
      </c>
      <c r="K434">
        <v>4</v>
      </c>
      <c r="L434">
        <v>12</v>
      </c>
      <c r="M434">
        <v>597</v>
      </c>
      <c r="N434">
        <v>25.54</v>
      </c>
      <c r="O434" t="s">
        <v>7981</v>
      </c>
      <c r="P434" t="s">
        <v>7977</v>
      </c>
      <c r="Q434" t="s">
        <v>7984</v>
      </c>
    </row>
    <row r="435" spans="1:17" x14ac:dyDescent="0.3">
      <c r="A435">
        <v>52</v>
      </c>
      <c r="B435">
        <v>8997</v>
      </c>
      <c r="C435">
        <v>9000</v>
      </c>
      <c r="D435">
        <v>275</v>
      </c>
      <c r="E435">
        <v>11.76</v>
      </c>
      <c r="F435">
        <v>19</v>
      </c>
      <c r="G435" s="4">
        <v>44826</v>
      </c>
      <c r="H435" s="4">
        <v>45198</v>
      </c>
      <c r="I435">
        <v>2022</v>
      </c>
      <c r="J435">
        <v>2023</v>
      </c>
      <c r="K435">
        <v>9</v>
      </c>
      <c r="L435">
        <v>9</v>
      </c>
      <c r="M435">
        <v>372</v>
      </c>
      <c r="N435">
        <v>23.38</v>
      </c>
      <c r="O435" t="s">
        <v>7981</v>
      </c>
      <c r="P435" t="s">
        <v>7977</v>
      </c>
      <c r="Q435" t="s">
        <v>7986</v>
      </c>
    </row>
    <row r="436" spans="1:17" x14ac:dyDescent="0.3">
      <c r="A436">
        <v>91</v>
      </c>
      <c r="B436">
        <v>832</v>
      </c>
      <c r="C436">
        <v>7288</v>
      </c>
      <c r="D436">
        <v>854</v>
      </c>
      <c r="E436">
        <v>16</v>
      </c>
      <c r="F436">
        <v>17</v>
      </c>
      <c r="G436" s="4">
        <v>45013</v>
      </c>
      <c r="H436" s="4">
        <v>45281</v>
      </c>
      <c r="I436">
        <v>2023</v>
      </c>
      <c r="J436">
        <v>2023</v>
      </c>
      <c r="K436">
        <v>3</v>
      </c>
      <c r="L436">
        <v>12</v>
      </c>
      <c r="M436">
        <v>268</v>
      </c>
      <c r="N436">
        <v>53.38</v>
      </c>
      <c r="O436" t="s">
        <v>7981</v>
      </c>
      <c r="P436" t="s">
        <v>7979</v>
      </c>
      <c r="Q436" t="s">
        <v>7984</v>
      </c>
    </row>
    <row r="437" spans="1:17" x14ac:dyDescent="0.3">
      <c r="A437">
        <v>80</v>
      </c>
      <c r="B437">
        <v>1698</v>
      </c>
      <c r="C437">
        <v>4865</v>
      </c>
      <c r="D437">
        <v>694</v>
      </c>
      <c r="E437">
        <v>16.57</v>
      </c>
      <c r="F437">
        <v>8</v>
      </c>
      <c r="G437" s="4">
        <v>44676</v>
      </c>
      <c r="H437" s="4">
        <v>45077</v>
      </c>
      <c r="I437">
        <v>2022</v>
      </c>
      <c r="J437">
        <v>2023</v>
      </c>
      <c r="K437">
        <v>4</v>
      </c>
      <c r="L437">
        <v>5</v>
      </c>
      <c r="M437">
        <v>401</v>
      </c>
      <c r="N437">
        <v>41.88</v>
      </c>
      <c r="O437" t="s">
        <v>7981</v>
      </c>
      <c r="P437" t="s">
        <v>7979</v>
      </c>
      <c r="Q437" t="s">
        <v>7985</v>
      </c>
    </row>
    <row r="438" spans="1:17" x14ac:dyDescent="0.3">
      <c r="A438">
        <v>50</v>
      </c>
      <c r="B438">
        <v>1972</v>
      </c>
      <c r="C438">
        <v>628</v>
      </c>
      <c r="D438">
        <v>56</v>
      </c>
      <c r="E438">
        <v>18.16</v>
      </c>
      <c r="F438">
        <v>36</v>
      </c>
      <c r="G438" s="4">
        <v>45346</v>
      </c>
      <c r="H438" s="4">
        <v>45608</v>
      </c>
      <c r="I438">
        <v>2024</v>
      </c>
      <c r="J438">
        <v>2024</v>
      </c>
      <c r="K438">
        <v>2</v>
      </c>
      <c r="L438">
        <v>11</v>
      </c>
      <c r="M438">
        <v>262</v>
      </c>
      <c r="N438">
        <v>3.08</v>
      </c>
      <c r="O438" t="s">
        <v>7976</v>
      </c>
      <c r="P438" t="s">
        <v>7979</v>
      </c>
      <c r="Q438" t="s">
        <v>7978</v>
      </c>
    </row>
    <row r="439" spans="1:17" x14ac:dyDescent="0.3">
      <c r="A439">
        <v>28</v>
      </c>
      <c r="B439">
        <v>8325</v>
      </c>
      <c r="C439">
        <v>1813</v>
      </c>
      <c r="D439">
        <v>530</v>
      </c>
      <c r="E439">
        <v>7.32</v>
      </c>
      <c r="F439">
        <v>35</v>
      </c>
      <c r="G439" s="4">
        <v>45032</v>
      </c>
      <c r="H439" s="4">
        <v>45700</v>
      </c>
      <c r="I439">
        <v>2023</v>
      </c>
      <c r="J439">
        <v>2025</v>
      </c>
      <c r="K439">
        <v>4</v>
      </c>
      <c r="L439">
        <v>2</v>
      </c>
      <c r="M439">
        <v>668</v>
      </c>
      <c r="N439">
        <v>72.400000000000006</v>
      </c>
      <c r="O439" t="s">
        <v>7981</v>
      </c>
      <c r="P439" t="s">
        <v>7977</v>
      </c>
      <c r="Q439" t="s">
        <v>7982</v>
      </c>
    </row>
    <row r="440" spans="1:17" x14ac:dyDescent="0.3">
      <c r="A440">
        <v>9</v>
      </c>
      <c r="B440">
        <v>9947</v>
      </c>
      <c r="C440">
        <v>4351</v>
      </c>
      <c r="D440">
        <v>548</v>
      </c>
      <c r="E440">
        <v>10</v>
      </c>
      <c r="F440">
        <v>9</v>
      </c>
      <c r="G440" s="4">
        <v>45099</v>
      </c>
      <c r="H440" s="4">
        <v>45610</v>
      </c>
      <c r="I440">
        <v>2023</v>
      </c>
      <c r="J440">
        <v>2024</v>
      </c>
      <c r="K440">
        <v>6</v>
      </c>
      <c r="L440">
        <v>11</v>
      </c>
      <c r="M440">
        <v>511</v>
      </c>
      <c r="N440">
        <v>54.8</v>
      </c>
      <c r="O440" t="s">
        <v>7981</v>
      </c>
      <c r="P440" t="s">
        <v>7977</v>
      </c>
      <c r="Q440" t="s">
        <v>7986</v>
      </c>
    </row>
    <row r="441" spans="1:17" x14ac:dyDescent="0.3">
      <c r="A441">
        <v>94</v>
      </c>
      <c r="B441">
        <v>3842</v>
      </c>
      <c r="C441">
        <v>5404</v>
      </c>
      <c r="D441">
        <v>727</v>
      </c>
      <c r="E441">
        <v>18.86</v>
      </c>
      <c r="F441">
        <v>23</v>
      </c>
      <c r="G441" s="4">
        <v>44645</v>
      </c>
      <c r="H441" s="4">
        <v>45111</v>
      </c>
      <c r="I441">
        <v>2022</v>
      </c>
      <c r="J441">
        <v>2023</v>
      </c>
      <c r="K441">
        <v>3</v>
      </c>
      <c r="L441">
        <v>7</v>
      </c>
      <c r="M441">
        <v>466</v>
      </c>
      <c r="N441">
        <v>38.549999999999997</v>
      </c>
      <c r="O441" t="s">
        <v>7981</v>
      </c>
      <c r="P441" t="s">
        <v>7979</v>
      </c>
      <c r="Q441" t="s">
        <v>7980</v>
      </c>
    </row>
    <row r="442" spans="1:17" x14ac:dyDescent="0.3">
      <c r="A442">
        <v>54</v>
      </c>
      <c r="B442">
        <v>9242</v>
      </c>
      <c r="C442">
        <v>519</v>
      </c>
      <c r="D442">
        <v>395</v>
      </c>
      <c r="E442">
        <v>9.83</v>
      </c>
      <c r="F442">
        <v>45</v>
      </c>
      <c r="G442" s="4">
        <v>44679</v>
      </c>
      <c r="H442" s="4">
        <v>45309</v>
      </c>
      <c r="I442">
        <v>2022</v>
      </c>
      <c r="J442">
        <v>2024</v>
      </c>
      <c r="K442">
        <v>4</v>
      </c>
      <c r="L442">
        <v>1</v>
      </c>
      <c r="M442">
        <v>630</v>
      </c>
      <c r="N442">
        <v>40.18</v>
      </c>
      <c r="O442" t="s">
        <v>7981</v>
      </c>
      <c r="P442" t="s">
        <v>7977</v>
      </c>
      <c r="Q442" t="s">
        <v>7986</v>
      </c>
    </row>
    <row r="443" spans="1:17" x14ac:dyDescent="0.3">
      <c r="A443">
        <v>58</v>
      </c>
      <c r="B443">
        <v>8082</v>
      </c>
      <c r="C443">
        <v>3548</v>
      </c>
      <c r="D443">
        <v>792</v>
      </c>
      <c r="E443">
        <v>12.28</v>
      </c>
      <c r="F443">
        <v>8</v>
      </c>
      <c r="G443" s="4">
        <v>45421</v>
      </c>
      <c r="H443" s="4">
        <v>45610</v>
      </c>
      <c r="I443">
        <v>2024</v>
      </c>
      <c r="J443">
        <v>2024</v>
      </c>
      <c r="K443">
        <v>5</v>
      </c>
      <c r="L443">
        <v>11</v>
      </c>
      <c r="M443">
        <v>189</v>
      </c>
      <c r="N443">
        <v>64.5</v>
      </c>
      <c r="O443" t="s">
        <v>7981</v>
      </c>
      <c r="P443" t="s">
        <v>7977</v>
      </c>
      <c r="Q443" t="s">
        <v>7986</v>
      </c>
    </row>
    <row r="444" spans="1:17" x14ac:dyDescent="0.3">
      <c r="A444">
        <v>8</v>
      </c>
      <c r="B444">
        <v>9437</v>
      </c>
      <c r="C444">
        <v>675</v>
      </c>
      <c r="D444">
        <v>608</v>
      </c>
      <c r="E444">
        <v>14.05</v>
      </c>
      <c r="F444">
        <v>12</v>
      </c>
      <c r="G444" s="4">
        <v>45317</v>
      </c>
      <c r="H444" s="4">
        <v>45603</v>
      </c>
      <c r="I444">
        <v>2024</v>
      </c>
      <c r="J444">
        <v>2024</v>
      </c>
      <c r="K444">
        <v>1</v>
      </c>
      <c r="L444">
        <v>11</v>
      </c>
      <c r="M444">
        <v>286</v>
      </c>
      <c r="N444">
        <v>43.27</v>
      </c>
      <c r="O444" t="s">
        <v>7981</v>
      </c>
      <c r="P444" t="s">
        <v>7977</v>
      </c>
      <c r="Q444" t="s">
        <v>7980</v>
      </c>
    </row>
    <row r="445" spans="1:17" x14ac:dyDescent="0.3">
      <c r="A445">
        <v>52</v>
      </c>
      <c r="B445">
        <v>7810</v>
      </c>
      <c r="C445">
        <v>4601</v>
      </c>
      <c r="D445">
        <v>668</v>
      </c>
      <c r="E445">
        <v>8.65</v>
      </c>
      <c r="F445">
        <v>34</v>
      </c>
      <c r="G445" s="4">
        <v>44761</v>
      </c>
      <c r="H445" s="4">
        <v>44818</v>
      </c>
      <c r="I445">
        <v>2022</v>
      </c>
      <c r="J445">
        <v>2022</v>
      </c>
      <c r="K445">
        <v>7</v>
      </c>
      <c r="L445">
        <v>9</v>
      </c>
      <c r="M445">
        <v>57</v>
      </c>
      <c r="N445">
        <v>77.23</v>
      </c>
      <c r="O445" t="s">
        <v>7981</v>
      </c>
      <c r="P445" t="s">
        <v>7977</v>
      </c>
      <c r="Q445" t="s">
        <v>7984</v>
      </c>
    </row>
    <row r="446" spans="1:17" x14ac:dyDescent="0.3">
      <c r="A446">
        <v>5</v>
      </c>
      <c r="B446">
        <v>9550</v>
      </c>
      <c r="C446">
        <v>3306</v>
      </c>
      <c r="D446">
        <v>131</v>
      </c>
      <c r="E446">
        <v>5.22</v>
      </c>
      <c r="F446">
        <v>34</v>
      </c>
      <c r="G446" s="4">
        <v>45549</v>
      </c>
      <c r="H446" s="4">
        <v>45558</v>
      </c>
      <c r="I446">
        <v>2024</v>
      </c>
      <c r="J446">
        <v>2024</v>
      </c>
      <c r="K446">
        <v>9</v>
      </c>
      <c r="L446">
        <v>9</v>
      </c>
      <c r="M446">
        <v>9</v>
      </c>
      <c r="N446">
        <v>25.1</v>
      </c>
      <c r="O446" t="s">
        <v>7981</v>
      </c>
      <c r="P446" t="s">
        <v>7977</v>
      </c>
      <c r="Q446" t="s">
        <v>7978</v>
      </c>
    </row>
    <row r="447" spans="1:17" x14ac:dyDescent="0.3">
      <c r="A447">
        <v>90</v>
      </c>
      <c r="B447">
        <v>8910</v>
      </c>
      <c r="C447">
        <v>396</v>
      </c>
      <c r="D447">
        <v>885</v>
      </c>
      <c r="E447">
        <v>18.34</v>
      </c>
      <c r="F447">
        <v>24</v>
      </c>
      <c r="G447" s="4">
        <v>45122</v>
      </c>
      <c r="H447" s="4">
        <v>45509</v>
      </c>
      <c r="I447">
        <v>2023</v>
      </c>
      <c r="J447">
        <v>2024</v>
      </c>
      <c r="K447">
        <v>7</v>
      </c>
      <c r="L447">
        <v>8</v>
      </c>
      <c r="M447">
        <v>387</v>
      </c>
      <c r="N447">
        <v>48.26</v>
      </c>
      <c r="O447" t="s">
        <v>7981</v>
      </c>
      <c r="P447" t="s">
        <v>7979</v>
      </c>
      <c r="Q447" t="s">
        <v>7978</v>
      </c>
    </row>
    <row r="448" spans="1:17" x14ac:dyDescent="0.3">
      <c r="A448">
        <v>83</v>
      </c>
      <c r="B448">
        <v>3899</v>
      </c>
      <c r="C448">
        <v>912</v>
      </c>
      <c r="D448">
        <v>892</v>
      </c>
      <c r="E448">
        <v>10.8</v>
      </c>
      <c r="F448">
        <v>9</v>
      </c>
      <c r="G448" s="4">
        <v>44869</v>
      </c>
      <c r="H448" s="4">
        <v>45107</v>
      </c>
      <c r="I448">
        <v>2022</v>
      </c>
      <c r="J448">
        <v>2023</v>
      </c>
      <c r="K448">
        <v>11</v>
      </c>
      <c r="L448">
        <v>6</v>
      </c>
      <c r="M448">
        <v>238</v>
      </c>
      <c r="N448">
        <v>82.59</v>
      </c>
      <c r="O448" t="s">
        <v>7981</v>
      </c>
      <c r="P448" t="s">
        <v>7977</v>
      </c>
      <c r="Q448" t="s">
        <v>7980</v>
      </c>
    </row>
    <row r="449" spans="1:17" x14ac:dyDescent="0.3">
      <c r="A449">
        <v>45</v>
      </c>
      <c r="B449">
        <v>2356</v>
      </c>
      <c r="C449">
        <v>2601</v>
      </c>
      <c r="D449">
        <v>263</v>
      </c>
      <c r="E449">
        <v>6.42</v>
      </c>
      <c r="F449">
        <v>44</v>
      </c>
      <c r="G449" s="4">
        <v>45177</v>
      </c>
      <c r="H449" s="4">
        <v>45348</v>
      </c>
      <c r="I449">
        <v>2023</v>
      </c>
      <c r="J449">
        <v>2024</v>
      </c>
      <c r="K449">
        <v>9</v>
      </c>
      <c r="L449">
        <v>2</v>
      </c>
      <c r="M449">
        <v>171</v>
      </c>
      <c r="N449">
        <v>40.97</v>
      </c>
      <c r="O449" t="s">
        <v>7981</v>
      </c>
      <c r="P449" t="s">
        <v>7977</v>
      </c>
      <c r="Q449" t="s">
        <v>7980</v>
      </c>
    </row>
    <row r="450" spans="1:17" x14ac:dyDescent="0.3">
      <c r="A450">
        <v>10</v>
      </c>
      <c r="B450">
        <v>3582</v>
      </c>
      <c r="C450">
        <v>2740</v>
      </c>
      <c r="D450">
        <v>302</v>
      </c>
      <c r="E450">
        <v>17.28</v>
      </c>
      <c r="F450">
        <v>10</v>
      </c>
      <c r="G450" s="4">
        <v>44691</v>
      </c>
      <c r="H450" s="4">
        <v>45450</v>
      </c>
      <c r="I450">
        <v>2022</v>
      </c>
      <c r="J450">
        <v>2024</v>
      </c>
      <c r="K450">
        <v>5</v>
      </c>
      <c r="L450">
        <v>6</v>
      </c>
      <c r="M450">
        <v>759</v>
      </c>
      <c r="N450">
        <v>17.48</v>
      </c>
      <c r="O450" t="s">
        <v>7981</v>
      </c>
      <c r="P450" t="s">
        <v>7979</v>
      </c>
      <c r="Q450" t="s">
        <v>7984</v>
      </c>
    </row>
    <row r="451" spans="1:17" x14ac:dyDescent="0.3">
      <c r="A451">
        <v>4</v>
      </c>
      <c r="B451">
        <v>992</v>
      </c>
      <c r="C451">
        <v>1053</v>
      </c>
      <c r="D451">
        <v>848</v>
      </c>
      <c r="E451">
        <v>14.81</v>
      </c>
      <c r="F451">
        <v>38</v>
      </c>
      <c r="G451" s="4">
        <v>45039</v>
      </c>
      <c r="H451" s="4">
        <v>45522</v>
      </c>
      <c r="I451">
        <v>2023</v>
      </c>
      <c r="J451">
        <v>2024</v>
      </c>
      <c r="K451">
        <v>4</v>
      </c>
      <c r="L451">
        <v>8</v>
      </c>
      <c r="M451">
        <v>483</v>
      </c>
      <c r="N451">
        <v>57.26</v>
      </c>
      <c r="O451" t="s">
        <v>7981</v>
      </c>
      <c r="P451" t="s">
        <v>7977</v>
      </c>
      <c r="Q451" t="s">
        <v>7982</v>
      </c>
    </row>
    <row r="452" spans="1:17" x14ac:dyDescent="0.3">
      <c r="A452">
        <v>29</v>
      </c>
      <c r="B452">
        <v>1386</v>
      </c>
      <c r="C452">
        <v>8190</v>
      </c>
      <c r="D452">
        <v>718</v>
      </c>
      <c r="E452">
        <v>15.99</v>
      </c>
      <c r="F452">
        <v>13</v>
      </c>
      <c r="G452" s="4">
        <v>45178</v>
      </c>
      <c r="H452" s="4">
        <v>45504</v>
      </c>
      <c r="I452">
        <v>2023</v>
      </c>
      <c r="J452">
        <v>2024</v>
      </c>
      <c r="K452">
        <v>9</v>
      </c>
      <c r="L452">
        <v>7</v>
      </c>
      <c r="M452">
        <v>326</v>
      </c>
      <c r="N452">
        <v>44.9</v>
      </c>
      <c r="O452" t="s">
        <v>7981</v>
      </c>
      <c r="P452" t="s">
        <v>7979</v>
      </c>
      <c r="Q452" t="s">
        <v>7978</v>
      </c>
    </row>
    <row r="453" spans="1:17" x14ac:dyDescent="0.3">
      <c r="A453">
        <v>9</v>
      </c>
      <c r="B453">
        <v>9406</v>
      </c>
      <c r="C453">
        <v>7300</v>
      </c>
      <c r="D453">
        <v>280</v>
      </c>
      <c r="E453">
        <v>8.98</v>
      </c>
      <c r="F453">
        <v>23</v>
      </c>
      <c r="G453" s="4">
        <v>45257</v>
      </c>
      <c r="H453" s="4">
        <v>45543</v>
      </c>
      <c r="I453">
        <v>2023</v>
      </c>
      <c r="J453">
        <v>2024</v>
      </c>
      <c r="K453">
        <v>11</v>
      </c>
      <c r="L453">
        <v>9</v>
      </c>
      <c r="M453">
        <v>286</v>
      </c>
      <c r="N453">
        <v>31.18</v>
      </c>
      <c r="O453" t="s">
        <v>7981</v>
      </c>
      <c r="P453" t="s">
        <v>7977</v>
      </c>
      <c r="Q453" t="s">
        <v>7985</v>
      </c>
    </row>
    <row r="454" spans="1:17" x14ac:dyDescent="0.3">
      <c r="A454">
        <v>91</v>
      </c>
      <c r="B454">
        <v>4259</v>
      </c>
      <c r="C454">
        <v>8821</v>
      </c>
      <c r="D454">
        <v>582</v>
      </c>
      <c r="E454">
        <v>7.25</v>
      </c>
      <c r="F454">
        <v>37</v>
      </c>
      <c r="G454" s="4">
        <v>45034</v>
      </c>
      <c r="H454" s="4">
        <v>45121</v>
      </c>
      <c r="I454">
        <v>2023</v>
      </c>
      <c r="J454">
        <v>2023</v>
      </c>
      <c r="K454">
        <v>4</v>
      </c>
      <c r="L454">
        <v>7</v>
      </c>
      <c r="M454">
        <v>87</v>
      </c>
      <c r="N454">
        <v>80.28</v>
      </c>
      <c r="O454" t="s">
        <v>7981</v>
      </c>
      <c r="P454" t="s">
        <v>7977</v>
      </c>
      <c r="Q454" t="s">
        <v>7984</v>
      </c>
    </row>
    <row r="455" spans="1:17" x14ac:dyDescent="0.3">
      <c r="A455">
        <v>7</v>
      </c>
      <c r="B455">
        <v>1851</v>
      </c>
      <c r="C455">
        <v>9764</v>
      </c>
      <c r="D455">
        <v>820</v>
      </c>
      <c r="E455">
        <v>6.54</v>
      </c>
      <c r="F455">
        <v>15</v>
      </c>
      <c r="G455" s="4">
        <v>44662</v>
      </c>
      <c r="H455" s="4">
        <v>45044</v>
      </c>
      <c r="I455">
        <v>2022</v>
      </c>
      <c r="J455">
        <v>2023</v>
      </c>
      <c r="K455">
        <v>4</v>
      </c>
      <c r="L455">
        <v>4</v>
      </c>
      <c r="M455">
        <v>382</v>
      </c>
      <c r="N455">
        <v>125.38</v>
      </c>
      <c r="O455" t="s">
        <v>7981</v>
      </c>
      <c r="P455" t="s">
        <v>7977</v>
      </c>
      <c r="Q455" t="s">
        <v>7985</v>
      </c>
    </row>
    <row r="456" spans="1:17" x14ac:dyDescent="0.3">
      <c r="A456">
        <v>70</v>
      </c>
      <c r="B456">
        <v>5305</v>
      </c>
      <c r="C456">
        <v>6754</v>
      </c>
      <c r="D456">
        <v>160</v>
      </c>
      <c r="E456">
        <v>14.16</v>
      </c>
      <c r="F456">
        <v>15</v>
      </c>
      <c r="G456" s="4">
        <v>44884</v>
      </c>
      <c r="H456" s="4">
        <v>44976</v>
      </c>
      <c r="I456">
        <v>2022</v>
      </c>
      <c r="J456">
        <v>2023</v>
      </c>
      <c r="K456">
        <v>11</v>
      </c>
      <c r="L456">
        <v>2</v>
      </c>
      <c r="M456">
        <v>92</v>
      </c>
      <c r="N456">
        <v>11.3</v>
      </c>
      <c r="O456" t="s">
        <v>7981</v>
      </c>
      <c r="P456" t="s">
        <v>7977</v>
      </c>
      <c r="Q456" t="s">
        <v>7978</v>
      </c>
    </row>
    <row r="457" spans="1:17" x14ac:dyDescent="0.3">
      <c r="A457">
        <v>59</v>
      </c>
      <c r="B457">
        <v>6371</v>
      </c>
      <c r="C457">
        <v>8085</v>
      </c>
      <c r="D457">
        <v>177</v>
      </c>
      <c r="E457">
        <v>16.68</v>
      </c>
      <c r="F457">
        <v>28</v>
      </c>
      <c r="G457" s="4">
        <v>44891</v>
      </c>
      <c r="H457" s="4">
        <v>45403</v>
      </c>
      <c r="I457">
        <v>2022</v>
      </c>
      <c r="J457">
        <v>2024</v>
      </c>
      <c r="K457">
        <v>11</v>
      </c>
      <c r="L457">
        <v>4</v>
      </c>
      <c r="M457">
        <v>512</v>
      </c>
      <c r="N457">
        <v>10.61</v>
      </c>
      <c r="O457" t="s">
        <v>7981</v>
      </c>
      <c r="P457" t="s">
        <v>7979</v>
      </c>
      <c r="Q457" t="s">
        <v>7978</v>
      </c>
    </row>
    <row r="458" spans="1:17" x14ac:dyDescent="0.3">
      <c r="A458">
        <v>75</v>
      </c>
      <c r="B458">
        <v>6198</v>
      </c>
      <c r="C458">
        <v>1654</v>
      </c>
      <c r="D458">
        <v>419</v>
      </c>
      <c r="E458">
        <v>11.65</v>
      </c>
      <c r="F458">
        <v>22</v>
      </c>
      <c r="G458" s="4">
        <v>44638</v>
      </c>
      <c r="H458" s="4">
        <v>45377</v>
      </c>
      <c r="I458">
        <v>2022</v>
      </c>
      <c r="J458">
        <v>2024</v>
      </c>
      <c r="K458">
        <v>3</v>
      </c>
      <c r="L458">
        <v>3</v>
      </c>
      <c r="M458">
        <v>739</v>
      </c>
      <c r="N458">
        <v>35.97</v>
      </c>
      <c r="O458" t="s">
        <v>7981</v>
      </c>
      <c r="P458" t="s">
        <v>7977</v>
      </c>
      <c r="Q458" t="s">
        <v>7980</v>
      </c>
    </row>
    <row r="459" spans="1:17" x14ac:dyDescent="0.3">
      <c r="A459">
        <v>50</v>
      </c>
      <c r="B459">
        <v>7656</v>
      </c>
      <c r="C459">
        <v>6427</v>
      </c>
      <c r="D459">
        <v>267</v>
      </c>
      <c r="E459">
        <v>9.9700000000000006</v>
      </c>
      <c r="F459">
        <v>38</v>
      </c>
      <c r="G459" s="4">
        <v>44751</v>
      </c>
      <c r="H459" s="4">
        <v>45078</v>
      </c>
      <c r="I459">
        <v>2022</v>
      </c>
      <c r="J459">
        <v>2023</v>
      </c>
      <c r="K459">
        <v>7</v>
      </c>
      <c r="L459">
        <v>6</v>
      </c>
      <c r="M459">
        <v>327</v>
      </c>
      <c r="N459">
        <v>26.78</v>
      </c>
      <c r="O459" t="s">
        <v>7981</v>
      </c>
      <c r="P459" t="s">
        <v>7977</v>
      </c>
      <c r="Q459" t="s">
        <v>7978</v>
      </c>
    </row>
    <row r="460" spans="1:17" x14ac:dyDescent="0.3">
      <c r="A460">
        <v>6</v>
      </c>
      <c r="B460">
        <v>5346</v>
      </c>
      <c r="C460">
        <v>4288</v>
      </c>
      <c r="D460">
        <v>453</v>
      </c>
      <c r="E460">
        <v>13.82</v>
      </c>
      <c r="F460">
        <v>40</v>
      </c>
      <c r="G460" s="4">
        <v>44888</v>
      </c>
      <c r="H460" s="4">
        <v>44942</v>
      </c>
      <c r="I460">
        <v>2022</v>
      </c>
      <c r="J460">
        <v>2023</v>
      </c>
      <c r="K460">
        <v>11</v>
      </c>
      <c r="L460">
        <v>1</v>
      </c>
      <c r="M460">
        <v>54</v>
      </c>
      <c r="N460">
        <v>32.78</v>
      </c>
      <c r="O460" t="s">
        <v>7981</v>
      </c>
      <c r="P460" t="s">
        <v>7977</v>
      </c>
      <c r="Q460" t="s">
        <v>7983</v>
      </c>
    </row>
    <row r="461" spans="1:17" x14ac:dyDescent="0.3">
      <c r="A461">
        <v>58</v>
      </c>
      <c r="B461">
        <v>3252</v>
      </c>
      <c r="C461">
        <v>4573</v>
      </c>
      <c r="D461">
        <v>458</v>
      </c>
      <c r="E461">
        <v>15.98</v>
      </c>
      <c r="F461">
        <v>15</v>
      </c>
      <c r="G461" s="4">
        <v>44620</v>
      </c>
      <c r="H461" s="4">
        <v>45573</v>
      </c>
      <c r="I461">
        <v>2022</v>
      </c>
      <c r="J461">
        <v>2024</v>
      </c>
      <c r="K461">
        <v>2</v>
      </c>
      <c r="L461">
        <v>10</v>
      </c>
      <c r="M461">
        <v>953</v>
      </c>
      <c r="N461">
        <v>28.66</v>
      </c>
      <c r="O461" t="s">
        <v>7981</v>
      </c>
      <c r="P461" t="s">
        <v>7979</v>
      </c>
      <c r="Q461" t="s">
        <v>7985</v>
      </c>
    </row>
    <row r="462" spans="1:17" x14ac:dyDescent="0.3">
      <c r="A462">
        <v>94</v>
      </c>
      <c r="B462">
        <v>4339</v>
      </c>
      <c r="C462">
        <v>7971</v>
      </c>
      <c r="D462">
        <v>487</v>
      </c>
      <c r="E462">
        <v>15.58</v>
      </c>
      <c r="F462">
        <v>7</v>
      </c>
      <c r="G462" s="4">
        <v>44702</v>
      </c>
      <c r="H462" s="4">
        <v>45105</v>
      </c>
      <c r="I462">
        <v>2022</v>
      </c>
      <c r="J462">
        <v>2023</v>
      </c>
      <c r="K462">
        <v>5</v>
      </c>
      <c r="L462">
        <v>6</v>
      </c>
      <c r="M462">
        <v>403</v>
      </c>
      <c r="N462">
        <v>31.26</v>
      </c>
      <c r="O462" t="s">
        <v>7981</v>
      </c>
      <c r="P462" t="s">
        <v>7979</v>
      </c>
      <c r="Q462" t="s">
        <v>7978</v>
      </c>
    </row>
    <row r="463" spans="1:17" x14ac:dyDescent="0.3">
      <c r="A463">
        <v>4</v>
      </c>
      <c r="B463">
        <v>4424</v>
      </c>
      <c r="C463">
        <v>2017</v>
      </c>
      <c r="D463">
        <v>235</v>
      </c>
      <c r="E463">
        <v>12.75</v>
      </c>
      <c r="F463">
        <v>33</v>
      </c>
      <c r="G463" s="4">
        <v>45287</v>
      </c>
      <c r="H463" s="4">
        <v>45413</v>
      </c>
      <c r="I463">
        <v>2023</v>
      </c>
      <c r="J463">
        <v>2024</v>
      </c>
      <c r="K463">
        <v>12</v>
      </c>
      <c r="L463">
        <v>5</v>
      </c>
      <c r="M463">
        <v>126</v>
      </c>
      <c r="N463">
        <v>18.43</v>
      </c>
      <c r="O463" t="s">
        <v>7981</v>
      </c>
      <c r="P463" t="s">
        <v>7977</v>
      </c>
      <c r="Q463" t="s">
        <v>7983</v>
      </c>
    </row>
    <row r="464" spans="1:17" x14ac:dyDescent="0.3">
      <c r="A464">
        <v>76</v>
      </c>
      <c r="B464">
        <v>9697</v>
      </c>
      <c r="C464">
        <v>6042</v>
      </c>
      <c r="D464">
        <v>537</v>
      </c>
      <c r="E464">
        <v>16.93</v>
      </c>
      <c r="F464">
        <v>31</v>
      </c>
      <c r="G464" s="4">
        <v>45155</v>
      </c>
      <c r="H464" s="4">
        <v>45390</v>
      </c>
      <c r="I464">
        <v>2023</v>
      </c>
      <c r="J464">
        <v>2024</v>
      </c>
      <c r="K464">
        <v>8</v>
      </c>
      <c r="L464">
        <v>4</v>
      </c>
      <c r="M464">
        <v>235</v>
      </c>
      <c r="N464">
        <v>31.72</v>
      </c>
      <c r="O464" t="s">
        <v>7981</v>
      </c>
      <c r="P464" t="s">
        <v>7979</v>
      </c>
      <c r="Q464" t="s">
        <v>7986</v>
      </c>
    </row>
    <row r="465" spans="1:17" x14ac:dyDescent="0.3">
      <c r="A465">
        <v>67</v>
      </c>
      <c r="B465">
        <v>2847</v>
      </c>
      <c r="C465">
        <v>9557</v>
      </c>
      <c r="D465">
        <v>863</v>
      </c>
      <c r="E465">
        <v>5.81</v>
      </c>
      <c r="F465">
        <v>14</v>
      </c>
      <c r="G465" s="4">
        <v>45011</v>
      </c>
      <c r="H465" s="4">
        <v>45197</v>
      </c>
      <c r="I465">
        <v>2023</v>
      </c>
      <c r="J465">
        <v>2023</v>
      </c>
      <c r="K465">
        <v>3</v>
      </c>
      <c r="L465">
        <v>9</v>
      </c>
      <c r="M465">
        <v>186</v>
      </c>
      <c r="N465">
        <v>148.54</v>
      </c>
      <c r="O465" t="s">
        <v>7981</v>
      </c>
      <c r="P465" t="s">
        <v>7977</v>
      </c>
      <c r="Q465" t="s">
        <v>7982</v>
      </c>
    </row>
    <row r="466" spans="1:17" x14ac:dyDescent="0.3">
      <c r="A466">
        <v>6</v>
      </c>
      <c r="B466">
        <v>779</v>
      </c>
      <c r="C466">
        <v>4644</v>
      </c>
      <c r="D466">
        <v>306</v>
      </c>
      <c r="E466">
        <v>11.38</v>
      </c>
      <c r="F466">
        <v>33</v>
      </c>
      <c r="G466" s="4">
        <v>44806</v>
      </c>
      <c r="H466" s="4">
        <v>45241</v>
      </c>
      <c r="I466">
        <v>2022</v>
      </c>
      <c r="J466">
        <v>2023</v>
      </c>
      <c r="K466">
        <v>9</v>
      </c>
      <c r="L466">
        <v>11</v>
      </c>
      <c r="M466">
        <v>435</v>
      </c>
      <c r="N466">
        <v>26.89</v>
      </c>
      <c r="O466" t="s">
        <v>7981</v>
      </c>
      <c r="P466" t="s">
        <v>7977</v>
      </c>
      <c r="Q466" t="s">
        <v>7980</v>
      </c>
    </row>
    <row r="467" spans="1:17" x14ac:dyDescent="0.3">
      <c r="A467">
        <v>95</v>
      </c>
      <c r="B467">
        <v>7841</v>
      </c>
      <c r="C467">
        <v>2851</v>
      </c>
      <c r="D467">
        <v>643</v>
      </c>
      <c r="E467">
        <v>13.49</v>
      </c>
      <c r="F467">
        <v>22</v>
      </c>
      <c r="G467" s="4">
        <v>44748</v>
      </c>
      <c r="H467" s="4">
        <v>45689</v>
      </c>
      <c r="I467">
        <v>2022</v>
      </c>
      <c r="J467">
        <v>2025</v>
      </c>
      <c r="K467">
        <v>7</v>
      </c>
      <c r="L467">
        <v>2</v>
      </c>
      <c r="M467">
        <v>941</v>
      </c>
      <c r="N467">
        <v>47.66</v>
      </c>
      <c r="O467" t="s">
        <v>7981</v>
      </c>
      <c r="P467" t="s">
        <v>7977</v>
      </c>
      <c r="Q467" t="s">
        <v>7983</v>
      </c>
    </row>
    <row r="468" spans="1:17" x14ac:dyDescent="0.3">
      <c r="A468">
        <v>38</v>
      </c>
      <c r="B468">
        <v>7878</v>
      </c>
      <c r="C468">
        <v>2596</v>
      </c>
      <c r="D468">
        <v>710</v>
      </c>
      <c r="E468">
        <v>16.54</v>
      </c>
      <c r="F468">
        <v>4</v>
      </c>
      <c r="G468" s="4">
        <v>45167</v>
      </c>
      <c r="H468" s="4">
        <v>45622</v>
      </c>
      <c r="I468">
        <v>2023</v>
      </c>
      <c r="J468">
        <v>2024</v>
      </c>
      <c r="K468">
        <v>8</v>
      </c>
      <c r="L468">
        <v>11</v>
      </c>
      <c r="M468">
        <v>455</v>
      </c>
      <c r="N468">
        <v>42.93</v>
      </c>
      <c r="O468" t="s">
        <v>7981</v>
      </c>
      <c r="P468" t="s">
        <v>7979</v>
      </c>
      <c r="Q468" t="s">
        <v>7984</v>
      </c>
    </row>
    <row r="469" spans="1:17" x14ac:dyDescent="0.3">
      <c r="A469">
        <v>83</v>
      </c>
      <c r="B469">
        <v>5565</v>
      </c>
      <c r="C469">
        <v>2134</v>
      </c>
      <c r="D469">
        <v>903</v>
      </c>
      <c r="E469">
        <v>15.38</v>
      </c>
      <c r="F469">
        <v>14</v>
      </c>
      <c r="G469" s="4">
        <v>45263</v>
      </c>
      <c r="H469" s="4">
        <v>45314</v>
      </c>
      <c r="I469">
        <v>2023</v>
      </c>
      <c r="J469">
        <v>2024</v>
      </c>
      <c r="K469">
        <v>12</v>
      </c>
      <c r="L469">
        <v>1</v>
      </c>
      <c r="M469">
        <v>51</v>
      </c>
      <c r="N469">
        <v>58.71</v>
      </c>
      <c r="O469" t="s">
        <v>7981</v>
      </c>
      <c r="P469" t="s">
        <v>7979</v>
      </c>
      <c r="Q469" t="s">
        <v>7982</v>
      </c>
    </row>
    <row r="470" spans="1:17" x14ac:dyDescent="0.3">
      <c r="A470">
        <v>16</v>
      </c>
      <c r="B470">
        <v>5607</v>
      </c>
      <c r="C470">
        <v>6928</v>
      </c>
      <c r="D470">
        <v>65</v>
      </c>
      <c r="E470">
        <v>6.09</v>
      </c>
      <c r="F470">
        <v>15</v>
      </c>
      <c r="G470" s="4">
        <v>44957</v>
      </c>
      <c r="H470" s="4">
        <v>45084</v>
      </c>
      <c r="I470">
        <v>2023</v>
      </c>
      <c r="J470">
        <v>2023</v>
      </c>
      <c r="K470">
        <v>1</v>
      </c>
      <c r="L470">
        <v>6</v>
      </c>
      <c r="M470">
        <v>127</v>
      </c>
      <c r="N470">
        <v>10.67</v>
      </c>
      <c r="O470" t="s">
        <v>7976</v>
      </c>
      <c r="P470" t="s">
        <v>7977</v>
      </c>
      <c r="Q470" t="s">
        <v>7984</v>
      </c>
    </row>
    <row r="471" spans="1:17" x14ac:dyDescent="0.3">
      <c r="A471">
        <v>32</v>
      </c>
      <c r="B471">
        <v>9325</v>
      </c>
      <c r="C471">
        <v>5640</v>
      </c>
      <c r="D471">
        <v>255</v>
      </c>
      <c r="E471">
        <v>8.93</v>
      </c>
      <c r="F471">
        <v>42</v>
      </c>
      <c r="G471" s="4">
        <v>45523</v>
      </c>
      <c r="H471" s="4">
        <v>45660</v>
      </c>
      <c r="I471">
        <v>2024</v>
      </c>
      <c r="J471">
        <v>2025</v>
      </c>
      <c r="K471">
        <v>8</v>
      </c>
      <c r="L471">
        <v>1</v>
      </c>
      <c r="M471">
        <v>137</v>
      </c>
      <c r="N471">
        <v>28.56</v>
      </c>
      <c r="O471" t="s">
        <v>7981</v>
      </c>
      <c r="P471" t="s">
        <v>7977</v>
      </c>
      <c r="Q471" t="s">
        <v>7985</v>
      </c>
    </row>
    <row r="472" spans="1:17" x14ac:dyDescent="0.3">
      <c r="A472">
        <v>99</v>
      </c>
      <c r="B472">
        <v>4739</v>
      </c>
      <c r="C472">
        <v>3158</v>
      </c>
      <c r="D472">
        <v>324</v>
      </c>
      <c r="E472">
        <v>16.2</v>
      </c>
      <c r="F472">
        <v>25</v>
      </c>
      <c r="G472" s="4">
        <v>44840</v>
      </c>
      <c r="H472" s="4">
        <v>44989</v>
      </c>
      <c r="I472">
        <v>2022</v>
      </c>
      <c r="J472">
        <v>2023</v>
      </c>
      <c r="K472">
        <v>10</v>
      </c>
      <c r="L472">
        <v>3</v>
      </c>
      <c r="M472">
        <v>149</v>
      </c>
      <c r="N472">
        <v>20</v>
      </c>
      <c r="O472" t="s">
        <v>7981</v>
      </c>
      <c r="P472" t="s">
        <v>7979</v>
      </c>
      <c r="Q472" t="s">
        <v>7986</v>
      </c>
    </row>
    <row r="473" spans="1:17" x14ac:dyDescent="0.3">
      <c r="A473">
        <v>93</v>
      </c>
      <c r="B473">
        <v>1761</v>
      </c>
      <c r="C473">
        <v>1581</v>
      </c>
      <c r="D473">
        <v>359</v>
      </c>
      <c r="E473">
        <v>14.95</v>
      </c>
      <c r="F473">
        <v>2</v>
      </c>
      <c r="G473" s="4">
        <v>44722</v>
      </c>
      <c r="H473" s="4">
        <v>45520</v>
      </c>
      <c r="I473">
        <v>2022</v>
      </c>
      <c r="J473">
        <v>2024</v>
      </c>
      <c r="K473">
        <v>6</v>
      </c>
      <c r="L473">
        <v>8</v>
      </c>
      <c r="M473">
        <v>798</v>
      </c>
      <c r="N473">
        <v>24.01</v>
      </c>
      <c r="O473" t="s">
        <v>7981</v>
      </c>
      <c r="P473" t="s">
        <v>7977</v>
      </c>
      <c r="Q473" t="s">
        <v>7980</v>
      </c>
    </row>
    <row r="474" spans="1:17" x14ac:dyDescent="0.3">
      <c r="A474">
        <v>89</v>
      </c>
      <c r="B474">
        <v>3898</v>
      </c>
      <c r="C474">
        <v>1118</v>
      </c>
      <c r="D474">
        <v>342</v>
      </c>
      <c r="E474">
        <v>7.27</v>
      </c>
      <c r="F474">
        <v>15</v>
      </c>
      <c r="G474" s="4">
        <v>45251</v>
      </c>
      <c r="H474" s="4">
        <v>45424</v>
      </c>
      <c r="I474">
        <v>2023</v>
      </c>
      <c r="J474">
        <v>2024</v>
      </c>
      <c r="K474">
        <v>11</v>
      </c>
      <c r="L474">
        <v>5</v>
      </c>
      <c r="M474">
        <v>173</v>
      </c>
      <c r="N474">
        <v>47.04</v>
      </c>
      <c r="O474" t="s">
        <v>7981</v>
      </c>
      <c r="P474" t="s">
        <v>7977</v>
      </c>
      <c r="Q474" t="s">
        <v>7984</v>
      </c>
    </row>
    <row r="475" spans="1:17" x14ac:dyDescent="0.3">
      <c r="A475">
        <v>61</v>
      </c>
      <c r="B475">
        <v>7464</v>
      </c>
      <c r="C475">
        <v>8048</v>
      </c>
      <c r="D475">
        <v>175</v>
      </c>
      <c r="E475">
        <v>11.4</v>
      </c>
      <c r="F475">
        <v>40</v>
      </c>
      <c r="G475" s="4">
        <v>45053</v>
      </c>
      <c r="H475" s="4">
        <v>45338</v>
      </c>
      <c r="I475">
        <v>2023</v>
      </c>
      <c r="J475">
        <v>2024</v>
      </c>
      <c r="K475">
        <v>5</v>
      </c>
      <c r="L475">
        <v>2</v>
      </c>
      <c r="M475">
        <v>285</v>
      </c>
      <c r="N475">
        <v>15.35</v>
      </c>
      <c r="O475" t="s">
        <v>7981</v>
      </c>
      <c r="P475" t="s">
        <v>7977</v>
      </c>
      <c r="Q475" t="s">
        <v>7982</v>
      </c>
    </row>
    <row r="476" spans="1:17" x14ac:dyDescent="0.3">
      <c r="A476">
        <v>18</v>
      </c>
      <c r="B476">
        <v>2989</v>
      </c>
      <c r="C476">
        <v>575</v>
      </c>
      <c r="D476">
        <v>823</v>
      </c>
      <c r="E476">
        <v>15.15</v>
      </c>
      <c r="F476">
        <v>25</v>
      </c>
      <c r="G476" s="4">
        <v>44733</v>
      </c>
      <c r="H476" s="4">
        <v>45100</v>
      </c>
      <c r="I476">
        <v>2022</v>
      </c>
      <c r="J476">
        <v>2023</v>
      </c>
      <c r="K476">
        <v>6</v>
      </c>
      <c r="L476">
        <v>6</v>
      </c>
      <c r="M476">
        <v>367</v>
      </c>
      <c r="N476">
        <v>54.32</v>
      </c>
      <c r="O476" t="s">
        <v>7981</v>
      </c>
      <c r="P476" t="s">
        <v>7979</v>
      </c>
      <c r="Q476" t="s">
        <v>7984</v>
      </c>
    </row>
    <row r="477" spans="1:17" x14ac:dyDescent="0.3">
      <c r="A477">
        <v>10</v>
      </c>
      <c r="B477">
        <v>9001</v>
      </c>
      <c r="C477">
        <v>5424</v>
      </c>
      <c r="D477">
        <v>232</v>
      </c>
      <c r="E477">
        <v>15.93</v>
      </c>
      <c r="F477">
        <v>41</v>
      </c>
      <c r="G477" s="4">
        <v>45009</v>
      </c>
      <c r="H477" s="4">
        <v>45283</v>
      </c>
      <c r="I477">
        <v>2023</v>
      </c>
      <c r="J477">
        <v>2023</v>
      </c>
      <c r="K477">
        <v>3</v>
      </c>
      <c r="L477">
        <v>12</v>
      </c>
      <c r="M477">
        <v>274</v>
      </c>
      <c r="N477">
        <v>14.56</v>
      </c>
      <c r="O477" t="s">
        <v>7981</v>
      </c>
      <c r="P477" t="s">
        <v>7979</v>
      </c>
      <c r="Q477" t="s">
        <v>7980</v>
      </c>
    </row>
    <row r="478" spans="1:17" x14ac:dyDescent="0.3">
      <c r="A478">
        <v>1</v>
      </c>
      <c r="B478">
        <v>620</v>
      </c>
      <c r="C478">
        <v>1252</v>
      </c>
      <c r="D478">
        <v>745</v>
      </c>
      <c r="E478">
        <v>18.670000000000002</v>
      </c>
      <c r="F478">
        <v>45</v>
      </c>
      <c r="G478" s="4">
        <v>45190</v>
      </c>
      <c r="H478" s="4">
        <v>45698</v>
      </c>
      <c r="I478">
        <v>2023</v>
      </c>
      <c r="J478">
        <v>2025</v>
      </c>
      <c r="K478">
        <v>9</v>
      </c>
      <c r="L478">
        <v>2</v>
      </c>
      <c r="M478">
        <v>508</v>
      </c>
      <c r="N478">
        <v>39.9</v>
      </c>
      <c r="O478" t="s">
        <v>7981</v>
      </c>
      <c r="P478" t="s">
        <v>7979</v>
      </c>
      <c r="Q478" t="s">
        <v>7986</v>
      </c>
    </row>
    <row r="479" spans="1:17" x14ac:dyDescent="0.3">
      <c r="A479">
        <v>14</v>
      </c>
      <c r="B479">
        <v>6806</v>
      </c>
      <c r="C479">
        <v>8924</v>
      </c>
      <c r="D479">
        <v>813</v>
      </c>
      <c r="E479">
        <v>8.11</v>
      </c>
      <c r="F479">
        <v>44</v>
      </c>
      <c r="G479" s="4">
        <v>44983</v>
      </c>
      <c r="H479" s="4">
        <v>45689</v>
      </c>
      <c r="I479">
        <v>2023</v>
      </c>
      <c r="J479">
        <v>2025</v>
      </c>
      <c r="K479">
        <v>2</v>
      </c>
      <c r="L479">
        <v>2</v>
      </c>
      <c r="M479">
        <v>706</v>
      </c>
      <c r="N479">
        <v>100.25</v>
      </c>
      <c r="O479" t="s">
        <v>7981</v>
      </c>
      <c r="P479" t="s">
        <v>7977</v>
      </c>
      <c r="Q479" t="s">
        <v>7982</v>
      </c>
    </row>
    <row r="480" spans="1:17" x14ac:dyDescent="0.3">
      <c r="A480">
        <v>3</v>
      </c>
      <c r="B480">
        <v>3622</v>
      </c>
      <c r="C480">
        <v>3879</v>
      </c>
      <c r="D480">
        <v>797</v>
      </c>
      <c r="E480">
        <v>19.989999999999998</v>
      </c>
      <c r="F480">
        <v>42</v>
      </c>
      <c r="G480" s="4">
        <v>45030</v>
      </c>
      <c r="H480" s="4">
        <v>45350</v>
      </c>
      <c r="I480">
        <v>2023</v>
      </c>
      <c r="J480">
        <v>2024</v>
      </c>
      <c r="K480">
        <v>4</v>
      </c>
      <c r="L480">
        <v>2</v>
      </c>
      <c r="M480">
        <v>320</v>
      </c>
      <c r="N480">
        <v>39.869999999999997</v>
      </c>
      <c r="O480" t="s">
        <v>7981</v>
      </c>
      <c r="P480" t="s">
        <v>7979</v>
      </c>
      <c r="Q480" t="s">
        <v>7980</v>
      </c>
    </row>
    <row r="481" spans="1:17" x14ac:dyDescent="0.3">
      <c r="A481">
        <v>74</v>
      </c>
      <c r="B481">
        <v>3534</v>
      </c>
      <c r="C481">
        <v>965</v>
      </c>
      <c r="D481">
        <v>164</v>
      </c>
      <c r="E481">
        <v>17.78</v>
      </c>
      <c r="F481">
        <v>6</v>
      </c>
      <c r="G481" s="4">
        <v>45272</v>
      </c>
      <c r="H481" s="4">
        <v>45488</v>
      </c>
      <c r="I481">
        <v>2023</v>
      </c>
      <c r="J481">
        <v>2024</v>
      </c>
      <c r="K481">
        <v>12</v>
      </c>
      <c r="L481">
        <v>7</v>
      </c>
      <c r="M481">
        <v>216</v>
      </c>
      <c r="N481">
        <v>9.2200000000000006</v>
      </c>
      <c r="O481" t="s">
        <v>7981</v>
      </c>
      <c r="P481" t="s">
        <v>7979</v>
      </c>
      <c r="Q481" t="s">
        <v>7984</v>
      </c>
    </row>
    <row r="482" spans="1:17" x14ac:dyDescent="0.3">
      <c r="A482">
        <v>94</v>
      </c>
      <c r="B482">
        <v>4657</v>
      </c>
      <c r="C482">
        <v>6842</v>
      </c>
      <c r="D482">
        <v>765</v>
      </c>
      <c r="E482">
        <v>8.9</v>
      </c>
      <c r="F482">
        <v>27</v>
      </c>
      <c r="G482" s="4">
        <v>45385</v>
      </c>
      <c r="H482" s="4">
        <v>45637</v>
      </c>
      <c r="I482">
        <v>2024</v>
      </c>
      <c r="J482">
        <v>2024</v>
      </c>
      <c r="K482">
        <v>4</v>
      </c>
      <c r="L482">
        <v>12</v>
      </c>
      <c r="M482">
        <v>252</v>
      </c>
      <c r="N482">
        <v>85.96</v>
      </c>
      <c r="O482" t="s">
        <v>7981</v>
      </c>
      <c r="P482" t="s">
        <v>7977</v>
      </c>
      <c r="Q482" t="s">
        <v>7983</v>
      </c>
    </row>
    <row r="483" spans="1:17" x14ac:dyDescent="0.3">
      <c r="A483">
        <v>17</v>
      </c>
      <c r="B483">
        <v>6549</v>
      </c>
      <c r="C483">
        <v>653</v>
      </c>
      <c r="D483">
        <v>241</v>
      </c>
      <c r="E483">
        <v>5.91</v>
      </c>
      <c r="F483">
        <v>15</v>
      </c>
      <c r="G483" s="4">
        <v>44606</v>
      </c>
      <c r="H483" s="4">
        <v>44639</v>
      </c>
      <c r="I483">
        <v>2022</v>
      </c>
      <c r="J483">
        <v>2022</v>
      </c>
      <c r="K483">
        <v>2</v>
      </c>
      <c r="L483">
        <v>3</v>
      </c>
      <c r="M483">
        <v>33</v>
      </c>
      <c r="N483">
        <v>40.78</v>
      </c>
      <c r="O483" t="s">
        <v>7981</v>
      </c>
      <c r="P483" t="s">
        <v>7977</v>
      </c>
      <c r="Q483" t="s">
        <v>7985</v>
      </c>
    </row>
    <row r="484" spans="1:17" x14ac:dyDescent="0.3">
      <c r="A484">
        <v>19</v>
      </c>
      <c r="B484">
        <v>6065</v>
      </c>
      <c r="C484">
        <v>7331</v>
      </c>
      <c r="D484">
        <v>403</v>
      </c>
      <c r="E484">
        <v>12.02</v>
      </c>
      <c r="F484">
        <v>20</v>
      </c>
      <c r="G484" s="4">
        <v>44779</v>
      </c>
      <c r="H484" s="4">
        <v>45436</v>
      </c>
      <c r="I484">
        <v>2022</v>
      </c>
      <c r="J484">
        <v>2024</v>
      </c>
      <c r="K484">
        <v>8</v>
      </c>
      <c r="L484">
        <v>5</v>
      </c>
      <c r="M484">
        <v>657</v>
      </c>
      <c r="N484">
        <v>33.53</v>
      </c>
      <c r="O484" t="s">
        <v>7981</v>
      </c>
      <c r="P484" t="s">
        <v>7977</v>
      </c>
      <c r="Q484" t="s">
        <v>7978</v>
      </c>
    </row>
    <row r="485" spans="1:17" x14ac:dyDescent="0.3">
      <c r="A485">
        <v>85</v>
      </c>
      <c r="B485">
        <v>123</v>
      </c>
      <c r="C485">
        <v>2504</v>
      </c>
      <c r="D485">
        <v>440</v>
      </c>
      <c r="E485">
        <v>7.37</v>
      </c>
      <c r="F485">
        <v>15</v>
      </c>
      <c r="G485" s="4">
        <v>44690</v>
      </c>
      <c r="H485" s="4">
        <v>45601</v>
      </c>
      <c r="I485">
        <v>2022</v>
      </c>
      <c r="J485">
        <v>2024</v>
      </c>
      <c r="K485">
        <v>5</v>
      </c>
      <c r="L485">
        <v>11</v>
      </c>
      <c r="M485">
        <v>911</v>
      </c>
      <c r="N485">
        <v>59.7</v>
      </c>
      <c r="O485" t="s">
        <v>7981</v>
      </c>
      <c r="P485" t="s">
        <v>7977</v>
      </c>
      <c r="Q485" t="s">
        <v>7985</v>
      </c>
    </row>
    <row r="486" spans="1:17" x14ac:dyDescent="0.3">
      <c r="A486">
        <v>60</v>
      </c>
      <c r="B486">
        <v>6717</v>
      </c>
      <c r="C486">
        <v>6196</v>
      </c>
      <c r="D486">
        <v>901</v>
      </c>
      <c r="E486">
        <v>6.3</v>
      </c>
      <c r="F486">
        <v>42</v>
      </c>
      <c r="G486" s="4">
        <v>44733</v>
      </c>
      <c r="H486" s="4">
        <v>45028</v>
      </c>
      <c r="I486">
        <v>2022</v>
      </c>
      <c r="J486">
        <v>2023</v>
      </c>
      <c r="K486">
        <v>6</v>
      </c>
      <c r="L486">
        <v>4</v>
      </c>
      <c r="M486">
        <v>295</v>
      </c>
      <c r="N486">
        <v>143.02000000000001</v>
      </c>
      <c r="O486" t="s">
        <v>7981</v>
      </c>
      <c r="P486" t="s">
        <v>7977</v>
      </c>
      <c r="Q486" t="s">
        <v>7984</v>
      </c>
    </row>
    <row r="487" spans="1:17" x14ac:dyDescent="0.3">
      <c r="A487">
        <v>55</v>
      </c>
      <c r="B487">
        <v>4738</v>
      </c>
      <c r="C487">
        <v>9869</v>
      </c>
      <c r="D487">
        <v>809</v>
      </c>
      <c r="E487">
        <v>18.88</v>
      </c>
      <c r="F487">
        <v>43</v>
      </c>
      <c r="G487" s="4">
        <v>45050</v>
      </c>
      <c r="H487" s="4">
        <v>45562</v>
      </c>
      <c r="I487">
        <v>2023</v>
      </c>
      <c r="J487">
        <v>2024</v>
      </c>
      <c r="K487">
        <v>5</v>
      </c>
      <c r="L487">
        <v>9</v>
      </c>
      <c r="M487">
        <v>512</v>
      </c>
      <c r="N487">
        <v>42.85</v>
      </c>
      <c r="O487" t="s">
        <v>7981</v>
      </c>
      <c r="P487" t="s">
        <v>7979</v>
      </c>
      <c r="Q487" t="s">
        <v>7986</v>
      </c>
    </row>
    <row r="488" spans="1:17" x14ac:dyDescent="0.3">
      <c r="A488">
        <v>21</v>
      </c>
      <c r="B488">
        <v>5697</v>
      </c>
      <c r="C488">
        <v>6317</v>
      </c>
      <c r="D488">
        <v>88</v>
      </c>
      <c r="E488">
        <v>10.42</v>
      </c>
      <c r="F488">
        <v>2</v>
      </c>
      <c r="G488" s="4">
        <v>44658</v>
      </c>
      <c r="H488" s="4">
        <v>44919</v>
      </c>
      <c r="I488">
        <v>2022</v>
      </c>
      <c r="J488">
        <v>2022</v>
      </c>
      <c r="K488">
        <v>4</v>
      </c>
      <c r="L488">
        <v>12</v>
      </c>
      <c r="M488">
        <v>261</v>
      </c>
      <c r="N488">
        <v>8.4499999999999993</v>
      </c>
      <c r="O488" t="s">
        <v>7976</v>
      </c>
      <c r="P488" t="s">
        <v>7977</v>
      </c>
      <c r="Q488" t="s">
        <v>7986</v>
      </c>
    </row>
    <row r="489" spans="1:17" x14ac:dyDescent="0.3">
      <c r="A489">
        <v>42</v>
      </c>
      <c r="B489">
        <v>8367</v>
      </c>
      <c r="C489">
        <v>8803</v>
      </c>
      <c r="D489">
        <v>837</v>
      </c>
      <c r="E489">
        <v>18.149999999999999</v>
      </c>
      <c r="F489">
        <v>20</v>
      </c>
      <c r="G489" s="4">
        <v>45338</v>
      </c>
      <c r="H489" s="4">
        <v>45560</v>
      </c>
      <c r="I489">
        <v>2024</v>
      </c>
      <c r="J489">
        <v>2024</v>
      </c>
      <c r="K489">
        <v>2</v>
      </c>
      <c r="L489">
        <v>9</v>
      </c>
      <c r="M489">
        <v>222</v>
      </c>
      <c r="N489">
        <v>46.12</v>
      </c>
      <c r="O489" t="s">
        <v>7981</v>
      </c>
      <c r="P489" t="s">
        <v>7979</v>
      </c>
      <c r="Q489" t="s">
        <v>7980</v>
      </c>
    </row>
    <row r="490" spans="1:17" x14ac:dyDescent="0.3">
      <c r="A490">
        <v>11</v>
      </c>
      <c r="B490">
        <v>5059</v>
      </c>
      <c r="C490">
        <v>9243</v>
      </c>
      <c r="D490">
        <v>299</v>
      </c>
      <c r="E490">
        <v>14.2</v>
      </c>
      <c r="F490">
        <v>12</v>
      </c>
      <c r="G490" s="4">
        <v>45479</v>
      </c>
      <c r="H490" s="4">
        <v>45567</v>
      </c>
      <c r="I490">
        <v>2024</v>
      </c>
      <c r="J490">
        <v>2024</v>
      </c>
      <c r="K490">
        <v>7</v>
      </c>
      <c r="L490">
        <v>10</v>
      </c>
      <c r="M490">
        <v>88</v>
      </c>
      <c r="N490">
        <v>21.06</v>
      </c>
      <c r="O490" t="s">
        <v>7981</v>
      </c>
      <c r="P490" t="s">
        <v>7977</v>
      </c>
      <c r="Q490" t="s">
        <v>7978</v>
      </c>
    </row>
    <row r="491" spans="1:17" x14ac:dyDescent="0.3">
      <c r="A491">
        <v>36</v>
      </c>
      <c r="B491">
        <v>1820</v>
      </c>
      <c r="C491">
        <v>4573</v>
      </c>
      <c r="D491">
        <v>866</v>
      </c>
      <c r="E491">
        <v>6.55</v>
      </c>
      <c r="F491">
        <v>31</v>
      </c>
      <c r="G491" s="4">
        <v>44798</v>
      </c>
      <c r="H491" s="4">
        <v>45312</v>
      </c>
      <c r="I491">
        <v>2022</v>
      </c>
      <c r="J491">
        <v>2024</v>
      </c>
      <c r="K491">
        <v>8</v>
      </c>
      <c r="L491">
        <v>1</v>
      </c>
      <c r="M491">
        <v>514</v>
      </c>
      <c r="N491">
        <v>132.21</v>
      </c>
      <c r="O491" t="s">
        <v>7981</v>
      </c>
      <c r="P491" t="s">
        <v>7977</v>
      </c>
      <c r="Q491" t="s">
        <v>7986</v>
      </c>
    </row>
    <row r="492" spans="1:17" x14ac:dyDescent="0.3">
      <c r="A492">
        <v>59</v>
      </c>
      <c r="B492">
        <v>7136</v>
      </c>
      <c r="C492">
        <v>9126</v>
      </c>
      <c r="D492">
        <v>786</v>
      </c>
      <c r="E492">
        <v>6.98</v>
      </c>
      <c r="F492">
        <v>33</v>
      </c>
      <c r="G492" s="4">
        <v>44665</v>
      </c>
      <c r="H492" s="4">
        <v>44876</v>
      </c>
      <c r="I492">
        <v>2022</v>
      </c>
      <c r="J492">
        <v>2022</v>
      </c>
      <c r="K492">
        <v>4</v>
      </c>
      <c r="L492">
        <v>11</v>
      </c>
      <c r="M492">
        <v>211</v>
      </c>
      <c r="N492">
        <v>112.61</v>
      </c>
      <c r="O492" t="s">
        <v>7981</v>
      </c>
      <c r="P492" t="s">
        <v>7977</v>
      </c>
      <c r="Q492" t="s">
        <v>7986</v>
      </c>
    </row>
    <row r="493" spans="1:17" x14ac:dyDescent="0.3">
      <c r="A493">
        <v>36</v>
      </c>
      <c r="B493">
        <v>1105</v>
      </c>
      <c r="C493">
        <v>6909</v>
      </c>
      <c r="D493">
        <v>742</v>
      </c>
      <c r="E493">
        <v>11.57</v>
      </c>
      <c r="F493">
        <v>22</v>
      </c>
      <c r="G493" s="4">
        <v>45107</v>
      </c>
      <c r="H493" s="4">
        <v>45240</v>
      </c>
      <c r="I493">
        <v>2023</v>
      </c>
      <c r="J493">
        <v>2023</v>
      </c>
      <c r="K493">
        <v>6</v>
      </c>
      <c r="L493">
        <v>11</v>
      </c>
      <c r="M493">
        <v>133</v>
      </c>
      <c r="N493">
        <v>64.13</v>
      </c>
      <c r="O493" t="s">
        <v>7981</v>
      </c>
      <c r="P493" t="s">
        <v>7977</v>
      </c>
      <c r="Q493" t="s">
        <v>7980</v>
      </c>
    </row>
    <row r="494" spans="1:17" x14ac:dyDescent="0.3">
      <c r="A494">
        <v>1</v>
      </c>
      <c r="B494">
        <v>4590</v>
      </c>
      <c r="C494">
        <v>6812</v>
      </c>
      <c r="D494">
        <v>649</v>
      </c>
      <c r="E494">
        <v>8.2100000000000009</v>
      </c>
      <c r="F494">
        <v>14</v>
      </c>
      <c r="G494" s="4">
        <v>44957</v>
      </c>
      <c r="H494" s="4">
        <v>45621</v>
      </c>
      <c r="I494">
        <v>2023</v>
      </c>
      <c r="J494">
        <v>2024</v>
      </c>
      <c r="K494">
        <v>1</v>
      </c>
      <c r="L494">
        <v>11</v>
      </c>
      <c r="M494">
        <v>664</v>
      </c>
      <c r="N494">
        <v>79.05</v>
      </c>
      <c r="O494" t="s">
        <v>7981</v>
      </c>
      <c r="P494" t="s">
        <v>7977</v>
      </c>
      <c r="Q494" t="s">
        <v>7984</v>
      </c>
    </row>
    <row r="495" spans="1:17" x14ac:dyDescent="0.3">
      <c r="A495">
        <v>94</v>
      </c>
      <c r="B495">
        <v>6153</v>
      </c>
      <c r="C495">
        <v>6087</v>
      </c>
      <c r="D495">
        <v>904</v>
      </c>
      <c r="E495">
        <v>8.9600000000000009</v>
      </c>
      <c r="F495">
        <v>40</v>
      </c>
      <c r="G495" s="4">
        <v>45337</v>
      </c>
      <c r="H495" s="4">
        <v>45456</v>
      </c>
      <c r="I495">
        <v>2024</v>
      </c>
      <c r="J495">
        <v>2024</v>
      </c>
      <c r="K495">
        <v>2</v>
      </c>
      <c r="L495">
        <v>6</v>
      </c>
      <c r="M495">
        <v>119</v>
      </c>
      <c r="N495">
        <v>100.89</v>
      </c>
      <c r="O495" t="s">
        <v>7981</v>
      </c>
      <c r="P495" t="s">
        <v>7977</v>
      </c>
      <c r="Q495" t="s">
        <v>7986</v>
      </c>
    </row>
    <row r="496" spans="1:17" x14ac:dyDescent="0.3">
      <c r="A496">
        <v>72</v>
      </c>
      <c r="B496">
        <v>3444</v>
      </c>
      <c r="C496">
        <v>6994</v>
      </c>
      <c r="D496">
        <v>496</v>
      </c>
      <c r="E496">
        <v>12.84</v>
      </c>
      <c r="F496">
        <v>27</v>
      </c>
      <c r="G496" s="4">
        <v>44838</v>
      </c>
      <c r="H496" s="4">
        <v>45027</v>
      </c>
      <c r="I496">
        <v>2022</v>
      </c>
      <c r="J496">
        <v>2023</v>
      </c>
      <c r="K496">
        <v>10</v>
      </c>
      <c r="L496">
        <v>4</v>
      </c>
      <c r="M496">
        <v>189</v>
      </c>
      <c r="N496">
        <v>38.630000000000003</v>
      </c>
      <c r="O496" t="s">
        <v>7981</v>
      </c>
      <c r="P496" t="s">
        <v>7977</v>
      </c>
      <c r="Q496" t="s">
        <v>7984</v>
      </c>
    </row>
    <row r="497" spans="1:17" x14ac:dyDescent="0.3">
      <c r="A497">
        <v>15</v>
      </c>
      <c r="B497">
        <v>4197</v>
      </c>
      <c r="C497">
        <v>3144</v>
      </c>
      <c r="D497">
        <v>646</v>
      </c>
      <c r="E497">
        <v>8.26</v>
      </c>
      <c r="F497">
        <v>27</v>
      </c>
      <c r="G497" s="4">
        <v>44735</v>
      </c>
      <c r="H497" s="4">
        <v>44942</v>
      </c>
      <c r="I497">
        <v>2022</v>
      </c>
      <c r="J497">
        <v>2023</v>
      </c>
      <c r="K497">
        <v>6</v>
      </c>
      <c r="L497">
        <v>1</v>
      </c>
      <c r="M497">
        <v>207</v>
      </c>
      <c r="N497">
        <v>78.209999999999994</v>
      </c>
      <c r="O497" t="s">
        <v>7981</v>
      </c>
      <c r="P497" t="s">
        <v>7977</v>
      </c>
      <c r="Q497" t="s">
        <v>7986</v>
      </c>
    </row>
    <row r="498" spans="1:17" x14ac:dyDescent="0.3">
      <c r="A498">
        <v>20</v>
      </c>
      <c r="B498">
        <v>773</v>
      </c>
      <c r="C498">
        <v>9101</v>
      </c>
      <c r="D498">
        <v>626</v>
      </c>
      <c r="E498">
        <v>13.62</v>
      </c>
      <c r="F498">
        <v>16</v>
      </c>
      <c r="G498" s="4">
        <v>44965</v>
      </c>
      <c r="H498" s="4">
        <v>45129</v>
      </c>
      <c r="I498">
        <v>2023</v>
      </c>
      <c r="J498">
        <v>2023</v>
      </c>
      <c r="K498">
        <v>2</v>
      </c>
      <c r="L498">
        <v>7</v>
      </c>
      <c r="M498">
        <v>164</v>
      </c>
      <c r="N498">
        <v>45.96</v>
      </c>
      <c r="O498" t="s">
        <v>7981</v>
      </c>
      <c r="P498" t="s">
        <v>7977</v>
      </c>
      <c r="Q498" t="s">
        <v>7983</v>
      </c>
    </row>
    <row r="499" spans="1:17" x14ac:dyDescent="0.3">
      <c r="A499">
        <v>71</v>
      </c>
      <c r="B499">
        <v>9834</v>
      </c>
      <c r="C499">
        <v>8961</v>
      </c>
      <c r="D499">
        <v>495</v>
      </c>
      <c r="E499">
        <v>17.7</v>
      </c>
      <c r="F499">
        <v>20</v>
      </c>
      <c r="G499" s="4">
        <v>45358</v>
      </c>
      <c r="H499" s="4">
        <v>45445</v>
      </c>
      <c r="I499">
        <v>2024</v>
      </c>
      <c r="J499">
        <v>2024</v>
      </c>
      <c r="K499">
        <v>3</v>
      </c>
      <c r="L499">
        <v>6</v>
      </c>
      <c r="M499">
        <v>87</v>
      </c>
      <c r="N499">
        <v>27.97</v>
      </c>
      <c r="O499" t="s">
        <v>7981</v>
      </c>
      <c r="P499" t="s">
        <v>7979</v>
      </c>
      <c r="Q499" t="s">
        <v>7986</v>
      </c>
    </row>
    <row r="500" spans="1:17" x14ac:dyDescent="0.3">
      <c r="A500">
        <v>67</v>
      </c>
      <c r="B500">
        <v>9630</v>
      </c>
      <c r="C500">
        <v>5258</v>
      </c>
      <c r="D500">
        <v>702</v>
      </c>
      <c r="E500">
        <v>5.35</v>
      </c>
      <c r="F500">
        <v>29</v>
      </c>
      <c r="G500" s="4">
        <v>44788</v>
      </c>
      <c r="H500" s="4">
        <v>45510</v>
      </c>
      <c r="I500">
        <v>2022</v>
      </c>
      <c r="J500">
        <v>2024</v>
      </c>
      <c r="K500">
        <v>8</v>
      </c>
      <c r="L500">
        <v>8</v>
      </c>
      <c r="M500">
        <v>722</v>
      </c>
      <c r="N500">
        <v>131.21</v>
      </c>
      <c r="O500" t="s">
        <v>7981</v>
      </c>
      <c r="P500" t="s">
        <v>7977</v>
      </c>
      <c r="Q500" t="s">
        <v>7985</v>
      </c>
    </row>
    <row r="501" spans="1:17" x14ac:dyDescent="0.3">
      <c r="A501">
        <v>84</v>
      </c>
      <c r="B501">
        <v>1807</v>
      </c>
      <c r="C501">
        <v>8379</v>
      </c>
      <c r="D501">
        <v>603</v>
      </c>
      <c r="E501">
        <v>10.210000000000001</v>
      </c>
      <c r="F501">
        <v>30</v>
      </c>
      <c r="G501" s="4">
        <v>44894</v>
      </c>
      <c r="H501" s="4">
        <v>45083</v>
      </c>
      <c r="I501">
        <v>2022</v>
      </c>
      <c r="J501">
        <v>2023</v>
      </c>
      <c r="K501">
        <v>11</v>
      </c>
      <c r="L501">
        <v>6</v>
      </c>
      <c r="M501">
        <v>189</v>
      </c>
      <c r="N501">
        <v>59.06</v>
      </c>
      <c r="O501" t="s">
        <v>7981</v>
      </c>
      <c r="P501" t="s">
        <v>7977</v>
      </c>
      <c r="Q501" t="s">
        <v>7984</v>
      </c>
    </row>
    <row r="502" spans="1:17" x14ac:dyDescent="0.3">
      <c r="A502">
        <v>41</v>
      </c>
      <c r="B502">
        <v>5877</v>
      </c>
      <c r="C502">
        <v>3609</v>
      </c>
      <c r="D502">
        <v>774</v>
      </c>
      <c r="E502">
        <v>19.309999999999999</v>
      </c>
      <c r="F502">
        <v>27</v>
      </c>
      <c r="G502" s="4">
        <v>44987</v>
      </c>
      <c r="H502" s="4">
        <v>45576</v>
      </c>
      <c r="I502">
        <v>2023</v>
      </c>
      <c r="J502">
        <v>2024</v>
      </c>
      <c r="K502">
        <v>3</v>
      </c>
      <c r="L502">
        <v>10</v>
      </c>
      <c r="M502">
        <v>589</v>
      </c>
      <c r="N502">
        <v>40.08</v>
      </c>
      <c r="O502" t="s">
        <v>7981</v>
      </c>
      <c r="P502" t="s">
        <v>7979</v>
      </c>
      <c r="Q502" t="s">
        <v>7986</v>
      </c>
    </row>
    <row r="503" spans="1:17" x14ac:dyDescent="0.3">
      <c r="A503">
        <v>8</v>
      </c>
      <c r="B503">
        <v>1194</v>
      </c>
      <c r="C503">
        <v>9404</v>
      </c>
      <c r="D503">
        <v>674</v>
      </c>
      <c r="E503">
        <v>18</v>
      </c>
      <c r="F503">
        <v>48</v>
      </c>
      <c r="G503" s="4">
        <v>44821</v>
      </c>
      <c r="H503" s="4">
        <v>45488</v>
      </c>
      <c r="I503">
        <v>2022</v>
      </c>
      <c r="J503">
        <v>2024</v>
      </c>
      <c r="K503">
        <v>9</v>
      </c>
      <c r="L503">
        <v>7</v>
      </c>
      <c r="M503">
        <v>667</v>
      </c>
      <c r="N503">
        <v>37.44</v>
      </c>
      <c r="O503" t="s">
        <v>7981</v>
      </c>
      <c r="P503" t="s">
        <v>7979</v>
      </c>
      <c r="Q503" t="s">
        <v>7978</v>
      </c>
    </row>
    <row r="504" spans="1:17" x14ac:dyDescent="0.3">
      <c r="A504">
        <v>31</v>
      </c>
      <c r="B504">
        <v>5847</v>
      </c>
      <c r="C504">
        <v>8152</v>
      </c>
      <c r="D504">
        <v>428</v>
      </c>
      <c r="E504">
        <v>15.27</v>
      </c>
      <c r="F504">
        <v>2</v>
      </c>
      <c r="G504" s="4">
        <v>45069</v>
      </c>
      <c r="H504" s="4">
        <v>45185</v>
      </c>
      <c r="I504">
        <v>2023</v>
      </c>
      <c r="J504">
        <v>2023</v>
      </c>
      <c r="K504">
        <v>5</v>
      </c>
      <c r="L504">
        <v>9</v>
      </c>
      <c r="M504">
        <v>116</v>
      </c>
      <c r="N504">
        <v>28.03</v>
      </c>
      <c r="O504" t="s">
        <v>7981</v>
      </c>
      <c r="P504" t="s">
        <v>7979</v>
      </c>
      <c r="Q504" t="s">
        <v>7984</v>
      </c>
    </row>
    <row r="505" spans="1:17" x14ac:dyDescent="0.3">
      <c r="A505">
        <v>70</v>
      </c>
      <c r="B505">
        <v>2309</v>
      </c>
      <c r="C505">
        <v>7794</v>
      </c>
      <c r="D505">
        <v>261</v>
      </c>
      <c r="E505">
        <v>7.69</v>
      </c>
      <c r="F505">
        <v>25</v>
      </c>
      <c r="G505" s="4">
        <v>45038</v>
      </c>
      <c r="H505" s="4">
        <v>45109</v>
      </c>
      <c r="I505">
        <v>2023</v>
      </c>
      <c r="J505">
        <v>2023</v>
      </c>
      <c r="K505">
        <v>4</v>
      </c>
      <c r="L505">
        <v>7</v>
      </c>
      <c r="M505">
        <v>71</v>
      </c>
      <c r="N505">
        <v>33.94</v>
      </c>
      <c r="O505" t="s">
        <v>7981</v>
      </c>
      <c r="P505" t="s">
        <v>7977</v>
      </c>
      <c r="Q505" t="s">
        <v>7978</v>
      </c>
    </row>
    <row r="506" spans="1:17" x14ac:dyDescent="0.3">
      <c r="A506">
        <v>65</v>
      </c>
      <c r="B506">
        <v>2173</v>
      </c>
      <c r="C506">
        <v>3316</v>
      </c>
      <c r="D506">
        <v>995</v>
      </c>
      <c r="E506">
        <v>7.33</v>
      </c>
      <c r="F506">
        <v>45</v>
      </c>
      <c r="G506" s="4">
        <v>44691</v>
      </c>
      <c r="H506" s="4">
        <v>45046</v>
      </c>
      <c r="I506">
        <v>2022</v>
      </c>
      <c r="J506">
        <v>2023</v>
      </c>
      <c r="K506">
        <v>5</v>
      </c>
      <c r="L506">
        <v>4</v>
      </c>
      <c r="M506">
        <v>355</v>
      </c>
      <c r="N506">
        <v>135.74</v>
      </c>
      <c r="O506" t="s">
        <v>7981</v>
      </c>
      <c r="P506" t="s">
        <v>7977</v>
      </c>
      <c r="Q506" t="s">
        <v>7984</v>
      </c>
    </row>
    <row r="507" spans="1:17" x14ac:dyDescent="0.3">
      <c r="A507">
        <v>54</v>
      </c>
      <c r="B507">
        <v>3225</v>
      </c>
      <c r="C507">
        <v>1769</v>
      </c>
      <c r="D507">
        <v>735</v>
      </c>
      <c r="E507">
        <v>14.37</v>
      </c>
      <c r="F507">
        <v>20</v>
      </c>
      <c r="G507" s="4">
        <v>44688</v>
      </c>
      <c r="H507" s="4">
        <v>44759</v>
      </c>
      <c r="I507">
        <v>2022</v>
      </c>
      <c r="J507">
        <v>2022</v>
      </c>
      <c r="K507">
        <v>5</v>
      </c>
      <c r="L507">
        <v>7</v>
      </c>
      <c r="M507">
        <v>71</v>
      </c>
      <c r="N507">
        <v>51.15</v>
      </c>
      <c r="O507" t="s">
        <v>7981</v>
      </c>
      <c r="P507" t="s">
        <v>7977</v>
      </c>
      <c r="Q507" t="s">
        <v>7978</v>
      </c>
    </row>
    <row r="508" spans="1:17" x14ac:dyDescent="0.3">
      <c r="A508">
        <v>47</v>
      </c>
      <c r="B508">
        <v>7921</v>
      </c>
      <c r="C508">
        <v>4335</v>
      </c>
      <c r="D508">
        <v>875</v>
      </c>
      <c r="E508">
        <v>13.78</v>
      </c>
      <c r="F508">
        <v>17</v>
      </c>
      <c r="G508" s="4">
        <v>45097</v>
      </c>
      <c r="H508" s="4">
        <v>45112</v>
      </c>
      <c r="I508">
        <v>2023</v>
      </c>
      <c r="J508">
        <v>2023</v>
      </c>
      <c r="K508">
        <v>6</v>
      </c>
      <c r="L508">
        <v>7</v>
      </c>
      <c r="M508">
        <v>15</v>
      </c>
      <c r="N508">
        <v>63.5</v>
      </c>
      <c r="O508" t="s">
        <v>7981</v>
      </c>
      <c r="P508" t="s">
        <v>7977</v>
      </c>
      <c r="Q508" t="s">
        <v>7984</v>
      </c>
    </row>
    <row r="509" spans="1:17" x14ac:dyDescent="0.3">
      <c r="A509">
        <v>86</v>
      </c>
      <c r="B509">
        <v>2232</v>
      </c>
      <c r="C509">
        <v>4505</v>
      </c>
      <c r="D509">
        <v>123</v>
      </c>
      <c r="E509">
        <v>8.66</v>
      </c>
      <c r="F509">
        <v>40</v>
      </c>
      <c r="G509" s="4">
        <v>44955</v>
      </c>
      <c r="H509" s="4">
        <v>45427</v>
      </c>
      <c r="I509">
        <v>2023</v>
      </c>
      <c r="J509">
        <v>2024</v>
      </c>
      <c r="K509">
        <v>1</v>
      </c>
      <c r="L509">
        <v>5</v>
      </c>
      <c r="M509">
        <v>472</v>
      </c>
      <c r="N509">
        <v>14.2</v>
      </c>
      <c r="O509" t="s">
        <v>7981</v>
      </c>
      <c r="P509" t="s">
        <v>7977</v>
      </c>
      <c r="Q509" t="s">
        <v>7982</v>
      </c>
    </row>
    <row r="510" spans="1:17" x14ac:dyDescent="0.3">
      <c r="A510">
        <v>31</v>
      </c>
      <c r="B510">
        <v>7989</v>
      </c>
      <c r="C510">
        <v>9033</v>
      </c>
      <c r="D510">
        <v>991</v>
      </c>
      <c r="E510">
        <v>19.62</v>
      </c>
      <c r="F510">
        <v>22</v>
      </c>
      <c r="G510" s="4">
        <v>45426</v>
      </c>
      <c r="H510" s="4">
        <v>45455</v>
      </c>
      <c r="I510">
        <v>2024</v>
      </c>
      <c r="J510">
        <v>2024</v>
      </c>
      <c r="K510">
        <v>5</v>
      </c>
      <c r="L510">
        <v>6</v>
      </c>
      <c r="M510">
        <v>29</v>
      </c>
      <c r="N510">
        <v>50.51</v>
      </c>
      <c r="O510" t="s">
        <v>7981</v>
      </c>
      <c r="P510" t="s">
        <v>7979</v>
      </c>
      <c r="Q510" t="s">
        <v>7984</v>
      </c>
    </row>
    <row r="511" spans="1:17" x14ac:dyDescent="0.3">
      <c r="A511">
        <v>14</v>
      </c>
      <c r="B511">
        <v>4140</v>
      </c>
      <c r="C511">
        <v>6894</v>
      </c>
      <c r="D511">
        <v>522</v>
      </c>
      <c r="E511">
        <v>8.9700000000000006</v>
      </c>
      <c r="F511">
        <v>46</v>
      </c>
      <c r="G511" s="4">
        <v>44606</v>
      </c>
      <c r="H511" s="4">
        <v>45566</v>
      </c>
      <c r="I511">
        <v>2022</v>
      </c>
      <c r="J511">
        <v>2024</v>
      </c>
      <c r="K511">
        <v>2</v>
      </c>
      <c r="L511">
        <v>10</v>
      </c>
      <c r="M511">
        <v>960</v>
      </c>
      <c r="N511">
        <v>58.19</v>
      </c>
      <c r="O511" t="s">
        <v>7981</v>
      </c>
      <c r="P511" t="s">
        <v>7977</v>
      </c>
      <c r="Q511" t="s">
        <v>7985</v>
      </c>
    </row>
    <row r="512" spans="1:17" x14ac:dyDescent="0.3">
      <c r="A512">
        <v>94</v>
      </c>
      <c r="B512">
        <v>7933</v>
      </c>
      <c r="C512">
        <v>7727</v>
      </c>
      <c r="D512">
        <v>181</v>
      </c>
      <c r="E512">
        <v>12.87</v>
      </c>
      <c r="F512">
        <v>33</v>
      </c>
      <c r="G512" s="4">
        <v>45409</v>
      </c>
      <c r="H512" s="4">
        <v>45616</v>
      </c>
      <c r="I512">
        <v>2024</v>
      </c>
      <c r="J512">
        <v>2024</v>
      </c>
      <c r="K512">
        <v>4</v>
      </c>
      <c r="L512">
        <v>11</v>
      </c>
      <c r="M512">
        <v>207</v>
      </c>
      <c r="N512">
        <v>14.06</v>
      </c>
      <c r="O512" t="s">
        <v>7981</v>
      </c>
      <c r="P512" t="s">
        <v>7977</v>
      </c>
      <c r="Q512" t="s">
        <v>7978</v>
      </c>
    </row>
    <row r="513" spans="1:17" x14ac:dyDescent="0.3">
      <c r="A513">
        <v>43</v>
      </c>
      <c r="B513">
        <v>3279</v>
      </c>
      <c r="C513">
        <v>3323</v>
      </c>
      <c r="D513">
        <v>255</v>
      </c>
      <c r="E513">
        <v>13.51</v>
      </c>
      <c r="F513">
        <v>37</v>
      </c>
      <c r="G513" s="4">
        <v>44908</v>
      </c>
      <c r="H513" s="4">
        <v>45025</v>
      </c>
      <c r="I513">
        <v>2022</v>
      </c>
      <c r="J513">
        <v>2023</v>
      </c>
      <c r="K513">
        <v>12</v>
      </c>
      <c r="L513">
        <v>4</v>
      </c>
      <c r="M513">
        <v>117</v>
      </c>
      <c r="N513">
        <v>18.87</v>
      </c>
      <c r="O513" t="s">
        <v>7981</v>
      </c>
      <c r="P513" t="s">
        <v>7977</v>
      </c>
      <c r="Q513" t="s">
        <v>7984</v>
      </c>
    </row>
    <row r="514" spans="1:17" x14ac:dyDescent="0.3">
      <c r="A514">
        <v>16</v>
      </c>
      <c r="B514">
        <v>5</v>
      </c>
      <c r="C514">
        <v>2410</v>
      </c>
      <c r="D514">
        <v>468</v>
      </c>
      <c r="E514">
        <v>18.12</v>
      </c>
      <c r="F514">
        <v>43</v>
      </c>
      <c r="G514" s="4">
        <v>44992</v>
      </c>
      <c r="H514" s="4">
        <v>45689</v>
      </c>
      <c r="I514">
        <v>2023</v>
      </c>
      <c r="J514">
        <v>2025</v>
      </c>
      <c r="K514">
        <v>3</v>
      </c>
      <c r="L514">
        <v>2</v>
      </c>
      <c r="M514">
        <v>697</v>
      </c>
      <c r="N514">
        <v>25.83</v>
      </c>
      <c r="O514" t="s">
        <v>7981</v>
      </c>
      <c r="P514" t="s">
        <v>7979</v>
      </c>
      <c r="Q514" t="s">
        <v>7984</v>
      </c>
    </row>
    <row r="515" spans="1:17" x14ac:dyDescent="0.3">
      <c r="A515">
        <v>76</v>
      </c>
      <c r="B515">
        <v>255</v>
      </c>
      <c r="C515">
        <v>5416</v>
      </c>
      <c r="D515">
        <v>731</v>
      </c>
      <c r="E515">
        <v>8.6999999999999993</v>
      </c>
      <c r="F515">
        <v>16</v>
      </c>
      <c r="G515" s="4">
        <v>44737</v>
      </c>
      <c r="H515" s="4">
        <v>45661</v>
      </c>
      <c r="I515">
        <v>2022</v>
      </c>
      <c r="J515">
        <v>2025</v>
      </c>
      <c r="K515">
        <v>6</v>
      </c>
      <c r="L515">
        <v>1</v>
      </c>
      <c r="M515">
        <v>924</v>
      </c>
      <c r="N515">
        <v>84.02</v>
      </c>
      <c r="O515" t="s">
        <v>7981</v>
      </c>
      <c r="P515" t="s">
        <v>7977</v>
      </c>
      <c r="Q515" t="s">
        <v>7978</v>
      </c>
    </row>
    <row r="516" spans="1:17" x14ac:dyDescent="0.3">
      <c r="A516">
        <v>43</v>
      </c>
      <c r="B516">
        <v>8769</v>
      </c>
      <c r="C516">
        <v>958</v>
      </c>
      <c r="D516">
        <v>963</v>
      </c>
      <c r="E516">
        <v>7.49</v>
      </c>
      <c r="F516">
        <v>12</v>
      </c>
      <c r="G516" s="4">
        <v>45272</v>
      </c>
      <c r="H516" s="4">
        <v>45395</v>
      </c>
      <c r="I516">
        <v>2023</v>
      </c>
      <c r="J516">
        <v>2024</v>
      </c>
      <c r="K516">
        <v>12</v>
      </c>
      <c r="L516">
        <v>4</v>
      </c>
      <c r="M516">
        <v>123</v>
      </c>
      <c r="N516">
        <v>128.57</v>
      </c>
      <c r="O516" t="s">
        <v>7981</v>
      </c>
      <c r="P516" t="s">
        <v>7977</v>
      </c>
      <c r="Q516" t="s">
        <v>7984</v>
      </c>
    </row>
    <row r="517" spans="1:17" x14ac:dyDescent="0.3">
      <c r="A517">
        <v>54</v>
      </c>
      <c r="B517">
        <v>5362</v>
      </c>
      <c r="C517">
        <v>7741</v>
      </c>
      <c r="D517">
        <v>160</v>
      </c>
      <c r="E517">
        <v>14.84</v>
      </c>
      <c r="F517">
        <v>24</v>
      </c>
      <c r="G517" s="4">
        <v>45068</v>
      </c>
      <c r="H517" s="4">
        <v>45085</v>
      </c>
      <c r="I517">
        <v>2023</v>
      </c>
      <c r="J517">
        <v>2023</v>
      </c>
      <c r="K517">
        <v>5</v>
      </c>
      <c r="L517">
        <v>6</v>
      </c>
      <c r="M517">
        <v>17</v>
      </c>
      <c r="N517">
        <v>10.78</v>
      </c>
      <c r="O517" t="s">
        <v>7981</v>
      </c>
      <c r="P517" t="s">
        <v>7977</v>
      </c>
      <c r="Q517" t="s">
        <v>7985</v>
      </c>
    </row>
    <row r="518" spans="1:17" x14ac:dyDescent="0.3">
      <c r="A518">
        <v>64</v>
      </c>
      <c r="B518">
        <v>5403</v>
      </c>
      <c r="C518">
        <v>3371</v>
      </c>
      <c r="D518">
        <v>500</v>
      </c>
      <c r="E518">
        <v>13.55</v>
      </c>
      <c r="F518">
        <v>2</v>
      </c>
      <c r="G518" s="4">
        <v>45005</v>
      </c>
      <c r="H518" s="4">
        <v>45120</v>
      </c>
      <c r="I518">
        <v>2023</v>
      </c>
      <c r="J518">
        <v>2023</v>
      </c>
      <c r="K518">
        <v>3</v>
      </c>
      <c r="L518">
        <v>7</v>
      </c>
      <c r="M518">
        <v>115</v>
      </c>
      <c r="N518">
        <v>36.9</v>
      </c>
      <c r="O518" t="s">
        <v>7981</v>
      </c>
      <c r="P518" t="s">
        <v>7977</v>
      </c>
      <c r="Q518" t="s">
        <v>7985</v>
      </c>
    </row>
    <row r="519" spans="1:17" x14ac:dyDescent="0.3">
      <c r="A519">
        <v>12</v>
      </c>
      <c r="B519">
        <v>8758</v>
      </c>
      <c r="C519">
        <v>8156</v>
      </c>
      <c r="D519">
        <v>231</v>
      </c>
      <c r="E519">
        <v>7.75</v>
      </c>
      <c r="F519">
        <v>19</v>
      </c>
      <c r="G519" s="4">
        <v>44895</v>
      </c>
      <c r="H519" s="4">
        <v>44962</v>
      </c>
      <c r="I519">
        <v>2022</v>
      </c>
      <c r="J519">
        <v>2023</v>
      </c>
      <c r="K519">
        <v>11</v>
      </c>
      <c r="L519">
        <v>2</v>
      </c>
      <c r="M519">
        <v>67</v>
      </c>
      <c r="N519">
        <v>29.81</v>
      </c>
      <c r="O519" t="s">
        <v>7981</v>
      </c>
      <c r="P519" t="s">
        <v>7977</v>
      </c>
      <c r="Q519" t="s">
        <v>7983</v>
      </c>
    </row>
    <row r="520" spans="1:17" x14ac:dyDescent="0.3">
      <c r="A520">
        <v>85</v>
      </c>
      <c r="B520">
        <v>2139</v>
      </c>
      <c r="C520">
        <v>1777</v>
      </c>
      <c r="D520">
        <v>638</v>
      </c>
      <c r="E520">
        <v>10.73</v>
      </c>
      <c r="F520">
        <v>36</v>
      </c>
      <c r="G520" s="4">
        <v>45195</v>
      </c>
      <c r="H520" s="4">
        <v>45391</v>
      </c>
      <c r="I520">
        <v>2023</v>
      </c>
      <c r="J520">
        <v>2024</v>
      </c>
      <c r="K520">
        <v>9</v>
      </c>
      <c r="L520">
        <v>4</v>
      </c>
      <c r="M520">
        <v>196</v>
      </c>
      <c r="N520">
        <v>59.46</v>
      </c>
      <c r="O520" t="s">
        <v>7981</v>
      </c>
      <c r="P520" t="s">
        <v>7977</v>
      </c>
      <c r="Q520" t="s">
        <v>7984</v>
      </c>
    </row>
    <row r="521" spans="1:17" x14ac:dyDescent="0.3">
      <c r="A521">
        <v>47</v>
      </c>
      <c r="B521">
        <v>9643</v>
      </c>
      <c r="C521">
        <v>2851</v>
      </c>
      <c r="D521">
        <v>804</v>
      </c>
      <c r="E521">
        <v>5.21</v>
      </c>
      <c r="F521">
        <v>41</v>
      </c>
      <c r="G521" s="4">
        <v>44608</v>
      </c>
      <c r="H521" s="4">
        <v>45167</v>
      </c>
      <c r="I521">
        <v>2022</v>
      </c>
      <c r="J521">
        <v>2023</v>
      </c>
      <c r="K521">
        <v>2</v>
      </c>
      <c r="L521">
        <v>8</v>
      </c>
      <c r="M521">
        <v>559</v>
      </c>
      <c r="N521">
        <v>154.32</v>
      </c>
      <c r="O521" t="s">
        <v>7981</v>
      </c>
      <c r="P521" t="s">
        <v>7977</v>
      </c>
      <c r="Q521" t="s">
        <v>7983</v>
      </c>
    </row>
    <row r="522" spans="1:17" x14ac:dyDescent="0.3">
      <c r="A522">
        <v>20</v>
      </c>
      <c r="B522">
        <v>8040</v>
      </c>
      <c r="C522">
        <v>1583</v>
      </c>
      <c r="D522">
        <v>332</v>
      </c>
      <c r="E522">
        <v>10.78</v>
      </c>
      <c r="F522">
        <v>22</v>
      </c>
      <c r="G522" s="4">
        <v>44613</v>
      </c>
      <c r="H522" s="4">
        <v>45442</v>
      </c>
      <c r="I522">
        <v>2022</v>
      </c>
      <c r="J522">
        <v>2024</v>
      </c>
      <c r="K522">
        <v>2</v>
      </c>
      <c r="L522">
        <v>5</v>
      </c>
      <c r="M522">
        <v>829</v>
      </c>
      <c r="N522">
        <v>30.8</v>
      </c>
      <c r="O522" t="s">
        <v>7981</v>
      </c>
      <c r="P522" t="s">
        <v>7977</v>
      </c>
      <c r="Q522" t="s">
        <v>7985</v>
      </c>
    </row>
    <row r="523" spans="1:17" x14ac:dyDescent="0.3">
      <c r="A523">
        <v>99</v>
      </c>
      <c r="B523">
        <v>6854</v>
      </c>
      <c r="C523">
        <v>2566</v>
      </c>
      <c r="D523">
        <v>485</v>
      </c>
      <c r="E523">
        <v>6.53</v>
      </c>
      <c r="F523">
        <v>37</v>
      </c>
      <c r="G523" s="4">
        <v>44945</v>
      </c>
      <c r="H523" s="4">
        <v>45566</v>
      </c>
      <c r="I523">
        <v>2023</v>
      </c>
      <c r="J523">
        <v>2024</v>
      </c>
      <c r="K523">
        <v>1</v>
      </c>
      <c r="L523">
        <v>10</v>
      </c>
      <c r="M523">
        <v>621</v>
      </c>
      <c r="N523">
        <v>74.27</v>
      </c>
      <c r="O523" t="s">
        <v>7981</v>
      </c>
      <c r="P523" t="s">
        <v>7977</v>
      </c>
      <c r="Q523" t="s">
        <v>7986</v>
      </c>
    </row>
    <row r="524" spans="1:17" x14ac:dyDescent="0.3">
      <c r="A524">
        <v>19</v>
      </c>
      <c r="B524">
        <v>4566</v>
      </c>
      <c r="C524">
        <v>2079</v>
      </c>
      <c r="D524">
        <v>658</v>
      </c>
      <c r="E524">
        <v>17.37</v>
      </c>
      <c r="F524">
        <v>11</v>
      </c>
      <c r="G524" s="4">
        <v>44964</v>
      </c>
      <c r="H524" s="4">
        <v>45053</v>
      </c>
      <c r="I524">
        <v>2023</v>
      </c>
      <c r="J524">
        <v>2023</v>
      </c>
      <c r="K524">
        <v>2</v>
      </c>
      <c r="L524">
        <v>5</v>
      </c>
      <c r="M524">
        <v>89</v>
      </c>
      <c r="N524">
        <v>37.880000000000003</v>
      </c>
      <c r="O524" t="s">
        <v>7981</v>
      </c>
      <c r="P524" t="s">
        <v>7979</v>
      </c>
      <c r="Q524" t="s">
        <v>7984</v>
      </c>
    </row>
    <row r="525" spans="1:17" x14ac:dyDescent="0.3">
      <c r="A525">
        <v>52</v>
      </c>
      <c r="B525">
        <v>919</v>
      </c>
      <c r="C525">
        <v>2247</v>
      </c>
      <c r="D525">
        <v>487</v>
      </c>
      <c r="E525">
        <v>14.39</v>
      </c>
      <c r="F525">
        <v>40</v>
      </c>
      <c r="G525" s="4">
        <v>44617</v>
      </c>
      <c r="H525" s="4">
        <v>45174</v>
      </c>
      <c r="I525">
        <v>2022</v>
      </c>
      <c r="J525">
        <v>2023</v>
      </c>
      <c r="K525">
        <v>2</v>
      </c>
      <c r="L525">
        <v>9</v>
      </c>
      <c r="M525">
        <v>557</v>
      </c>
      <c r="N525">
        <v>33.840000000000003</v>
      </c>
      <c r="O525" t="s">
        <v>7981</v>
      </c>
      <c r="P525" t="s">
        <v>7977</v>
      </c>
      <c r="Q525" t="s">
        <v>7980</v>
      </c>
    </row>
    <row r="526" spans="1:17" x14ac:dyDescent="0.3">
      <c r="A526">
        <v>71</v>
      </c>
      <c r="B526">
        <v>1539</v>
      </c>
      <c r="C526">
        <v>3130</v>
      </c>
      <c r="D526">
        <v>442</v>
      </c>
      <c r="E526">
        <v>6.5</v>
      </c>
      <c r="F526">
        <v>15</v>
      </c>
      <c r="G526" s="4">
        <v>45047</v>
      </c>
      <c r="H526" s="4">
        <v>45373</v>
      </c>
      <c r="I526">
        <v>2023</v>
      </c>
      <c r="J526">
        <v>2024</v>
      </c>
      <c r="K526">
        <v>5</v>
      </c>
      <c r="L526">
        <v>3</v>
      </c>
      <c r="M526">
        <v>326</v>
      </c>
      <c r="N526">
        <v>68</v>
      </c>
      <c r="O526" t="s">
        <v>7981</v>
      </c>
      <c r="P526" t="s">
        <v>7977</v>
      </c>
      <c r="Q526" t="s">
        <v>7985</v>
      </c>
    </row>
    <row r="527" spans="1:17" x14ac:dyDescent="0.3">
      <c r="A527">
        <v>64</v>
      </c>
      <c r="B527">
        <v>6051</v>
      </c>
      <c r="C527">
        <v>9467</v>
      </c>
      <c r="D527">
        <v>743</v>
      </c>
      <c r="E527">
        <v>12.94</v>
      </c>
      <c r="F527">
        <v>2</v>
      </c>
      <c r="G527" s="4">
        <v>45190</v>
      </c>
      <c r="H527" s="4">
        <v>45449</v>
      </c>
      <c r="I527">
        <v>2023</v>
      </c>
      <c r="J527">
        <v>2024</v>
      </c>
      <c r="K527">
        <v>9</v>
      </c>
      <c r="L527">
        <v>6</v>
      </c>
      <c r="M527">
        <v>259</v>
      </c>
      <c r="N527">
        <v>57.42</v>
      </c>
      <c r="O527" t="s">
        <v>7981</v>
      </c>
      <c r="P527" t="s">
        <v>7977</v>
      </c>
      <c r="Q527" t="s">
        <v>7986</v>
      </c>
    </row>
    <row r="528" spans="1:17" x14ac:dyDescent="0.3">
      <c r="A528">
        <v>14</v>
      </c>
      <c r="B528">
        <v>3487</v>
      </c>
      <c r="C528">
        <v>3285</v>
      </c>
      <c r="D528">
        <v>169</v>
      </c>
      <c r="E528">
        <v>18.41</v>
      </c>
      <c r="F528">
        <v>44</v>
      </c>
      <c r="G528" s="4">
        <v>45050</v>
      </c>
      <c r="H528" s="4">
        <v>45507</v>
      </c>
      <c r="I528">
        <v>2023</v>
      </c>
      <c r="J528">
        <v>2024</v>
      </c>
      <c r="K528">
        <v>5</v>
      </c>
      <c r="L528">
        <v>8</v>
      </c>
      <c r="M528">
        <v>457</v>
      </c>
      <c r="N528">
        <v>9.18</v>
      </c>
      <c r="O528" t="s">
        <v>7981</v>
      </c>
      <c r="P528" t="s">
        <v>7979</v>
      </c>
      <c r="Q528" t="s">
        <v>7986</v>
      </c>
    </row>
    <row r="529" spans="1:17" x14ac:dyDescent="0.3">
      <c r="A529">
        <v>19</v>
      </c>
      <c r="B529">
        <v>922</v>
      </c>
      <c r="C529">
        <v>4524</v>
      </c>
      <c r="D529">
        <v>290</v>
      </c>
      <c r="E529">
        <v>18.600000000000001</v>
      </c>
      <c r="F529">
        <v>41</v>
      </c>
      <c r="G529" s="4">
        <v>44827</v>
      </c>
      <c r="H529" s="4">
        <v>45113</v>
      </c>
      <c r="I529">
        <v>2022</v>
      </c>
      <c r="J529">
        <v>2023</v>
      </c>
      <c r="K529">
        <v>9</v>
      </c>
      <c r="L529">
        <v>7</v>
      </c>
      <c r="M529">
        <v>286</v>
      </c>
      <c r="N529">
        <v>15.59</v>
      </c>
      <c r="O529" t="s">
        <v>7981</v>
      </c>
      <c r="P529" t="s">
        <v>7979</v>
      </c>
      <c r="Q529" t="s">
        <v>7980</v>
      </c>
    </row>
    <row r="530" spans="1:17" x14ac:dyDescent="0.3">
      <c r="A530">
        <v>49</v>
      </c>
      <c r="B530">
        <v>7041</v>
      </c>
      <c r="C530">
        <v>9079</v>
      </c>
      <c r="D530">
        <v>651</v>
      </c>
      <c r="E530">
        <v>15.85</v>
      </c>
      <c r="F530">
        <v>32</v>
      </c>
      <c r="G530" s="4">
        <v>44764</v>
      </c>
      <c r="H530" s="4">
        <v>45051</v>
      </c>
      <c r="I530">
        <v>2022</v>
      </c>
      <c r="J530">
        <v>2023</v>
      </c>
      <c r="K530">
        <v>7</v>
      </c>
      <c r="L530">
        <v>5</v>
      </c>
      <c r="M530">
        <v>287</v>
      </c>
      <c r="N530">
        <v>41.07</v>
      </c>
      <c r="O530" t="s">
        <v>7981</v>
      </c>
      <c r="P530" t="s">
        <v>7979</v>
      </c>
      <c r="Q530" t="s">
        <v>7980</v>
      </c>
    </row>
    <row r="531" spans="1:17" x14ac:dyDescent="0.3">
      <c r="A531">
        <v>57</v>
      </c>
      <c r="B531">
        <v>4997</v>
      </c>
      <c r="C531">
        <v>9026</v>
      </c>
      <c r="D531">
        <v>391</v>
      </c>
      <c r="E531">
        <v>11.89</v>
      </c>
      <c r="F531">
        <v>24</v>
      </c>
      <c r="G531" s="4">
        <v>44915</v>
      </c>
      <c r="H531" s="4">
        <v>45682</v>
      </c>
      <c r="I531">
        <v>2022</v>
      </c>
      <c r="J531">
        <v>2025</v>
      </c>
      <c r="K531">
        <v>12</v>
      </c>
      <c r="L531">
        <v>1</v>
      </c>
      <c r="M531">
        <v>767</v>
      </c>
      <c r="N531">
        <v>32.880000000000003</v>
      </c>
      <c r="O531" t="s">
        <v>7981</v>
      </c>
      <c r="P531" t="s">
        <v>7977</v>
      </c>
      <c r="Q531" t="s">
        <v>7984</v>
      </c>
    </row>
    <row r="532" spans="1:17" x14ac:dyDescent="0.3">
      <c r="A532">
        <v>1</v>
      </c>
      <c r="B532">
        <v>5614</v>
      </c>
      <c r="C532">
        <v>9414</v>
      </c>
      <c r="D532">
        <v>332</v>
      </c>
      <c r="E532">
        <v>7.71</v>
      </c>
      <c r="F532">
        <v>44</v>
      </c>
      <c r="G532" s="4">
        <v>45101</v>
      </c>
      <c r="H532" s="4">
        <v>45198</v>
      </c>
      <c r="I532">
        <v>2023</v>
      </c>
      <c r="J532">
        <v>2023</v>
      </c>
      <c r="K532">
        <v>6</v>
      </c>
      <c r="L532">
        <v>9</v>
      </c>
      <c r="M532">
        <v>97</v>
      </c>
      <c r="N532">
        <v>43.06</v>
      </c>
      <c r="O532" t="s">
        <v>7981</v>
      </c>
      <c r="P532" t="s">
        <v>7977</v>
      </c>
      <c r="Q532" t="s">
        <v>7978</v>
      </c>
    </row>
    <row r="533" spans="1:17" x14ac:dyDescent="0.3">
      <c r="A533">
        <v>36</v>
      </c>
      <c r="B533">
        <v>2962</v>
      </c>
      <c r="C533">
        <v>3954</v>
      </c>
      <c r="D533">
        <v>117</v>
      </c>
      <c r="E533">
        <v>6.39</v>
      </c>
      <c r="F533">
        <v>48</v>
      </c>
      <c r="G533" s="4">
        <v>45492</v>
      </c>
      <c r="H533" s="4">
        <v>45567</v>
      </c>
      <c r="I533">
        <v>2024</v>
      </c>
      <c r="J533">
        <v>2024</v>
      </c>
      <c r="K533">
        <v>7</v>
      </c>
      <c r="L533">
        <v>10</v>
      </c>
      <c r="M533">
        <v>75</v>
      </c>
      <c r="N533">
        <v>18.309999999999999</v>
      </c>
      <c r="O533" t="s">
        <v>7981</v>
      </c>
      <c r="P533" t="s">
        <v>7977</v>
      </c>
      <c r="Q533" t="s">
        <v>7980</v>
      </c>
    </row>
    <row r="534" spans="1:17" x14ac:dyDescent="0.3">
      <c r="A534">
        <v>6</v>
      </c>
      <c r="B534">
        <v>3578</v>
      </c>
      <c r="C534">
        <v>5098</v>
      </c>
      <c r="D534">
        <v>862</v>
      </c>
      <c r="E534">
        <v>7.06</v>
      </c>
      <c r="F534">
        <v>47</v>
      </c>
      <c r="G534" s="4">
        <v>44963</v>
      </c>
      <c r="H534" s="4">
        <v>45156</v>
      </c>
      <c r="I534">
        <v>2023</v>
      </c>
      <c r="J534">
        <v>2023</v>
      </c>
      <c r="K534">
        <v>2</v>
      </c>
      <c r="L534">
        <v>8</v>
      </c>
      <c r="M534">
        <v>193</v>
      </c>
      <c r="N534">
        <v>122.1</v>
      </c>
      <c r="O534" t="s">
        <v>7981</v>
      </c>
      <c r="P534" t="s">
        <v>7977</v>
      </c>
      <c r="Q534" t="s">
        <v>7985</v>
      </c>
    </row>
    <row r="535" spans="1:17" x14ac:dyDescent="0.3">
      <c r="A535">
        <v>39</v>
      </c>
      <c r="B535">
        <v>6844</v>
      </c>
      <c r="C535">
        <v>6950</v>
      </c>
      <c r="D535">
        <v>645</v>
      </c>
      <c r="E535">
        <v>10.41</v>
      </c>
      <c r="F535">
        <v>18</v>
      </c>
      <c r="G535" s="4">
        <v>45115</v>
      </c>
      <c r="H535" s="4">
        <v>45480</v>
      </c>
      <c r="I535">
        <v>2023</v>
      </c>
      <c r="J535">
        <v>2024</v>
      </c>
      <c r="K535">
        <v>7</v>
      </c>
      <c r="L535">
        <v>7</v>
      </c>
      <c r="M535">
        <v>365</v>
      </c>
      <c r="N535">
        <v>61.96</v>
      </c>
      <c r="O535" t="s">
        <v>7981</v>
      </c>
      <c r="P535" t="s">
        <v>7977</v>
      </c>
      <c r="Q535" t="s">
        <v>7978</v>
      </c>
    </row>
    <row r="536" spans="1:17" x14ac:dyDescent="0.3">
      <c r="A536">
        <v>83</v>
      </c>
      <c r="B536">
        <v>3448</v>
      </c>
      <c r="C536">
        <v>4717</v>
      </c>
      <c r="D536">
        <v>967</v>
      </c>
      <c r="E536">
        <v>11.11</v>
      </c>
      <c r="F536">
        <v>13</v>
      </c>
      <c r="G536" s="4">
        <v>45288</v>
      </c>
      <c r="H536" s="4">
        <v>45537</v>
      </c>
      <c r="I536">
        <v>2023</v>
      </c>
      <c r="J536">
        <v>2024</v>
      </c>
      <c r="K536">
        <v>12</v>
      </c>
      <c r="L536">
        <v>9</v>
      </c>
      <c r="M536">
        <v>249</v>
      </c>
      <c r="N536">
        <v>87.04</v>
      </c>
      <c r="O536" t="s">
        <v>7981</v>
      </c>
      <c r="P536" t="s">
        <v>7977</v>
      </c>
      <c r="Q536" t="s">
        <v>7986</v>
      </c>
    </row>
    <row r="537" spans="1:17" x14ac:dyDescent="0.3">
      <c r="A537">
        <v>91</v>
      </c>
      <c r="B537">
        <v>8825</v>
      </c>
      <c r="C537">
        <v>1199</v>
      </c>
      <c r="D537">
        <v>395</v>
      </c>
      <c r="E537">
        <v>10.38</v>
      </c>
      <c r="F537">
        <v>33</v>
      </c>
      <c r="G537" s="4">
        <v>44953</v>
      </c>
      <c r="H537" s="4">
        <v>45497</v>
      </c>
      <c r="I537">
        <v>2023</v>
      </c>
      <c r="J537">
        <v>2024</v>
      </c>
      <c r="K537">
        <v>1</v>
      </c>
      <c r="L537">
        <v>7</v>
      </c>
      <c r="M537">
        <v>544</v>
      </c>
      <c r="N537">
        <v>38.049999999999997</v>
      </c>
      <c r="O537" t="s">
        <v>7981</v>
      </c>
      <c r="P537" t="s">
        <v>7977</v>
      </c>
      <c r="Q537" t="s">
        <v>7980</v>
      </c>
    </row>
    <row r="538" spans="1:17" x14ac:dyDescent="0.3">
      <c r="A538">
        <v>82</v>
      </c>
      <c r="B538">
        <v>9237</v>
      </c>
      <c r="C538">
        <v>1933</v>
      </c>
      <c r="D538">
        <v>863</v>
      </c>
      <c r="E538">
        <v>12.67</v>
      </c>
      <c r="F538">
        <v>25</v>
      </c>
      <c r="G538" s="4">
        <v>44856</v>
      </c>
      <c r="H538" s="4">
        <v>45343</v>
      </c>
      <c r="I538">
        <v>2022</v>
      </c>
      <c r="J538">
        <v>2024</v>
      </c>
      <c r="K538">
        <v>10</v>
      </c>
      <c r="L538">
        <v>2</v>
      </c>
      <c r="M538">
        <v>487</v>
      </c>
      <c r="N538">
        <v>68.11</v>
      </c>
      <c r="O538" t="s">
        <v>7981</v>
      </c>
      <c r="P538" t="s">
        <v>7977</v>
      </c>
      <c r="Q538" t="s">
        <v>7978</v>
      </c>
    </row>
    <row r="539" spans="1:17" x14ac:dyDescent="0.3">
      <c r="A539">
        <v>44</v>
      </c>
      <c r="B539">
        <v>5766</v>
      </c>
      <c r="C539">
        <v>1497</v>
      </c>
      <c r="D539">
        <v>272</v>
      </c>
      <c r="E539">
        <v>9.33</v>
      </c>
      <c r="F539">
        <v>31</v>
      </c>
      <c r="G539" s="4">
        <v>44698</v>
      </c>
      <c r="H539" s="4">
        <v>45296</v>
      </c>
      <c r="I539">
        <v>2022</v>
      </c>
      <c r="J539">
        <v>2024</v>
      </c>
      <c r="K539">
        <v>5</v>
      </c>
      <c r="L539">
        <v>1</v>
      </c>
      <c r="M539">
        <v>598</v>
      </c>
      <c r="N539">
        <v>29.15</v>
      </c>
      <c r="O539" t="s">
        <v>7981</v>
      </c>
      <c r="P539" t="s">
        <v>7977</v>
      </c>
      <c r="Q539" t="s">
        <v>7984</v>
      </c>
    </row>
    <row r="540" spans="1:17" x14ac:dyDescent="0.3">
      <c r="A540">
        <v>24</v>
      </c>
      <c r="B540">
        <v>3798</v>
      </c>
      <c r="C540">
        <v>5867</v>
      </c>
      <c r="D540">
        <v>972</v>
      </c>
      <c r="E540">
        <v>12.5</v>
      </c>
      <c r="F540">
        <v>22</v>
      </c>
      <c r="G540" s="4">
        <v>45008</v>
      </c>
      <c r="H540" s="4">
        <v>45314</v>
      </c>
      <c r="I540">
        <v>2023</v>
      </c>
      <c r="J540">
        <v>2024</v>
      </c>
      <c r="K540">
        <v>3</v>
      </c>
      <c r="L540">
        <v>1</v>
      </c>
      <c r="M540">
        <v>306</v>
      </c>
      <c r="N540">
        <v>77.760000000000005</v>
      </c>
      <c r="O540" t="s">
        <v>7981</v>
      </c>
      <c r="P540" t="s">
        <v>7977</v>
      </c>
      <c r="Q540" t="s">
        <v>7986</v>
      </c>
    </row>
    <row r="541" spans="1:17" x14ac:dyDescent="0.3">
      <c r="A541">
        <v>13</v>
      </c>
      <c r="B541">
        <v>5526</v>
      </c>
      <c r="C541">
        <v>9503</v>
      </c>
      <c r="D541">
        <v>568</v>
      </c>
      <c r="E541">
        <v>15.89</v>
      </c>
      <c r="F541">
        <v>47</v>
      </c>
      <c r="G541" s="4">
        <v>44685</v>
      </c>
      <c r="H541" s="4">
        <v>45089</v>
      </c>
      <c r="I541">
        <v>2022</v>
      </c>
      <c r="J541">
        <v>2023</v>
      </c>
      <c r="K541">
        <v>5</v>
      </c>
      <c r="L541">
        <v>6</v>
      </c>
      <c r="M541">
        <v>404</v>
      </c>
      <c r="N541">
        <v>35.75</v>
      </c>
      <c r="O541" t="s">
        <v>7981</v>
      </c>
      <c r="P541" t="s">
        <v>7979</v>
      </c>
      <c r="Q541" t="s">
        <v>7983</v>
      </c>
    </row>
    <row r="542" spans="1:17" x14ac:dyDescent="0.3">
      <c r="A542">
        <v>68</v>
      </c>
      <c r="B542">
        <v>3864</v>
      </c>
      <c r="C542">
        <v>5700</v>
      </c>
      <c r="D542">
        <v>965</v>
      </c>
      <c r="E542">
        <v>8.14</v>
      </c>
      <c r="F542">
        <v>8</v>
      </c>
      <c r="G542" s="4">
        <v>44712</v>
      </c>
      <c r="H542" s="4">
        <v>45558</v>
      </c>
      <c r="I542">
        <v>2022</v>
      </c>
      <c r="J542">
        <v>2024</v>
      </c>
      <c r="K542">
        <v>5</v>
      </c>
      <c r="L542">
        <v>9</v>
      </c>
      <c r="M542">
        <v>846</v>
      </c>
      <c r="N542">
        <v>118.55</v>
      </c>
      <c r="O542" t="s">
        <v>7981</v>
      </c>
      <c r="P542" t="s">
        <v>7977</v>
      </c>
      <c r="Q542" t="s">
        <v>7984</v>
      </c>
    </row>
    <row r="543" spans="1:17" x14ac:dyDescent="0.3">
      <c r="A543">
        <v>79</v>
      </c>
      <c r="B543">
        <v>2494</v>
      </c>
      <c r="C543">
        <v>3459</v>
      </c>
      <c r="D543">
        <v>590</v>
      </c>
      <c r="E543">
        <v>6.42</v>
      </c>
      <c r="F543">
        <v>12</v>
      </c>
      <c r="G543" s="4">
        <v>44864</v>
      </c>
      <c r="H543" s="4">
        <v>45173</v>
      </c>
      <c r="I543">
        <v>2022</v>
      </c>
      <c r="J543">
        <v>2023</v>
      </c>
      <c r="K543">
        <v>10</v>
      </c>
      <c r="L543">
        <v>9</v>
      </c>
      <c r="M543">
        <v>309</v>
      </c>
      <c r="N543">
        <v>91.9</v>
      </c>
      <c r="O543" t="s">
        <v>7981</v>
      </c>
      <c r="P543" t="s">
        <v>7977</v>
      </c>
      <c r="Q543" t="s">
        <v>7982</v>
      </c>
    </row>
    <row r="544" spans="1:17" x14ac:dyDescent="0.3">
      <c r="A544">
        <v>52</v>
      </c>
      <c r="B544">
        <v>4320</v>
      </c>
      <c r="C544">
        <v>3567</v>
      </c>
      <c r="D544">
        <v>713</v>
      </c>
      <c r="E544">
        <v>7.32</v>
      </c>
      <c r="F544">
        <v>9</v>
      </c>
      <c r="G544" s="4">
        <v>45004</v>
      </c>
      <c r="H544" s="4">
        <v>45383</v>
      </c>
      <c r="I544">
        <v>2023</v>
      </c>
      <c r="J544">
        <v>2024</v>
      </c>
      <c r="K544">
        <v>3</v>
      </c>
      <c r="L544">
        <v>4</v>
      </c>
      <c r="M544">
        <v>379</v>
      </c>
      <c r="N544">
        <v>97.4</v>
      </c>
      <c r="O544" t="s">
        <v>7981</v>
      </c>
      <c r="P544" t="s">
        <v>7977</v>
      </c>
      <c r="Q544" t="s">
        <v>7982</v>
      </c>
    </row>
    <row r="545" spans="1:17" x14ac:dyDescent="0.3">
      <c r="A545">
        <v>4</v>
      </c>
      <c r="B545">
        <v>6952</v>
      </c>
      <c r="C545">
        <v>7429</v>
      </c>
      <c r="D545">
        <v>967</v>
      </c>
      <c r="E545">
        <v>17.350000000000001</v>
      </c>
      <c r="F545">
        <v>32</v>
      </c>
      <c r="G545" s="4">
        <v>44688</v>
      </c>
      <c r="H545" s="4">
        <v>44750</v>
      </c>
      <c r="I545">
        <v>2022</v>
      </c>
      <c r="J545">
        <v>2022</v>
      </c>
      <c r="K545">
        <v>5</v>
      </c>
      <c r="L545">
        <v>7</v>
      </c>
      <c r="M545">
        <v>62</v>
      </c>
      <c r="N545">
        <v>55.73</v>
      </c>
      <c r="O545" t="s">
        <v>7981</v>
      </c>
      <c r="P545" t="s">
        <v>7979</v>
      </c>
      <c r="Q545" t="s">
        <v>7978</v>
      </c>
    </row>
    <row r="546" spans="1:17" x14ac:dyDescent="0.3">
      <c r="A546">
        <v>78</v>
      </c>
      <c r="B546">
        <v>4824</v>
      </c>
      <c r="C546">
        <v>3645</v>
      </c>
      <c r="D546">
        <v>64</v>
      </c>
      <c r="E546">
        <v>10.71</v>
      </c>
      <c r="F546">
        <v>19</v>
      </c>
      <c r="G546" s="4">
        <v>45359</v>
      </c>
      <c r="H546" s="4">
        <v>45461</v>
      </c>
      <c r="I546">
        <v>2024</v>
      </c>
      <c r="J546">
        <v>2024</v>
      </c>
      <c r="K546">
        <v>3</v>
      </c>
      <c r="L546">
        <v>6</v>
      </c>
      <c r="M546">
        <v>102</v>
      </c>
      <c r="N546">
        <v>5.98</v>
      </c>
      <c r="O546" t="s">
        <v>7976</v>
      </c>
      <c r="P546" t="s">
        <v>7977</v>
      </c>
      <c r="Q546" t="s">
        <v>7980</v>
      </c>
    </row>
    <row r="547" spans="1:17" x14ac:dyDescent="0.3">
      <c r="A547">
        <v>95</v>
      </c>
      <c r="B547">
        <v>5176</v>
      </c>
      <c r="C547">
        <v>4031</v>
      </c>
      <c r="D547">
        <v>420</v>
      </c>
      <c r="E547">
        <v>11.62</v>
      </c>
      <c r="F547">
        <v>8</v>
      </c>
      <c r="G547" s="4">
        <v>45435</v>
      </c>
      <c r="H547" s="4">
        <v>45589</v>
      </c>
      <c r="I547">
        <v>2024</v>
      </c>
      <c r="J547">
        <v>2024</v>
      </c>
      <c r="K547">
        <v>5</v>
      </c>
      <c r="L547">
        <v>10</v>
      </c>
      <c r="M547">
        <v>154</v>
      </c>
      <c r="N547">
        <v>36.14</v>
      </c>
      <c r="O547" t="s">
        <v>7981</v>
      </c>
      <c r="P547" t="s">
        <v>7977</v>
      </c>
      <c r="Q547" t="s">
        <v>7986</v>
      </c>
    </row>
    <row r="548" spans="1:17" x14ac:dyDescent="0.3">
      <c r="A548">
        <v>1</v>
      </c>
      <c r="B548">
        <v>2369</v>
      </c>
      <c r="C548">
        <v>2784</v>
      </c>
      <c r="D548">
        <v>586</v>
      </c>
      <c r="E548">
        <v>6.32</v>
      </c>
      <c r="F548">
        <v>33</v>
      </c>
      <c r="G548" s="4">
        <v>44837</v>
      </c>
      <c r="H548" s="4">
        <v>45082</v>
      </c>
      <c r="I548">
        <v>2022</v>
      </c>
      <c r="J548">
        <v>2023</v>
      </c>
      <c r="K548">
        <v>10</v>
      </c>
      <c r="L548">
        <v>6</v>
      </c>
      <c r="M548">
        <v>245</v>
      </c>
      <c r="N548">
        <v>92.72</v>
      </c>
      <c r="O548" t="s">
        <v>7981</v>
      </c>
      <c r="P548" t="s">
        <v>7977</v>
      </c>
      <c r="Q548" t="s">
        <v>7985</v>
      </c>
    </row>
    <row r="549" spans="1:17" x14ac:dyDescent="0.3">
      <c r="A549">
        <v>46</v>
      </c>
      <c r="B549">
        <v>1885</v>
      </c>
      <c r="C549">
        <v>3016</v>
      </c>
      <c r="D549">
        <v>766</v>
      </c>
      <c r="E549">
        <v>6.72</v>
      </c>
      <c r="F549">
        <v>9</v>
      </c>
      <c r="G549" s="4">
        <v>44729</v>
      </c>
      <c r="H549" s="4">
        <v>45359</v>
      </c>
      <c r="I549">
        <v>2022</v>
      </c>
      <c r="J549">
        <v>2024</v>
      </c>
      <c r="K549">
        <v>6</v>
      </c>
      <c r="L549">
        <v>3</v>
      </c>
      <c r="M549">
        <v>630</v>
      </c>
      <c r="N549">
        <v>113.99</v>
      </c>
      <c r="O549" t="s">
        <v>7981</v>
      </c>
      <c r="P549" t="s">
        <v>7977</v>
      </c>
      <c r="Q549" t="s">
        <v>7980</v>
      </c>
    </row>
    <row r="550" spans="1:17" x14ac:dyDescent="0.3">
      <c r="A550">
        <v>16</v>
      </c>
      <c r="B550">
        <v>9357</v>
      </c>
      <c r="C550">
        <v>6137</v>
      </c>
      <c r="D550">
        <v>924</v>
      </c>
      <c r="E550">
        <v>16.52</v>
      </c>
      <c r="F550">
        <v>2</v>
      </c>
      <c r="G550" s="4">
        <v>44890</v>
      </c>
      <c r="H550" s="4">
        <v>45100</v>
      </c>
      <c r="I550">
        <v>2022</v>
      </c>
      <c r="J550">
        <v>2023</v>
      </c>
      <c r="K550">
        <v>11</v>
      </c>
      <c r="L550">
        <v>6</v>
      </c>
      <c r="M550">
        <v>210</v>
      </c>
      <c r="N550">
        <v>55.93</v>
      </c>
      <c r="O550" t="s">
        <v>7981</v>
      </c>
      <c r="P550" t="s">
        <v>7979</v>
      </c>
      <c r="Q550" t="s">
        <v>7980</v>
      </c>
    </row>
    <row r="551" spans="1:17" x14ac:dyDescent="0.3">
      <c r="A551">
        <v>88</v>
      </c>
      <c r="B551">
        <v>2598</v>
      </c>
      <c r="C551">
        <v>8623</v>
      </c>
      <c r="D551">
        <v>242</v>
      </c>
      <c r="E551">
        <v>8.31</v>
      </c>
      <c r="F551">
        <v>6</v>
      </c>
      <c r="G551" s="4">
        <v>44990</v>
      </c>
      <c r="H551" s="4">
        <v>45229</v>
      </c>
      <c r="I551">
        <v>2023</v>
      </c>
      <c r="J551">
        <v>2023</v>
      </c>
      <c r="K551">
        <v>3</v>
      </c>
      <c r="L551">
        <v>10</v>
      </c>
      <c r="M551">
        <v>239</v>
      </c>
      <c r="N551">
        <v>29.12</v>
      </c>
      <c r="O551" t="s">
        <v>7981</v>
      </c>
      <c r="P551" t="s">
        <v>7977</v>
      </c>
      <c r="Q551" t="s">
        <v>7982</v>
      </c>
    </row>
    <row r="552" spans="1:17" x14ac:dyDescent="0.3">
      <c r="A552">
        <v>73</v>
      </c>
      <c r="B552">
        <v>4899</v>
      </c>
      <c r="C552">
        <v>9217</v>
      </c>
      <c r="D552">
        <v>907</v>
      </c>
      <c r="E552">
        <v>14.66</v>
      </c>
      <c r="F552">
        <v>5</v>
      </c>
      <c r="G552" s="4">
        <v>44750</v>
      </c>
      <c r="H552" s="4">
        <v>45178</v>
      </c>
      <c r="I552">
        <v>2022</v>
      </c>
      <c r="J552">
        <v>2023</v>
      </c>
      <c r="K552">
        <v>7</v>
      </c>
      <c r="L552">
        <v>9</v>
      </c>
      <c r="M552">
        <v>428</v>
      </c>
      <c r="N552">
        <v>61.87</v>
      </c>
      <c r="O552" t="s">
        <v>7981</v>
      </c>
      <c r="P552" t="s">
        <v>7977</v>
      </c>
      <c r="Q552" t="s">
        <v>7980</v>
      </c>
    </row>
    <row r="553" spans="1:17" x14ac:dyDescent="0.3">
      <c r="A553">
        <v>0</v>
      </c>
      <c r="B553">
        <v>9630</v>
      </c>
      <c r="C553">
        <v>725</v>
      </c>
      <c r="D553">
        <v>592</v>
      </c>
      <c r="E553">
        <v>13.45</v>
      </c>
      <c r="F553">
        <v>17</v>
      </c>
      <c r="G553" s="4">
        <v>44645</v>
      </c>
      <c r="H553" s="4">
        <v>45356</v>
      </c>
      <c r="I553">
        <v>2022</v>
      </c>
      <c r="J553">
        <v>2024</v>
      </c>
      <c r="K553">
        <v>3</v>
      </c>
      <c r="L553">
        <v>3</v>
      </c>
      <c r="M553">
        <v>711</v>
      </c>
      <c r="N553">
        <v>44.01</v>
      </c>
      <c r="O553" t="s">
        <v>7981</v>
      </c>
      <c r="P553" t="s">
        <v>7977</v>
      </c>
      <c r="Q553" t="s">
        <v>7980</v>
      </c>
    </row>
    <row r="554" spans="1:17" x14ac:dyDescent="0.3">
      <c r="A554">
        <v>23</v>
      </c>
      <c r="B554">
        <v>9778</v>
      </c>
      <c r="C554">
        <v>9481</v>
      </c>
      <c r="D554">
        <v>983</v>
      </c>
      <c r="E554">
        <v>17.5</v>
      </c>
      <c r="F554">
        <v>26</v>
      </c>
      <c r="G554" s="4">
        <v>44914</v>
      </c>
      <c r="H554" s="4">
        <v>45634</v>
      </c>
      <c r="I554">
        <v>2022</v>
      </c>
      <c r="J554">
        <v>2024</v>
      </c>
      <c r="K554">
        <v>12</v>
      </c>
      <c r="L554">
        <v>12</v>
      </c>
      <c r="M554">
        <v>720</v>
      </c>
      <c r="N554">
        <v>56.17</v>
      </c>
      <c r="O554" t="s">
        <v>7981</v>
      </c>
      <c r="P554" t="s">
        <v>7979</v>
      </c>
      <c r="Q554" t="s">
        <v>7985</v>
      </c>
    </row>
    <row r="555" spans="1:17" x14ac:dyDescent="0.3">
      <c r="A555">
        <v>85</v>
      </c>
      <c r="B555">
        <v>7999</v>
      </c>
      <c r="C555">
        <v>1950</v>
      </c>
      <c r="D555">
        <v>908</v>
      </c>
      <c r="E555">
        <v>17.95</v>
      </c>
      <c r="F555">
        <v>24</v>
      </c>
      <c r="G555" s="4">
        <v>44773</v>
      </c>
      <c r="H555" s="4">
        <v>45271</v>
      </c>
      <c r="I555">
        <v>2022</v>
      </c>
      <c r="J555">
        <v>2023</v>
      </c>
      <c r="K555">
        <v>7</v>
      </c>
      <c r="L555">
        <v>12</v>
      </c>
      <c r="M555">
        <v>498</v>
      </c>
      <c r="N555">
        <v>50.58</v>
      </c>
      <c r="O555" t="s">
        <v>7981</v>
      </c>
      <c r="P555" t="s">
        <v>7979</v>
      </c>
      <c r="Q555" t="s">
        <v>7982</v>
      </c>
    </row>
    <row r="556" spans="1:17" x14ac:dyDescent="0.3">
      <c r="A556">
        <v>6</v>
      </c>
      <c r="B556">
        <v>3832</v>
      </c>
      <c r="C556">
        <v>2563</v>
      </c>
      <c r="D556">
        <v>552</v>
      </c>
      <c r="E556">
        <v>14.64</v>
      </c>
      <c r="F556">
        <v>23</v>
      </c>
      <c r="G556" s="4">
        <v>44910</v>
      </c>
      <c r="H556" s="4">
        <v>45486</v>
      </c>
      <c r="I556">
        <v>2022</v>
      </c>
      <c r="J556">
        <v>2024</v>
      </c>
      <c r="K556">
        <v>12</v>
      </c>
      <c r="L556">
        <v>7</v>
      </c>
      <c r="M556">
        <v>576</v>
      </c>
      <c r="N556">
        <v>37.700000000000003</v>
      </c>
      <c r="O556" t="s">
        <v>7981</v>
      </c>
      <c r="P556" t="s">
        <v>7977</v>
      </c>
      <c r="Q556" t="s">
        <v>7986</v>
      </c>
    </row>
    <row r="557" spans="1:17" x14ac:dyDescent="0.3">
      <c r="A557">
        <v>63</v>
      </c>
      <c r="B557">
        <v>1814</v>
      </c>
      <c r="C557">
        <v>4567</v>
      </c>
      <c r="D557">
        <v>319</v>
      </c>
      <c r="E557">
        <v>13.55</v>
      </c>
      <c r="F557">
        <v>8</v>
      </c>
      <c r="G557" s="4">
        <v>44915</v>
      </c>
      <c r="H557" s="4">
        <v>45318</v>
      </c>
      <c r="I557">
        <v>2022</v>
      </c>
      <c r="J557">
        <v>2024</v>
      </c>
      <c r="K557">
        <v>12</v>
      </c>
      <c r="L557">
        <v>1</v>
      </c>
      <c r="M557">
        <v>403</v>
      </c>
      <c r="N557">
        <v>23.54</v>
      </c>
      <c r="O557" t="s">
        <v>7981</v>
      </c>
      <c r="P557" t="s">
        <v>7977</v>
      </c>
      <c r="Q557" t="s">
        <v>7984</v>
      </c>
    </row>
    <row r="558" spans="1:17" x14ac:dyDescent="0.3">
      <c r="A558">
        <v>14</v>
      </c>
      <c r="B558">
        <v>7654</v>
      </c>
      <c r="C558">
        <v>4899</v>
      </c>
      <c r="D558">
        <v>645</v>
      </c>
      <c r="E558">
        <v>14.95</v>
      </c>
      <c r="F558">
        <v>29</v>
      </c>
      <c r="G558" s="4">
        <v>44759</v>
      </c>
      <c r="H558" s="4">
        <v>45573</v>
      </c>
      <c r="I558">
        <v>2022</v>
      </c>
      <c r="J558">
        <v>2024</v>
      </c>
      <c r="K558">
        <v>7</v>
      </c>
      <c r="L558">
        <v>10</v>
      </c>
      <c r="M558">
        <v>814</v>
      </c>
      <c r="N558">
        <v>43.14</v>
      </c>
      <c r="O558" t="s">
        <v>7981</v>
      </c>
      <c r="P558" t="s">
        <v>7977</v>
      </c>
      <c r="Q558" t="s">
        <v>7982</v>
      </c>
    </row>
    <row r="559" spans="1:17" x14ac:dyDescent="0.3">
      <c r="A559">
        <v>24</v>
      </c>
      <c r="B559">
        <v>1722</v>
      </c>
      <c r="C559">
        <v>4501</v>
      </c>
      <c r="D559">
        <v>789</v>
      </c>
      <c r="E559">
        <v>15.86</v>
      </c>
      <c r="F559">
        <v>23</v>
      </c>
      <c r="G559" s="4">
        <v>44661</v>
      </c>
      <c r="H559" s="4">
        <v>44908</v>
      </c>
      <c r="I559">
        <v>2022</v>
      </c>
      <c r="J559">
        <v>2022</v>
      </c>
      <c r="K559">
        <v>4</v>
      </c>
      <c r="L559">
        <v>12</v>
      </c>
      <c r="M559">
        <v>247</v>
      </c>
      <c r="N559">
        <v>49.75</v>
      </c>
      <c r="O559" t="s">
        <v>7981</v>
      </c>
      <c r="P559" t="s">
        <v>7979</v>
      </c>
      <c r="Q559" t="s">
        <v>7982</v>
      </c>
    </row>
    <row r="560" spans="1:17" x14ac:dyDescent="0.3">
      <c r="A560">
        <v>56</v>
      </c>
      <c r="B560">
        <v>8352</v>
      </c>
      <c r="C560">
        <v>6778</v>
      </c>
      <c r="D560">
        <v>959</v>
      </c>
      <c r="E560">
        <v>5.34</v>
      </c>
      <c r="F560">
        <v>47</v>
      </c>
      <c r="G560" s="4">
        <v>45066</v>
      </c>
      <c r="H560" s="4">
        <v>45360</v>
      </c>
      <c r="I560">
        <v>2023</v>
      </c>
      <c r="J560">
        <v>2024</v>
      </c>
      <c r="K560">
        <v>5</v>
      </c>
      <c r="L560">
        <v>3</v>
      </c>
      <c r="M560">
        <v>294</v>
      </c>
      <c r="N560">
        <v>179.59</v>
      </c>
      <c r="O560" t="s">
        <v>7981</v>
      </c>
      <c r="P560" t="s">
        <v>7977</v>
      </c>
      <c r="Q560" t="s">
        <v>7978</v>
      </c>
    </row>
    <row r="561" spans="1:17" x14ac:dyDescent="0.3">
      <c r="A561">
        <v>69</v>
      </c>
      <c r="B561">
        <v>5337</v>
      </c>
      <c r="C561">
        <v>1254</v>
      </c>
      <c r="D561">
        <v>689</v>
      </c>
      <c r="E561">
        <v>16.09</v>
      </c>
      <c r="F561">
        <v>20</v>
      </c>
      <c r="G561" s="4">
        <v>44718</v>
      </c>
      <c r="H561" s="4">
        <v>45305</v>
      </c>
      <c r="I561">
        <v>2022</v>
      </c>
      <c r="J561">
        <v>2024</v>
      </c>
      <c r="K561">
        <v>6</v>
      </c>
      <c r="L561">
        <v>1</v>
      </c>
      <c r="M561">
        <v>587</v>
      </c>
      <c r="N561">
        <v>42.82</v>
      </c>
      <c r="O561" t="s">
        <v>7981</v>
      </c>
      <c r="P561" t="s">
        <v>7979</v>
      </c>
      <c r="Q561" t="s">
        <v>7985</v>
      </c>
    </row>
    <row r="562" spans="1:17" x14ac:dyDescent="0.3">
      <c r="A562">
        <v>91</v>
      </c>
      <c r="B562">
        <v>9145</v>
      </c>
      <c r="C562">
        <v>6596</v>
      </c>
      <c r="D562">
        <v>847</v>
      </c>
      <c r="E562">
        <v>5.27</v>
      </c>
      <c r="F562">
        <v>41</v>
      </c>
      <c r="G562" s="4">
        <v>44625</v>
      </c>
      <c r="H562" s="4">
        <v>45689</v>
      </c>
      <c r="I562">
        <v>2022</v>
      </c>
      <c r="J562">
        <v>2025</v>
      </c>
      <c r="K562">
        <v>3</v>
      </c>
      <c r="L562">
        <v>2</v>
      </c>
      <c r="M562">
        <v>1064</v>
      </c>
      <c r="N562">
        <v>160.72</v>
      </c>
      <c r="O562" t="s">
        <v>7981</v>
      </c>
      <c r="P562" t="s">
        <v>7977</v>
      </c>
      <c r="Q562" t="s">
        <v>7978</v>
      </c>
    </row>
    <row r="563" spans="1:17" x14ac:dyDescent="0.3">
      <c r="A563">
        <v>5</v>
      </c>
      <c r="B563">
        <v>5240</v>
      </c>
      <c r="C563">
        <v>4243</v>
      </c>
      <c r="D563">
        <v>596</v>
      </c>
      <c r="E563">
        <v>19.04</v>
      </c>
      <c r="F563">
        <v>39</v>
      </c>
      <c r="G563" s="4">
        <v>44857</v>
      </c>
      <c r="H563" s="4">
        <v>45633</v>
      </c>
      <c r="I563">
        <v>2022</v>
      </c>
      <c r="J563">
        <v>2024</v>
      </c>
      <c r="K563">
        <v>10</v>
      </c>
      <c r="L563">
        <v>12</v>
      </c>
      <c r="M563">
        <v>776</v>
      </c>
      <c r="N563">
        <v>31.3</v>
      </c>
      <c r="O563" t="s">
        <v>7981</v>
      </c>
      <c r="P563" t="s">
        <v>7979</v>
      </c>
      <c r="Q563" t="s">
        <v>7982</v>
      </c>
    </row>
    <row r="564" spans="1:17" x14ac:dyDescent="0.3">
      <c r="A564">
        <v>66</v>
      </c>
      <c r="B564">
        <v>556</v>
      </c>
      <c r="C564">
        <v>1497</v>
      </c>
      <c r="D564">
        <v>366</v>
      </c>
      <c r="E564">
        <v>7.56</v>
      </c>
      <c r="F564">
        <v>48</v>
      </c>
      <c r="G564" s="4">
        <v>44606</v>
      </c>
      <c r="H564" s="4">
        <v>44666</v>
      </c>
      <c r="I564">
        <v>2022</v>
      </c>
      <c r="J564">
        <v>2022</v>
      </c>
      <c r="K564">
        <v>2</v>
      </c>
      <c r="L564">
        <v>4</v>
      </c>
      <c r="M564">
        <v>60</v>
      </c>
      <c r="N564">
        <v>48.41</v>
      </c>
      <c r="O564" t="s">
        <v>7981</v>
      </c>
      <c r="P564" t="s">
        <v>7977</v>
      </c>
      <c r="Q564" t="s">
        <v>7985</v>
      </c>
    </row>
    <row r="565" spans="1:17" x14ac:dyDescent="0.3">
      <c r="A565">
        <v>74</v>
      </c>
      <c r="B565">
        <v>2616</v>
      </c>
      <c r="C565">
        <v>5881</v>
      </c>
      <c r="D565">
        <v>70</v>
      </c>
      <c r="E565">
        <v>15.43</v>
      </c>
      <c r="F565">
        <v>4</v>
      </c>
      <c r="G565" s="4">
        <v>45421</v>
      </c>
      <c r="H565" s="4">
        <v>45511</v>
      </c>
      <c r="I565">
        <v>2024</v>
      </c>
      <c r="J565">
        <v>2024</v>
      </c>
      <c r="K565">
        <v>5</v>
      </c>
      <c r="L565">
        <v>8</v>
      </c>
      <c r="M565">
        <v>90</v>
      </c>
      <c r="N565">
        <v>4.54</v>
      </c>
      <c r="O565" t="s">
        <v>7976</v>
      </c>
      <c r="P565" t="s">
        <v>7979</v>
      </c>
      <c r="Q565" t="s">
        <v>7986</v>
      </c>
    </row>
    <row r="566" spans="1:17" x14ac:dyDescent="0.3">
      <c r="A566">
        <v>56</v>
      </c>
      <c r="B566">
        <v>3388</v>
      </c>
      <c r="C566">
        <v>4113</v>
      </c>
      <c r="D566">
        <v>906</v>
      </c>
      <c r="E566">
        <v>14.22</v>
      </c>
      <c r="F566">
        <v>19</v>
      </c>
      <c r="G566" s="4">
        <v>45217</v>
      </c>
      <c r="H566" s="4">
        <v>45379</v>
      </c>
      <c r="I566">
        <v>2023</v>
      </c>
      <c r="J566">
        <v>2024</v>
      </c>
      <c r="K566">
        <v>10</v>
      </c>
      <c r="L566">
        <v>3</v>
      </c>
      <c r="M566">
        <v>162</v>
      </c>
      <c r="N566">
        <v>63.71</v>
      </c>
      <c r="O566" t="s">
        <v>7981</v>
      </c>
      <c r="P566" t="s">
        <v>7977</v>
      </c>
      <c r="Q566" t="s">
        <v>7983</v>
      </c>
    </row>
    <row r="567" spans="1:17" x14ac:dyDescent="0.3">
      <c r="A567">
        <v>94</v>
      </c>
      <c r="B567">
        <v>1423</v>
      </c>
      <c r="C567">
        <v>9837</v>
      </c>
      <c r="D567">
        <v>238</v>
      </c>
      <c r="E567">
        <v>19.86</v>
      </c>
      <c r="F567">
        <v>24</v>
      </c>
      <c r="G567" s="4">
        <v>45363</v>
      </c>
      <c r="H567" s="4">
        <v>45611</v>
      </c>
      <c r="I567">
        <v>2024</v>
      </c>
      <c r="J567">
        <v>2024</v>
      </c>
      <c r="K567">
        <v>3</v>
      </c>
      <c r="L567">
        <v>11</v>
      </c>
      <c r="M567">
        <v>248</v>
      </c>
      <c r="N567">
        <v>11.98</v>
      </c>
      <c r="O567" t="s">
        <v>7981</v>
      </c>
      <c r="P567" t="s">
        <v>7979</v>
      </c>
      <c r="Q567" t="s">
        <v>7984</v>
      </c>
    </row>
    <row r="568" spans="1:17" x14ac:dyDescent="0.3">
      <c r="A568">
        <v>92</v>
      </c>
      <c r="B568">
        <v>8559</v>
      </c>
      <c r="C568">
        <v>5056</v>
      </c>
      <c r="D568">
        <v>894</v>
      </c>
      <c r="E568">
        <v>11.79</v>
      </c>
      <c r="F568">
        <v>43</v>
      </c>
      <c r="G568" s="4">
        <v>44850</v>
      </c>
      <c r="H568" s="4">
        <v>45638</v>
      </c>
      <c r="I568">
        <v>2022</v>
      </c>
      <c r="J568">
        <v>2024</v>
      </c>
      <c r="K568">
        <v>10</v>
      </c>
      <c r="L568">
        <v>12</v>
      </c>
      <c r="M568">
        <v>788</v>
      </c>
      <c r="N568">
        <v>75.83</v>
      </c>
      <c r="O568" t="s">
        <v>7981</v>
      </c>
      <c r="P568" t="s">
        <v>7977</v>
      </c>
      <c r="Q568" t="s">
        <v>7982</v>
      </c>
    </row>
    <row r="569" spans="1:17" x14ac:dyDescent="0.3">
      <c r="A569">
        <v>79</v>
      </c>
      <c r="B569">
        <v>9999</v>
      </c>
      <c r="C569">
        <v>6932</v>
      </c>
      <c r="D569">
        <v>466</v>
      </c>
      <c r="E569">
        <v>6.2</v>
      </c>
      <c r="F569">
        <v>31</v>
      </c>
      <c r="G569" s="4">
        <v>45400</v>
      </c>
      <c r="H569" s="4">
        <v>45489</v>
      </c>
      <c r="I569">
        <v>2024</v>
      </c>
      <c r="J569">
        <v>2024</v>
      </c>
      <c r="K569">
        <v>4</v>
      </c>
      <c r="L569">
        <v>7</v>
      </c>
      <c r="M569">
        <v>89</v>
      </c>
      <c r="N569">
        <v>75.16</v>
      </c>
      <c r="O569" t="s">
        <v>7981</v>
      </c>
      <c r="P569" t="s">
        <v>7977</v>
      </c>
      <c r="Q569" t="s">
        <v>7986</v>
      </c>
    </row>
    <row r="570" spans="1:17" x14ac:dyDescent="0.3">
      <c r="A570">
        <v>13</v>
      </c>
      <c r="B570">
        <v>675</v>
      </c>
      <c r="C570">
        <v>8837</v>
      </c>
      <c r="D570">
        <v>613</v>
      </c>
      <c r="E570">
        <v>19.170000000000002</v>
      </c>
      <c r="F570">
        <v>3</v>
      </c>
      <c r="G570" s="4">
        <v>44626</v>
      </c>
      <c r="H570" s="4">
        <v>45168</v>
      </c>
      <c r="I570">
        <v>2022</v>
      </c>
      <c r="J570">
        <v>2023</v>
      </c>
      <c r="K570">
        <v>3</v>
      </c>
      <c r="L570">
        <v>8</v>
      </c>
      <c r="M570">
        <v>542</v>
      </c>
      <c r="N570">
        <v>31.98</v>
      </c>
      <c r="O570" t="s">
        <v>7981</v>
      </c>
      <c r="P570" t="s">
        <v>7979</v>
      </c>
      <c r="Q570" t="s">
        <v>7982</v>
      </c>
    </row>
    <row r="571" spans="1:17" x14ac:dyDescent="0.3">
      <c r="A571">
        <v>7</v>
      </c>
      <c r="B571">
        <v>5960</v>
      </c>
      <c r="C571">
        <v>8838</v>
      </c>
      <c r="D571">
        <v>772</v>
      </c>
      <c r="E571">
        <v>8.2899999999999991</v>
      </c>
      <c r="F571">
        <v>46</v>
      </c>
      <c r="G571" s="4">
        <v>45021</v>
      </c>
      <c r="H571" s="4">
        <v>45023</v>
      </c>
      <c r="I571">
        <v>2023</v>
      </c>
      <c r="J571">
        <v>2023</v>
      </c>
      <c r="K571">
        <v>4</v>
      </c>
      <c r="L571">
        <v>4</v>
      </c>
      <c r="M571">
        <v>2</v>
      </c>
      <c r="N571">
        <v>93.12</v>
      </c>
      <c r="O571" t="s">
        <v>7981</v>
      </c>
      <c r="P571" t="s">
        <v>7977</v>
      </c>
      <c r="Q571" t="s">
        <v>7983</v>
      </c>
    </row>
    <row r="572" spans="1:17" x14ac:dyDescent="0.3">
      <c r="A572">
        <v>20</v>
      </c>
      <c r="B572">
        <v>1091</v>
      </c>
      <c r="C572">
        <v>9349</v>
      </c>
      <c r="D572">
        <v>721</v>
      </c>
      <c r="E572">
        <v>14.04</v>
      </c>
      <c r="F572">
        <v>2</v>
      </c>
      <c r="G572" s="4">
        <v>44842</v>
      </c>
      <c r="H572" s="4">
        <v>45232</v>
      </c>
      <c r="I572">
        <v>2022</v>
      </c>
      <c r="J572">
        <v>2023</v>
      </c>
      <c r="K572">
        <v>10</v>
      </c>
      <c r="L572">
        <v>11</v>
      </c>
      <c r="M572">
        <v>390</v>
      </c>
      <c r="N572">
        <v>51.35</v>
      </c>
      <c r="O572" t="s">
        <v>7981</v>
      </c>
      <c r="P572" t="s">
        <v>7977</v>
      </c>
      <c r="Q572" t="s">
        <v>7978</v>
      </c>
    </row>
    <row r="573" spans="1:17" x14ac:dyDescent="0.3">
      <c r="A573">
        <v>21</v>
      </c>
      <c r="B573">
        <v>788</v>
      </c>
      <c r="C573">
        <v>9680</v>
      </c>
      <c r="D573">
        <v>635</v>
      </c>
      <c r="E573">
        <v>17.39</v>
      </c>
      <c r="F573">
        <v>4</v>
      </c>
      <c r="G573" s="4">
        <v>45339</v>
      </c>
      <c r="H573" s="4">
        <v>45411</v>
      </c>
      <c r="I573">
        <v>2024</v>
      </c>
      <c r="J573">
        <v>2024</v>
      </c>
      <c r="K573">
        <v>2</v>
      </c>
      <c r="L573">
        <v>4</v>
      </c>
      <c r="M573">
        <v>72</v>
      </c>
      <c r="N573">
        <v>36.520000000000003</v>
      </c>
      <c r="O573" t="s">
        <v>7981</v>
      </c>
      <c r="P573" t="s">
        <v>7979</v>
      </c>
      <c r="Q573" t="s">
        <v>7978</v>
      </c>
    </row>
    <row r="574" spans="1:17" x14ac:dyDescent="0.3">
      <c r="A574">
        <v>11</v>
      </c>
      <c r="B574">
        <v>1251</v>
      </c>
      <c r="C574">
        <v>7688</v>
      </c>
      <c r="D574">
        <v>176</v>
      </c>
      <c r="E574">
        <v>15.84</v>
      </c>
      <c r="F574">
        <v>1</v>
      </c>
      <c r="G574" s="4">
        <v>45112</v>
      </c>
      <c r="H574" s="4">
        <v>45538</v>
      </c>
      <c r="I574">
        <v>2023</v>
      </c>
      <c r="J574">
        <v>2024</v>
      </c>
      <c r="K574">
        <v>7</v>
      </c>
      <c r="L574">
        <v>9</v>
      </c>
      <c r="M574">
        <v>426</v>
      </c>
      <c r="N574">
        <v>11.11</v>
      </c>
      <c r="O574" t="s">
        <v>7981</v>
      </c>
      <c r="P574" t="s">
        <v>7979</v>
      </c>
      <c r="Q574" t="s">
        <v>7983</v>
      </c>
    </row>
    <row r="575" spans="1:17" x14ac:dyDescent="0.3">
      <c r="A575">
        <v>59</v>
      </c>
      <c r="B575">
        <v>447</v>
      </c>
      <c r="C575">
        <v>417</v>
      </c>
      <c r="D575">
        <v>561</v>
      </c>
      <c r="E575">
        <v>13.83</v>
      </c>
      <c r="F575">
        <v>26</v>
      </c>
      <c r="G575" s="4">
        <v>45029</v>
      </c>
      <c r="H575" s="4">
        <v>45353</v>
      </c>
      <c r="I575">
        <v>2023</v>
      </c>
      <c r="J575">
        <v>2024</v>
      </c>
      <c r="K575">
        <v>4</v>
      </c>
      <c r="L575">
        <v>3</v>
      </c>
      <c r="M575">
        <v>324</v>
      </c>
      <c r="N575">
        <v>40.56</v>
      </c>
      <c r="O575" t="s">
        <v>7981</v>
      </c>
      <c r="P575" t="s">
        <v>7977</v>
      </c>
      <c r="Q575" t="s">
        <v>7986</v>
      </c>
    </row>
    <row r="576" spans="1:17" x14ac:dyDescent="0.3">
      <c r="A576">
        <v>21</v>
      </c>
      <c r="B576">
        <v>7162</v>
      </c>
      <c r="C576">
        <v>5140</v>
      </c>
      <c r="D576">
        <v>511</v>
      </c>
      <c r="E576">
        <v>8.6300000000000008</v>
      </c>
      <c r="F576">
        <v>14</v>
      </c>
      <c r="G576" s="4">
        <v>44828</v>
      </c>
      <c r="H576" s="4">
        <v>45008</v>
      </c>
      <c r="I576">
        <v>2022</v>
      </c>
      <c r="J576">
        <v>2023</v>
      </c>
      <c r="K576">
        <v>9</v>
      </c>
      <c r="L576">
        <v>3</v>
      </c>
      <c r="M576">
        <v>180</v>
      </c>
      <c r="N576">
        <v>59.21</v>
      </c>
      <c r="O576" t="s">
        <v>7981</v>
      </c>
      <c r="P576" t="s">
        <v>7977</v>
      </c>
      <c r="Q576" t="s">
        <v>7978</v>
      </c>
    </row>
    <row r="577" spans="1:17" x14ac:dyDescent="0.3">
      <c r="A577">
        <v>2</v>
      </c>
      <c r="B577">
        <v>7321</v>
      </c>
      <c r="C577">
        <v>5977</v>
      </c>
      <c r="D577">
        <v>882</v>
      </c>
      <c r="E577">
        <v>19.18</v>
      </c>
      <c r="F577">
        <v>5</v>
      </c>
      <c r="G577" s="4">
        <v>44690</v>
      </c>
      <c r="H577" s="4">
        <v>45252</v>
      </c>
      <c r="I577">
        <v>2022</v>
      </c>
      <c r="J577">
        <v>2023</v>
      </c>
      <c r="K577">
        <v>5</v>
      </c>
      <c r="L577">
        <v>11</v>
      </c>
      <c r="M577">
        <v>562</v>
      </c>
      <c r="N577">
        <v>45.99</v>
      </c>
      <c r="O577" t="s">
        <v>7981</v>
      </c>
      <c r="P577" t="s">
        <v>7979</v>
      </c>
      <c r="Q577" t="s">
        <v>7985</v>
      </c>
    </row>
    <row r="578" spans="1:17" x14ac:dyDescent="0.3">
      <c r="A578">
        <v>83</v>
      </c>
      <c r="B578">
        <v>6890</v>
      </c>
      <c r="C578">
        <v>8645</v>
      </c>
      <c r="D578">
        <v>69</v>
      </c>
      <c r="E578">
        <v>9.2799999999999994</v>
      </c>
      <c r="F578">
        <v>38</v>
      </c>
      <c r="G578" s="4">
        <v>44914</v>
      </c>
      <c r="H578" s="4">
        <v>45028</v>
      </c>
      <c r="I578">
        <v>2022</v>
      </c>
      <c r="J578">
        <v>2023</v>
      </c>
      <c r="K578">
        <v>12</v>
      </c>
      <c r="L578">
        <v>4</v>
      </c>
      <c r="M578">
        <v>114</v>
      </c>
      <c r="N578">
        <v>7.44</v>
      </c>
      <c r="O578" t="s">
        <v>7976</v>
      </c>
      <c r="P578" t="s">
        <v>7977</v>
      </c>
      <c r="Q578" t="s">
        <v>7985</v>
      </c>
    </row>
    <row r="579" spans="1:17" x14ac:dyDescent="0.3">
      <c r="A579">
        <v>38</v>
      </c>
      <c r="B579">
        <v>470</v>
      </c>
      <c r="C579">
        <v>5918</v>
      </c>
      <c r="D579">
        <v>761</v>
      </c>
      <c r="E579">
        <v>17.28</v>
      </c>
      <c r="F579">
        <v>28</v>
      </c>
      <c r="G579" s="4">
        <v>44978</v>
      </c>
      <c r="H579" s="4">
        <v>45361</v>
      </c>
      <c r="I579">
        <v>2023</v>
      </c>
      <c r="J579">
        <v>2024</v>
      </c>
      <c r="K579">
        <v>2</v>
      </c>
      <c r="L579">
        <v>3</v>
      </c>
      <c r="M579">
        <v>383</v>
      </c>
      <c r="N579">
        <v>44.04</v>
      </c>
      <c r="O579" t="s">
        <v>7981</v>
      </c>
      <c r="P579" t="s">
        <v>7979</v>
      </c>
      <c r="Q579" t="s">
        <v>7984</v>
      </c>
    </row>
    <row r="580" spans="1:17" x14ac:dyDescent="0.3">
      <c r="A580">
        <v>64</v>
      </c>
      <c r="B580">
        <v>3507</v>
      </c>
      <c r="C580">
        <v>3512</v>
      </c>
      <c r="D580">
        <v>854</v>
      </c>
      <c r="E580">
        <v>13</v>
      </c>
      <c r="F580">
        <v>25</v>
      </c>
      <c r="G580" s="4">
        <v>45101</v>
      </c>
      <c r="H580" s="4">
        <v>45329</v>
      </c>
      <c r="I580">
        <v>2023</v>
      </c>
      <c r="J580">
        <v>2024</v>
      </c>
      <c r="K580">
        <v>6</v>
      </c>
      <c r="L580">
        <v>2</v>
      </c>
      <c r="M580">
        <v>228</v>
      </c>
      <c r="N580">
        <v>65.69</v>
      </c>
      <c r="O580" t="s">
        <v>7981</v>
      </c>
      <c r="P580" t="s">
        <v>7977</v>
      </c>
      <c r="Q580" t="s">
        <v>7978</v>
      </c>
    </row>
    <row r="581" spans="1:17" x14ac:dyDescent="0.3">
      <c r="A581">
        <v>45</v>
      </c>
      <c r="B581">
        <v>2406</v>
      </c>
      <c r="C581">
        <v>6751</v>
      </c>
      <c r="D581">
        <v>835</v>
      </c>
      <c r="E581">
        <v>9.4</v>
      </c>
      <c r="F581">
        <v>23</v>
      </c>
      <c r="G581" s="4">
        <v>45332</v>
      </c>
      <c r="H581" s="4">
        <v>45449</v>
      </c>
      <c r="I581">
        <v>2024</v>
      </c>
      <c r="J581">
        <v>2024</v>
      </c>
      <c r="K581">
        <v>2</v>
      </c>
      <c r="L581">
        <v>6</v>
      </c>
      <c r="M581">
        <v>117</v>
      </c>
      <c r="N581">
        <v>88.83</v>
      </c>
      <c r="O581" t="s">
        <v>7981</v>
      </c>
      <c r="P581" t="s">
        <v>7977</v>
      </c>
      <c r="Q581" t="s">
        <v>7978</v>
      </c>
    </row>
    <row r="582" spans="1:17" x14ac:dyDescent="0.3">
      <c r="A582">
        <v>82</v>
      </c>
      <c r="B582">
        <v>7177</v>
      </c>
      <c r="C582">
        <v>786</v>
      </c>
      <c r="D582">
        <v>643</v>
      </c>
      <c r="E582">
        <v>14.68</v>
      </c>
      <c r="F582">
        <v>44</v>
      </c>
      <c r="G582" s="4">
        <v>45195</v>
      </c>
      <c r="H582" s="4">
        <v>45457</v>
      </c>
      <c r="I582">
        <v>2023</v>
      </c>
      <c r="J582">
        <v>2024</v>
      </c>
      <c r="K582">
        <v>9</v>
      </c>
      <c r="L582">
        <v>6</v>
      </c>
      <c r="M582">
        <v>262</v>
      </c>
      <c r="N582">
        <v>43.8</v>
      </c>
      <c r="O582" t="s">
        <v>7981</v>
      </c>
      <c r="P582" t="s">
        <v>7977</v>
      </c>
      <c r="Q582" t="s">
        <v>7984</v>
      </c>
    </row>
    <row r="583" spans="1:17" x14ac:dyDescent="0.3">
      <c r="A583">
        <v>5</v>
      </c>
      <c r="B583">
        <v>5878</v>
      </c>
      <c r="C583">
        <v>2443</v>
      </c>
      <c r="D583">
        <v>546</v>
      </c>
      <c r="E583">
        <v>8.7799999999999994</v>
      </c>
      <c r="F583">
        <v>26</v>
      </c>
      <c r="G583" s="4">
        <v>44681</v>
      </c>
      <c r="H583" s="4">
        <v>45593</v>
      </c>
      <c r="I583">
        <v>2022</v>
      </c>
      <c r="J583">
        <v>2024</v>
      </c>
      <c r="K583">
        <v>4</v>
      </c>
      <c r="L583">
        <v>10</v>
      </c>
      <c r="M583">
        <v>912</v>
      </c>
      <c r="N583">
        <v>62.19</v>
      </c>
      <c r="O583" t="s">
        <v>7981</v>
      </c>
      <c r="P583" t="s">
        <v>7977</v>
      </c>
      <c r="Q583" t="s">
        <v>7978</v>
      </c>
    </row>
    <row r="584" spans="1:17" x14ac:dyDescent="0.3">
      <c r="A584">
        <v>30</v>
      </c>
      <c r="B584">
        <v>2867</v>
      </c>
      <c r="C584">
        <v>6468</v>
      </c>
      <c r="D584">
        <v>602</v>
      </c>
      <c r="E584">
        <v>6.2</v>
      </c>
      <c r="F584">
        <v>43</v>
      </c>
      <c r="G584" s="4">
        <v>44635</v>
      </c>
      <c r="H584" s="4">
        <v>44846</v>
      </c>
      <c r="I584">
        <v>2022</v>
      </c>
      <c r="J584">
        <v>2022</v>
      </c>
      <c r="K584">
        <v>3</v>
      </c>
      <c r="L584">
        <v>10</v>
      </c>
      <c r="M584">
        <v>211</v>
      </c>
      <c r="N584">
        <v>97.1</v>
      </c>
      <c r="O584" t="s">
        <v>7981</v>
      </c>
      <c r="P584" t="s">
        <v>7977</v>
      </c>
      <c r="Q584" t="s">
        <v>7984</v>
      </c>
    </row>
    <row r="585" spans="1:17" x14ac:dyDescent="0.3">
      <c r="A585">
        <v>27</v>
      </c>
      <c r="B585">
        <v>5042</v>
      </c>
      <c r="C585">
        <v>7213</v>
      </c>
      <c r="D585">
        <v>409</v>
      </c>
      <c r="E585">
        <v>7.78</v>
      </c>
      <c r="F585">
        <v>9</v>
      </c>
      <c r="G585" s="4">
        <v>44706</v>
      </c>
      <c r="H585" s="4">
        <v>44836</v>
      </c>
      <c r="I585">
        <v>2022</v>
      </c>
      <c r="J585">
        <v>2022</v>
      </c>
      <c r="K585">
        <v>5</v>
      </c>
      <c r="L585">
        <v>10</v>
      </c>
      <c r="M585">
        <v>130</v>
      </c>
      <c r="N585">
        <v>52.57</v>
      </c>
      <c r="O585" t="s">
        <v>7981</v>
      </c>
      <c r="P585" t="s">
        <v>7977</v>
      </c>
      <c r="Q585" t="s">
        <v>7983</v>
      </c>
    </row>
    <row r="586" spans="1:17" x14ac:dyDescent="0.3">
      <c r="A586">
        <v>12</v>
      </c>
      <c r="B586">
        <v>9037</v>
      </c>
      <c r="C586">
        <v>7604</v>
      </c>
      <c r="D586">
        <v>57</v>
      </c>
      <c r="E586">
        <v>13.8</v>
      </c>
      <c r="F586">
        <v>40</v>
      </c>
      <c r="G586" s="4">
        <v>44919</v>
      </c>
      <c r="H586" s="4">
        <v>45355</v>
      </c>
      <c r="I586">
        <v>2022</v>
      </c>
      <c r="J586">
        <v>2024</v>
      </c>
      <c r="K586">
        <v>12</v>
      </c>
      <c r="L586">
        <v>3</v>
      </c>
      <c r="M586">
        <v>436</v>
      </c>
      <c r="N586">
        <v>4.13</v>
      </c>
      <c r="O586" t="s">
        <v>7976</v>
      </c>
      <c r="P586" t="s">
        <v>7977</v>
      </c>
      <c r="Q586" t="s">
        <v>7978</v>
      </c>
    </row>
    <row r="587" spans="1:17" x14ac:dyDescent="0.3">
      <c r="A587">
        <v>74</v>
      </c>
      <c r="B587">
        <v>5451</v>
      </c>
      <c r="C587">
        <v>9566</v>
      </c>
      <c r="D587">
        <v>185</v>
      </c>
      <c r="E587">
        <v>5.39</v>
      </c>
      <c r="F587">
        <v>2</v>
      </c>
      <c r="G587" s="4">
        <v>45121</v>
      </c>
      <c r="H587" s="4">
        <v>45262</v>
      </c>
      <c r="I587">
        <v>2023</v>
      </c>
      <c r="J587">
        <v>2023</v>
      </c>
      <c r="K587">
        <v>7</v>
      </c>
      <c r="L587">
        <v>12</v>
      </c>
      <c r="M587">
        <v>141</v>
      </c>
      <c r="N587">
        <v>34.32</v>
      </c>
      <c r="O587" t="s">
        <v>7981</v>
      </c>
      <c r="P587" t="s">
        <v>7977</v>
      </c>
      <c r="Q587" t="s">
        <v>7980</v>
      </c>
    </row>
    <row r="588" spans="1:17" x14ac:dyDescent="0.3">
      <c r="A588">
        <v>66</v>
      </c>
      <c r="B588">
        <v>1891</v>
      </c>
      <c r="C588">
        <v>6352</v>
      </c>
      <c r="D588">
        <v>250</v>
      </c>
      <c r="E588">
        <v>18.48</v>
      </c>
      <c r="F588">
        <v>17</v>
      </c>
      <c r="G588" s="4">
        <v>44808</v>
      </c>
      <c r="H588" s="4">
        <v>45355</v>
      </c>
      <c r="I588">
        <v>2022</v>
      </c>
      <c r="J588">
        <v>2024</v>
      </c>
      <c r="K588">
        <v>9</v>
      </c>
      <c r="L588">
        <v>3</v>
      </c>
      <c r="M588">
        <v>547</v>
      </c>
      <c r="N588">
        <v>13.53</v>
      </c>
      <c r="O588" t="s">
        <v>7981</v>
      </c>
      <c r="P588" t="s">
        <v>7979</v>
      </c>
      <c r="Q588" t="s">
        <v>7982</v>
      </c>
    </row>
    <row r="589" spans="1:17" x14ac:dyDescent="0.3">
      <c r="A589">
        <v>83</v>
      </c>
      <c r="B589">
        <v>1792</v>
      </c>
      <c r="C589">
        <v>4361</v>
      </c>
      <c r="D589">
        <v>476</v>
      </c>
      <c r="E589">
        <v>11.66</v>
      </c>
      <c r="F589">
        <v>32</v>
      </c>
      <c r="G589" s="4">
        <v>45250</v>
      </c>
      <c r="H589" s="4">
        <v>45687</v>
      </c>
      <c r="I589">
        <v>2023</v>
      </c>
      <c r="J589">
        <v>2025</v>
      </c>
      <c r="K589">
        <v>11</v>
      </c>
      <c r="L589">
        <v>1</v>
      </c>
      <c r="M589">
        <v>437</v>
      </c>
      <c r="N589">
        <v>40.82</v>
      </c>
      <c r="O589" t="s">
        <v>7981</v>
      </c>
      <c r="P589" t="s">
        <v>7977</v>
      </c>
      <c r="Q589" t="s">
        <v>7985</v>
      </c>
    </row>
    <row r="590" spans="1:17" x14ac:dyDescent="0.3">
      <c r="A590">
        <v>4</v>
      </c>
      <c r="B590">
        <v>3110</v>
      </c>
      <c r="C590">
        <v>4056</v>
      </c>
      <c r="D590">
        <v>593</v>
      </c>
      <c r="E590">
        <v>16.850000000000001</v>
      </c>
      <c r="F590">
        <v>4</v>
      </c>
      <c r="G590" s="4">
        <v>44848</v>
      </c>
      <c r="H590" s="4">
        <v>45316</v>
      </c>
      <c r="I590">
        <v>2022</v>
      </c>
      <c r="J590">
        <v>2024</v>
      </c>
      <c r="K590">
        <v>10</v>
      </c>
      <c r="L590">
        <v>1</v>
      </c>
      <c r="M590">
        <v>468</v>
      </c>
      <c r="N590">
        <v>35.19</v>
      </c>
      <c r="O590" t="s">
        <v>7981</v>
      </c>
      <c r="P590" t="s">
        <v>7979</v>
      </c>
      <c r="Q590" t="s">
        <v>7980</v>
      </c>
    </row>
    <row r="591" spans="1:17" x14ac:dyDescent="0.3">
      <c r="A591">
        <v>1</v>
      </c>
      <c r="B591">
        <v>7957</v>
      </c>
      <c r="C591">
        <v>7136</v>
      </c>
      <c r="D591">
        <v>633</v>
      </c>
      <c r="E591">
        <v>15.11</v>
      </c>
      <c r="F591">
        <v>39</v>
      </c>
      <c r="G591" s="4">
        <v>44880</v>
      </c>
      <c r="H591" s="4">
        <v>45076</v>
      </c>
      <c r="I591">
        <v>2022</v>
      </c>
      <c r="J591">
        <v>2023</v>
      </c>
      <c r="K591">
        <v>11</v>
      </c>
      <c r="L591">
        <v>5</v>
      </c>
      <c r="M591">
        <v>196</v>
      </c>
      <c r="N591">
        <v>41.89</v>
      </c>
      <c r="O591" t="s">
        <v>7981</v>
      </c>
      <c r="P591" t="s">
        <v>7979</v>
      </c>
      <c r="Q591" t="s">
        <v>7984</v>
      </c>
    </row>
    <row r="592" spans="1:17" x14ac:dyDescent="0.3">
      <c r="A592">
        <v>84</v>
      </c>
      <c r="B592">
        <v>885</v>
      </c>
      <c r="C592">
        <v>1786</v>
      </c>
      <c r="D592">
        <v>180</v>
      </c>
      <c r="E592">
        <v>13.86</v>
      </c>
      <c r="F592">
        <v>23</v>
      </c>
      <c r="G592" s="4">
        <v>44731</v>
      </c>
      <c r="H592" s="4">
        <v>45028</v>
      </c>
      <c r="I592">
        <v>2022</v>
      </c>
      <c r="J592">
        <v>2023</v>
      </c>
      <c r="K592">
        <v>6</v>
      </c>
      <c r="L592">
        <v>4</v>
      </c>
      <c r="M592">
        <v>297</v>
      </c>
      <c r="N592">
        <v>12.99</v>
      </c>
      <c r="O592" t="s">
        <v>7981</v>
      </c>
      <c r="P592" t="s">
        <v>7977</v>
      </c>
      <c r="Q592" t="s">
        <v>7982</v>
      </c>
    </row>
    <row r="593" spans="1:17" x14ac:dyDescent="0.3">
      <c r="A593">
        <v>21</v>
      </c>
      <c r="B593">
        <v>3720</v>
      </c>
      <c r="C593">
        <v>9685</v>
      </c>
      <c r="D593">
        <v>355</v>
      </c>
      <c r="E593">
        <v>16</v>
      </c>
      <c r="F593">
        <v>43</v>
      </c>
      <c r="G593" s="4">
        <v>45040</v>
      </c>
      <c r="H593" s="4">
        <v>45674</v>
      </c>
      <c r="I593">
        <v>2023</v>
      </c>
      <c r="J593">
        <v>2025</v>
      </c>
      <c r="K593">
        <v>4</v>
      </c>
      <c r="L593">
        <v>1</v>
      </c>
      <c r="M593">
        <v>634</v>
      </c>
      <c r="N593">
        <v>22.19</v>
      </c>
      <c r="O593" t="s">
        <v>7981</v>
      </c>
      <c r="P593" t="s">
        <v>7979</v>
      </c>
      <c r="Q593" t="s">
        <v>7985</v>
      </c>
    </row>
    <row r="594" spans="1:17" x14ac:dyDescent="0.3">
      <c r="A594">
        <v>44</v>
      </c>
      <c r="B594">
        <v>6023</v>
      </c>
      <c r="C594">
        <v>3920</v>
      </c>
      <c r="D594">
        <v>850</v>
      </c>
      <c r="E594">
        <v>8.11</v>
      </c>
      <c r="F594">
        <v>1</v>
      </c>
      <c r="G594" s="4">
        <v>44618</v>
      </c>
      <c r="H594" s="4">
        <v>44766</v>
      </c>
      <c r="I594">
        <v>2022</v>
      </c>
      <c r="J594">
        <v>2022</v>
      </c>
      <c r="K594">
        <v>2</v>
      </c>
      <c r="L594">
        <v>7</v>
      </c>
      <c r="M594">
        <v>148</v>
      </c>
      <c r="N594">
        <v>104.81</v>
      </c>
      <c r="O594" t="s">
        <v>7981</v>
      </c>
      <c r="P594" t="s">
        <v>7977</v>
      </c>
      <c r="Q594" t="s">
        <v>7978</v>
      </c>
    </row>
    <row r="595" spans="1:17" x14ac:dyDescent="0.3">
      <c r="A595">
        <v>70</v>
      </c>
      <c r="B595">
        <v>7974</v>
      </c>
      <c r="C595">
        <v>2637</v>
      </c>
      <c r="D595">
        <v>295</v>
      </c>
      <c r="E595">
        <v>14.52</v>
      </c>
      <c r="F595">
        <v>9</v>
      </c>
      <c r="G595" s="4">
        <v>45305</v>
      </c>
      <c r="H595" s="4">
        <v>45515</v>
      </c>
      <c r="I595">
        <v>2024</v>
      </c>
      <c r="J595">
        <v>2024</v>
      </c>
      <c r="K595">
        <v>1</v>
      </c>
      <c r="L595">
        <v>8</v>
      </c>
      <c r="M595">
        <v>210</v>
      </c>
      <c r="N595">
        <v>20.32</v>
      </c>
      <c r="O595" t="s">
        <v>7981</v>
      </c>
      <c r="P595" t="s">
        <v>7977</v>
      </c>
      <c r="Q595" t="s">
        <v>7982</v>
      </c>
    </row>
    <row r="596" spans="1:17" x14ac:dyDescent="0.3">
      <c r="A596">
        <v>56</v>
      </c>
      <c r="B596">
        <v>3710</v>
      </c>
      <c r="C596">
        <v>6180</v>
      </c>
      <c r="D596">
        <v>882</v>
      </c>
      <c r="E596">
        <v>14.91</v>
      </c>
      <c r="F596">
        <v>6</v>
      </c>
      <c r="G596" s="4">
        <v>45027</v>
      </c>
      <c r="H596" s="4">
        <v>45149</v>
      </c>
      <c r="I596">
        <v>2023</v>
      </c>
      <c r="J596">
        <v>2023</v>
      </c>
      <c r="K596">
        <v>4</v>
      </c>
      <c r="L596">
        <v>8</v>
      </c>
      <c r="M596">
        <v>122</v>
      </c>
      <c r="N596">
        <v>59.15</v>
      </c>
      <c r="O596" t="s">
        <v>7981</v>
      </c>
      <c r="P596" t="s">
        <v>7977</v>
      </c>
      <c r="Q596" t="s">
        <v>7984</v>
      </c>
    </row>
    <row r="597" spans="1:17" x14ac:dyDescent="0.3">
      <c r="A597">
        <v>84</v>
      </c>
      <c r="B597">
        <v>4946</v>
      </c>
      <c r="C597">
        <v>2408</v>
      </c>
      <c r="D597">
        <v>651</v>
      </c>
      <c r="E597">
        <v>8.94</v>
      </c>
      <c r="F597">
        <v>36</v>
      </c>
      <c r="G597" s="4">
        <v>44849</v>
      </c>
      <c r="H597" s="4">
        <v>45018</v>
      </c>
      <c r="I597">
        <v>2022</v>
      </c>
      <c r="J597">
        <v>2023</v>
      </c>
      <c r="K597">
        <v>10</v>
      </c>
      <c r="L597">
        <v>4</v>
      </c>
      <c r="M597">
        <v>169</v>
      </c>
      <c r="N597">
        <v>72.819999999999993</v>
      </c>
      <c r="O597" t="s">
        <v>7981</v>
      </c>
      <c r="P597" t="s">
        <v>7977</v>
      </c>
      <c r="Q597" t="s">
        <v>7978</v>
      </c>
    </row>
    <row r="598" spans="1:17" x14ac:dyDescent="0.3">
      <c r="A598">
        <v>49</v>
      </c>
      <c r="B598">
        <v>6358</v>
      </c>
      <c r="C598">
        <v>6073</v>
      </c>
      <c r="D598">
        <v>966</v>
      </c>
      <c r="E598">
        <v>8.02</v>
      </c>
      <c r="F598">
        <v>34</v>
      </c>
      <c r="G598" s="4">
        <v>45434</v>
      </c>
      <c r="H598" s="4">
        <v>45442</v>
      </c>
      <c r="I598">
        <v>2024</v>
      </c>
      <c r="J598">
        <v>2024</v>
      </c>
      <c r="K598">
        <v>5</v>
      </c>
      <c r="L598">
        <v>5</v>
      </c>
      <c r="M598">
        <v>8</v>
      </c>
      <c r="N598">
        <v>120.45</v>
      </c>
      <c r="O598" t="s">
        <v>7981</v>
      </c>
      <c r="P598" t="s">
        <v>7977</v>
      </c>
      <c r="Q598" t="s">
        <v>7983</v>
      </c>
    </row>
    <row r="599" spans="1:17" x14ac:dyDescent="0.3">
      <c r="A599">
        <v>36</v>
      </c>
      <c r="B599">
        <v>4168</v>
      </c>
      <c r="C599">
        <v>5468</v>
      </c>
      <c r="D599">
        <v>798</v>
      </c>
      <c r="E599">
        <v>8.2899999999999991</v>
      </c>
      <c r="F599">
        <v>38</v>
      </c>
      <c r="G599" s="4">
        <v>44780</v>
      </c>
      <c r="H599" s="4">
        <v>45530</v>
      </c>
      <c r="I599">
        <v>2022</v>
      </c>
      <c r="J599">
        <v>2024</v>
      </c>
      <c r="K599">
        <v>8</v>
      </c>
      <c r="L599">
        <v>8</v>
      </c>
      <c r="M599">
        <v>750</v>
      </c>
      <c r="N599">
        <v>96.26</v>
      </c>
      <c r="O599" t="s">
        <v>7981</v>
      </c>
      <c r="P599" t="s">
        <v>7977</v>
      </c>
      <c r="Q599" t="s">
        <v>7982</v>
      </c>
    </row>
    <row r="600" spans="1:17" x14ac:dyDescent="0.3">
      <c r="A600">
        <v>34</v>
      </c>
      <c r="B600">
        <v>4398</v>
      </c>
      <c r="C600">
        <v>5691</v>
      </c>
      <c r="D600">
        <v>146</v>
      </c>
      <c r="E600">
        <v>13.18</v>
      </c>
      <c r="F600">
        <v>46</v>
      </c>
      <c r="G600" s="4">
        <v>45260</v>
      </c>
      <c r="H600" s="4">
        <v>45319</v>
      </c>
      <c r="I600">
        <v>2023</v>
      </c>
      <c r="J600">
        <v>2024</v>
      </c>
      <c r="K600">
        <v>11</v>
      </c>
      <c r="L600">
        <v>1</v>
      </c>
      <c r="M600">
        <v>59</v>
      </c>
      <c r="N600">
        <v>11.08</v>
      </c>
      <c r="O600" t="s">
        <v>7981</v>
      </c>
      <c r="P600" t="s">
        <v>7977</v>
      </c>
      <c r="Q600" t="s">
        <v>7986</v>
      </c>
    </row>
    <row r="601" spans="1:17" x14ac:dyDescent="0.3">
      <c r="A601">
        <v>10</v>
      </c>
      <c r="B601">
        <v>1597</v>
      </c>
      <c r="C601">
        <v>2351</v>
      </c>
      <c r="D601">
        <v>194</v>
      </c>
      <c r="E601">
        <v>15.62</v>
      </c>
      <c r="F601">
        <v>1</v>
      </c>
      <c r="G601" s="4">
        <v>45019</v>
      </c>
      <c r="H601" s="4">
        <v>45186</v>
      </c>
      <c r="I601">
        <v>2023</v>
      </c>
      <c r="J601">
        <v>2023</v>
      </c>
      <c r="K601">
        <v>4</v>
      </c>
      <c r="L601">
        <v>9</v>
      </c>
      <c r="M601">
        <v>167</v>
      </c>
      <c r="N601">
        <v>12.42</v>
      </c>
      <c r="O601" t="s">
        <v>7981</v>
      </c>
      <c r="P601" t="s">
        <v>7979</v>
      </c>
      <c r="Q601" t="s">
        <v>7985</v>
      </c>
    </row>
    <row r="602" spans="1:17" x14ac:dyDescent="0.3">
      <c r="A602">
        <v>57</v>
      </c>
      <c r="B602">
        <v>6942</v>
      </c>
      <c r="C602">
        <v>5972</v>
      </c>
      <c r="D602">
        <v>221</v>
      </c>
      <c r="E602">
        <v>6.49</v>
      </c>
      <c r="F602">
        <v>41</v>
      </c>
      <c r="G602" s="4">
        <v>45457</v>
      </c>
      <c r="H602" s="4">
        <v>45634</v>
      </c>
      <c r="I602">
        <v>2024</v>
      </c>
      <c r="J602">
        <v>2024</v>
      </c>
      <c r="K602">
        <v>6</v>
      </c>
      <c r="L602">
        <v>12</v>
      </c>
      <c r="M602">
        <v>177</v>
      </c>
      <c r="N602">
        <v>34.049999999999997</v>
      </c>
      <c r="O602" t="s">
        <v>7981</v>
      </c>
      <c r="P602" t="s">
        <v>7977</v>
      </c>
      <c r="Q602" t="s">
        <v>7980</v>
      </c>
    </row>
    <row r="603" spans="1:17" x14ac:dyDescent="0.3">
      <c r="A603">
        <v>86</v>
      </c>
      <c r="B603">
        <v>2165</v>
      </c>
      <c r="C603">
        <v>8003</v>
      </c>
      <c r="D603">
        <v>646</v>
      </c>
      <c r="E603">
        <v>13.82</v>
      </c>
      <c r="F603">
        <v>43</v>
      </c>
      <c r="G603" s="4">
        <v>45334</v>
      </c>
      <c r="H603" s="4">
        <v>45424</v>
      </c>
      <c r="I603">
        <v>2024</v>
      </c>
      <c r="J603">
        <v>2024</v>
      </c>
      <c r="K603">
        <v>2</v>
      </c>
      <c r="L603">
        <v>5</v>
      </c>
      <c r="M603">
        <v>90</v>
      </c>
      <c r="N603">
        <v>46.74</v>
      </c>
      <c r="O603" t="s">
        <v>7981</v>
      </c>
      <c r="P603" t="s">
        <v>7977</v>
      </c>
      <c r="Q603" t="s">
        <v>7985</v>
      </c>
    </row>
    <row r="604" spans="1:17" x14ac:dyDescent="0.3">
      <c r="A604">
        <v>94</v>
      </c>
      <c r="B604">
        <v>9759</v>
      </c>
      <c r="C604">
        <v>7056</v>
      </c>
      <c r="D604">
        <v>511</v>
      </c>
      <c r="E604">
        <v>11.83</v>
      </c>
      <c r="F604">
        <v>43</v>
      </c>
      <c r="G604" s="4">
        <v>45088</v>
      </c>
      <c r="H604" s="4">
        <v>45349</v>
      </c>
      <c r="I604">
        <v>2023</v>
      </c>
      <c r="J604">
        <v>2024</v>
      </c>
      <c r="K604">
        <v>6</v>
      </c>
      <c r="L604">
        <v>2</v>
      </c>
      <c r="M604">
        <v>261</v>
      </c>
      <c r="N604">
        <v>43.2</v>
      </c>
      <c r="O604" t="s">
        <v>7981</v>
      </c>
      <c r="P604" t="s">
        <v>7977</v>
      </c>
      <c r="Q604" t="s">
        <v>7982</v>
      </c>
    </row>
    <row r="605" spans="1:17" x14ac:dyDescent="0.3">
      <c r="A605">
        <v>2</v>
      </c>
      <c r="B605">
        <v>9400</v>
      </c>
      <c r="C605">
        <v>6734</v>
      </c>
      <c r="D605">
        <v>480</v>
      </c>
      <c r="E605">
        <v>5.58</v>
      </c>
      <c r="F605">
        <v>37</v>
      </c>
      <c r="G605" s="4">
        <v>44905</v>
      </c>
      <c r="H605" s="4">
        <v>45312</v>
      </c>
      <c r="I605">
        <v>2022</v>
      </c>
      <c r="J605">
        <v>2024</v>
      </c>
      <c r="K605">
        <v>12</v>
      </c>
      <c r="L605">
        <v>1</v>
      </c>
      <c r="M605">
        <v>407</v>
      </c>
      <c r="N605">
        <v>86.02</v>
      </c>
      <c r="O605" t="s">
        <v>7981</v>
      </c>
      <c r="P605" t="s">
        <v>7977</v>
      </c>
      <c r="Q605" t="s">
        <v>7978</v>
      </c>
    </row>
    <row r="606" spans="1:17" x14ac:dyDescent="0.3">
      <c r="A606">
        <v>26</v>
      </c>
      <c r="B606">
        <v>5352</v>
      </c>
      <c r="C606">
        <v>8507</v>
      </c>
      <c r="D606">
        <v>292</v>
      </c>
      <c r="E606">
        <v>15.32</v>
      </c>
      <c r="F606">
        <v>7</v>
      </c>
      <c r="G606" s="4">
        <v>44791</v>
      </c>
      <c r="H606" s="4">
        <v>45231</v>
      </c>
      <c r="I606">
        <v>2022</v>
      </c>
      <c r="J606">
        <v>2023</v>
      </c>
      <c r="K606">
        <v>8</v>
      </c>
      <c r="L606">
        <v>11</v>
      </c>
      <c r="M606">
        <v>440</v>
      </c>
      <c r="N606">
        <v>19.059999999999999</v>
      </c>
      <c r="O606" t="s">
        <v>7981</v>
      </c>
      <c r="P606" t="s">
        <v>7979</v>
      </c>
      <c r="Q606" t="s">
        <v>7986</v>
      </c>
    </row>
    <row r="607" spans="1:17" x14ac:dyDescent="0.3">
      <c r="A607">
        <v>70</v>
      </c>
      <c r="B607">
        <v>3570</v>
      </c>
      <c r="C607">
        <v>4589</v>
      </c>
      <c r="D607">
        <v>899</v>
      </c>
      <c r="E607">
        <v>10.32</v>
      </c>
      <c r="F607">
        <v>13</v>
      </c>
      <c r="G607" s="4">
        <v>44737</v>
      </c>
      <c r="H607" s="4">
        <v>45180</v>
      </c>
      <c r="I607">
        <v>2022</v>
      </c>
      <c r="J607">
        <v>2023</v>
      </c>
      <c r="K607">
        <v>6</v>
      </c>
      <c r="L607">
        <v>9</v>
      </c>
      <c r="M607">
        <v>443</v>
      </c>
      <c r="N607">
        <v>87.11</v>
      </c>
      <c r="O607" t="s">
        <v>7981</v>
      </c>
      <c r="P607" t="s">
        <v>7977</v>
      </c>
      <c r="Q607" t="s">
        <v>7978</v>
      </c>
    </row>
    <row r="608" spans="1:17" x14ac:dyDescent="0.3">
      <c r="A608">
        <v>9</v>
      </c>
      <c r="B608">
        <v>356</v>
      </c>
      <c r="C608">
        <v>6195</v>
      </c>
      <c r="D608">
        <v>454</v>
      </c>
      <c r="E608">
        <v>14.31</v>
      </c>
      <c r="F608">
        <v>1</v>
      </c>
      <c r="G608" s="4">
        <v>44760</v>
      </c>
      <c r="H608" s="4">
        <v>44799</v>
      </c>
      <c r="I608">
        <v>2022</v>
      </c>
      <c r="J608">
        <v>2022</v>
      </c>
      <c r="K608">
        <v>7</v>
      </c>
      <c r="L608">
        <v>8</v>
      </c>
      <c r="M608">
        <v>39</v>
      </c>
      <c r="N608">
        <v>31.73</v>
      </c>
      <c r="O608" t="s">
        <v>7981</v>
      </c>
      <c r="P608" t="s">
        <v>7977</v>
      </c>
      <c r="Q608" t="s">
        <v>7985</v>
      </c>
    </row>
    <row r="609" spans="1:17" x14ac:dyDescent="0.3">
      <c r="A609">
        <v>86</v>
      </c>
      <c r="B609">
        <v>9561</v>
      </c>
      <c r="C609">
        <v>9533</v>
      </c>
      <c r="D609">
        <v>310</v>
      </c>
      <c r="E609">
        <v>5.99</v>
      </c>
      <c r="F609">
        <v>22</v>
      </c>
      <c r="G609" s="4">
        <v>45017</v>
      </c>
      <c r="H609" s="4">
        <v>45067</v>
      </c>
      <c r="I609">
        <v>2023</v>
      </c>
      <c r="J609">
        <v>2023</v>
      </c>
      <c r="K609">
        <v>4</v>
      </c>
      <c r="L609">
        <v>5</v>
      </c>
      <c r="M609">
        <v>50</v>
      </c>
      <c r="N609">
        <v>51.75</v>
      </c>
      <c r="O609" t="s">
        <v>7981</v>
      </c>
      <c r="P609" t="s">
        <v>7977</v>
      </c>
      <c r="Q609" t="s">
        <v>7978</v>
      </c>
    </row>
    <row r="610" spans="1:17" x14ac:dyDescent="0.3">
      <c r="A610">
        <v>46</v>
      </c>
      <c r="B610">
        <v>6022</v>
      </c>
      <c r="C610">
        <v>178</v>
      </c>
      <c r="D610">
        <v>571</v>
      </c>
      <c r="E610">
        <v>13.35</v>
      </c>
      <c r="F610">
        <v>39</v>
      </c>
      <c r="G610" s="4">
        <v>45165</v>
      </c>
      <c r="H610" s="4">
        <v>45264</v>
      </c>
      <c r="I610">
        <v>2023</v>
      </c>
      <c r="J610">
        <v>2023</v>
      </c>
      <c r="K610">
        <v>8</v>
      </c>
      <c r="L610">
        <v>12</v>
      </c>
      <c r="M610">
        <v>99</v>
      </c>
      <c r="N610">
        <v>42.77</v>
      </c>
      <c r="O610" t="s">
        <v>7981</v>
      </c>
      <c r="P610" t="s">
        <v>7977</v>
      </c>
      <c r="Q610" t="s">
        <v>7982</v>
      </c>
    </row>
    <row r="611" spans="1:17" x14ac:dyDescent="0.3">
      <c r="A611">
        <v>4</v>
      </c>
      <c r="B611">
        <v>5543</v>
      </c>
      <c r="C611">
        <v>8518</v>
      </c>
      <c r="D611">
        <v>317</v>
      </c>
      <c r="E611">
        <v>7.61</v>
      </c>
      <c r="F611">
        <v>47</v>
      </c>
      <c r="G611" s="4">
        <v>45033</v>
      </c>
      <c r="H611" s="4">
        <v>45364</v>
      </c>
      <c r="I611">
        <v>2023</v>
      </c>
      <c r="J611">
        <v>2024</v>
      </c>
      <c r="K611">
        <v>4</v>
      </c>
      <c r="L611">
        <v>3</v>
      </c>
      <c r="M611">
        <v>331</v>
      </c>
      <c r="N611">
        <v>41.66</v>
      </c>
      <c r="O611" t="s">
        <v>7981</v>
      </c>
      <c r="P611" t="s">
        <v>7977</v>
      </c>
      <c r="Q611" t="s">
        <v>7985</v>
      </c>
    </row>
    <row r="612" spans="1:17" x14ac:dyDescent="0.3">
      <c r="A612">
        <v>82</v>
      </c>
      <c r="B612">
        <v>2623</v>
      </c>
      <c r="C612">
        <v>4752</v>
      </c>
      <c r="D612">
        <v>270</v>
      </c>
      <c r="E612">
        <v>12.48</v>
      </c>
      <c r="F612">
        <v>17</v>
      </c>
      <c r="G612" s="4">
        <v>45173</v>
      </c>
      <c r="H612" s="4">
        <v>45610</v>
      </c>
      <c r="I612">
        <v>2023</v>
      </c>
      <c r="J612">
        <v>2024</v>
      </c>
      <c r="K612">
        <v>9</v>
      </c>
      <c r="L612">
        <v>11</v>
      </c>
      <c r="M612">
        <v>437</v>
      </c>
      <c r="N612">
        <v>21.63</v>
      </c>
      <c r="O612" t="s">
        <v>7981</v>
      </c>
      <c r="P612" t="s">
        <v>7977</v>
      </c>
      <c r="Q612" t="s">
        <v>7985</v>
      </c>
    </row>
    <row r="613" spans="1:17" x14ac:dyDescent="0.3">
      <c r="A613">
        <v>83</v>
      </c>
      <c r="B613">
        <v>4469</v>
      </c>
      <c r="C613">
        <v>8595</v>
      </c>
      <c r="D613">
        <v>161</v>
      </c>
      <c r="E613">
        <v>15.91</v>
      </c>
      <c r="F613">
        <v>39</v>
      </c>
      <c r="G613" s="4">
        <v>44799</v>
      </c>
      <c r="H613" s="4">
        <v>44857</v>
      </c>
      <c r="I613">
        <v>2022</v>
      </c>
      <c r="J613">
        <v>2022</v>
      </c>
      <c r="K613">
        <v>8</v>
      </c>
      <c r="L613">
        <v>10</v>
      </c>
      <c r="M613">
        <v>58</v>
      </c>
      <c r="N613">
        <v>10.119999999999999</v>
      </c>
      <c r="O613" t="s">
        <v>7981</v>
      </c>
      <c r="P613" t="s">
        <v>7979</v>
      </c>
      <c r="Q613" t="s">
        <v>7980</v>
      </c>
    </row>
    <row r="614" spans="1:17" x14ac:dyDescent="0.3">
      <c r="A614">
        <v>81</v>
      </c>
      <c r="B614">
        <v>7610</v>
      </c>
      <c r="C614">
        <v>1259</v>
      </c>
      <c r="D614">
        <v>777</v>
      </c>
      <c r="E614">
        <v>15.38</v>
      </c>
      <c r="F614">
        <v>44</v>
      </c>
      <c r="G614" s="4">
        <v>44723</v>
      </c>
      <c r="H614" s="4">
        <v>45068</v>
      </c>
      <c r="I614">
        <v>2022</v>
      </c>
      <c r="J614">
        <v>2023</v>
      </c>
      <c r="K614">
        <v>6</v>
      </c>
      <c r="L614">
        <v>5</v>
      </c>
      <c r="M614">
        <v>345</v>
      </c>
      <c r="N614">
        <v>50.52</v>
      </c>
      <c r="O614" t="s">
        <v>7981</v>
      </c>
      <c r="P614" t="s">
        <v>7979</v>
      </c>
      <c r="Q614" t="s">
        <v>7978</v>
      </c>
    </row>
    <row r="615" spans="1:17" x14ac:dyDescent="0.3">
      <c r="A615">
        <v>99</v>
      </c>
      <c r="B615">
        <v>6344</v>
      </c>
      <c r="C615">
        <v>8292</v>
      </c>
      <c r="D615">
        <v>984</v>
      </c>
      <c r="E615">
        <v>8.01</v>
      </c>
      <c r="F615">
        <v>13</v>
      </c>
      <c r="G615" s="4">
        <v>44733</v>
      </c>
      <c r="H615" s="4">
        <v>45185</v>
      </c>
      <c r="I615">
        <v>2022</v>
      </c>
      <c r="J615">
        <v>2023</v>
      </c>
      <c r="K615">
        <v>6</v>
      </c>
      <c r="L615">
        <v>9</v>
      </c>
      <c r="M615">
        <v>452</v>
      </c>
      <c r="N615">
        <v>122.85</v>
      </c>
      <c r="O615" t="s">
        <v>7981</v>
      </c>
      <c r="P615" t="s">
        <v>7977</v>
      </c>
      <c r="Q615" t="s">
        <v>7984</v>
      </c>
    </row>
    <row r="616" spans="1:17" x14ac:dyDescent="0.3">
      <c r="A616">
        <v>77</v>
      </c>
      <c r="B616">
        <v>8659</v>
      </c>
      <c r="C616">
        <v>1828</v>
      </c>
      <c r="D616">
        <v>935</v>
      </c>
      <c r="E616">
        <v>13.15</v>
      </c>
      <c r="F616">
        <v>27</v>
      </c>
      <c r="G616" s="4">
        <v>44645</v>
      </c>
      <c r="H616" s="4">
        <v>45008</v>
      </c>
      <c r="I616">
        <v>2022</v>
      </c>
      <c r="J616">
        <v>2023</v>
      </c>
      <c r="K616">
        <v>3</v>
      </c>
      <c r="L616">
        <v>3</v>
      </c>
      <c r="M616">
        <v>363</v>
      </c>
      <c r="N616">
        <v>71.099999999999994</v>
      </c>
      <c r="O616" t="s">
        <v>7981</v>
      </c>
      <c r="P616" t="s">
        <v>7977</v>
      </c>
      <c r="Q616" t="s">
        <v>7980</v>
      </c>
    </row>
    <row r="617" spans="1:17" x14ac:dyDescent="0.3">
      <c r="A617">
        <v>22</v>
      </c>
      <c r="B617">
        <v>3676</v>
      </c>
      <c r="C617">
        <v>4522</v>
      </c>
      <c r="D617">
        <v>966</v>
      </c>
      <c r="E617">
        <v>19.64</v>
      </c>
      <c r="F617">
        <v>18</v>
      </c>
      <c r="G617" s="4">
        <v>44899</v>
      </c>
      <c r="H617" s="4">
        <v>45475</v>
      </c>
      <c r="I617">
        <v>2022</v>
      </c>
      <c r="J617">
        <v>2024</v>
      </c>
      <c r="K617">
        <v>12</v>
      </c>
      <c r="L617">
        <v>7</v>
      </c>
      <c r="M617">
        <v>576</v>
      </c>
      <c r="N617">
        <v>49.19</v>
      </c>
      <c r="O617" t="s">
        <v>7981</v>
      </c>
      <c r="P617" t="s">
        <v>7979</v>
      </c>
      <c r="Q617" t="s">
        <v>7982</v>
      </c>
    </row>
    <row r="618" spans="1:17" x14ac:dyDescent="0.3">
      <c r="A618">
        <v>20</v>
      </c>
      <c r="B618">
        <v>4554</v>
      </c>
      <c r="C618">
        <v>8508</v>
      </c>
      <c r="D618">
        <v>642</v>
      </c>
      <c r="E618">
        <v>8.65</v>
      </c>
      <c r="F618">
        <v>22</v>
      </c>
      <c r="G618" s="4">
        <v>45107</v>
      </c>
      <c r="H618" s="4">
        <v>45289</v>
      </c>
      <c r="I618">
        <v>2023</v>
      </c>
      <c r="J618">
        <v>2023</v>
      </c>
      <c r="K618">
        <v>6</v>
      </c>
      <c r="L618">
        <v>12</v>
      </c>
      <c r="M618">
        <v>182</v>
      </c>
      <c r="N618">
        <v>74.22</v>
      </c>
      <c r="O618" t="s">
        <v>7981</v>
      </c>
      <c r="P618" t="s">
        <v>7977</v>
      </c>
      <c r="Q618" t="s">
        <v>7980</v>
      </c>
    </row>
    <row r="619" spans="1:17" x14ac:dyDescent="0.3">
      <c r="A619">
        <v>34</v>
      </c>
      <c r="B619">
        <v>3022</v>
      </c>
      <c r="C619">
        <v>2627</v>
      </c>
      <c r="D619">
        <v>677</v>
      </c>
      <c r="E619">
        <v>11.09</v>
      </c>
      <c r="F619">
        <v>25</v>
      </c>
      <c r="G619" s="4">
        <v>45568</v>
      </c>
      <c r="H619" s="4">
        <v>45601</v>
      </c>
      <c r="I619">
        <v>2024</v>
      </c>
      <c r="J619">
        <v>2024</v>
      </c>
      <c r="K619">
        <v>10</v>
      </c>
      <c r="L619">
        <v>11</v>
      </c>
      <c r="M619">
        <v>33</v>
      </c>
      <c r="N619">
        <v>61.05</v>
      </c>
      <c r="O619" t="s">
        <v>7981</v>
      </c>
      <c r="P619" t="s">
        <v>7977</v>
      </c>
      <c r="Q619" t="s">
        <v>7986</v>
      </c>
    </row>
    <row r="620" spans="1:17" x14ac:dyDescent="0.3">
      <c r="A620">
        <v>9</v>
      </c>
      <c r="B620">
        <v>7700</v>
      </c>
      <c r="C620">
        <v>7355</v>
      </c>
      <c r="D620">
        <v>245</v>
      </c>
      <c r="E620">
        <v>17.16</v>
      </c>
      <c r="F620">
        <v>26</v>
      </c>
      <c r="G620" s="4">
        <v>45042</v>
      </c>
      <c r="H620" s="4">
        <v>45283</v>
      </c>
      <c r="I620">
        <v>2023</v>
      </c>
      <c r="J620">
        <v>2023</v>
      </c>
      <c r="K620">
        <v>4</v>
      </c>
      <c r="L620">
        <v>12</v>
      </c>
      <c r="M620">
        <v>241</v>
      </c>
      <c r="N620">
        <v>14.28</v>
      </c>
      <c r="O620" t="s">
        <v>7981</v>
      </c>
      <c r="P620" t="s">
        <v>7979</v>
      </c>
      <c r="Q620" t="s">
        <v>7983</v>
      </c>
    </row>
    <row r="621" spans="1:17" x14ac:dyDescent="0.3">
      <c r="A621">
        <v>17</v>
      </c>
      <c r="B621">
        <v>8698</v>
      </c>
      <c r="C621">
        <v>2193</v>
      </c>
      <c r="D621">
        <v>246</v>
      </c>
      <c r="E621">
        <v>15.73</v>
      </c>
      <c r="F621">
        <v>1</v>
      </c>
      <c r="G621" s="4">
        <v>44927</v>
      </c>
      <c r="H621" s="4">
        <v>45338</v>
      </c>
      <c r="I621">
        <v>2023</v>
      </c>
      <c r="J621">
        <v>2024</v>
      </c>
      <c r="K621">
        <v>1</v>
      </c>
      <c r="L621">
        <v>2</v>
      </c>
      <c r="M621">
        <v>411</v>
      </c>
      <c r="N621">
        <v>15.64</v>
      </c>
      <c r="O621" t="s">
        <v>7981</v>
      </c>
      <c r="P621" t="s">
        <v>7979</v>
      </c>
      <c r="Q621" t="s">
        <v>7982</v>
      </c>
    </row>
    <row r="622" spans="1:17" x14ac:dyDescent="0.3">
      <c r="A622">
        <v>60</v>
      </c>
      <c r="B622">
        <v>9001</v>
      </c>
      <c r="C622">
        <v>7982</v>
      </c>
      <c r="D622">
        <v>397</v>
      </c>
      <c r="E622">
        <v>8.69</v>
      </c>
      <c r="F622">
        <v>39</v>
      </c>
      <c r="G622" s="4">
        <v>44917</v>
      </c>
      <c r="H622" s="4">
        <v>45194</v>
      </c>
      <c r="I622">
        <v>2022</v>
      </c>
      <c r="J622">
        <v>2023</v>
      </c>
      <c r="K622">
        <v>12</v>
      </c>
      <c r="L622">
        <v>9</v>
      </c>
      <c r="M622">
        <v>277</v>
      </c>
      <c r="N622">
        <v>45.68</v>
      </c>
      <c r="O622" t="s">
        <v>7981</v>
      </c>
      <c r="P622" t="s">
        <v>7977</v>
      </c>
      <c r="Q622" t="s">
        <v>7986</v>
      </c>
    </row>
    <row r="623" spans="1:17" x14ac:dyDescent="0.3">
      <c r="A623">
        <v>46</v>
      </c>
      <c r="B623">
        <v>6521</v>
      </c>
      <c r="C623">
        <v>1639</v>
      </c>
      <c r="D623">
        <v>522</v>
      </c>
      <c r="E623">
        <v>19.079999999999998</v>
      </c>
      <c r="F623">
        <v>39</v>
      </c>
      <c r="G623" s="4">
        <v>44642</v>
      </c>
      <c r="H623" s="4">
        <v>45676</v>
      </c>
      <c r="I623">
        <v>2022</v>
      </c>
      <c r="J623">
        <v>2025</v>
      </c>
      <c r="K623">
        <v>3</v>
      </c>
      <c r="L623">
        <v>1</v>
      </c>
      <c r="M623">
        <v>1034</v>
      </c>
      <c r="N623">
        <v>27.36</v>
      </c>
      <c r="O623" t="s">
        <v>7981</v>
      </c>
      <c r="P623" t="s">
        <v>7979</v>
      </c>
      <c r="Q623" t="s">
        <v>7984</v>
      </c>
    </row>
    <row r="624" spans="1:17" x14ac:dyDescent="0.3">
      <c r="A624">
        <v>43</v>
      </c>
      <c r="B624">
        <v>8107</v>
      </c>
      <c r="C624">
        <v>3656</v>
      </c>
      <c r="D624">
        <v>161</v>
      </c>
      <c r="E624">
        <v>13.09</v>
      </c>
      <c r="F624">
        <v>6</v>
      </c>
      <c r="G624" s="4">
        <v>44849</v>
      </c>
      <c r="H624" s="4">
        <v>44999</v>
      </c>
      <c r="I624">
        <v>2022</v>
      </c>
      <c r="J624">
        <v>2023</v>
      </c>
      <c r="K624">
        <v>10</v>
      </c>
      <c r="L624">
        <v>3</v>
      </c>
      <c r="M624">
        <v>150</v>
      </c>
      <c r="N624">
        <v>12.3</v>
      </c>
      <c r="O624" t="s">
        <v>7981</v>
      </c>
      <c r="P624" t="s">
        <v>7977</v>
      </c>
      <c r="Q624" t="s">
        <v>7978</v>
      </c>
    </row>
    <row r="625" spans="1:17" x14ac:dyDescent="0.3">
      <c r="A625">
        <v>33</v>
      </c>
      <c r="B625">
        <v>4519</v>
      </c>
      <c r="C625">
        <v>7175</v>
      </c>
      <c r="D625">
        <v>888</v>
      </c>
      <c r="E625">
        <v>10.69</v>
      </c>
      <c r="F625">
        <v>21</v>
      </c>
      <c r="G625" s="4">
        <v>44913</v>
      </c>
      <c r="H625" s="4">
        <v>44931</v>
      </c>
      <c r="I625">
        <v>2022</v>
      </c>
      <c r="J625">
        <v>2023</v>
      </c>
      <c r="K625">
        <v>12</v>
      </c>
      <c r="L625">
        <v>1</v>
      </c>
      <c r="M625">
        <v>18</v>
      </c>
      <c r="N625">
        <v>83.07</v>
      </c>
      <c r="O625" t="s">
        <v>7981</v>
      </c>
      <c r="P625" t="s">
        <v>7977</v>
      </c>
      <c r="Q625" t="s">
        <v>7982</v>
      </c>
    </row>
    <row r="626" spans="1:17" x14ac:dyDescent="0.3">
      <c r="A626">
        <v>78</v>
      </c>
      <c r="B626">
        <v>3905</v>
      </c>
      <c r="C626">
        <v>7995</v>
      </c>
      <c r="D626">
        <v>886</v>
      </c>
      <c r="E626">
        <v>12.46</v>
      </c>
      <c r="F626">
        <v>7</v>
      </c>
      <c r="G626" s="4">
        <v>45215</v>
      </c>
      <c r="H626" s="4">
        <v>45652</v>
      </c>
      <c r="I626">
        <v>2023</v>
      </c>
      <c r="J626">
        <v>2024</v>
      </c>
      <c r="K626">
        <v>10</v>
      </c>
      <c r="L626">
        <v>12</v>
      </c>
      <c r="M626">
        <v>437</v>
      </c>
      <c r="N626">
        <v>71.11</v>
      </c>
      <c r="O626" t="s">
        <v>7981</v>
      </c>
      <c r="P626" t="s">
        <v>7977</v>
      </c>
      <c r="Q626" t="s">
        <v>7985</v>
      </c>
    </row>
    <row r="627" spans="1:17" x14ac:dyDescent="0.3">
      <c r="A627">
        <v>38</v>
      </c>
      <c r="B627">
        <v>3654</v>
      </c>
      <c r="C627">
        <v>2061</v>
      </c>
      <c r="D627">
        <v>354</v>
      </c>
      <c r="E627">
        <v>16.75</v>
      </c>
      <c r="F627">
        <v>3</v>
      </c>
      <c r="G627" s="4">
        <v>44906</v>
      </c>
      <c r="H627" s="4">
        <v>45237</v>
      </c>
      <c r="I627">
        <v>2022</v>
      </c>
      <c r="J627">
        <v>2023</v>
      </c>
      <c r="K627">
        <v>12</v>
      </c>
      <c r="L627">
        <v>11</v>
      </c>
      <c r="M627">
        <v>331</v>
      </c>
      <c r="N627">
        <v>21.13</v>
      </c>
      <c r="O627" t="s">
        <v>7981</v>
      </c>
      <c r="P627" t="s">
        <v>7979</v>
      </c>
      <c r="Q627" t="s">
        <v>7982</v>
      </c>
    </row>
    <row r="628" spans="1:17" x14ac:dyDescent="0.3">
      <c r="A628">
        <v>52</v>
      </c>
      <c r="B628">
        <v>881</v>
      </c>
      <c r="C628">
        <v>312</v>
      </c>
      <c r="D628">
        <v>65</v>
      </c>
      <c r="E628">
        <v>12.28</v>
      </c>
      <c r="F628">
        <v>4</v>
      </c>
      <c r="G628" s="4">
        <v>44796</v>
      </c>
      <c r="H628" s="4">
        <v>44866</v>
      </c>
      <c r="I628">
        <v>2022</v>
      </c>
      <c r="J628">
        <v>2022</v>
      </c>
      <c r="K628">
        <v>8</v>
      </c>
      <c r="L628">
        <v>11</v>
      </c>
      <c r="M628">
        <v>70</v>
      </c>
      <c r="N628">
        <v>5.29</v>
      </c>
      <c r="O628" t="s">
        <v>7976</v>
      </c>
      <c r="P628" t="s">
        <v>7977</v>
      </c>
      <c r="Q628" t="s">
        <v>7984</v>
      </c>
    </row>
    <row r="629" spans="1:17" x14ac:dyDescent="0.3">
      <c r="A629">
        <v>87</v>
      </c>
      <c r="B629">
        <v>4433</v>
      </c>
      <c r="C629">
        <v>9919</v>
      </c>
      <c r="D629">
        <v>92</v>
      </c>
      <c r="E629">
        <v>6.93</v>
      </c>
      <c r="F629">
        <v>4</v>
      </c>
      <c r="G629" s="4">
        <v>44800</v>
      </c>
      <c r="H629" s="4">
        <v>45388</v>
      </c>
      <c r="I629">
        <v>2022</v>
      </c>
      <c r="J629">
        <v>2024</v>
      </c>
      <c r="K629">
        <v>8</v>
      </c>
      <c r="L629">
        <v>4</v>
      </c>
      <c r="M629">
        <v>588</v>
      </c>
      <c r="N629">
        <v>13.28</v>
      </c>
      <c r="O629" t="s">
        <v>7976</v>
      </c>
      <c r="P629" t="s">
        <v>7977</v>
      </c>
      <c r="Q629" t="s">
        <v>7978</v>
      </c>
    </row>
    <row r="630" spans="1:17" x14ac:dyDescent="0.3">
      <c r="A630">
        <v>71</v>
      </c>
      <c r="B630">
        <v>6840</v>
      </c>
      <c r="C630">
        <v>6305</v>
      </c>
      <c r="D630">
        <v>382</v>
      </c>
      <c r="E630">
        <v>16.940000000000001</v>
      </c>
      <c r="F630">
        <v>40</v>
      </c>
      <c r="G630" s="4">
        <v>45043</v>
      </c>
      <c r="H630" s="4">
        <v>45136</v>
      </c>
      <c r="I630">
        <v>2023</v>
      </c>
      <c r="J630">
        <v>2023</v>
      </c>
      <c r="K630">
        <v>4</v>
      </c>
      <c r="L630">
        <v>7</v>
      </c>
      <c r="M630">
        <v>93</v>
      </c>
      <c r="N630">
        <v>22.55</v>
      </c>
      <c r="O630" t="s">
        <v>7981</v>
      </c>
      <c r="P630" t="s">
        <v>7979</v>
      </c>
      <c r="Q630" t="s">
        <v>7986</v>
      </c>
    </row>
    <row r="631" spans="1:17" x14ac:dyDescent="0.3">
      <c r="A631">
        <v>2</v>
      </c>
      <c r="B631">
        <v>2625</v>
      </c>
      <c r="C631">
        <v>9680</v>
      </c>
      <c r="D631">
        <v>719</v>
      </c>
      <c r="E631">
        <v>6.24</v>
      </c>
      <c r="F631">
        <v>46</v>
      </c>
      <c r="G631" s="4">
        <v>44646</v>
      </c>
      <c r="H631" s="4">
        <v>45045</v>
      </c>
      <c r="I631">
        <v>2022</v>
      </c>
      <c r="J631">
        <v>2023</v>
      </c>
      <c r="K631">
        <v>3</v>
      </c>
      <c r="L631">
        <v>4</v>
      </c>
      <c r="M631">
        <v>399</v>
      </c>
      <c r="N631">
        <v>115.22</v>
      </c>
      <c r="O631" t="s">
        <v>7981</v>
      </c>
      <c r="P631" t="s">
        <v>7977</v>
      </c>
      <c r="Q631" t="s">
        <v>7978</v>
      </c>
    </row>
    <row r="632" spans="1:17" x14ac:dyDescent="0.3">
      <c r="A632">
        <v>28</v>
      </c>
      <c r="B632">
        <v>5040</v>
      </c>
      <c r="C632">
        <v>4081</v>
      </c>
      <c r="D632">
        <v>905</v>
      </c>
      <c r="E632">
        <v>5.17</v>
      </c>
      <c r="F632">
        <v>8</v>
      </c>
      <c r="G632" s="4">
        <v>44865</v>
      </c>
      <c r="H632" s="4">
        <v>45224</v>
      </c>
      <c r="I632">
        <v>2022</v>
      </c>
      <c r="J632">
        <v>2023</v>
      </c>
      <c r="K632">
        <v>10</v>
      </c>
      <c r="L632">
        <v>10</v>
      </c>
      <c r="M632">
        <v>359</v>
      </c>
      <c r="N632">
        <v>175.05</v>
      </c>
      <c r="O632" t="s">
        <v>7981</v>
      </c>
      <c r="P632" t="s">
        <v>7977</v>
      </c>
      <c r="Q632" t="s">
        <v>7985</v>
      </c>
    </row>
    <row r="633" spans="1:17" x14ac:dyDescent="0.3">
      <c r="A633">
        <v>15</v>
      </c>
      <c r="B633">
        <v>2737</v>
      </c>
      <c r="C633">
        <v>9237</v>
      </c>
      <c r="D633">
        <v>493</v>
      </c>
      <c r="E633">
        <v>9.92</v>
      </c>
      <c r="F633">
        <v>4</v>
      </c>
      <c r="G633" s="4">
        <v>44627</v>
      </c>
      <c r="H633" s="4">
        <v>45574</v>
      </c>
      <c r="I633">
        <v>2022</v>
      </c>
      <c r="J633">
        <v>2024</v>
      </c>
      <c r="K633">
        <v>3</v>
      </c>
      <c r="L633">
        <v>10</v>
      </c>
      <c r="M633">
        <v>947</v>
      </c>
      <c r="N633">
        <v>49.7</v>
      </c>
      <c r="O633" t="s">
        <v>7981</v>
      </c>
      <c r="P633" t="s">
        <v>7977</v>
      </c>
      <c r="Q633" t="s">
        <v>7985</v>
      </c>
    </row>
    <row r="634" spans="1:17" x14ac:dyDescent="0.3">
      <c r="A634">
        <v>79</v>
      </c>
      <c r="B634">
        <v>2439</v>
      </c>
      <c r="C634">
        <v>4426</v>
      </c>
      <c r="D634">
        <v>856</v>
      </c>
      <c r="E634">
        <v>16.940000000000001</v>
      </c>
      <c r="F634">
        <v>7</v>
      </c>
      <c r="G634" s="4">
        <v>45043</v>
      </c>
      <c r="H634" s="4">
        <v>45675</v>
      </c>
      <c r="I634">
        <v>2023</v>
      </c>
      <c r="J634">
        <v>2025</v>
      </c>
      <c r="K634">
        <v>4</v>
      </c>
      <c r="L634">
        <v>1</v>
      </c>
      <c r="M634">
        <v>632</v>
      </c>
      <c r="N634">
        <v>50.53</v>
      </c>
      <c r="O634" t="s">
        <v>7981</v>
      </c>
      <c r="P634" t="s">
        <v>7979</v>
      </c>
      <c r="Q634" t="s">
        <v>7986</v>
      </c>
    </row>
    <row r="635" spans="1:17" x14ac:dyDescent="0.3">
      <c r="A635">
        <v>64</v>
      </c>
      <c r="B635">
        <v>7341</v>
      </c>
      <c r="C635">
        <v>5554</v>
      </c>
      <c r="D635">
        <v>793</v>
      </c>
      <c r="E635">
        <v>9.91</v>
      </c>
      <c r="F635">
        <v>10</v>
      </c>
      <c r="G635" s="4">
        <v>44700</v>
      </c>
      <c r="H635" s="4">
        <v>44806</v>
      </c>
      <c r="I635">
        <v>2022</v>
      </c>
      <c r="J635">
        <v>2022</v>
      </c>
      <c r="K635">
        <v>5</v>
      </c>
      <c r="L635">
        <v>9</v>
      </c>
      <c r="M635">
        <v>106</v>
      </c>
      <c r="N635">
        <v>80.02</v>
      </c>
      <c r="O635" t="s">
        <v>7981</v>
      </c>
      <c r="P635" t="s">
        <v>7977</v>
      </c>
      <c r="Q635" t="s">
        <v>7986</v>
      </c>
    </row>
    <row r="636" spans="1:17" x14ac:dyDescent="0.3">
      <c r="A636">
        <v>91</v>
      </c>
      <c r="B636">
        <v>2948</v>
      </c>
      <c r="C636">
        <v>5949</v>
      </c>
      <c r="D636">
        <v>132</v>
      </c>
      <c r="E636">
        <v>6.68</v>
      </c>
      <c r="F636">
        <v>39</v>
      </c>
      <c r="G636" s="4">
        <v>44606</v>
      </c>
      <c r="H636" s="4">
        <v>45034</v>
      </c>
      <c r="I636">
        <v>2022</v>
      </c>
      <c r="J636">
        <v>2023</v>
      </c>
      <c r="K636">
        <v>2</v>
      </c>
      <c r="L636">
        <v>4</v>
      </c>
      <c r="M636">
        <v>428</v>
      </c>
      <c r="N636">
        <v>19.760000000000002</v>
      </c>
      <c r="O636" t="s">
        <v>7981</v>
      </c>
      <c r="P636" t="s">
        <v>7977</v>
      </c>
      <c r="Q636" t="s">
        <v>7985</v>
      </c>
    </row>
    <row r="637" spans="1:17" x14ac:dyDescent="0.3">
      <c r="A637">
        <v>30</v>
      </c>
      <c r="B637">
        <v>5962</v>
      </c>
      <c r="C637">
        <v>3060</v>
      </c>
      <c r="D637">
        <v>467</v>
      </c>
      <c r="E637">
        <v>10.66</v>
      </c>
      <c r="F637">
        <v>1</v>
      </c>
      <c r="G637" s="4">
        <v>44699</v>
      </c>
      <c r="H637" s="4">
        <v>45182</v>
      </c>
      <c r="I637">
        <v>2022</v>
      </c>
      <c r="J637">
        <v>2023</v>
      </c>
      <c r="K637">
        <v>5</v>
      </c>
      <c r="L637">
        <v>9</v>
      </c>
      <c r="M637">
        <v>483</v>
      </c>
      <c r="N637">
        <v>43.81</v>
      </c>
      <c r="O637" t="s">
        <v>7981</v>
      </c>
      <c r="P637" t="s">
        <v>7977</v>
      </c>
      <c r="Q637" t="s">
        <v>7983</v>
      </c>
    </row>
    <row r="638" spans="1:17" x14ac:dyDescent="0.3">
      <c r="A638">
        <v>76</v>
      </c>
      <c r="B638">
        <v>7864</v>
      </c>
      <c r="C638">
        <v>339</v>
      </c>
      <c r="D638">
        <v>740</v>
      </c>
      <c r="E638">
        <v>12.89</v>
      </c>
      <c r="F638">
        <v>7</v>
      </c>
      <c r="G638" s="4">
        <v>45268</v>
      </c>
      <c r="H638" s="4">
        <v>45546</v>
      </c>
      <c r="I638">
        <v>2023</v>
      </c>
      <c r="J638">
        <v>2024</v>
      </c>
      <c r="K638">
        <v>12</v>
      </c>
      <c r="L638">
        <v>9</v>
      </c>
      <c r="M638">
        <v>278</v>
      </c>
      <c r="N638">
        <v>57.41</v>
      </c>
      <c r="O638" t="s">
        <v>7981</v>
      </c>
      <c r="P638" t="s">
        <v>7977</v>
      </c>
      <c r="Q638" t="s">
        <v>7980</v>
      </c>
    </row>
    <row r="639" spans="1:17" x14ac:dyDescent="0.3">
      <c r="A639">
        <v>96</v>
      </c>
      <c r="B639">
        <v>3215</v>
      </c>
      <c r="C639">
        <v>4339</v>
      </c>
      <c r="D639">
        <v>595</v>
      </c>
      <c r="E639">
        <v>12.29</v>
      </c>
      <c r="F639">
        <v>34</v>
      </c>
      <c r="G639" s="4">
        <v>44845</v>
      </c>
      <c r="H639" s="4">
        <v>45377</v>
      </c>
      <c r="I639">
        <v>2022</v>
      </c>
      <c r="J639">
        <v>2024</v>
      </c>
      <c r="K639">
        <v>10</v>
      </c>
      <c r="L639">
        <v>3</v>
      </c>
      <c r="M639">
        <v>532</v>
      </c>
      <c r="N639">
        <v>48.41</v>
      </c>
      <c r="O639" t="s">
        <v>7981</v>
      </c>
      <c r="P639" t="s">
        <v>7977</v>
      </c>
      <c r="Q639" t="s">
        <v>7984</v>
      </c>
    </row>
    <row r="640" spans="1:17" x14ac:dyDescent="0.3">
      <c r="A640">
        <v>68</v>
      </c>
      <c r="B640">
        <v>9676</v>
      </c>
      <c r="C640">
        <v>2980</v>
      </c>
      <c r="D640">
        <v>277</v>
      </c>
      <c r="E640">
        <v>11.52</v>
      </c>
      <c r="F640">
        <v>37</v>
      </c>
      <c r="G640" s="4">
        <v>45569</v>
      </c>
      <c r="H640" s="4">
        <v>45639</v>
      </c>
      <c r="I640">
        <v>2024</v>
      </c>
      <c r="J640">
        <v>2024</v>
      </c>
      <c r="K640">
        <v>10</v>
      </c>
      <c r="L640">
        <v>12</v>
      </c>
      <c r="M640">
        <v>70</v>
      </c>
      <c r="N640">
        <v>24.05</v>
      </c>
      <c r="O640" t="s">
        <v>7981</v>
      </c>
      <c r="P640" t="s">
        <v>7977</v>
      </c>
      <c r="Q640" t="s">
        <v>7980</v>
      </c>
    </row>
    <row r="641" spans="1:17" x14ac:dyDescent="0.3">
      <c r="A641">
        <v>87</v>
      </c>
      <c r="B641">
        <v>7992</v>
      </c>
      <c r="C641">
        <v>741</v>
      </c>
      <c r="D641">
        <v>131</v>
      </c>
      <c r="E641">
        <v>8.52</v>
      </c>
      <c r="F641">
        <v>27</v>
      </c>
      <c r="G641" s="4">
        <v>44636</v>
      </c>
      <c r="H641" s="4">
        <v>45431</v>
      </c>
      <c r="I641">
        <v>2022</v>
      </c>
      <c r="J641">
        <v>2024</v>
      </c>
      <c r="K641">
        <v>3</v>
      </c>
      <c r="L641">
        <v>5</v>
      </c>
      <c r="M641">
        <v>795</v>
      </c>
      <c r="N641">
        <v>15.38</v>
      </c>
      <c r="O641" t="s">
        <v>7981</v>
      </c>
      <c r="P641" t="s">
        <v>7977</v>
      </c>
      <c r="Q641" t="s">
        <v>7983</v>
      </c>
    </row>
    <row r="642" spans="1:17" x14ac:dyDescent="0.3">
      <c r="A642">
        <v>25</v>
      </c>
      <c r="B642">
        <v>4697</v>
      </c>
      <c r="C642">
        <v>7578</v>
      </c>
      <c r="D642">
        <v>496</v>
      </c>
      <c r="E642">
        <v>15.16</v>
      </c>
      <c r="F642">
        <v>12</v>
      </c>
      <c r="G642" s="4">
        <v>44756</v>
      </c>
      <c r="H642" s="4">
        <v>45391</v>
      </c>
      <c r="I642">
        <v>2022</v>
      </c>
      <c r="J642">
        <v>2024</v>
      </c>
      <c r="K642">
        <v>7</v>
      </c>
      <c r="L642">
        <v>4</v>
      </c>
      <c r="M642">
        <v>635</v>
      </c>
      <c r="N642">
        <v>32.72</v>
      </c>
      <c r="O642" t="s">
        <v>7981</v>
      </c>
      <c r="P642" t="s">
        <v>7979</v>
      </c>
      <c r="Q642" t="s">
        <v>7986</v>
      </c>
    </row>
    <row r="643" spans="1:17" x14ac:dyDescent="0.3">
      <c r="A643">
        <v>17</v>
      </c>
      <c r="B643">
        <v>2470</v>
      </c>
      <c r="C643">
        <v>8996</v>
      </c>
      <c r="D643">
        <v>818</v>
      </c>
      <c r="E643">
        <v>12.17</v>
      </c>
      <c r="F643">
        <v>19</v>
      </c>
      <c r="G643" s="4">
        <v>45419</v>
      </c>
      <c r="H643" s="4">
        <v>45695</v>
      </c>
      <c r="I643">
        <v>2024</v>
      </c>
      <c r="J643">
        <v>2025</v>
      </c>
      <c r="K643">
        <v>5</v>
      </c>
      <c r="L643">
        <v>2</v>
      </c>
      <c r="M643">
        <v>276</v>
      </c>
      <c r="N643">
        <v>67.209999999999994</v>
      </c>
      <c r="O643" t="s">
        <v>7981</v>
      </c>
      <c r="P643" t="s">
        <v>7977</v>
      </c>
      <c r="Q643" t="s">
        <v>7984</v>
      </c>
    </row>
    <row r="644" spans="1:17" x14ac:dyDescent="0.3">
      <c r="A644">
        <v>63</v>
      </c>
      <c r="B644">
        <v>4512</v>
      </c>
      <c r="C644">
        <v>2911</v>
      </c>
      <c r="D644">
        <v>723</v>
      </c>
      <c r="E644">
        <v>15.49</v>
      </c>
      <c r="F644">
        <v>30</v>
      </c>
      <c r="G644" s="4">
        <v>44774</v>
      </c>
      <c r="H644" s="4">
        <v>45317</v>
      </c>
      <c r="I644">
        <v>2022</v>
      </c>
      <c r="J644">
        <v>2024</v>
      </c>
      <c r="K644">
        <v>8</v>
      </c>
      <c r="L644">
        <v>1</v>
      </c>
      <c r="M644">
        <v>543</v>
      </c>
      <c r="N644">
        <v>46.68</v>
      </c>
      <c r="O644" t="s">
        <v>7981</v>
      </c>
      <c r="P644" t="s">
        <v>7979</v>
      </c>
      <c r="Q644" t="s">
        <v>7985</v>
      </c>
    </row>
    <row r="645" spans="1:17" x14ac:dyDescent="0.3">
      <c r="A645">
        <v>72</v>
      </c>
      <c r="B645">
        <v>8893</v>
      </c>
      <c r="C645">
        <v>1675</v>
      </c>
      <c r="D645">
        <v>318</v>
      </c>
      <c r="E645">
        <v>18.87</v>
      </c>
      <c r="F645">
        <v>40</v>
      </c>
      <c r="G645" s="4">
        <v>45281</v>
      </c>
      <c r="H645" s="4">
        <v>45639</v>
      </c>
      <c r="I645">
        <v>2023</v>
      </c>
      <c r="J645">
        <v>2024</v>
      </c>
      <c r="K645">
        <v>12</v>
      </c>
      <c r="L645">
        <v>12</v>
      </c>
      <c r="M645">
        <v>358</v>
      </c>
      <c r="N645">
        <v>16.850000000000001</v>
      </c>
      <c r="O645" t="s">
        <v>7981</v>
      </c>
      <c r="P645" t="s">
        <v>7979</v>
      </c>
      <c r="Q645" t="s">
        <v>7986</v>
      </c>
    </row>
    <row r="646" spans="1:17" x14ac:dyDescent="0.3">
      <c r="A646">
        <v>2</v>
      </c>
      <c r="B646">
        <v>9286</v>
      </c>
      <c r="C646">
        <v>9316</v>
      </c>
      <c r="D646">
        <v>1000</v>
      </c>
      <c r="E646">
        <v>16.73</v>
      </c>
      <c r="F646">
        <v>7</v>
      </c>
      <c r="G646" s="4">
        <v>44838</v>
      </c>
      <c r="H646" s="4">
        <v>45284</v>
      </c>
      <c r="I646">
        <v>2022</v>
      </c>
      <c r="J646">
        <v>2023</v>
      </c>
      <c r="K646">
        <v>10</v>
      </c>
      <c r="L646">
        <v>12</v>
      </c>
      <c r="M646">
        <v>446</v>
      </c>
      <c r="N646">
        <v>59.77</v>
      </c>
      <c r="O646" t="s">
        <v>7981</v>
      </c>
      <c r="P646" t="s">
        <v>7979</v>
      </c>
      <c r="Q646" t="s">
        <v>7984</v>
      </c>
    </row>
    <row r="647" spans="1:17" x14ac:dyDescent="0.3">
      <c r="A647">
        <v>41</v>
      </c>
      <c r="B647">
        <v>286</v>
      </c>
      <c r="C647">
        <v>4929</v>
      </c>
      <c r="D647">
        <v>805</v>
      </c>
      <c r="E647">
        <v>9.93</v>
      </c>
      <c r="F647">
        <v>28</v>
      </c>
      <c r="G647" s="4">
        <v>44919</v>
      </c>
      <c r="H647" s="4">
        <v>45424</v>
      </c>
      <c r="I647">
        <v>2022</v>
      </c>
      <c r="J647">
        <v>2024</v>
      </c>
      <c r="K647">
        <v>12</v>
      </c>
      <c r="L647">
        <v>5</v>
      </c>
      <c r="M647">
        <v>505</v>
      </c>
      <c r="N647">
        <v>81.069999999999993</v>
      </c>
      <c r="O647" t="s">
        <v>7981</v>
      </c>
      <c r="P647" t="s">
        <v>7977</v>
      </c>
      <c r="Q647" t="s">
        <v>7978</v>
      </c>
    </row>
    <row r="648" spans="1:17" x14ac:dyDescent="0.3">
      <c r="A648">
        <v>11</v>
      </c>
      <c r="B648">
        <v>2599</v>
      </c>
      <c r="C648">
        <v>5988</v>
      </c>
      <c r="D648">
        <v>880</v>
      </c>
      <c r="E648">
        <v>6.19</v>
      </c>
      <c r="F648">
        <v>28</v>
      </c>
      <c r="G648" s="4">
        <v>44753</v>
      </c>
      <c r="H648" s="4">
        <v>44800</v>
      </c>
      <c r="I648">
        <v>2022</v>
      </c>
      <c r="J648">
        <v>2022</v>
      </c>
      <c r="K648">
        <v>7</v>
      </c>
      <c r="L648">
        <v>8</v>
      </c>
      <c r="M648">
        <v>47</v>
      </c>
      <c r="N648">
        <v>142.16</v>
      </c>
      <c r="O648" t="s">
        <v>7981</v>
      </c>
      <c r="P648" t="s">
        <v>7977</v>
      </c>
      <c r="Q648" t="s">
        <v>7985</v>
      </c>
    </row>
    <row r="649" spans="1:17" x14ac:dyDescent="0.3">
      <c r="A649">
        <v>5</v>
      </c>
      <c r="B649">
        <v>6628</v>
      </c>
      <c r="C649">
        <v>9627</v>
      </c>
      <c r="D649">
        <v>479</v>
      </c>
      <c r="E649">
        <v>11.67</v>
      </c>
      <c r="F649">
        <v>19</v>
      </c>
      <c r="G649" s="4">
        <v>44931</v>
      </c>
      <c r="H649" s="4">
        <v>45631</v>
      </c>
      <c r="I649">
        <v>2023</v>
      </c>
      <c r="J649">
        <v>2024</v>
      </c>
      <c r="K649">
        <v>1</v>
      </c>
      <c r="L649">
        <v>12</v>
      </c>
      <c r="M649">
        <v>700</v>
      </c>
      <c r="N649">
        <v>41.05</v>
      </c>
      <c r="O649" t="s">
        <v>7981</v>
      </c>
      <c r="P649" t="s">
        <v>7977</v>
      </c>
      <c r="Q649" t="s">
        <v>7986</v>
      </c>
    </row>
    <row r="650" spans="1:17" x14ac:dyDescent="0.3">
      <c r="A650">
        <v>98</v>
      </c>
      <c r="B650">
        <v>502</v>
      </c>
      <c r="C650">
        <v>1160</v>
      </c>
      <c r="D650">
        <v>365</v>
      </c>
      <c r="E650">
        <v>7.87</v>
      </c>
      <c r="F650">
        <v>47</v>
      </c>
      <c r="G650" s="4">
        <v>44766</v>
      </c>
      <c r="H650" s="4">
        <v>45279</v>
      </c>
      <c r="I650">
        <v>2022</v>
      </c>
      <c r="J650">
        <v>2023</v>
      </c>
      <c r="K650">
        <v>7</v>
      </c>
      <c r="L650">
        <v>12</v>
      </c>
      <c r="M650">
        <v>513</v>
      </c>
      <c r="N650">
        <v>46.38</v>
      </c>
      <c r="O650" t="s">
        <v>7981</v>
      </c>
      <c r="P650" t="s">
        <v>7977</v>
      </c>
      <c r="Q650" t="s">
        <v>7982</v>
      </c>
    </row>
    <row r="651" spans="1:17" x14ac:dyDescent="0.3">
      <c r="A651">
        <v>81</v>
      </c>
      <c r="B651">
        <v>2035</v>
      </c>
      <c r="C651">
        <v>4756</v>
      </c>
      <c r="D651">
        <v>373</v>
      </c>
      <c r="E651">
        <v>13.25</v>
      </c>
      <c r="F651">
        <v>13</v>
      </c>
      <c r="G651" s="4">
        <v>45133</v>
      </c>
      <c r="H651" s="4">
        <v>45699</v>
      </c>
      <c r="I651">
        <v>2023</v>
      </c>
      <c r="J651">
        <v>2025</v>
      </c>
      <c r="K651">
        <v>7</v>
      </c>
      <c r="L651">
        <v>2</v>
      </c>
      <c r="M651">
        <v>566</v>
      </c>
      <c r="N651">
        <v>28.15</v>
      </c>
      <c r="O651" t="s">
        <v>7981</v>
      </c>
      <c r="P651" t="s">
        <v>7977</v>
      </c>
      <c r="Q651" t="s">
        <v>7983</v>
      </c>
    </row>
    <row r="652" spans="1:17" x14ac:dyDescent="0.3">
      <c r="A652">
        <v>80</v>
      </c>
      <c r="B652">
        <v>9865</v>
      </c>
      <c r="C652">
        <v>8863</v>
      </c>
      <c r="D652">
        <v>444</v>
      </c>
      <c r="E652">
        <v>11.66</v>
      </c>
      <c r="F652">
        <v>47</v>
      </c>
      <c r="G652" s="4">
        <v>44927</v>
      </c>
      <c r="H652" s="4">
        <v>45297</v>
      </c>
      <c r="I652">
        <v>2023</v>
      </c>
      <c r="J652">
        <v>2024</v>
      </c>
      <c r="K652">
        <v>1</v>
      </c>
      <c r="L652">
        <v>1</v>
      </c>
      <c r="M652">
        <v>370</v>
      </c>
      <c r="N652">
        <v>38.08</v>
      </c>
      <c r="O652" t="s">
        <v>7981</v>
      </c>
      <c r="P652" t="s">
        <v>7977</v>
      </c>
      <c r="Q652" t="s">
        <v>7982</v>
      </c>
    </row>
    <row r="653" spans="1:17" x14ac:dyDescent="0.3">
      <c r="A653">
        <v>58</v>
      </c>
      <c r="B653">
        <v>4650</v>
      </c>
      <c r="C653">
        <v>3690</v>
      </c>
      <c r="D653">
        <v>551</v>
      </c>
      <c r="E653">
        <v>5.04</v>
      </c>
      <c r="F653">
        <v>31</v>
      </c>
      <c r="G653" s="4">
        <v>44611</v>
      </c>
      <c r="H653" s="4">
        <v>44986</v>
      </c>
      <c r="I653">
        <v>2022</v>
      </c>
      <c r="J653">
        <v>2023</v>
      </c>
      <c r="K653">
        <v>2</v>
      </c>
      <c r="L653">
        <v>3</v>
      </c>
      <c r="M653">
        <v>375</v>
      </c>
      <c r="N653">
        <v>109.33</v>
      </c>
      <c r="O653" t="s">
        <v>7981</v>
      </c>
      <c r="P653" t="s">
        <v>7977</v>
      </c>
      <c r="Q653" t="s">
        <v>7978</v>
      </c>
    </row>
    <row r="654" spans="1:17" x14ac:dyDescent="0.3">
      <c r="A654">
        <v>90</v>
      </c>
      <c r="B654">
        <v>7394</v>
      </c>
      <c r="C654">
        <v>9374</v>
      </c>
      <c r="D654">
        <v>947</v>
      </c>
      <c r="E654">
        <v>11.83</v>
      </c>
      <c r="F654">
        <v>13</v>
      </c>
      <c r="G654" s="4">
        <v>44654</v>
      </c>
      <c r="H654" s="4">
        <v>45502</v>
      </c>
      <c r="I654">
        <v>2022</v>
      </c>
      <c r="J654">
        <v>2024</v>
      </c>
      <c r="K654">
        <v>4</v>
      </c>
      <c r="L654">
        <v>7</v>
      </c>
      <c r="M654">
        <v>848</v>
      </c>
      <c r="N654">
        <v>80.05</v>
      </c>
      <c r="O654" t="s">
        <v>7981</v>
      </c>
      <c r="P654" t="s">
        <v>7977</v>
      </c>
      <c r="Q654" t="s">
        <v>7982</v>
      </c>
    </row>
    <row r="655" spans="1:17" x14ac:dyDescent="0.3">
      <c r="A655">
        <v>54</v>
      </c>
      <c r="B655">
        <v>8752</v>
      </c>
      <c r="C655">
        <v>4996</v>
      </c>
      <c r="D655">
        <v>576</v>
      </c>
      <c r="E655">
        <v>19.89</v>
      </c>
      <c r="F655">
        <v>36</v>
      </c>
      <c r="G655" s="4">
        <v>44714</v>
      </c>
      <c r="H655" s="4">
        <v>44897</v>
      </c>
      <c r="I655">
        <v>2022</v>
      </c>
      <c r="J655">
        <v>2022</v>
      </c>
      <c r="K655">
        <v>6</v>
      </c>
      <c r="L655">
        <v>12</v>
      </c>
      <c r="M655">
        <v>183</v>
      </c>
      <c r="N655">
        <v>28.96</v>
      </c>
      <c r="O655" t="s">
        <v>7981</v>
      </c>
      <c r="P655" t="s">
        <v>7979</v>
      </c>
      <c r="Q655" t="s">
        <v>7986</v>
      </c>
    </row>
    <row r="656" spans="1:17" x14ac:dyDescent="0.3">
      <c r="A656">
        <v>48</v>
      </c>
      <c r="B656">
        <v>259</v>
      </c>
      <c r="C656">
        <v>2312</v>
      </c>
      <c r="D656">
        <v>1000</v>
      </c>
      <c r="E656">
        <v>14.7</v>
      </c>
      <c r="F656">
        <v>45</v>
      </c>
      <c r="G656" s="4">
        <v>44706</v>
      </c>
      <c r="H656" s="4">
        <v>44803</v>
      </c>
      <c r="I656">
        <v>2022</v>
      </c>
      <c r="J656">
        <v>2022</v>
      </c>
      <c r="K656">
        <v>5</v>
      </c>
      <c r="L656">
        <v>8</v>
      </c>
      <c r="M656">
        <v>97</v>
      </c>
      <c r="N656">
        <v>68.03</v>
      </c>
      <c r="O656" t="s">
        <v>7981</v>
      </c>
      <c r="P656" t="s">
        <v>7977</v>
      </c>
      <c r="Q656" t="s">
        <v>7983</v>
      </c>
    </row>
    <row r="657" spans="1:17" x14ac:dyDescent="0.3">
      <c r="A657">
        <v>42</v>
      </c>
      <c r="B657">
        <v>7216</v>
      </c>
      <c r="C657">
        <v>5726</v>
      </c>
      <c r="D657">
        <v>604</v>
      </c>
      <c r="E657">
        <v>17.62</v>
      </c>
      <c r="F657">
        <v>14</v>
      </c>
      <c r="G657" s="4">
        <v>45048</v>
      </c>
      <c r="H657" s="4">
        <v>45493</v>
      </c>
      <c r="I657">
        <v>2023</v>
      </c>
      <c r="J657">
        <v>2024</v>
      </c>
      <c r="K657">
        <v>5</v>
      </c>
      <c r="L657">
        <v>7</v>
      </c>
      <c r="M657">
        <v>445</v>
      </c>
      <c r="N657">
        <v>34.28</v>
      </c>
      <c r="O657" t="s">
        <v>7981</v>
      </c>
      <c r="P657" t="s">
        <v>7979</v>
      </c>
      <c r="Q657" t="s">
        <v>7984</v>
      </c>
    </row>
    <row r="658" spans="1:17" x14ac:dyDescent="0.3">
      <c r="A658">
        <v>69</v>
      </c>
      <c r="B658">
        <v>8927</v>
      </c>
      <c r="C658">
        <v>5433</v>
      </c>
      <c r="D658">
        <v>792</v>
      </c>
      <c r="E658">
        <v>19.14</v>
      </c>
      <c r="F658">
        <v>10</v>
      </c>
      <c r="G658" s="4">
        <v>44659</v>
      </c>
      <c r="H658" s="4">
        <v>45297</v>
      </c>
      <c r="I658">
        <v>2022</v>
      </c>
      <c r="J658">
        <v>2024</v>
      </c>
      <c r="K658">
        <v>4</v>
      </c>
      <c r="L658">
        <v>1</v>
      </c>
      <c r="M658">
        <v>638</v>
      </c>
      <c r="N658">
        <v>41.38</v>
      </c>
      <c r="O658" t="s">
        <v>7981</v>
      </c>
      <c r="P658" t="s">
        <v>7979</v>
      </c>
      <c r="Q658" t="s">
        <v>7980</v>
      </c>
    </row>
    <row r="659" spans="1:17" x14ac:dyDescent="0.3">
      <c r="A659">
        <v>11</v>
      </c>
      <c r="B659">
        <v>1943</v>
      </c>
      <c r="C659">
        <v>1231</v>
      </c>
      <c r="D659">
        <v>234</v>
      </c>
      <c r="E659">
        <v>10.63</v>
      </c>
      <c r="F659">
        <v>5</v>
      </c>
      <c r="G659" s="4">
        <v>44808</v>
      </c>
      <c r="H659" s="4">
        <v>45553</v>
      </c>
      <c r="I659">
        <v>2022</v>
      </c>
      <c r="J659">
        <v>2024</v>
      </c>
      <c r="K659">
        <v>9</v>
      </c>
      <c r="L659">
        <v>9</v>
      </c>
      <c r="M659">
        <v>745</v>
      </c>
      <c r="N659">
        <v>22.01</v>
      </c>
      <c r="O659" t="s">
        <v>7981</v>
      </c>
      <c r="P659" t="s">
        <v>7977</v>
      </c>
      <c r="Q659" t="s">
        <v>7982</v>
      </c>
    </row>
    <row r="660" spans="1:17" x14ac:dyDescent="0.3">
      <c r="A660">
        <v>12</v>
      </c>
      <c r="B660">
        <v>5336</v>
      </c>
      <c r="C660">
        <v>9051</v>
      </c>
      <c r="D660">
        <v>373</v>
      </c>
      <c r="E660">
        <v>18.46</v>
      </c>
      <c r="F660">
        <v>14</v>
      </c>
      <c r="G660" s="4">
        <v>45305</v>
      </c>
      <c r="H660" s="4">
        <v>45413</v>
      </c>
      <c r="I660">
        <v>2024</v>
      </c>
      <c r="J660">
        <v>2024</v>
      </c>
      <c r="K660">
        <v>1</v>
      </c>
      <c r="L660">
        <v>5</v>
      </c>
      <c r="M660">
        <v>108</v>
      </c>
      <c r="N660">
        <v>20.21</v>
      </c>
      <c r="O660" t="s">
        <v>7981</v>
      </c>
      <c r="P660" t="s">
        <v>7979</v>
      </c>
      <c r="Q660" t="s">
        <v>7982</v>
      </c>
    </row>
    <row r="661" spans="1:17" x14ac:dyDescent="0.3">
      <c r="A661">
        <v>39</v>
      </c>
      <c r="B661">
        <v>6224</v>
      </c>
      <c r="C661">
        <v>6075</v>
      </c>
      <c r="D661">
        <v>599</v>
      </c>
      <c r="E661">
        <v>15.53</v>
      </c>
      <c r="F661">
        <v>29</v>
      </c>
      <c r="G661" s="4">
        <v>45359</v>
      </c>
      <c r="H661" s="4">
        <v>45443</v>
      </c>
      <c r="I661">
        <v>2024</v>
      </c>
      <c r="J661">
        <v>2024</v>
      </c>
      <c r="K661">
        <v>3</v>
      </c>
      <c r="L661">
        <v>5</v>
      </c>
      <c r="M661">
        <v>84</v>
      </c>
      <c r="N661">
        <v>38.57</v>
      </c>
      <c r="O661" t="s">
        <v>7981</v>
      </c>
      <c r="P661" t="s">
        <v>7979</v>
      </c>
      <c r="Q661" t="s">
        <v>7980</v>
      </c>
    </row>
    <row r="662" spans="1:17" x14ac:dyDescent="0.3">
      <c r="A662">
        <v>67</v>
      </c>
      <c r="B662">
        <v>82</v>
      </c>
      <c r="C662">
        <v>2817</v>
      </c>
      <c r="D662">
        <v>806</v>
      </c>
      <c r="E662">
        <v>13.8</v>
      </c>
      <c r="F662">
        <v>20</v>
      </c>
      <c r="G662" s="4">
        <v>45036</v>
      </c>
      <c r="H662" s="4">
        <v>45656</v>
      </c>
      <c r="I662">
        <v>2023</v>
      </c>
      <c r="J662">
        <v>2024</v>
      </c>
      <c r="K662">
        <v>4</v>
      </c>
      <c r="L662">
        <v>12</v>
      </c>
      <c r="M662">
        <v>620</v>
      </c>
      <c r="N662">
        <v>58.41</v>
      </c>
      <c r="O662" t="s">
        <v>7981</v>
      </c>
      <c r="P662" t="s">
        <v>7977</v>
      </c>
      <c r="Q662" t="s">
        <v>7986</v>
      </c>
    </row>
    <row r="663" spans="1:17" x14ac:dyDescent="0.3">
      <c r="A663">
        <v>56</v>
      </c>
      <c r="B663">
        <v>1285</v>
      </c>
      <c r="C663">
        <v>9980</v>
      </c>
      <c r="D663">
        <v>284</v>
      </c>
      <c r="E663">
        <v>11.27</v>
      </c>
      <c r="F663">
        <v>25</v>
      </c>
      <c r="G663" s="4">
        <v>44619</v>
      </c>
      <c r="H663" s="4">
        <v>44859</v>
      </c>
      <c r="I663">
        <v>2022</v>
      </c>
      <c r="J663">
        <v>2022</v>
      </c>
      <c r="K663">
        <v>2</v>
      </c>
      <c r="L663">
        <v>10</v>
      </c>
      <c r="M663">
        <v>240</v>
      </c>
      <c r="N663">
        <v>25.2</v>
      </c>
      <c r="O663" t="s">
        <v>7981</v>
      </c>
      <c r="P663" t="s">
        <v>7977</v>
      </c>
      <c r="Q663" t="s">
        <v>7982</v>
      </c>
    </row>
    <row r="664" spans="1:17" x14ac:dyDescent="0.3">
      <c r="A664">
        <v>49</v>
      </c>
      <c r="B664">
        <v>9479</v>
      </c>
      <c r="C664">
        <v>1286</v>
      </c>
      <c r="D664">
        <v>93</v>
      </c>
      <c r="E664">
        <v>17.329999999999998</v>
      </c>
      <c r="F664">
        <v>10</v>
      </c>
      <c r="G664" s="4">
        <v>45193</v>
      </c>
      <c r="H664" s="4">
        <v>45485</v>
      </c>
      <c r="I664">
        <v>2023</v>
      </c>
      <c r="J664">
        <v>2024</v>
      </c>
      <c r="K664">
        <v>9</v>
      </c>
      <c r="L664">
        <v>7</v>
      </c>
      <c r="M664">
        <v>292</v>
      </c>
      <c r="N664">
        <v>5.37</v>
      </c>
      <c r="O664" t="s">
        <v>7976</v>
      </c>
      <c r="P664" t="s">
        <v>7979</v>
      </c>
      <c r="Q664" t="s">
        <v>7982</v>
      </c>
    </row>
    <row r="665" spans="1:17" x14ac:dyDescent="0.3">
      <c r="A665">
        <v>86</v>
      </c>
      <c r="B665">
        <v>802</v>
      </c>
      <c r="C665">
        <v>3651</v>
      </c>
      <c r="D665">
        <v>807</v>
      </c>
      <c r="E665">
        <v>14</v>
      </c>
      <c r="F665">
        <v>7</v>
      </c>
      <c r="G665" s="4">
        <v>44779</v>
      </c>
      <c r="H665" s="4">
        <v>45059</v>
      </c>
      <c r="I665">
        <v>2022</v>
      </c>
      <c r="J665">
        <v>2023</v>
      </c>
      <c r="K665">
        <v>8</v>
      </c>
      <c r="L665">
        <v>5</v>
      </c>
      <c r="M665">
        <v>280</v>
      </c>
      <c r="N665">
        <v>57.64</v>
      </c>
      <c r="O665" t="s">
        <v>7981</v>
      </c>
      <c r="P665" t="s">
        <v>7977</v>
      </c>
      <c r="Q665" t="s">
        <v>7978</v>
      </c>
    </row>
    <row r="666" spans="1:17" x14ac:dyDescent="0.3">
      <c r="A666">
        <v>20</v>
      </c>
      <c r="B666">
        <v>6821</v>
      </c>
      <c r="C666">
        <v>9021</v>
      </c>
      <c r="D666">
        <v>604</v>
      </c>
      <c r="E666">
        <v>7.23</v>
      </c>
      <c r="F666">
        <v>44</v>
      </c>
      <c r="G666" s="4">
        <v>45101</v>
      </c>
      <c r="H666" s="4">
        <v>45153</v>
      </c>
      <c r="I666">
        <v>2023</v>
      </c>
      <c r="J666">
        <v>2023</v>
      </c>
      <c r="K666">
        <v>6</v>
      </c>
      <c r="L666">
        <v>8</v>
      </c>
      <c r="M666">
        <v>52</v>
      </c>
      <c r="N666">
        <v>83.54</v>
      </c>
      <c r="O666" t="s">
        <v>7981</v>
      </c>
      <c r="P666" t="s">
        <v>7977</v>
      </c>
      <c r="Q666" t="s">
        <v>7978</v>
      </c>
    </row>
    <row r="667" spans="1:17" x14ac:dyDescent="0.3">
      <c r="A667">
        <v>50</v>
      </c>
      <c r="B667">
        <v>6602</v>
      </c>
      <c r="C667">
        <v>5348</v>
      </c>
      <c r="D667">
        <v>430</v>
      </c>
      <c r="E667">
        <v>12.04</v>
      </c>
      <c r="F667">
        <v>47</v>
      </c>
      <c r="G667" s="4">
        <v>44804</v>
      </c>
      <c r="H667" s="4">
        <v>44909</v>
      </c>
      <c r="I667">
        <v>2022</v>
      </c>
      <c r="J667">
        <v>2022</v>
      </c>
      <c r="K667">
        <v>8</v>
      </c>
      <c r="L667">
        <v>12</v>
      </c>
      <c r="M667">
        <v>105</v>
      </c>
      <c r="N667">
        <v>35.71</v>
      </c>
      <c r="O667" t="s">
        <v>7981</v>
      </c>
      <c r="P667" t="s">
        <v>7977</v>
      </c>
      <c r="Q667" t="s">
        <v>7983</v>
      </c>
    </row>
    <row r="668" spans="1:17" x14ac:dyDescent="0.3">
      <c r="A668">
        <v>85</v>
      </c>
      <c r="B668">
        <v>8057</v>
      </c>
      <c r="C668">
        <v>5936</v>
      </c>
      <c r="D668">
        <v>773</v>
      </c>
      <c r="E668">
        <v>5.71</v>
      </c>
      <c r="F668">
        <v>9</v>
      </c>
      <c r="G668" s="4">
        <v>44862</v>
      </c>
      <c r="H668" s="4">
        <v>45406</v>
      </c>
      <c r="I668">
        <v>2022</v>
      </c>
      <c r="J668">
        <v>2024</v>
      </c>
      <c r="K668">
        <v>10</v>
      </c>
      <c r="L668">
        <v>4</v>
      </c>
      <c r="M668">
        <v>544</v>
      </c>
      <c r="N668">
        <v>135.38</v>
      </c>
      <c r="O668" t="s">
        <v>7981</v>
      </c>
      <c r="P668" t="s">
        <v>7977</v>
      </c>
      <c r="Q668" t="s">
        <v>7980</v>
      </c>
    </row>
    <row r="669" spans="1:17" x14ac:dyDescent="0.3">
      <c r="A669">
        <v>19</v>
      </c>
      <c r="B669">
        <v>1558</v>
      </c>
      <c r="C669">
        <v>8172</v>
      </c>
      <c r="D669">
        <v>53</v>
      </c>
      <c r="E669">
        <v>19.05</v>
      </c>
      <c r="F669">
        <v>40</v>
      </c>
      <c r="G669" s="4">
        <v>44749</v>
      </c>
      <c r="H669" s="4">
        <v>45438</v>
      </c>
      <c r="I669">
        <v>2022</v>
      </c>
      <c r="J669">
        <v>2024</v>
      </c>
      <c r="K669">
        <v>7</v>
      </c>
      <c r="L669">
        <v>5</v>
      </c>
      <c r="M669">
        <v>689</v>
      </c>
      <c r="N669">
        <v>2.78</v>
      </c>
      <c r="O669" t="s">
        <v>7976</v>
      </c>
      <c r="P669" t="s">
        <v>7979</v>
      </c>
      <c r="Q669" t="s">
        <v>7986</v>
      </c>
    </row>
    <row r="670" spans="1:17" x14ac:dyDescent="0.3">
      <c r="A670">
        <v>72</v>
      </c>
      <c r="B670">
        <v>4341</v>
      </c>
      <c r="C670">
        <v>4291</v>
      </c>
      <c r="D670">
        <v>355</v>
      </c>
      <c r="E670">
        <v>6.12</v>
      </c>
      <c r="F670">
        <v>21</v>
      </c>
      <c r="G670" s="4">
        <v>45297</v>
      </c>
      <c r="H670" s="4">
        <v>45356</v>
      </c>
      <c r="I670">
        <v>2024</v>
      </c>
      <c r="J670">
        <v>2024</v>
      </c>
      <c r="K670">
        <v>1</v>
      </c>
      <c r="L670">
        <v>3</v>
      </c>
      <c r="M670">
        <v>59</v>
      </c>
      <c r="N670">
        <v>58.01</v>
      </c>
      <c r="O670" t="s">
        <v>7981</v>
      </c>
      <c r="P670" t="s">
        <v>7977</v>
      </c>
      <c r="Q670" t="s">
        <v>7978</v>
      </c>
    </row>
    <row r="671" spans="1:17" x14ac:dyDescent="0.3">
      <c r="A671">
        <v>10</v>
      </c>
      <c r="B671">
        <v>957</v>
      </c>
      <c r="C671">
        <v>8846</v>
      </c>
      <c r="D671">
        <v>861</v>
      </c>
      <c r="E671">
        <v>13.47</v>
      </c>
      <c r="F671">
        <v>23</v>
      </c>
      <c r="G671" s="4">
        <v>44605</v>
      </c>
      <c r="H671" s="4">
        <v>45587</v>
      </c>
      <c r="I671">
        <v>2022</v>
      </c>
      <c r="J671">
        <v>2024</v>
      </c>
      <c r="K671">
        <v>2</v>
      </c>
      <c r="L671">
        <v>10</v>
      </c>
      <c r="M671">
        <v>982</v>
      </c>
      <c r="N671">
        <v>63.92</v>
      </c>
      <c r="O671" t="s">
        <v>7981</v>
      </c>
      <c r="P671" t="s">
        <v>7977</v>
      </c>
      <c r="Q671" t="s">
        <v>7982</v>
      </c>
    </row>
    <row r="672" spans="1:17" x14ac:dyDescent="0.3">
      <c r="A672">
        <v>96</v>
      </c>
      <c r="B672">
        <v>1284</v>
      </c>
      <c r="C672">
        <v>7286</v>
      </c>
      <c r="D672">
        <v>935</v>
      </c>
      <c r="E672">
        <v>5.53</v>
      </c>
      <c r="F672">
        <v>18</v>
      </c>
      <c r="G672" s="4">
        <v>44684</v>
      </c>
      <c r="H672" s="4">
        <v>45134</v>
      </c>
      <c r="I672">
        <v>2022</v>
      </c>
      <c r="J672">
        <v>2023</v>
      </c>
      <c r="K672">
        <v>5</v>
      </c>
      <c r="L672">
        <v>7</v>
      </c>
      <c r="M672">
        <v>450</v>
      </c>
      <c r="N672">
        <v>169.08</v>
      </c>
      <c r="O672" t="s">
        <v>7981</v>
      </c>
      <c r="P672" t="s">
        <v>7977</v>
      </c>
      <c r="Q672" t="s">
        <v>7984</v>
      </c>
    </row>
    <row r="673" spans="1:17" x14ac:dyDescent="0.3">
      <c r="A673">
        <v>32</v>
      </c>
      <c r="B673">
        <v>7955</v>
      </c>
      <c r="C673">
        <v>493</v>
      </c>
      <c r="D673">
        <v>406</v>
      </c>
      <c r="E673">
        <v>9.43</v>
      </c>
      <c r="F673">
        <v>21</v>
      </c>
      <c r="G673" s="4">
        <v>44865</v>
      </c>
      <c r="H673" s="4">
        <v>45387</v>
      </c>
      <c r="I673">
        <v>2022</v>
      </c>
      <c r="J673">
        <v>2024</v>
      </c>
      <c r="K673">
        <v>10</v>
      </c>
      <c r="L673">
        <v>4</v>
      </c>
      <c r="M673">
        <v>522</v>
      </c>
      <c r="N673">
        <v>43.05</v>
      </c>
      <c r="O673" t="s">
        <v>7981</v>
      </c>
      <c r="P673" t="s">
        <v>7977</v>
      </c>
      <c r="Q673" t="s">
        <v>7985</v>
      </c>
    </row>
    <row r="674" spans="1:17" x14ac:dyDescent="0.3">
      <c r="A674">
        <v>67</v>
      </c>
      <c r="B674">
        <v>4140</v>
      </c>
      <c r="C674">
        <v>5111</v>
      </c>
      <c r="D674">
        <v>405</v>
      </c>
      <c r="E674">
        <v>13.78</v>
      </c>
      <c r="F674">
        <v>32</v>
      </c>
      <c r="G674" s="4">
        <v>45023</v>
      </c>
      <c r="H674" s="4">
        <v>45215</v>
      </c>
      <c r="I674">
        <v>2023</v>
      </c>
      <c r="J674">
        <v>2023</v>
      </c>
      <c r="K674">
        <v>4</v>
      </c>
      <c r="L674">
        <v>10</v>
      </c>
      <c r="M674">
        <v>192</v>
      </c>
      <c r="N674">
        <v>29.39</v>
      </c>
      <c r="O674" t="s">
        <v>7981</v>
      </c>
      <c r="P674" t="s">
        <v>7977</v>
      </c>
      <c r="Q674" t="s">
        <v>7980</v>
      </c>
    </row>
    <row r="675" spans="1:17" x14ac:dyDescent="0.3">
      <c r="A675">
        <v>45</v>
      </c>
      <c r="B675">
        <v>4010</v>
      </c>
      <c r="C675">
        <v>8326</v>
      </c>
      <c r="D675">
        <v>780</v>
      </c>
      <c r="E675">
        <v>16.100000000000001</v>
      </c>
      <c r="F675">
        <v>5</v>
      </c>
      <c r="G675" s="4">
        <v>44969</v>
      </c>
      <c r="H675" s="4">
        <v>45247</v>
      </c>
      <c r="I675">
        <v>2023</v>
      </c>
      <c r="J675">
        <v>2023</v>
      </c>
      <c r="K675">
        <v>2</v>
      </c>
      <c r="L675">
        <v>11</v>
      </c>
      <c r="M675">
        <v>278</v>
      </c>
      <c r="N675">
        <v>48.45</v>
      </c>
      <c r="O675" t="s">
        <v>7981</v>
      </c>
      <c r="P675" t="s">
        <v>7979</v>
      </c>
      <c r="Q675" t="s">
        <v>7982</v>
      </c>
    </row>
    <row r="676" spans="1:17" x14ac:dyDescent="0.3">
      <c r="A676">
        <v>51</v>
      </c>
      <c r="B676">
        <v>8170</v>
      </c>
      <c r="C676">
        <v>1010</v>
      </c>
      <c r="D676">
        <v>978</v>
      </c>
      <c r="E676">
        <v>7.03</v>
      </c>
      <c r="F676">
        <v>23</v>
      </c>
      <c r="G676" s="4">
        <v>44978</v>
      </c>
      <c r="H676" s="4">
        <v>44987</v>
      </c>
      <c r="I676">
        <v>2023</v>
      </c>
      <c r="J676">
        <v>2023</v>
      </c>
      <c r="K676">
        <v>2</v>
      </c>
      <c r="L676">
        <v>3</v>
      </c>
      <c r="M676">
        <v>9</v>
      </c>
      <c r="N676">
        <v>139.12</v>
      </c>
      <c r="O676" t="s">
        <v>7981</v>
      </c>
      <c r="P676" t="s">
        <v>7977</v>
      </c>
      <c r="Q676" t="s">
        <v>7984</v>
      </c>
    </row>
    <row r="677" spans="1:17" x14ac:dyDescent="0.3">
      <c r="A677">
        <v>37</v>
      </c>
      <c r="B677">
        <v>7044</v>
      </c>
      <c r="C677">
        <v>9812</v>
      </c>
      <c r="D677">
        <v>920</v>
      </c>
      <c r="E677">
        <v>16.09</v>
      </c>
      <c r="F677">
        <v>28</v>
      </c>
      <c r="G677" s="4">
        <v>45108</v>
      </c>
      <c r="H677" s="4">
        <v>45670</v>
      </c>
      <c r="I677">
        <v>2023</v>
      </c>
      <c r="J677">
        <v>2025</v>
      </c>
      <c r="K677">
        <v>7</v>
      </c>
      <c r="L677">
        <v>1</v>
      </c>
      <c r="M677">
        <v>562</v>
      </c>
      <c r="N677">
        <v>57.18</v>
      </c>
      <c r="O677" t="s">
        <v>7981</v>
      </c>
      <c r="P677" t="s">
        <v>7979</v>
      </c>
      <c r="Q677" t="s">
        <v>7978</v>
      </c>
    </row>
    <row r="678" spans="1:17" x14ac:dyDescent="0.3">
      <c r="A678">
        <v>88</v>
      </c>
      <c r="B678">
        <v>1332</v>
      </c>
      <c r="C678">
        <v>5501</v>
      </c>
      <c r="D678">
        <v>715</v>
      </c>
      <c r="E678">
        <v>13.82</v>
      </c>
      <c r="F678">
        <v>13</v>
      </c>
      <c r="G678" s="4">
        <v>44657</v>
      </c>
      <c r="H678" s="4">
        <v>45092</v>
      </c>
      <c r="I678">
        <v>2022</v>
      </c>
      <c r="J678">
        <v>2023</v>
      </c>
      <c r="K678">
        <v>4</v>
      </c>
      <c r="L678">
        <v>6</v>
      </c>
      <c r="M678">
        <v>435</v>
      </c>
      <c r="N678">
        <v>51.74</v>
      </c>
      <c r="O678" t="s">
        <v>7981</v>
      </c>
      <c r="P678" t="s">
        <v>7977</v>
      </c>
      <c r="Q678" t="s">
        <v>7983</v>
      </c>
    </row>
    <row r="679" spans="1:17" x14ac:dyDescent="0.3">
      <c r="A679">
        <v>90</v>
      </c>
      <c r="B679">
        <v>1281</v>
      </c>
      <c r="C679">
        <v>1655</v>
      </c>
      <c r="D679">
        <v>807</v>
      </c>
      <c r="E679">
        <v>12.67</v>
      </c>
      <c r="F679">
        <v>29</v>
      </c>
      <c r="G679" s="4">
        <v>45020</v>
      </c>
      <c r="H679" s="4">
        <v>45483</v>
      </c>
      <c r="I679">
        <v>2023</v>
      </c>
      <c r="J679">
        <v>2024</v>
      </c>
      <c r="K679">
        <v>4</v>
      </c>
      <c r="L679">
        <v>7</v>
      </c>
      <c r="M679">
        <v>463</v>
      </c>
      <c r="N679">
        <v>63.69</v>
      </c>
      <c r="O679" t="s">
        <v>7981</v>
      </c>
      <c r="P679" t="s">
        <v>7977</v>
      </c>
      <c r="Q679" t="s">
        <v>7984</v>
      </c>
    </row>
    <row r="680" spans="1:17" x14ac:dyDescent="0.3">
      <c r="A680">
        <v>40</v>
      </c>
      <c r="B680">
        <v>209</v>
      </c>
      <c r="C680">
        <v>3616</v>
      </c>
      <c r="D680">
        <v>264</v>
      </c>
      <c r="E680">
        <v>12.58</v>
      </c>
      <c r="F680">
        <v>23</v>
      </c>
      <c r="G680" s="4">
        <v>45484</v>
      </c>
      <c r="H680" s="4">
        <v>45521</v>
      </c>
      <c r="I680">
        <v>2024</v>
      </c>
      <c r="J680">
        <v>2024</v>
      </c>
      <c r="K680">
        <v>7</v>
      </c>
      <c r="L680">
        <v>8</v>
      </c>
      <c r="M680">
        <v>37</v>
      </c>
      <c r="N680">
        <v>20.99</v>
      </c>
      <c r="O680" t="s">
        <v>7981</v>
      </c>
      <c r="P680" t="s">
        <v>7977</v>
      </c>
      <c r="Q680" t="s">
        <v>7986</v>
      </c>
    </row>
    <row r="681" spans="1:17" x14ac:dyDescent="0.3">
      <c r="A681">
        <v>94</v>
      </c>
      <c r="B681">
        <v>7034</v>
      </c>
      <c r="C681">
        <v>6099</v>
      </c>
      <c r="D681">
        <v>238</v>
      </c>
      <c r="E681">
        <v>17.14</v>
      </c>
      <c r="F681">
        <v>30</v>
      </c>
      <c r="G681" s="4">
        <v>44937</v>
      </c>
      <c r="H681" s="4">
        <v>44967</v>
      </c>
      <c r="I681">
        <v>2023</v>
      </c>
      <c r="J681">
        <v>2023</v>
      </c>
      <c r="K681">
        <v>1</v>
      </c>
      <c r="L681">
        <v>2</v>
      </c>
      <c r="M681">
        <v>30</v>
      </c>
      <c r="N681">
        <v>13.89</v>
      </c>
      <c r="O681" t="s">
        <v>7981</v>
      </c>
      <c r="P681" t="s">
        <v>7979</v>
      </c>
      <c r="Q681" t="s">
        <v>7983</v>
      </c>
    </row>
    <row r="682" spans="1:17" x14ac:dyDescent="0.3">
      <c r="A682">
        <v>7</v>
      </c>
      <c r="B682">
        <v>1360</v>
      </c>
      <c r="C682">
        <v>5028</v>
      </c>
      <c r="D682">
        <v>892</v>
      </c>
      <c r="E682">
        <v>8.42</v>
      </c>
      <c r="F682">
        <v>36</v>
      </c>
      <c r="G682" s="4">
        <v>45176</v>
      </c>
      <c r="H682" s="4">
        <v>45218</v>
      </c>
      <c r="I682">
        <v>2023</v>
      </c>
      <c r="J682">
        <v>2023</v>
      </c>
      <c r="K682">
        <v>9</v>
      </c>
      <c r="L682">
        <v>10</v>
      </c>
      <c r="M682">
        <v>42</v>
      </c>
      <c r="N682">
        <v>105.94</v>
      </c>
      <c r="O682" t="s">
        <v>7981</v>
      </c>
      <c r="P682" t="s">
        <v>7977</v>
      </c>
      <c r="Q682" t="s">
        <v>7986</v>
      </c>
    </row>
    <row r="683" spans="1:17" x14ac:dyDescent="0.3">
      <c r="A683">
        <v>80</v>
      </c>
      <c r="B683">
        <v>9275</v>
      </c>
      <c r="C683">
        <v>5286</v>
      </c>
      <c r="D683">
        <v>203</v>
      </c>
      <c r="E683">
        <v>18.14</v>
      </c>
      <c r="F683">
        <v>3</v>
      </c>
      <c r="G683" s="4">
        <v>45050</v>
      </c>
      <c r="H683" s="4">
        <v>45456</v>
      </c>
      <c r="I683">
        <v>2023</v>
      </c>
      <c r="J683">
        <v>2024</v>
      </c>
      <c r="K683">
        <v>5</v>
      </c>
      <c r="L683">
        <v>6</v>
      </c>
      <c r="M683">
        <v>406</v>
      </c>
      <c r="N683">
        <v>11.19</v>
      </c>
      <c r="O683" t="s">
        <v>7981</v>
      </c>
      <c r="P683" t="s">
        <v>7979</v>
      </c>
      <c r="Q683" t="s">
        <v>7986</v>
      </c>
    </row>
    <row r="684" spans="1:17" x14ac:dyDescent="0.3">
      <c r="A684">
        <v>34</v>
      </c>
      <c r="B684">
        <v>6418</v>
      </c>
      <c r="C684">
        <v>8711</v>
      </c>
      <c r="D684">
        <v>633</v>
      </c>
      <c r="E684">
        <v>12.92</v>
      </c>
      <c r="F684">
        <v>21</v>
      </c>
      <c r="G684" s="4">
        <v>45371</v>
      </c>
      <c r="H684" s="4">
        <v>45621</v>
      </c>
      <c r="I684">
        <v>2024</v>
      </c>
      <c r="J684">
        <v>2024</v>
      </c>
      <c r="K684">
        <v>3</v>
      </c>
      <c r="L684">
        <v>11</v>
      </c>
      <c r="M684">
        <v>250</v>
      </c>
      <c r="N684">
        <v>48.99</v>
      </c>
      <c r="O684" t="s">
        <v>7981</v>
      </c>
      <c r="P684" t="s">
        <v>7977</v>
      </c>
      <c r="Q684" t="s">
        <v>7983</v>
      </c>
    </row>
    <row r="685" spans="1:17" x14ac:dyDescent="0.3">
      <c r="A685">
        <v>67</v>
      </c>
      <c r="B685">
        <v>7479</v>
      </c>
      <c r="C685">
        <v>1711</v>
      </c>
      <c r="D685">
        <v>781</v>
      </c>
      <c r="E685">
        <v>18.05</v>
      </c>
      <c r="F685">
        <v>35</v>
      </c>
      <c r="G685" s="4">
        <v>44810</v>
      </c>
      <c r="H685" s="4">
        <v>44989</v>
      </c>
      <c r="I685">
        <v>2022</v>
      </c>
      <c r="J685">
        <v>2023</v>
      </c>
      <c r="K685">
        <v>9</v>
      </c>
      <c r="L685">
        <v>3</v>
      </c>
      <c r="M685">
        <v>179</v>
      </c>
      <c r="N685">
        <v>43.27</v>
      </c>
      <c r="O685" t="s">
        <v>7981</v>
      </c>
      <c r="P685" t="s">
        <v>7979</v>
      </c>
      <c r="Q685" t="s">
        <v>7984</v>
      </c>
    </row>
    <row r="686" spans="1:17" x14ac:dyDescent="0.3">
      <c r="A686">
        <v>87</v>
      </c>
      <c r="B686">
        <v>5572</v>
      </c>
      <c r="C686">
        <v>3304</v>
      </c>
      <c r="D686">
        <v>67</v>
      </c>
      <c r="E686">
        <v>12.39</v>
      </c>
      <c r="F686">
        <v>16</v>
      </c>
      <c r="G686" s="4">
        <v>45093</v>
      </c>
      <c r="H686" s="4">
        <v>45120</v>
      </c>
      <c r="I686">
        <v>2023</v>
      </c>
      <c r="J686">
        <v>2023</v>
      </c>
      <c r="K686">
        <v>6</v>
      </c>
      <c r="L686">
        <v>7</v>
      </c>
      <c r="M686">
        <v>27</v>
      </c>
      <c r="N686">
        <v>5.41</v>
      </c>
      <c r="O686" t="s">
        <v>7976</v>
      </c>
      <c r="P686" t="s">
        <v>7977</v>
      </c>
      <c r="Q686" t="s">
        <v>7980</v>
      </c>
    </row>
    <row r="687" spans="1:17" x14ac:dyDescent="0.3">
      <c r="A687">
        <v>36</v>
      </c>
      <c r="B687">
        <v>131</v>
      </c>
      <c r="C687">
        <v>7256</v>
      </c>
      <c r="D687">
        <v>109</v>
      </c>
      <c r="E687">
        <v>18.11</v>
      </c>
      <c r="F687">
        <v>31</v>
      </c>
      <c r="G687" s="4">
        <v>44956</v>
      </c>
      <c r="H687" s="4">
        <v>45587</v>
      </c>
      <c r="I687">
        <v>2023</v>
      </c>
      <c r="J687">
        <v>2024</v>
      </c>
      <c r="K687">
        <v>1</v>
      </c>
      <c r="L687">
        <v>10</v>
      </c>
      <c r="M687">
        <v>631</v>
      </c>
      <c r="N687">
        <v>6.02</v>
      </c>
      <c r="O687" t="s">
        <v>7981</v>
      </c>
      <c r="P687" t="s">
        <v>7979</v>
      </c>
      <c r="Q687" t="s">
        <v>7985</v>
      </c>
    </row>
    <row r="688" spans="1:17" x14ac:dyDescent="0.3">
      <c r="A688">
        <v>98</v>
      </c>
      <c r="B688">
        <v>2643</v>
      </c>
      <c r="C688">
        <v>709</v>
      </c>
      <c r="D688">
        <v>920</v>
      </c>
      <c r="E688">
        <v>17.73</v>
      </c>
      <c r="F688">
        <v>10</v>
      </c>
      <c r="G688" s="4">
        <v>44783</v>
      </c>
      <c r="H688" s="4">
        <v>45007</v>
      </c>
      <c r="I688">
        <v>2022</v>
      </c>
      <c r="J688">
        <v>2023</v>
      </c>
      <c r="K688">
        <v>8</v>
      </c>
      <c r="L688">
        <v>3</v>
      </c>
      <c r="M688">
        <v>224</v>
      </c>
      <c r="N688">
        <v>51.89</v>
      </c>
      <c r="O688" t="s">
        <v>7981</v>
      </c>
      <c r="P688" t="s">
        <v>7979</v>
      </c>
      <c r="Q688" t="s">
        <v>7983</v>
      </c>
    </row>
    <row r="689" spans="1:17" x14ac:dyDescent="0.3">
      <c r="A689">
        <v>83</v>
      </c>
      <c r="B689">
        <v>7635</v>
      </c>
      <c r="C689">
        <v>3747</v>
      </c>
      <c r="D689">
        <v>381</v>
      </c>
      <c r="E689">
        <v>17.940000000000001</v>
      </c>
      <c r="F689">
        <v>34</v>
      </c>
      <c r="G689" s="4">
        <v>44931</v>
      </c>
      <c r="H689" s="4">
        <v>45341</v>
      </c>
      <c r="I689">
        <v>2023</v>
      </c>
      <c r="J689">
        <v>2024</v>
      </c>
      <c r="K689">
        <v>1</v>
      </c>
      <c r="L689">
        <v>2</v>
      </c>
      <c r="M689">
        <v>410</v>
      </c>
      <c r="N689">
        <v>21.24</v>
      </c>
      <c r="O689" t="s">
        <v>7981</v>
      </c>
      <c r="P689" t="s">
        <v>7979</v>
      </c>
      <c r="Q689" t="s">
        <v>7986</v>
      </c>
    </row>
    <row r="690" spans="1:17" x14ac:dyDescent="0.3">
      <c r="A690">
        <v>49</v>
      </c>
      <c r="B690">
        <v>4175</v>
      </c>
      <c r="C690">
        <v>1919</v>
      </c>
      <c r="D690">
        <v>177</v>
      </c>
      <c r="E690">
        <v>7.92</v>
      </c>
      <c r="F690">
        <v>3</v>
      </c>
      <c r="G690" s="4">
        <v>44605</v>
      </c>
      <c r="H690" s="4">
        <v>45085</v>
      </c>
      <c r="I690">
        <v>2022</v>
      </c>
      <c r="J690">
        <v>2023</v>
      </c>
      <c r="K690">
        <v>2</v>
      </c>
      <c r="L690">
        <v>6</v>
      </c>
      <c r="M690">
        <v>480</v>
      </c>
      <c r="N690">
        <v>22.35</v>
      </c>
      <c r="O690" t="s">
        <v>7981</v>
      </c>
      <c r="P690" t="s">
        <v>7977</v>
      </c>
      <c r="Q690" t="s">
        <v>7982</v>
      </c>
    </row>
    <row r="691" spans="1:17" x14ac:dyDescent="0.3">
      <c r="A691">
        <v>11</v>
      </c>
      <c r="B691">
        <v>1830</v>
      </c>
      <c r="C691">
        <v>2397</v>
      </c>
      <c r="D691">
        <v>717</v>
      </c>
      <c r="E691">
        <v>11.12</v>
      </c>
      <c r="F691">
        <v>18</v>
      </c>
      <c r="G691" s="4">
        <v>44723</v>
      </c>
      <c r="H691" s="4">
        <v>45331</v>
      </c>
      <c r="I691">
        <v>2022</v>
      </c>
      <c r="J691">
        <v>2024</v>
      </c>
      <c r="K691">
        <v>6</v>
      </c>
      <c r="L691">
        <v>2</v>
      </c>
      <c r="M691">
        <v>608</v>
      </c>
      <c r="N691">
        <v>64.48</v>
      </c>
      <c r="O691" t="s">
        <v>7981</v>
      </c>
      <c r="P691" t="s">
        <v>7977</v>
      </c>
      <c r="Q691" t="s">
        <v>7978</v>
      </c>
    </row>
    <row r="692" spans="1:17" x14ac:dyDescent="0.3">
      <c r="A692">
        <v>18</v>
      </c>
      <c r="B692">
        <v>1313</v>
      </c>
      <c r="C692">
        <v>517</v>
      </c>
      <c r="D692">
        <v>999</v>
      </c>
      <c r="E692">
        <v>12.12</v>
      </c>
      <c r="F692">
        <v>22</v>
      </c>
      <c r="G692" s="4">
        <v>44753</v>
      </c>
      <c r="H692" s="4">
        <v>45166</v>
      </c>
      <c r="I692">
        <v>2022</v>
      </c>
      <c r="J692">
        <v>2023</v>
      </c>
      <c r="K692">
        <v>7</v>
      </c>
      <c r="L692">
        <v>8</v>
      </c>
      <c r="M692">
        <v>413</v>
      </c>
      <c r="N692">
        <v>82.43</v>
      </c>
      <c r="O692" t="s">
        <v>7981</v>
      </c>
      <c r="P692" t="s">
        <v>7977</v>
      </c>
      <c r="Q692" t="s">
        <v>7985</v>
      </c>
    </row>
    <row r="693" spans="1:17" x14ac:dyDescent="0.3">
      <c r="A693">
        <v>48</v>
      </c>
      <c r="B693">
        <v>9045</v>
      </c>
      <c r="C693">
        <v>1120</v>
      </c>
      <c r="D693">
        <v>133</v>
      </c>
      <c r="E693">
        <v>7.46</v>
      </c>
      <c r="F693">
        <v>3</v>
      </c>
      <c r="G693" s="4">
        <v>45376</v>
      </c>
      <c r="H693" s="4">
        <v>45389</v>
      </c>
      <c r="I693">
        <v>2024</v>
      </c>
      <c r="J693">
        <v>2024</v>
      </c>
      <c r="K693">
        <v>3</v>
      </c>
      <c r="L693">
        <v>4</v>
      </c>
      <c r="M693">
        <v>13</v>
      </c>
      <c r="N693">
        <v>17.829999999999998</v>
      </c>
      <c r="O693" t="s">
        <v>7981</v>
      </c>
      <c r="P693" t="s">
        <v>7977</v>
      </c>
      <c r="Q693" t="s">
        <v>7985</v>
      </c>
    </row>
    <row r="694" spans="1:17" x14ac:dyDescent="0.3">
      <c r="A694">
        <v>6</v>
      </c>
      <c r="B694">
        <v>751</v>
      </c>
      <c r="C694">
        <v>7143</v>
      </c>
      <c r="D694">
        <v>571</v>
      </c>
      <c r="E694">
        <v>6.32</v>
      </c>
      <c r="F694">
        <v>30</v>
      </c>
      <c r="G694" s="4">
        <v>44926</v>
      </c>
      <c r="H694" s="4">
        <v>45233</v>
      </c>
      <c r="I694">
        <v>2022</v>
      </c>
      <c r="J694">
        <v>2023</v>
      </c>
      <c r="K694">
        <v>12</v>
      </c>
      <c r="L694">
        <v>11</v>
      </c>
      <c r="M694">
        <v>307</v>
      </c>
      <c r="N694">
        <v>90.35</v>
      </c>
      <c r="O694" t="s">
        <v>7981</v>
      </c>
      <c r="P694" t="s">
        <v>7977</v>
      </c>
      <c r="Q694" t="s">
        <v>7978</v>
      </c>
    </row>
    <row r="695" spans="1:17" x14ac:dyDescent="0.3">
      <c r="A695">
        <v>52</v>
      </c>
      <c r="B695">
        <v>5890</v>
      </c>
      <c r="C695">
        <v>2887</v>
      </c>
      <c r="D695">
        <v>445</v>
      </c>
      <c r="E695">
        <v>14.51</v>
      </c>
      <c r="F695">
        <v>26</v>
      </c>
      <c r="G695" s="4">
        <v>44675</v>
      </c>
      <c r="H695" s="4">
        <v>45315</v>
      </c>
      <c r="I695">
        <v>2022</v>
      </c>
      <c r="J695">
        <v>2024</v>
      </c>
      <c r="K695">
        <v>4</v>
      </c>
      <c r="L695">
        <v>1</v>
      </c>
      <c r="M695">
        <v>640</v>
      </c>
      <c r="N695">
        <v>30.67</v>
      </c>
      <c r="O695" t="s">
        <v>7981</v>
      </c>
      <c r="P695" t="s">
        <v>7977</v>
      </c>
      <c r="Q695" t="s">
        <v>7982</v>
      </c>
    </row>
    <row r="696" spans="1:17" x14ac:dyDescent="0.3">
      <c r="A696">
        <v>33</v>
      </c>
      <c r="B696">
        <v>2389</v>
      </c>
      <c r="C696">
        <v>2106</v>
      </c>
      <c r="D696">
        <v>465</v>
      </c>
      <c r="E696">
        <v>11.38</v>
      </c>
      <c r="F696">
        <v>1</v>
      </c>
      <c r="G696" s="4">
        <v>44622</v>
      </c>
      <c r="H696" s="4">
        <v>45162</v>
      </c>
      <c r="I696">
        <v>2022</v>
      </c>
      <c r="J696">
        <v>2023</v>
      </c>
      <c r="K696">
        <v>3</v>
      </c>
      <c r="L696">
        <v>8</v>
      </c>
      <c r="M696">
        <v>540</v>
      </c>
      <c r="N696">
        <v>40.86</v>
      </c>
      <c r="O696" t="s">
        <v>7981</v>
      </c>
      <c r="P696" t="s">
        <v>7977</v>
      </c>
      <c r="Q696" t="s">
        <v>7983</v>
      </c>
    </row>
    <row r="697" spans="1:17" x14ac:dyDescent="0.3">
      <c r="A697">
        <v>65</v>
      </c>
      <c r="B697">
        <v>6898</v>
      </c>
      <c r="C697">
        <v>9027</v>
      </c>
      <c r="D697">
        <v>690</v>
      </c>
      <c r="E697">
        <v>14.19</v>
      </c>
      <c r="F697">
        <v>21</v>
      </c>
      <c r="G697" s="4">
        <v>45013</v>
      </c>
      <c r="H697" s="4">
        <v>45026</v>
      </c>
      <c r="I697">
        <v>2023</v>
      </c>
      <c r="J697">
        <v>2023</v>
      </c>
      <c r="K697">
        <v>3</v>
      </c>
      <c r="L697">
        <v>4</v>
      </c>
      <c r="M697">
        <v>13</v>
      </c>
      <c r="N697">
        <v>48.63</v>
      </c>
      <c r="O697" t="s">
        <v>7981</v>
      </c>
      <c r="P697" t="s">
        <v>7977</v>
      </c>
      <c r="Q697" t="s">
        <v>7984</v>
      </c>
    </row>
    <row r="698" spans="1:17" x14ac:dyDescent="0.3">
      <c r="A698">
        <v>36</v>
      </c>
      <c r="B698">
        <v>5503</v>
      </c>
      <c r="C698">
        <v>7958</v>
      </c>
      <c r="D698">
        <v>280</v>
      </c>
      <c r="E698">
        <v>18.41</v>
      </c>
      <c r="F698">
        <v>16</v>
      </c>
      <c r="G698" s="4">
        <v>45114</v>
      </c>
      <c r="H698" s="4">
        <v>45174</v>
      </c>
      <c r="I698">
        <v>2023</v>
      </c>
      <c r="J698">
        <v>2023</v>
      </c>
      <c r="K698">
        <v>7</v>
      </c>
      <c r="L698">
        <v>9</v>
      </c>
      <c r="M698">
        <v>60</v>
      </c>
      <c r="N698">
        <v>15.21</v>
      </c>
      <c r="O698" t="s">
        <v>7981</v>
      </c>
      <c r="P698" t="s">
        <v>7979</v>
      </c>
      <c r="Q698" t="s">
        <v>7980</v>
      </c>
    </row>
    <row r="699" spans="1:17" x14ac:dyDescent="0.3">
      <c r="A699">
        <v>64</v>
      </c>
      <c r="B699">
        <v>4625</v>
      </c>
      <c r="C699">
        <v>1074</v>
      </c>
      <c r="D699">
        <v>898</v>
      </c>
      <c r="E699">
        <v>12.34</v>
      </c>
      <c r="F699">
        <v>14</v>
      </c>
      <c r="G699" s="4">
        <v>44647</v>
      </c>
      <c r="H699" s="4">
        <v>45441</v>
      </c>
      <c r="I699">
        <v>2022</v>
      </c>
      <c r="J699">
        <v>2024</v>
      </c>
      <c r="K699">
        <v>3</v>
      </c>
      <c r="L699">
        <v>5</v>
      </c>
      <c r="M699">
        <v>794</v>
      </c>
      <c r="N699">
        <v>72.77</v>
      </c>
      <c r="O699" t="s">
        <v>7981</v>
      </c>
      <c r="P699" t="s">
        <v>7977</v>
      </c>
      <c r="Q699" t="s">
        <v>7982</v>
      </c>
    </row>
    <row r="700" spans="1:17" x14ac:dyDescent="0.3">
      <c r="A700">
        <v>70</v>
      </c>
      <c r="B700">
        <v>4530</v>
      </c>
      <c r="C700">
        <v>2141</v>
      </c>
      <c r="D700">
        <v>136</v>
      </c>
      <c r="E700">
        <v>17.07</v>
      </c>
      <c r="F700">
        <v>27</v>
      </c>
      <c r="G700" s="4">
        <v>44623</v>
      </c>
      <c r="H700" s="4">
        <v>45693</v>
      </c>
      <c r="I700">
        <v>2022</v>
      </c>
      <c r="J700">
        <v>2025</v>
      </c>
      <c r="K700">
        <v>3</v>
      </c>
      <c r="L700">
        <v>2</v>
      </c>
      <c r="M700">
        <v>1070</v>
      </c>
      <c r="N700">
        <v>7.97</v>
      </c>
      <c r="O700" t="s">
        <v>7981</v>
      </c>
      <c r="P700" t="s">
        <v>7979</v>
      </c>
      <c r="Q700" t="s">
        <v>7986</v>
      </c>
    </row>
    <row r="701" spans="1:17" x14ac:dyDescent="0.3">
      <c r="A701">
        <v>13</v>
      </c>
      <c r="B701">
        <v>2360</v>
      </c>
      <c r="C701">
        <v>7399</v>
      </c>
      <c r="D701">
        <v>268</v>
      </c>
      <c r="E701">
        <v>11.66</v>
      </c>
      <c r="F701">
        <v>19</v>
      </c>
      <c r="G701" s="4">
        <v>45328</v>
      </c>
      <c r="H701" s="4">
        <v>45518</v>
      </c>
      <c r="I701">
        <v>2024</v>
      </c>
      <c r="J701">
        <v>2024</v>
      </c>
      <c r="K701">
        <v>2</v>
      </c>
      <c r="L701">
        <v>8</v>
      </c>
      <c r="M701">
        <v>190</v>
      </c>
      <c r="N701">
        <v>22.98</v>
      </c>
      <c r="O701" t="s">
        <v>7981</v>
      </c>
      <c r="P701" t="s">
        <v>7977</v>
      </c>
      <c r="Q701" t="s">
        <v>7984</v>
      </c>
    </row>
    <row r="702" spans="1:17" x14ac:dyDescent="0.3">
      <c r="A702">
        <v>72</v>
      </c>
      <c r="B702">
        <v>8646</v>
      </c>
      <c r="C702">
        <v>1900</v>
      </c>
      <c r="D702">
        <v>825</v>
      </c>
      <c r="E702">
        <v>13</v>
      </c>
      <c r="F702">
        <v>13</v>
      </c>
      <c r="G702" s="4">
        <v>45105</v>
      </c>
      <c r="H702" s="4">
        <v>45324</v>
      </c>
      <c r="I702">
        <v>2023</v>
      </c>
      <c r="J702">
        <v>2024</v>
      </c>
      <c r="K702">
        <v>6</v>
      </c>
      <c r="L702">
        <v>2</v>
      </c>
      <c r="M702">
        <v>219</v>
      </c>
      <c r="N702">
        <v>63.46</v>
      </c>
      <c r="O702" t="s">
        <v>7981</v>
      </c>
      <c r="P702" t="s">
        <v>7977</v>
      </c>
      <c r="Q702" t="s">
        <v>7983</v>
      </c>
    </row>
    <row r="703" spans="1:17" x14ac:dyDescent="0.3">
      <c r="A703">
        <v>65</v>
      </c>
      <c r="B703">
        <v>9810</v>
      </c>
      <c r="C703">
        <v>1394</v>
      </c>
      <c r="D703">
        <v>793</v>
      </c>
      <c r="E703">
        <v>11.15</v>
      </c>
      <c r="F703">
        <v>15</v>
      </c>
      <c r="G703" s="4">
        <v>44679</v>
      </c>
      <c r="H703" s="4">
        <v>45670</v>
      </c>
      <c r="I703">
        <v>2022</v>
      </c>
      <c r="J703">
        <v>2025</v>
      </c>
      <c r="K703">
        <v>4</v>
      </c>
      <c r="L703">
        <v>1</v>
      </c>
      <c r="M703">
        <v>991</v>
      </c>
      <c r="N703">
        <v>71.12</v>
      </c>
      <c r="O703" t="s">
        <v>7981</v>
      </c>
      <c r="P703" t="s">
        <v>7977</v>
      </c>
      <c r="Q703" t="s">
        <v>7986</v>
      </c>
    </row>
    <row r="704" spans="1:17" x14ac:dyDescent="0.3">
      <c r="A704">
        <v>65</v>
      </c>
      <c r="B704">
        <v>2230</v>
      </c>
      <c r="C704">
        <v>497</v>
      </c>
      <c r="D704">
        <v>341</v>
      </c>
      <c r="E704">
        <v>15.83</v>
      </c>
      <c r="F704">
        <v>44</v>
      </c>
      <c r="G704" s="4">
        <v>44667</v>
      </c>
      <c r="H704" s="4">
        <v>45557</v>
      </c>
      <c r="I704">
        <v>2022</v>
      </c>
      <c r="J704">
        <v>2024</v>
      </c>
      <c r="K704">
        <v>4</v>
      </c>
      <c r="L704">
        <v>9</v>
      </c>
      <c r="M704">
        <v>890</v>
      </c>
      <c r="N704">
        <v>21.54</v>
      </c>
      <c r="O704" t="s">
        <v>7981</v>
      </c>
      <c r="P704" t="s">
        <v>7979</v>
      </c>
      <c r="Q704" t="s">
        <v>7978</v>
      </c>
    </row>
    <row r="705" spans="1:17" x14ac:dyDescent="0.3">
      <c r="A705">
        <v>18</v>
      </c>
      <c r="B705">
        <v>8605</v>
      </c>
      <c r="C705">
        <v>2148</v>
      </c>
      <c r="D705">
        <v>442</v>
      </c>
      <c r="E705">
        <v>14.64</v>
      </c>
      <c r="F705">
        <v>43</v>
      </c>
      <c r="G705" s="4">
        <v>44949</v>
      </c>
      <c r="H705" s="4">
        <v>45045</v>
      </c>
      <c r="I705">
        <v>2023</v>
      </c>
      <c r="J705">
        <v>2023</v>
      </c>
      <c r="K705">
        <v>1</v>
      </c>
      <c r="L705">
        <v>4</v>
      </c>
      <c r="M705">
        <v>96</v>
      </c>
      <c r="N705">
        <v>30.19</v>
      </c>
      <c r="O705" t="s">
        <v>7981</v>
      </c>
      <c r="P705" t="s">
        <v>7977</v>
      </c>
      <c r="Q705" t="s">
        <v>7985</v>
      </c>
    </row>
    <row r="706" spans="1:17" x14ac:dyDescent="0.3">
      <c r="A706">
        <v>8</v>
      </c>
      <c r="B706">
        <v>5456</v>
      </c>
      <c r="C706">
        <v>2826</v>
      </c>
      <c r="D706">
        <v>993</v>
      </c>
      <c r="E706">
        <v>7.65</v>
      </c>
      <c r="F706">
        <v>6</v>
      </c>
      <c r="G706" s="4">
        <v>44892</v>
      </c>
      <c r="H706" s="4">
        <v>45524</v>
      </c>
      <c r="I706">
        <v>2022</v>
      </c>
      <c r="J706">
        <v>2024</v>
      </c>
      <c r="K706">
        <v>11</v>
      </c>
      <c r="L706">
        <v>8</v>
      </c>
      <c r="M706">
        <v>632</v>
      </c>
      <c r="N706">
        <v>129.80000000000001</v>
      </c>
      <c r="O706" t="s">
        <v>7981</v>
      </c>
      <c r="P706" t="s">
        <v>7977</v>
      </c>
      <c r="Q706" t="s">
        <v>7982</v>
      </c>
    </row>
    <row r="707" spans="1:17" x14ac:dyDescent="0.3">
      <c r="A707">
        <v>84</v>
      </c>
      <c r="B707">
        <v>593</v>
      </c>
      <c r="C707">
        <v>7214</v>
      </c>
      <c r="D707">
        <v>357</v>
      </c>
      <c r="E707">
        <v>9.17</v>
      </c>
      <c r="F707">
        <v>37</v>
      </c>
      <c r="G707" s="4">
        <v>44865</v>
      </c>
      <c r="H707" s="4">
        <v>45198</v>
      </c>
      <c r="I707">
        <v>2022</v>
      </c>
      <c r="J707">
        <v>2023</v>
      </c>
      <c r="K707">
        <v>10</v>
      </c>
      <c r="L707">
        <v>9</v>
      </c>
      <c r="M707">
        <v>333</v>
      </c>
      <c r="N707">
        <v>38.93</v>
      </c>
      <c r="O707" t="s">
        <v>7981</v>
      </c>
      <c r="P707" t="s">
        <v>7977</v>
      </c>
      <c r="Q707" t="s">
        <v>7985</v>
      </c>
    </row>
    <row r="708" spans="1:17" x14ac:dyDescent="0.3">
      <c r="A708">
        <v>4</v>
      </c>
      <c r="B708">
        <v>827</v>
      </c>
      <c r="C708">
        <v>6921</v>
      </c>
      <c r="D708">
        <v>416</v>
      </c>
      <c r="E708">
        <v>14.18</v>
      </c>
      <c r="F708">
        <v>38</v>
      </c>
      <c r="G708" s="4">
        <v>45380</v>
      </c>
      <c r="H708" s="4">
        <v>45523</v>
      </c>
      <c r="I708">
        <v>2024</v>
      </c>
      <c r="J708">
        <v>2024</v>
      </c>
      <c r="K708">
        <v>3</v>
      </c>
      <c r="L708">
        <v>8</v>
      </c>
      <c r="M708">
        <v>143</v>
      </c>
      <c r="N708">
        <v>29.34</v>
      </c>
      <c r="O708" t="s">
        <v>7981</v>
      </c>
      <c r="P708" t="s">
        <v>7977</v>
      </c>
      <c r="Q708" t="s">
        <v>7980</v>
      </c>
    </row>
    <row r="709" spans="1:17" x14ac:dyDescent="0.3">
      <c r="A709">
        <v>32</v>
      </c>
      <c r="B709">
        <v>9496</v>
      </c>
      <c r="C709">
        <v>6831</v>
      </c>
      <c r="D709">
        <v>451</v>
      </c>
      <c r="E709">
        <v>6.28</v>
      </c>
      <c r="F709">
        <v>28</v>
      </c>
      <c r="G709" s="4">
        <v>44645</v>
      </c>
      <c r="H709" s="4">
        <v>44844</v>
      </c>
      <c r="I709">
        <v>2022</v>
      </c>
      <c r="J709">
        <v>2022</v>
      </c>
      <c r="K709">
        <v>3</v>
      </c>
      <c r="L709">
        <v>10</v>
      </c>
      <c r="M709">
        <v>199</v>
      </c>
      <c r="N709">
        <v>71.819999999999993</v>
      </c>
      <c r="O709" t="s">
        <v>7981</v>
      </c>
      <c r="P709" t="s">
        <v>7977</v>
      </c>
      <c r="Q709" t="s">
        <v>7980</v>
      </c>
    </row>
    <row r="710" spans="1:17" x14ac:dyDescent="0.3">
      <c r="A710">
        <v>22</v>
      </c>
      <c r="B710">
        <v>5803</v>
      </c>
      <c r="C710">
        <v>5713</v>
      </c>
      <c r="D710">
        <v>306</v>
      </c>
      <c r="E710">
        <v>18.010000000000002</v>
      </c>
      <c r="F710">
        <v>35</v>
      </c>
      <c r="G710" s="4">
        <v>44950</v>
      </c>
      <c r="H710" s="4">
        <v>45594</v>
      </c>
      <c r="I710">
        <v>2023</v>
      </c>
      <c r="J710">
        <v>2024</v>
      </c>
      <c r="K710">
        <v>1</v>
      </c>
      <c r="L710">
        <v>10</v>
      </c>
      <c r="M710">
        <v>644</v>
      </c>
      <c r="N710">
        <v>16.989999999999998</v>
      </c>
      <c r="O710" t="s">
        <v>7981</v>
      </c>
      <c r="P710" t="s">
        <v>7979</v>
      </c>
      <c r="Q710" t="s">
        <v>7984</v>
      </c>
    </row>
    <row r="711" spans="1:17" x14ac:dyDescent="0.3">
      <c r="A711">
        <v>68</v>
      </c>
      <c r="B711">
        <v>8981</v>
      </c>
      <c r="C711">
        <v>87</v>
      </c>
      <c r="D711">
        <v>696</v>
      </c>
      <c r="E711">
        <v>17.649999999999999</v>
      </c>
      <c r="F711">
        <v>31</v>
      </c>
      <c r="G711" s="4">
        <v>44997</v>
      </c>
      <c r="H711" s="4">
        <v>45448</v>
      </c>
      <c r="I711">
        <v>2023</v>
      </c>
      <c r="J711">
        <v>2024</v>
      </c>
      <c r="K711">
        <v>3</v>
      </c>
      <c r="L711">
        <v>6</v>
      </c>
      <c r="M711">
        <v>451</v>
      </c>
      <c r="N711">
        <v>39.43</v>
      </c>
      <c r="O711" t="s">
        <v>7981</v>
      </c>
      <c r="P711" t="s">
        <v>7979</v>
      </c>
      <c r="Q711" t="s">
        <v>7982</v>
      </c>
    </row>
    <row r="712" spans="1:17" x14ac:dyDescent="0.3">
      <c r="A712">
        <v>15</v>
      </c>
      <c r="B712">
        <v>4895</v>
      </c>
      <c r="C712">
        <v>7624</v>
      </c>
      <c r="D712">
        <v>890</v>
      </c>
      <c r="E712">
        <v>12.81</v>
      </c>
      <c r="F712">
        <v>17</v>
      </c>
      <c r="G712" s="4">
        <v>45086</v>
      </c>
      <c r="H712" s="4">
        <v>45086</v>
      </c>
      <c r="I712">
        <v>2023</v>
      </c>
      <c r="J712">
        <v>2023</v>
      </c>
      <c r="K712">
        <v>6</v>
      </c>
      <c r="L712">
        <v>6</v>
      </c>
      <c r="M712">
        <v>0</v>
      </c>
      <c r="N712">
        <v>69.48</v>
      </c>
      <c r="O712" t="s">
        <v>7981</v>
      </c>
      <c r="P712" t="s">
        <v>7977</v>
      </c>
      <c r="Q712" t="s">
        <v>7980</v>
      </c>
    </row>
    <row r="713" spans="1:17" x14ac:dyDescent="0.3">
      <c r="A713">
        <v>38</v>
      </c>
      <c r="B713">
        <v>2645</v>
      </c>
      <c r="C713">
        <v>7382</v>
      </c>
      <c r="D713">
        <v>69</v>
      </c>
      <c r="E713">
        <v>16.010000000000002</v>
      </c>
      <c r="F713">
        <v>32</v>
      </c>
      <c r="G713" s="4">
        <v>45027</v>
      </c>
      <c r="H713" s="4">
        <v>45498</v>
      </c>
      <c r="I713">
        <v>2023</v>
      </c>
      <c r="J713">
        <v>2024</v>
      </c>
      <c r="K713">
        <v>4</v>
      </c>
      <c r="L713">
        <v>7</v>
      </c>
      <c r="M713">
        <v>471</v>
      </c>
      <c r="N713">
        <v>4.3099999999999996</v>
      </c>
      <c r="O713" t="s">
        <v>7976</v>
      </c>
      <c r="P713" t="s">
        <v>7979</v>
      </c>
      <c r="Q713" t="s">
        <v>7984</v>
      </c>
    </row>
    <row r="714" spans="1:17" x14ac:dyDescent="0.3">
      <c r="A714">
        <v>42</v>
      </c>
      <c r="B714">
        <v>6227</v>
      </c>
      <c r="C714">
        <v>3431</v>
      </c>
      <c r="D714">
        <v>598</v>
      </c>
      <c r="E714">
        <v>11.67</v>
      </c>
      <c r="F714">
        <v>1</v>
      </c>
      <c r="G714" s="4">
        <v>45260</v>
      </c>
      <c r="H714" s="4">
        <v>45462</v>
      </c>
      <c r="I714">
        <v>2023</v>
      </c>
      <c r="J714">
        <v>2024</v>
      </c>
      <c r="K714">
        <v>11</v>
      </c>
      <c r="L714">
        <v>6</v>
      </c>
      <c r="M714">
        <v>202</v>
      </c>
      <c r="N714">
        <v>51.24</v>
      </c>
      <c r="O714" t="s">
        <v>7981</v>
      </c>
      <c r="P714" t="s">
        <v>7977</v>
      </c>
      <c r="Q714" t="s">
        <v>7986</v>
      </c>
    </row>
    <row r="715" spans="1:17" x14ac:dyDescent="0.3">
      <c r="A715">
        <v>64</v>
      </c>
      <c r="B715">
        <v>2768</v>
      </c>
      <c r="C715">
        <v>8033</v>
      </c>
      <c r="D715">
        <v>624</v>
      </c>
      <c r="E715">
        <v>9.8000000000000007</v>
      </c>
      <c r="F715">
        <v>10</v>
      </c>
      <c r="G715" s="4">
        <v>45253</v>
      </c>
      <c r="H715" s="4">
        <v>45631</v>
      </c>
      <c r="I715">
        <v>2023</v>
      </c>
      <c r="J715">
        <v>2024</v>
      </c>
      <c r="K715">
        <v>11</v>
      </c>
      <c r="L715">
        <v>12</v>
      </c>
      <c r="M715">
        <v>378</v>
      </c>
      <c r="N715">
        <v>63.67</v>
      </c>
      <c r="O715" t="s">
        <v>7981</v>
      </c>
      <c r="P715" t="s">
        <v>7977</v>
      </c>
      <c r="Q715" t="s">
        <v>7986</v>
      </c>
    </row>
    <row r="716" spans="1:17" x14ac:dyDescent="0.3">
      <c r="A716">
        <v>92</v>
      </c>
      <c r="B716">
        <v>6681</v>
      </c>
      <c r="C716">
        <v>4075</v>
      </c>
      <c r="D716">
        <v>486</v>
      </c>
      <c r="E716">
        <v>15.15</v>
      </c>
      <c r="F716">
        <v>23</v>
      </c>
      <c r="G716" s="4">
        <v>44751</v>
      </c>
      <c r="H716" s="4">
        <v>45019</v>
      </c>
      <c r="I716">
        <v>2022</v>
      </c>
      <c r="J716">
        <v>2023</v>
      </c>
      <c r="K716">
        <v>7</v>
      </c>
      <c r="L716">
        <v>4</v>
      </c>
      <c r="M716">
        <v>268</v>
      </c>
      <c r="N716">
        <v>32.08</v>
      </c>
      <c r="O716" t="s">
        <v>7981</v>
      </c>
      <c r="P716" t="s">
        <v>7979</v>
      </c>
      <c r="Q716" t="s">
        <v>7978</v>
      </c>
    </row>
    <row r="717" spans="1:17" x14ac:dyDescent="0.3">
      <c r="A717">
        <v>77</v>
      </c>
      <c r="B717">
        <v>6943</v>
      </c>
      <c r="C717">
        <v>4622</v>
      </c>
      <c r="D717">
        <v>386</v>
      </c>
      <c r="E717">
        <v>18.13</v>
      </c>
      <c r="F717">
        <v>18</v>
      </c>
      <c r="G717" s="4">
        <v>45577</v>
      </c>
      <c r="H717" s="4">
        <v>45600</v>
      </c>
      <c r="I717">
        <v>2024</v>
      </c>
      <c r="J717">
        <v>2024</v>
      </c>
      <c r="K717">
        <v>10</v>
      </c>
      <c r="L717">
        <v>11</v>
      </c>
      <c r="M717">
        <v>23</v>
      </c>
      <c r="N717">
        <v>21.29</v>
      </c>
      <c r="O717" t="s">
        <v>7981</v>
      </c>
      <c r="P717" t="s">
        <v>7979</v>
      </c>
      <c r="Q717" t="s">
        <v>7978</v>
      </c>
    </row>
    <row r="718" spans="1:17" x14ac:dyDescent="0.3">
      <c r="A718">
        <v>66</v>
      </c>
      <c r="B718">
        <v>9740</v>
      </c>
      <c r="C718">
        <v>7512</v>
      </c>
      <c r="D718">
        <v>908</v>
      </c>
      <c r="E718">
        <v>7.26</v>
      </c>
      <c r="F718">
        <v>35</v>
      </c>
      <c r="G718" s="4">
        <v>44620</v>
      </c>
      <c r="H718" s="4">
        <v>44848</v>
      </c>
      <c r="I718">
        <v>2022</v>
      </c>
      <c r="J718">
        <v>2022</v>
      </c>
      <c r="K718">
        <v>2</v>
      </c>
      <c r="L718">
        <v>10</v>
      </c>
      <c r="M718">
        <v>228</v>
      </c>
      <c r="N718">
        <v>125.07</v>
      </c>
      <c r="O718" t="s">
        <v>7981</v>
      </c>
      <c r="P718" t="s">
        <v>7977</v>
      </c>
      <c r="Q718" t="s">
        <v>7985</v>
      </c>
    </row>
    <row r="719" spans="1:17" x14ac:dyDescent="0.3">
      <c r="A719">
        <v>64</v>
      </c>
      <c r="B719">
        <v>1821</v>
      </c>
      <c r="C719">
        <v>7894</v>
      </c>
      <c r="D719">
        <v>863</v>
      </c>
      <c r="E719">
        <v>13.14</v>
      </c>
      <c r="F719">
        <v>24</v>
      </c>
      <c r="G719" s="4">
        <v>45345</v>
      </c>
      <c r="H719" s="4">
        <v>45426</v>
      </c>
      <c r="I719">
        <v>2024</v>
      </c>
      <c r="J719">
        <v>2024</v>
      </c>
      <c r="K719">
        <v>2</v>
      </c>
      <c r="L719">
        <v>5</v>
      </c>
      <c r="M719">
        <v>81</v>
      </c>
      <c r="N719">
        <v>65.680000000000007</v>
      </c>
      <c r="O719" t="s">
        <v>7981</v>
      </c>
      <c r="P719" t="s">
        <v>7977</v>
      </c>
      <c r="Q719" t="s">
        <v>7980</v>
      </c>
    </row>
    <row r="720" spans="1:17" x14ac:dyDescent="0.3">
      <c r="A720">
        <v>96</v>
      </c>
      <c r="B720">
        <v>3842</v>
      </c>
      <c r="C720">
        <v>9020</v>
      </c>
      <c r="D720">
        <v>184</v>
      </c>
      <c r="E720">
        <v>8.81</v>
      </c>
      <c r="F720">
        <v>5</v>
      </c>
      <c r="G720" s="4">
        <v>44760</v>
      </c>
      <c r="H720" s="4">
        <v>45469</v>
      </c>
      <c r="I720">
        <v>2022</v>
      </c>
      <c r="J720">
        <v>2024</v>
      </c>
      <c r="K720">
        <v>7</v>
      </c>
      <c r="L720">
        <v>6</v>
      </c>
      <c r="M720">
        <v>709</v>
      </c>
      <c r="N720">
        <v>20.89</v>
      </c>
      <c r="O720" t="s">
        <v>7981</v>
      </c>
      <c r="P720" t="s">
        <v>7977</v>
      </c>
      <c r="Q720" t="s">
        <v>7985</v>
      </c>
    </row>
    <row r="721" spans="1:17" x14ac:dyDescent="0.3">
      <c r="A721">
        <v>59</v>
      </c>
      <c r="B721">
        <v>4655</v>
      </c>
      <c r="C721">
        <v>2122</v>
      </c>
      <c r="D721">
        <v>647</v>
      </c>
      <c r="E721">
        <v>16.420000000000002</v>
      </c>
      <c r="F721">
        <v>14</v>
      </c>
      <c r="G721" s="4">
        <v>44725</v>
      </c>
      <c r="H721" s="4">
        <v>45103</v>
      </c>
      <c r="I721">
        <v>2022</v>
      </c>
      <c r="J721">
        <v>2023</v>
      </c>
      <c r="K721">
        <v>6</v>
      </c>
      <c r="L721">
        <v>6</v>
      </c>
      <c r="M721">
        <v>378</v>
      </c>
      <c r="N721">
        <v>39.4</v>
      </c>
      <c r="O721" t="s">
        <v>7981</v>
      </c>
      <c r="P721" t="s">
        <v>7979</v>
      </c>
      <c r="Q721" t="s">
        <v>7985</v>
      </c>
    </row>
    <row r="722" spans="1:17" x14ac:dyDescent="0.3">
      <c r="A722">
        <v>32</v>
      </c>
      <c r="B722">
        <v>4605</v>
      </c>
      <c r="C722">
        <v>2002</v>
      </c>
      <c r="D722">
        <v>503</v>
      </c>
      <c r="E722">
        <v>5.21</v>
      </c>
      <c r="F722">
        <v>36</v>
      </c>
      <c r="G722" s="4">
        <v>45386</v>
      </c>
      <c r="H722" s="4">
        <v>45638</v>
      </c>
      <c r="I722">
        <v>2024</v>
      </c>
      <c r="J722">
        <v>2024</v>
      </c>
      <c r="K722">
        <v>4</v>
      </c>
      <c r="L722">
        <v>12</v>
      </c>
      <c r="M722">
        <v>252</v>
      </c>
      <c r="N722">
        <v>96.55</v>
      </c>
      <c r="O722" t="s">
        <v>7981</v>
      </c>
      <c r="P722" t="s">
        <v>7977</v>
      </c>
      <c r="Q722" t="s">
        <v>7986</v>
      </c>
    </row>
    <row r="723" spans="1:17" x14ac:dyDescent="0.3">
      <c r="A723">
        <v>9</v>
      </c>
      <c r="B723">
        <v>9250</v>
      </c>
      <c r="C723">
        <v>1710</v>
      </c>
      <c r="D723">
        <v>701</v>
      </c>
      <c r="E723">
        <v>6.18</v>
      </c>
      <c r="F723">
        <v>13</v>
      </c>
      <c r="G723" s="4">
        <v>45268</v>
      </c>
      <c r="H723" s="4">
        <v>45677</v>
      </c>
      <c r="I723">
        <v>2023</v>
      </c>
      <c r="J723">
        <v>2025</v>
      </c>
      <c r="K723">
        <v>12</v>
      </c>
      <c r="L723">
        <v>1</v>
      </c>
      <c r="M723">
        <v>409</v>
      </c>
      <c r="N723">
        <v>113.43</v>
      </c>
      <c r="O723" t="s">
        <v>7981</v>
      </c>
      <c r="P723" t="s">
        <v>7977</v>
      </c>
      <c r="Q723" t="s">
        <v>7980</v>
      </c>
    </row>
    <row r="724" spans="1:17" x14ac:dyDescent="0.3">
      <c r="A724">
        <v>72</v>
      </c>
      <c r="B724">
        <v>5997</v>
      </c>
      <c r="C724">
        <v>8004</v>
      </c>
      <c r="D724">
        <v>291</v>
      </c>
      <c r="E724">
        <v>17.809999999999999</v>
      </c>
      <c r="F724">
        <v>18</v>
      </c>
      <c r="G724" s="4">
        <v>45349</v>
      </c>
      <c r="H724" s="4">
        <v>45534</v>
      </c>
      <c r="I724">
        <v>2024</v>
      </c>
      <c r="J724">
        <v>2024</v>
      </c>
      <c r="K724">
        <v>2</v>
      </c>
      <c r="L724">
        <v>8</v>
      </c>
      <c r="M724">
        <v>185</v>
      </c>
      <c r="N724">
        <v>16.34</v>
      </c>
      <c r="O724" t="s">
        <v>7981</v>
      </c>
      <c r="P724" t="s">
        <v>7979</v>
      </c>
      <c r="Q724" t="s">
        <v>7984</v>
      </c>
    </row>
    <row r="725" spans="1:17" x14ac:dyDescent="0.3">
      <c r="A725">
        <v>84</v>
      </c>
      <c r="B725">
        <v>5942</v>
      </c>
      <c r="C725">
        <v>391</v>
      </c>
      <c r="D725">
        <v>923</v>
      </c>
      <c r="E725">
        <v>9.44</v>
      </c>
      <c r="F725">
        <v>26</v>
      </c>
      <c r="G725" s="4">
        <v>44653</v>
      </c>
      <c r="H725" s="4">
        <v>44968</v>
      </c>
      <c r="I725">
        <v>2022</v>
      </c>
      <c r="J725">
        <v>2023</v>
      </c>
      <c r="K725">
        <v>4</v>
      </c>
      <c r="L725">
        <v>2</v>
      </c>
      <c r="M725">
        <v>315</v>
      </c>
      <c r="N725">
        <v>97.78</v>
      </c>
      <c r="O725" t="s">
        <v>7981</v>
      </c>
      <c r="P725" t="s">
        <v>7977</v>
      </c>
      <c r="Q725" t="s">
        <v>7978</v>
      </c>
    </row>
    <row r="726" spans="1:17" x14ac:dyDescent="0.3">
      <c r="A726">
        <v>18</v>
      </c>
      <c r="B726">
        <v>8922</v>
      </c>
      <c r="C726">
        <v>4799</v>
      </c>
      <c r="D726">
        <v>340</v>
      </c>
      <c r="E726">
        <v>10.69</v>
      </c>
      <c r="F726">
        <v>3</v>
      </c>
      <c r="G726" s="4">
        <v>45339</v>
      </c>
      <c r="H726" s="4">
        <v>45402</v>
      </c>
      <c r="I726">
        <v>2024</v>
      </c>
      <c r="J726">
        <v>2024</v>
      </c>
      <c r="K726">
        <v>2</v>
      </c>
      <c r="L726">
        <v>4</v>
      </c>
      <c r="M726">
        <v>63</v>
      </c>
      <c r="N726">
        <v>31.81</v>
      </c>
      <c r="O726" t="s">
        <v>7981</v>
      </c>
      <c r="P726" t="s">
        <v>7977</v>
      </c>
      <c r="Q726" t="s">
        <v>7978</v>
      </c>
    </row>
    <row r="727" spans="1:17" x14ac:dyDescent="0.3">
      <c r="A727">
        <v>66</v>
      </c>
      <c r="B727">
        <v>7930</v>
      </c>
      <c r="C727">
        <v>9971</v>
      </c>
      <c r="D727">
        <v>131</v>
      </c>
      <c r="E727">
        <v>5.21</v>
      </c>
      <c r="F727">
        <v>5</v>
      </c>
      <c r="G727" s="4">
        <v>44871</v>
      </c>
      <c r="H727" s="4">
        <v>45683</v>
      </c>
      <c r="I727">
        <v>2022</v>
      </c>
      <c r="J727">
        <v>2025</v>
      </c>
      <c r="K727">
        <v>11</v>
      </c>
      <c r="L727">
        <v>1</v>
      </c>
      <c r="M727">
        <v>812</v>
      </c>
      <c r="N727">
        <v>25.14</v>
      </c>
      <c r="O727" t="s">
        <v>7981</v>
      </c>
      <c r="P727" t="s">
        <v>7977</v>
      </c>
      <c r="Q727" t="s">
        <v>7982</v>
      </c>
    </row>
    <row r="728" spans="1:17" x14ac:dyDescent="0.3">
      <c r="A728">
        <v>27</v>
      </c>
      <c r="B728">
        <v>6693</v>
      </c>
      <c r="C728">
        <v>213</v>
      </c>
      <c r="D728">
        <v>688</v>
      </c>
      <c r="E728">
        <v>7.72</v>
      </c>
      <c r="F728">
        <v>22</v>
      </c>
      <c r="G728" s="4">
        <v>45216</v>
      </c>
      <c r="H728" s="4">
        <v>45382</v>
      </c>
      <c r="I728">
        <v>2023</v>
      </c>
      <c r="J728">
        <v>2024</v>
      </c>
      <c r="K728">
        <v>10</v>
      </c>
      <c r="L728">
        <v>3</v>
      </c>
      <c r="M728">
        <v>166</v>
      </c>
      <c r="N728">
        <v>89.12</v>
      </c>
      <c r="O728" t="s">
        <v>7981</v>
      </c>
      <c r="P728" t="s">
        <v>7977</v>
      </c>
      <c r="Q728" t="s">
        <v>7984</v>
      </c>
    </row>
    <row r="729" spans="1:17" x14ac:dyDescent="0.3">
      <c r="A729">
        <v>28</v>
      </c>
      <c r="B729">
        <v>589</v>
      </c>
      <c r="C729">
        <v>2534</v>
      </c>
      <c r="D729">
        <v>70</v>
      </c>
      <c r="E729">
        <v>13.12</v>
      </c>
      <c r="F729">
        <v>2</v>
      </c>
      <c r="G729" s="4">
        <v>45332</v>
      </c>
      <c r="H729" s="4">
        <v>45443</v>
      </c>
      <c r="I729">
        <v>2024</v>
      </c>
      <c r="J729">
        <v>2024</v>
      </c>
      <c r="K729">
        <v>2</v>
      </c>
      <c r="L729">
        <v>5</v>
      </c>
      <c r="M729">
        <v>111</v>
      </c>
      <c r="N729">
        <v>5.34</v>
      </c>
      <c r="O729" t="s">
        <v>7976</v>
      </c>
      <c r="P729" t="s">
        <v>7977</v>
      </c>
      <c r="Q729" t="s">
        <v>7978</v>
      </c>
    </row>
    <row r="730" spans="1:17" x14ac:dyDescent="0.3">
      <c r="A730">
        <v>72</v>
      </c>
      <c r="B730">
        <v>1723</v>
      </c>
      <c r="C730">
        <v>5883</v>
      </c>
      <c r="D730">
        <v>837</v>
      </c>
      <c r="E730">
        <v>16.89</v>
      </c>
      <c r="F730">
        <v>1</v>
      </c>
      <c r="G730" s="4">
        <v>44684</v>
      </c>
      <c r="H730" s="4">
        <v>44963</v>
      </c>
      <c r="I730">
        <v>2022</v>
      </c>
      <c r="J730">
        <v>2023</v>
      </c>
      <c r="K730">
        <v>5</v>
      </c>
      <c r="L730">
        <v>2</v>
      </c>
      <c r="M730">
        <v>279</v>
      </c>
      <c r="N730">
        <v>49.56</v>
      </c>
      <c r="O730" t="s">
        <v>7981</v>
      </c>
      <c r="P730" t="s">
        <v>7979</v>
      </c>
      <c r="Q730" t="s">
        <v>7984</v>
      </c>
    </row>
    <row r="731" spans="1:17" x14ac:dyDescent="0.3">
      <c r="A731">
        <v>19</v>
      </c>
      <c r="B731">
        <v>7250</v>
      </c>
      <c r="C731">
        <v>3474</v>
      </c>
      <c r="D731">
        <v>881</v>
      </c>
      <c r="E731">
        <v>11.34</v>
      </c>
      <c r="F731">
        <v>43</v>
      </c>
      <c r="G731" s="4">
        <v>44861</v>
      </c>
      <c r="H731" s="4">
        <v>44875</v>
      </c>
      <c r="I731">
        <v>2022</v>
      </c>
      <c r="J731">
        <v>2022</v>
      </c>
      <c r="K731">
        <v>10</v>
      </c>
      <c r="L731">
        <v>11</v>
      </c>
      <c r="M731">
        <v>14</v>
      </c>
      <c r="N731">
        <v>77.69</v>
      </c>
      <c r="O731" t="s">
        <v>7981</v>
      </c>
      <c r="P731" t="s">
        <v>7977</v>
      </c>
      <c r="Q731" t="s">
        <v>7986</v>
      </c>
    </row>
    <row r="732" spans="1:17" x14ac:dyDescent="0.3">
      <c r="A732">
        <v>79</v>
      </c>
      <c r="B732">
        <v>914</v>
      </c>
      <c r="C732">
        <v>1799</v>
      </c>
      <c r="D732">
        <v>249</v>
      </c>
      <c r="E732">
        <v>6.77</v>
      </c>
      <c r="F732">
        <v>24</v>
      </c>
      <c r="G732" s="4">
        <v>44925</v>
      </c>
      <c r="H732" s="4">
        <v>45106</v>
      </c>
      <c r="I732">
        <v>2022</v>
      </c>
      <c r="J732">
        <v>2023</v>
      </c>
      <c r="K732">
        <v>12</v>
      </c>
      <c r="L732">
        <v>6</v>
      </c>
      <c r="M732">
        <v>181</v>
      </c>
      <c r="N732">
        <v>36.78</v>
      </c>
      <c r="O732" t="s">
        <v>7981</v>
      </c>
      <c r="P732" t="s">
        <v>7977</v>
      </c>
      <c r="Q732" t="s">
        <v>7980</v>
      </c>
    </row>
    <row r="733" spans="1:17" x14ac:dyDescent="0.3">
      <c r="A733">
        <v>57</v>
      </c>
      <c r="B733">
        <v>3780</v>
      </c>
      <c r="C733">
        <v>8573</v>
      </c>
      <c r="D733">
        <v>822</v>
      </c>
      <c r="E733">
        <v>8.19</v>
      </c>
      <c r="F733">
        <v>47</v>
      </c>
      <c r="G733" s="4">
        <v>45349</v>
      </c>
      <c r="H733" s="4">
        <v>45684</v>
      </c>
      <c r="I733">
        <v>2024</v>
      </c>
      <c r="J733">
        <v>2025</v>
      </c>
      <c r="K733">
        <v>2</v>
      </c>
      <c r="L733">
        <v>1</v>
      </c>
      <c r="M733">
        <v>335</v>
      </c>
      <c r="N733">
        <v>100.37</v>
      </c>
      <c r="O733" t="s">
        <v>7981</v>
      </c>
      <c r="P733" t="s">
        <v>7977</v>
      </c>
      <c r="Q733" t="s">
        <v>7984</v>
      </c>
    </row>
    <row r="734" spans="1:17" x14ac:dyDescent="0.3">
      <c r="A734">
        <v>34</v>
      </c>
      <c r="B734">
        <v>7367</v>
      </c>
      <c r="C734">
        <v>8646</v>
      </c>
      <c r="D734">
        <v>396</v>
      </c>
      <c r="E734">
        <v>8.94</v>
      </c>
      <c r="F734">
        <v>18</v>
      </c>
      <c r="G734" s="4">
        <v>44814</v>
      </c>
      <c r="H734" s="4">
        <v>44968</v>
      </c>
      <c r="I734">
        <v>2022</v>
      </c>
      <c r="J734">
        <v>2023</v>
      </c>
      <c r="K734">
        <v>9</v>
      </c>
      <c r="L734">
        <v>2</v>
      </c>
      <c r="M734">
        <v>154</v>
      </c>
      <c r="N734">
        <v>44.3</v>
      </c>
      <c r="O734" t="s">
        <v>7981</v>
      </c>
      <c r="P734" t="s">
        <v>7977</v>
      </c>
      <c r="Q734" t="s">
        <v>7978</v>
      </c>
    </row>
    <row r="735" spans="1:17" x14ac:dyDescent="0.3">
      <c r="A735">
        <v>63</v>
      </c>
      <c r="B735">
        <v>8556</v>
      </c>
      <c r="C735">
        <v>7038</v>
      </c>
      <c r="D735">
        <v>441</v>
      </c>
      <c r="E735">
        <v>11.58</v>
      </c>
      <c r="F735">
        <v>10</v>
      </c>
      <c r="G735" s="4">
        <v>45343</v>
      </c>
      <c r="H735" s="4">
        <v>45452</v>
      </c>
      <c r="I735">
        <v>2024</v>
      </c>
      <c r="J735">
        <v>2024</v>
      </c>
      <c r="K735">
        <v>2</v>
      </c>
      <c r="L735">
        <v>6</v>
      </c>
      <c r="M735">
        <v>109</v>
      </c>
      <c r="N735">
        <v>38.08</v>
      </c>
      <c r="O735" t="s">
        <v>7981</v>
      </c>
      <c r="P735" t="s">
        <v>7977</v>
      </c>
      <c r="Q735" t="s">
        <v>7983</v>
      </c>
    </row>
    <row r="736" spans="1:17" x14ac:dyDescent="0.3">
      <c r="A736">
        <v>1</v>
      </c>
      <c r="B736">
        <v>9443</v>
      </c>
      <c r="C736">
        <v>62</v>
      </c>
      <c r="D736">
        <v>384</v>
      </c>
      <c r="E736">
        <v>17.14</v>
      </c>
      <c r="F736">
        <v>34</v>
      </c>
      <c r="G736" s="4">
        <v>45011</v>
      </c>
      <c r="H736" s="4">
        <v>45252</v>
      </c>
      <c r="I736">
        <v>2023</v>
      </c>
      <c r="J736">
        <v>2023</v>
      </c>
      <c r="K736">
        <v>3</v>
      </c>
      <c r="L736">
        <v>11</v>
      </c>
      <c r="M736">
        <v>241</v>
      </c>
      <c r="N736">
        <v>22.4</v>
      </c>
      <c r="O736" t="s">
        <v>7981</v>
      </c>
      <c r="P736" t="s">
        <v>7979</v>
      </c>
      <c r="Q736" t="s">
        <v>7982</v>
      </c>
    </row>
    <row r="737" spans="1:17" x14ac:dyDescent="0.3">
      <c r="A737">
        <v>47</v>
      </c>
      <c r="B737">
        <v>6899</v>
      </c>
      <c r="C737">
        <v>7315</v>
      </c>
      <c r="D737">
        <v>951</v>
      </c>
      <c r="E737">
        <v>5.08</v>
      </c>
      <c r="F737">
        <v>38</v>
      </c>
      <c r="G737" s="4">
        <v>44708</v>
      </c>
      <c r="H737" s="4">
        <v>45279</v>
      </c>
      <c r="I737">
        <v>2022</v>
      </c>
      <c r="J737">
        <v>2023</v>
      </c>
      <c r="K737">
        <v>5</v>
      </c>
      <c r="L737">
        <v>12</v>
      </c>
      <c r="M737">
        <v>571</v>
      </c>
      <c r="N737">
        <v>187.2</v>
      </c>
      <c r="O737" t="s">
        <v>7981</v>
      </c>
      <c r="P737" t="s">
        <v>7977</v>
      </c>
      <c r="Q737" t="s">
        <v>7980</v>
      </c>
    </row>
    <row r="738" spans="1:17" x14ac:dyDescent="0.3">
      <c r="A738">
        <v>35</v>
      </c>
      <c r="B738">
        <v>3776</v>
      </c>
      <c r="C738">
        <v>1478</v>
      </c>
      <c r="D738">
        <v>758</v>
      </c>
      <c r="E738">
        <v>18.920000000000002</v>
      </c>
      <c r="F738">
        <v>24</v>
      </c>
      <c r="G738" s="4">
        <v>45116</v>
      </c>
      <c r="H738" s="4">
        <v>45293</v>
      </c>
      <c r="I738">
        <v>2023</v>
      </c>
      <c r="J738">
        <v>2024</v>
      </c>
      <c r="K738">
        <v>7</v>
      </c>
      <c r="L738">
        <v>1</v>
      </c>
      <c r="M738">
        <v>177</v>
      </c>
      <c r="N738">
        <v>40.06</v>
      </c>
      <c r="O738" t="s">
        <v>7981</v>
      </c>
      <c r="P738" t="s">
        <v>7979</v>
      </c>
      <c r="Q738" t="s">
        <v>7982</v>
      </c>
    </row>
    <row r="739" spans="1:17" x14ac:dyDescent="0.3">
      <c r="A739">
        <v>27</v>
      </c>
      <c r="B739">
        <v>8536</v>
      </c>
      <c r="C739">
        <v>4915</v>
      </c>
      <c r="D739">
        <v>888</v>
      </c>
      <c r="E739">
        <v>8.09</v>
      </c>
      <c r="F739">
        <v>11</v>
      </c>
      <c r="G739" s="4">
        <v>44720</v>
      </c>
      <c r="H739" s="4">
        <v>45373</v>
      </c>
      <c r="I739">
        <v>2022</v>
      </c>
      <c r="J739">
        <v>2024</v>
      </c>
      <c r="K739">
        <v>6</v>
      </c>
      <c r="L739">
        <v>3</v>
      </c>
      <c r="M739">
        <v>653</v>
      </c>
      <c r="N739">
        <v>109.77</v>
      </c>
      <c r="O739" t="s">
        <v>7981</v>
      </c>
      <c r="P739" t="s">
        <v>7977</v>
      </c>
      <c r="Q739" t="s">
        <v>7983</v>
      </c>
    </row>
    <row r="740" spans="1:17" x14ac:dyDescent="0.3">
      <c r="A740">
        <v>66</v>
      </c>
      <c r="B740">
        <v>842</v>
      </c>
      <c r="C740">
        <v>1792</v>
      </c>
      <c r="D740">
        <v>427</v>
      </c>
      <c r="E740">
        <v>5.0199999999999996</v>
      </c>
      <c r="F740">
        <v>31</v>
      </c>
      <c r="G740" s="4">
        <v>44820</v>
      </c>
      <c r="H740" s="4">
        <v>45534</v>
      </c>
      <c r="I740">
        <v>2022</v>
      </c>
      <c r="J740">
        <v>2024</v>
      </c>
      <c r="K740">
        <v>9</v>
      </c>
      <c r="L740">
        <v>8</v>
      </c>
      <c r="M740">
        <v>714</v>
      </c>
      <c r="N740">
        <v>85.06</v>
      </c>
      <c r="O740" t="s">
        <v>7981</v>
      </c>
      <c r="P740" t="s">
        <v>7977</v>
      </c>
      <c r="Q740" t="s">
        <v>7980</v>
      </c>
    </row>
    <row r="741" spans="1:17" x14ac:dyDescent="0.3">
      <c r="A741">
        <v>76</v>
      </c>
      <c r="B741">
        <v>8826</v>
      </c>
      <c r="C741">
        <v>2432</v>
      </c>
      <c r="D741">
        <v>476</v>
      </c>
      <c r="E741">
        <v>8.7100000000000009</v>
      </c>
      <c r="F741">
        <v>45</v>
      </c>
      <c r="G741" s="4">
        <v>45034</v>
      </c>
      <c r="H741" s="4">
        <v>45347</v>
      </c>
      <c r="I741">
        <v>2023</v>
      </c>
      <c r="J741">
        <v>2024</v>
      </c>
      <c r="K741">
        <v>4</v>
      </c>
      <c r="L741">
        <v>2</v>
      </c>
      <c r="M741">
        <v>313</v>
      </c>
      <c r="N741">
        <v>54.65</v>
      </c>
      <c r="O741" t="s">
        <v>7981</v>
      </c>
      <c r="P741" t="s">
        <v>7977</v>
      </c>
      <c r="Q741" t="s">
        <v>7984</v>
      </c>
    </row>
    <row r="742" spans="1:17" x14ac:dyDescent="0.3">
      <c r="A742">
        <v>86</v>
      </c>
      <c r="B742">
        <v>6607</v>
      </c>
      <c r="C742">
        <v>1549</v>
      </c>
      <c r="D742">
        <v>581</v>
      </c>
      <c r="E742">
        <v>19.84</v>
      </c>
      <c r="F742">
        <v>19</v>
      </c>
      <c r="G742" s="4">
        <v>44696</v>
      </c>
      <c r="H742" s="4">
        <v>45214</v>
      </c>
      <c r="I742">
        <v>2022</v>
      </c>
      <c r="J742">
        <v>2023</v>
      </c>
      <c r="K742">
        <v>5</v>
      </c>
      <c r="L742">
        <v>10</v>
      </c>
      <c r="M742">
        <v>518</v>
      </c>
      <c r="N742">
        <v>29.28</v>
      </c>
      <c r="O742" t="s">
        <v>7981</v>
      </c>
      <c r="P742" t="s">
        <v>7979</v>
      </c>
      <c r="Q742" t="s">
        <v>7982</v>
      </c>
    </row>
    <row r="743" spans="1:17" x14ac:dyDescent="0.3">
      <c r="A743">
        <v>80</v>
      </c>
      <c r="B743">
        <v>5275</v>
      </c>
      <c r="C743">
        <v>8438</v>
      </c>
      <c r="D743">
        <v>241</v>
      </c>
      <c r="E743">
        <v>13.11</v>
      </c>
      <c r="F743">
        <v>19</v>
      </c>
      <c r="G743" s="4">
        <v>44948</v>
      </c>
      <c r="H743" s="4">
        <v>45229</v>
      </c>
      <c r="I743">
        <v>2023</v>
      </c>
      <c r="J743">
        <v>2023</v>
      </c>
      <c r="K743">
        <v>1</v>
      </c>
      <c r="L743">
        <v>10</v>
      </c>
      <c r="M743">
        <v>281</v>
      </c>
      <c r="N743">
        <v>18.38</v>
      </c>
      <c r="O743" t="s">
        <v>7981</v>
      </c>
      <c r="P743" t="s">
        <v>7977</v>
      </c>
      <c r="Q743" t="s">
        <v>7982</v>
      </c>
    </row>
    <row r="744" spans="1:17" x14ac:dyDescent="0.3">
      <c r="A744">
        <v>90</v>
      </c>
      <c r="B744">
        <v>1531</v>
      </c>
      <c r="C744">
        <v>1128</v>
      </c>
      <c r="D744">
        <v>584</v>
      </c>
      <c r="E744">
        <v>13.88</v>
      </c>
      <c r="F744">
        <v>43</v>
      </c>
      <c r="G744" s="4">
        <v>45102</v>
      </c>
      <c r="H744" s="4">
        <v>45438</v>
      </c>
      <c r="I744">
        <v>2023</v>
      </c>
      <c r="J744">
        <v>2024</v>
      </c>
      <c r="K744">
        <v>6</v>
      </c>
      <c r="L744">
        <v>5</v>
      </c>
      <c r="M744">
        <v>336</v>
      </c>
      <c r="N744">
        <v>42.07</v>
      </c>
      <c r="O744" t="s">
        <v>7981</v>
      </c>
      <c r="P744" t="s">
        <v>7977</v>
      </c>
      <c r="Q744" t="s">
        <v>7982</v>
      </c>
    </row>
    <row r="745" spans="1:17" x14ac:dyDescent="0.3">
      <c r="A745">
        <v>59</v>
      </c>
      <c r="B745">
        <v>499</v>
      </c>
      <c r="C745">
        <v>8219</v>
      </c>
      <c r="D745">
        <v>974</v>
      </c>
      <c r="E745">
        <v>7.18</v>
      </c>
      <c r="F745">
        <v>42</v>
      </c>
      <c r="G745" s="4">
        <v>44819</v>
      </c>
      <c r="H745" s="4">
        <v>44841</v>
      </c>
      <c r="I745">
        <v>2022</v>
      </c>
      <c r="J745">
        <v>2022</v>
      </c>
      <c r="K745">
        <v>9</v>
      </c>
      <c r="L745">
        <v>10</v>
      </c>
      <c r="M745">
        <v>22</v>
      </c>
      <c r="N745">
        <v>135.65</v>
      </c>
      <c r="O745" t="s">
        <v>7981</v>
      </c>
      <c r="P745" t="s">
        <v>7977</v>
      </c>
      <c r="Q745" t="s">
        <v>7986</v>
      </c>
    </row>
    <row r="746" spans="1:17" x14ac:dyDescent="0.3">
      <c r="A746">
        <v>45</v>
      </c>
      <c r="B746">
        <v>645</v>
      </c>
      <c r="C746">
        <v>1984</v>
      </c>
      <c r="D746">
        <v>190</v>
      </c>
      <c r="E746">
        <v>15.35</v>
      </c>
      <c r="F746">
        <v>43</v>
      </c>
      <c r="G746" s="4">
        <v>44620</v>
      </c>
      <c r="H746" s="4">
        <v>44635</v>
      </c>
      <c r="I746">
        <v>2022</v>
      </c>
      <c r="J746">
        <v>2022</v>
      </c>
      <c r="K746">
        <v>2</v>
      </c>
      <c r="L746">
        <v>3</v>
      </c>
      <c r="M746">
        <v>15</v>
      </c>
      <c r="N746">
        <v>12.38</v>
      </c>
      <c r="O746" t="s">
        <v>7981</v>
      </c>
      <c r="P746" t="s">
        <v>7979</v>
      </c>
      <c r="Q746" t="s">
        <v>7985</v>
      </c>
    </row>
    <row r="747" spans="1:17" x14ac:dyDescent="0.3">
      <c r="A747">
        <v>52</v>
      </c>
      <c r="B747">
        <v>208</v>
      </c>
      <c r="C747">
        <v>7298</v>
      </c>
      <c r="D747">
        <v>966</v>
      </c>
      <c r="E747">
        <v>10.5</v>
      </c>
      <c r="F747">
        <v>26</v>
      </c>
      <c r="G747" s="4">
        <v>45175</v>
      </c>
      <c r="H747" s="4">
        <v>45481</v>
      </c>
      <c r="I747">
        <v>2023</v>
      </c>
      <c r="J747">
        <v>2024</v>
      </c>
      <c r="K747">
        <v>9</v>
      </c>
      <c r="L747">
        <v>7</v>
      </c>
      <c r="M747">
        <v>306</v>
      </c>
      <c r="N747">
        <v>92</v>
      </c>
      <c r="O747" t="s">
        <v>7981</v>
      </c>
      <c r="P747" t="s">
        <v>7977</v>
      </c>
      <c r="Q747" t="s">
        <v>7983</v>
      </c>
    </row>
    <row r="748" spans="1:17" x14ac:dyDescent="0.3">
      <c r="A748">
        <v>36</v>
      </c>
      <c r="B748">
        <v>4923</v>
      </c>
      <c r="C748">
        <v>550</v>
      </c>
      <c r="D748">
        <v>905</v>
      </c>
      <c r="E748">
        <v>15.77</v>
      </c>
      <c r="F748">
        <v>9</v>
      </c>
      <c r="G748" s="4">
        <v>45328</v>
      </c>
      <c r="H748" s="4">
        <v>45511</v>
      </c>
      <c r="I748">
        <v>2024</v>
      </c>
      <c r="J748">
        <v>2024</v>
      </c>
      <c r="K748">
        <v>2</v>
      </c>
      <c r="L748">
        <v>8</v>
      </c>
      <c r="M748">
        <v>183</v>
      </c>
      <c r="N748">
        <v>57.39</v>
      </c>
      <c r="O748" t="s">
        <v>7981</v>
      </c>
      <c r="P748" t="s">
        <v>7979</v>
      </c>
      <c r="Q748" t="s">
        <v>7984</v>
      </c>
    </row>
    <row r="749" spans="1:17" x14ac:dyDescent="0.3">
      <c r="A749">
        <v>8</v>
      </c>
      <c r="B749">
        <v>3537</v>
      </c>
      <c r="C749">
        <v>3894</v>
      </c>
      <c r="D749">
        <v>225</v>
      </c>
      <c r="E749">
        <v>19.93</v>
      </c>
      <c r="F749">
        <v>35</v>
      </c>
      <c r="G749" s="4">
        <v>45546</v>
      </c>
      <c r="H749" s="4">
        <v>45656</v>
      </c>
      <c r="I749">
        <v>2024</v>
      </c>
      <c r="J749">
        <v>2024</v>
      </c>
      <c r="K749">
        <v>9</v>
      </c>
      <c r="L749">
        <v>12</v>
      </c>
      <c r="M749">
        <v>110</v>
      </c>
      <c r="N749">
        <v>11.29</v>
      </c>
      <c r="O749" t="s">
        <v>7981</v>
      </c>
      <c r="P749" t="s">
        <v>7979</v>
      </c>
      <c r="Q749" t="s">
        <v>7983</v>
      </c>
    </row>
    <row r="750" spans="1:17" x14ac:dyDescent="0.3">
      <c r="A750">
        <v>48</v>
      </c>
      <c r="B750">
        <v>9944</v>
      </c>
      <c r="C750">
        <v>5904</v>
      </c>
      <c r="D750">
        <v>89</v>
      </c>
      <c r="E750">
        <v>11.65</v>
      </c>
      <c r="F750">
        <v>46</v>
      </c>
      <c r="G750" s="4">
        <v>45119</v>
      </c>
      <c r="H750" s="4">
        <v>45529</v>
      </c>
      <c r="I750">
        <v>2023</v>
      </c>
      <c r="J750">
        <v>2024</v>
      </c>
      <c r="K750">
        <v>7</v>
      </c>
      <c r="L750">
        <v>8</v>
      </c>
      <c r="M750">
        <v>410</v>
      </c>
      <c r="N750">
        <v>7.64</v>
      </c>
      <c r="O750" t="s">
        <v>7976</v>
      </c>
      <c r="P750" t="s">
        <v>7977</v>
      </c>
      <c r="Q750" t="s">
        <v>7983</v>
      </c>
    </row>
    <row r="751" spans="1:17" x14ac:dyDescent="0.3">
      <c r="A751">
        <v>82</v>
      </c>
      <c r="B751">
        <v>4023</v>
      </c>
      <c r="C751">
        <v>4569</v>
      </c>
      <c r="D751">
        <v>621</v>
      </c>
      <c r="E751">
        <v>11.92</v>
      </c>
      <c r="F751">
        <v>39</v>
      </c>
      <c r="G751" s="4">
        <v>45382</v>
      </c>
      <c r="H751" s="4">
        <v>45508</v>
      </c>
      <c r="I751">
        <v>2024</v>
      </c>
      <c r="J751">
        <v>2024</v>
      </c>
      <c r="K751">
        <v>3</v>
      </c>
      <c r="L751">
        <v>8</v>
      </c>
      <c r="M751">
        <v>126</v>
      </c>
      <c r="N751">
        <v>52.1</v>
      </c>
      <c r="O751" t="s">
        <v>7981</v>
      </c>
      <c r="P751" t="s">
        <v>7977</v>
      </c>
      <c r="Q751" t="s">
        <v>7982</v>
      </c>
    </row>
    <row r="752" spans="1:17" x14ac:dyDescent="0.3">
      <c r="A752">
        <v>95</v>
      </c>
      <c r="B752">
        <v>2225</v>
      </c>
      <c r="C752">
        <v>9567</v>
      </c>
      <c r="D752">
        <v>803</v>
      </c>
      <c r="E752">
        <v>19.600000000000001</v>
      </c>
      <c r="F752">
        <v>3</v>
      </c>
      <c r="G752" s="4">
        <v>44820</v>
      </c>
      <c r="H752" s="4">
        <v>45335</v>
      </c>
      <c r="I752">
        <v>2022</v>
      </c>
      <c r="J752">
        <v>2024</v>
      </c>
      <c r="K752">
        <v>9</v>
      </c>
      <c r="L752">
        <v>2</v>
      </c>
      <c r="M752">
        <v>515</v>
      </c>
      <c r="N752">
        <v>40.97</v>
      </c>
      <c r="O752" t="s">
        <v>7981</v>
      </c>
      <c r="P752" t="s">
        <v>7979</v>
      </c>
      <c r="Q752" t="s">
        <v>7980</v>
      </c>
    </row>
    <row r="753" spans="1:17" x14ac:dyDescent="0.3">
      <c r="A753">
        <v>78</v>
      </c>
      <c r="B753">
        <v>8134</v>
      </c>
      <c r="C753">
        <v>8729</v>
      </c>
      <c r="D753">
        <v>554</v>
      </c>
      <c r="E753">
        <v>14.65</v>
      </c>
      <c r="F753">
        <v>11</v>
      </c>
      <c r="G753" s="4">
        <v>44636</v>
      </c>
      <c r="H753" s="4">
        <v>45080</v>
      </c>
      <c r="I753">
        <v>2022</v>
      </c>
      <c r="J753">
        <v>2023</v>
      </c>
      <c r="K753">
        <v>3</v>
      </c>
      <c r="L753">
        <v>6</v>
      </c>
      <c r="M753">
        <v>444</v>
      </c>
      <c r="N753">
        <v>37.82</v>
      </c>
      <c r="O753" t="s">
        <v>7981</v>
      </c>
      <c r="P753" t="s">
        <v>7977</v>
      </c>
      <c r="Q753" t="s">
        <v>7983</v>
      </c>
    </row>
    <row r="754" spans="1:17" x14ac:dyDescent="0.3">
      <c r="A754">
        <v>98</v>
      </c>
      <c r="B754">
        <v>5276</v>
      </c>
      <c r="C754">
        <v>3123</v>
      </c>
      <c r="D754">
        <v>567</v>
      </c>
      <c r="E754">
        <v>5.09</v>
      </c>
      <c r="F754">
        <v>34</v>
      </c>
      <c r="G754" s="4">
        <v>45048</v>
      </c>
      <c r="H754" s="4">
        <v>45225</v>
      </c>
      <c r="I754">
        <v>2023</v>
      </c>
      <c r="J754">
        <v>2023</v>
      </c>
      <c r="K754">
        <v>5</v>
      </c>
      <c r="L754">
        <v>10</v>
      </c>
      <c r="M754">
        <v>177</v>
      </c>
      <c r="N754">
        <v>111.39</v>
      </c>
      <c r="O754" t="s">
        <v>7981</v>
      </c>
      <c r="P754" t="s">
        <v>7977</v>
      </c>
      <c r="Q754" t="s">
        <v>7984</v>
      </c>
    </row>
    <row r="755" spans="1:17" x14ac:dyDescent="0.3">
      <c r="A755">
        <v>36</v>
      </c>
      <c r="B755">
        <v>5498</v>
      </c>
      <c r="C755">
        <v>2346</v>
      </c>
      <c r="D755">
        <v>836</v>
      </c>
      <c r="E755">
        <v>9.91</v>
      </c>
      <c r="F755">
        <v>43</v>
      </c>
      <c r="G755" s="4">
        <v>45188</v>
      </c>
      <c r="H755" s="4">
        <v>45548</v>
      </c>
      <c r="I755">
        <v>2023</v>
      </c>
      <c r="J755">
        <v>2024</v>
      </c>
      <c r="K755">
        <v>9</v>
      </c>
      <c r="L755">
        <v>9</v>
      </c>
      <c r="M755">
        <v>360</v>
      </c>
      <c r="N755">
        <v>84.36</v>
      </c>
      <c r="O755" t="s">
        <v>7981</v>
      </c>
      <c r="P755" t="s">
        <v>7977</v>
      </c>
      <c r="Q755" t="s">
        <v>7984</v>
      </c>
    </row>
    <row r="756" spans="1:17" x14ac:dyDescent="0.3">
      <c r="A756">
        <v>29</v>
      </c>
      <c r="B756">
        <v>5884</v>
      </c>
      <c r="C756">
        <v>6946</v>
      </c>
      <c r="D756">
        <v>466</v>
      </c>
      <c r="E756">
        <v>8.89</v>
      </c>
      <c r="F756">
        <v>40</v>
      </c>
      <c r="G756" s="4">
        <v>45258</v>
      </c>
      <c r="H756" s="4">
        <v>45352</v>
      </c>
      <c r="I756">
        <v>2023</v>
      </c>
      <c r="J756">
        <v>2024</v>
      </c>
      <c r="K756">
        <v>11</v>
      </c>
      <c r="L756">
        <v>3</v>
      </c>
      <c r="M756">
        <v>94</v>
      </c>
      <c r="N756">
        <v>52.42</v>
      </c>
      <c r="O756" t="s">
        <v>7981</v>
      </c>
      <c r="P756" t="s">
        <v>7977</v>
      </c>
      <c r="Q756" t="s">
        <v>7984</v>
      </c>
    </row>
    <row r="757" spans="1:17" x14ac:dyDescent="0.3">
      <c r="A757">
        <v>23</v>
      </c>
      <c r="B757">
        <v>6957</v>
      </c>
      <c r="C757">
        <v>665</v>
      </c>
      <c r="D757">
        <v>520</v>
      </c>
      <c r="E757">
        <v>14.04</v>
      </c>
      <c r="F757">
        <v>24</v>
      </c>
      <c r="G757" s="4">
        <v>44855</v>
      </c>
      <c r="H757" s="4">
        <v>45302</v>
      </c>
      <c r="I757">
        <v>2022</v>
      </c>
      <c r="J757">
        <v>2024</v>
      </c>
      <c r="K757">
        <v>10</v>
      </c>
      <c r="L757">
        <v>1</v>
      </c>
      <c r="M757">
        <v>447</v>
      </c>
      <c r="N757">
        <v>37.04</v>
      </c>
      <c r="O757" t="s">
        <v>7981</v>
      </c>
      <c r="P757" t="s">
        <v>7977</v>
      </c>
      <c r="Q757" t="s">
        <v>7980</v>
      </c>
    </row>
    <row r="758" spans="1:17" x14ac:dyDescent="0.3">
      <c r="A758">
        <v>23</v>
      </c>
      <c r="B758">
        <v>3426</v>
      </c>
      <c r="C758">
        <v>6942</v>
      </c>
      <c r="D758">
        <v>762</v>
      </c>
      <c r="E758">
        <v>5.74</v>
      </c>
      <c r="F758">
        <v>41</v>
      </c>
      <c r="G758" s="4">
        <v>44839</v>
      </c>
      <c r="H758" s="4">
        <v>45453</v>
      </c>
      <c r="I758">
        <v>2022</v>
      </c>
      <c r="J758">
        <v>2024</v>
      </c>
      <c r="K758">
        <v>10</v>
      </c>
      <c r="L758">
        <v>6</v>
      </c>
      <c r="M758">
        <v>614</v>
      </c>
      <c r="N758">
        <v>132.75</v>
      </c>
      <c r="O758" t="s">
        <v>7981</v>
      </c>
      <c r="P758" t="s">
        <v>7977</v>
      </c>
      <c r="Q758" t="s">
        <v>7983</v>
      </c>
    </row>
    <row r="759" spans="1:17" x14ac:dyDescent="0.3">
      <c r="A759">
        <v>38</v>
      </c>
      <c r="B759">
        <v>8890</v>
      </c>
      <c r="C759">
        <v>1264</v>
      </c>
      <c r="D759">
        <v>700</v>
      </c>
      <c r="E759">
        <v>6.98</v>
      </c>
      <c r="F759">
        <v>8</v>
      </c>
      <c r="G759" s="4">
        <v>44687</v>
      </c>
      <c r="H759" s="4">
        <v>45383</v>
      </c>
      <c r="I759">
        <v>2022</v>
      </c>
      <c r="J759">
        <v>2024</v>
      </c>
      <c r="K759">
        <v>5</v>
      </c>
      <c r="L759">
        <v>4</v>
      </c>
      <c r="M759">
        <v>696</v>
      </c>
      <c r="N759">
        <v>100.29</v>
      </c>
      <c r="O759" t="s">
        <v>7981</v>
      </c>
      <c r="P759" t="s">
        <v>7977</v>
      </c>
      <c r="Q759" t="s">
        <v>7980</v>
      </c>
    </row>
    <row r="760" spans="1:17" x14ac:dyDescent="0.3">
      <c r="A760">
        <v>55</v>
      </c>
      <c r="B760">
        <v>9033</v>
      </c>
      <c r="C760">
        <v>4193</v>
      </c>
      <c r="D760">
        <v>211</v>
      </c>
      <c r="E760">
        <v>5.14</v>
      </c>
      <c r="F760">
        <v>2</v>
      </c>
      <c r="G760" s="4">
        <v>44680</v>
      </c>
      <c r="H760" s="4">
        <v>45195</v>
      </c>
      <c r="I760">
        <v>2022</v>
      </c>
      <c r="J760">
        <v>2023</v>
      </c>
      <c r="K760">
        <v>4</v>
      </c>
      <c r="L760">
        <v>9</v>
      </c>
      <c r="M760">
        <v>515</v>
      </c>
      <c r="N760">
        <v>41.05</v>
      </c>
      <c r="O760" t="s">
        <v>7981</v>
      </c>
      <c r="P760" t="s">
        <v>7977</v>
      </c>
      <c r="Q760" t="s">
        <v>7980</v>
      </c>
    </row>
    <row r="761" spans="1:17" x14ac:dyDescent="0.3">
      <c r="A761">
        <v>50</v>
      </c>
      <c r="B761">
        <v>1215</v>
      </c>
      <c r="C761">
        <v>167</v>
      </c>
      <c r="D761">
        <v>365</v>
      </c>
      <c r="E761">
        <v>14.46</v>
      </c>
      <c r="F761">
        <v>21</v>
      </c>
      <c r="G761" s="4">
        <v>44677</v>
      </c>
      <c r="H761" s="4">
        <v>45372</v>
      </c>
      <c r="I761">
        <v>2022</v>
      </c>
      <c r="J761">
        <v>2024</v>
      </c>
      <c r="K761">
        <v>4</v>
      </c>
      <c r="L761">
        <v>3</v>
      </c>
      <c r="M761">
        <v>695</v>
      </c>
      <c r="N761">
        <v>25.24</v>
      </c>
      <c r="O761" t="s">
        <v>7981</v>
      </c>
      <c r="P761" t="s">
        <v>7977</v>
      </c>
      <c r="Q761" t="s">
        <v>7984</v>
      </c>
    </row>
    <row r="762" spans="1:17" x14ac:dyDescent="0.3">
      <c r="A762">
        <v>18</v>
      </c>
      <c r="B762">
        <v>7552</v>
      </c>
      <c r="C762">
        <v>9934</v>
      </c>
      <c r="D762">
        <v>973</v>
      </c>
      <c r="E762">
        <v>10.75</v>
      </c>
      <c r="F762">
        <v>38</v>
      </c>
      <c r="G762" s="4">
        <v>44981</v>
      </c>
      <c r="H762" s="4">
        <v>45096</v>
      </c>
      <c r="I762">
        <v>2023</v>
      </c>
      <c r="J762">
        <v>2023</v>
      </c>
      <c r="K762">
        <v>2</v>
      </c>
      <c r="L762">
        <v>6</v>
      </c>
      <c r="M762">
        <v>115</v>
      </c>
      <c r="N762">
        <v>90.51</v>
      </c>
      <c r="O762" t="s">
        <v>7981</v>
      </c>
      <c r="P762" t="s">
        <v>7977</v>
      </c>
      <c r="Q762" t="s">
        <v>7980</v>
      </c>
    </row>
    <row r="763" spans="1:17" x14ac:dyDescent="0.3">
      <c r="A763">
        <v>19</v>
      </c>
      <c r="B763">
        <v>2114</v>
      </c>
      <c r="C763">
        <v>6516</v>
      </c>
      <c r="D763">
        <v>560</v>
      </c>
      <c r="E763">
        <v>17.93</v>
      </c>
      <c r="F763">
        <v>29</v>
      </c>
      <c r="G763" s="4">
        <v>45164</v>
      </c>
      <c r="H763" s="4">
        <v>45490</v>
      </c>
      <c r="I763">
        <v>2023</v>
      </c>
      <c r="J763">
        <v>2024</v>
      </c>
      <c r="K763">
        <v>8</v>
      </c>
      <c r="L763">
        <v>7</v>
      </c>
      <c r="M763">
        <v>326</v>
      </c>
      <c r="N763">
        <v>31.23</v>
      </c>
      <c r="O763" t="s">
        <v>7981</v>
      </c>
      <c r="P763" t="s">
        <v>7979</v>
      </c>
      <c r="Q763" t="s">
        <v>7978</v>
      </c>
    </row>
    <row r="764" spans="1:17" x14ac:dyDescent="0.3">
      <c r="A764">
        <v>63</v>
      </c>
      <c r="B764">
        <v>4613</v>
      </c>
      <c r="C764">
        <v>1856</v>
      </c>
      <c r="D764">
        <v>905</v>
      </c>
      <c r="E764">
        <v>16.829999999999998</v>
      </c>
      <c r="F764">
        <v>35</v>
      </c>
      <c r="G764" s="4">
        <v>44772</v>
      </c>
      <c r="H764" s="4">
        <v>45325</v>
      </c>
      <c r="I764">
        <v>2022</v>
      </c>
      <c r="J764">
        <v>2024</v>
      </c>
      <c r="K764">
        <v>7</v>
      </c>
      <c r="L764">
        <v>2</v>
      </c>
      <c r="M764">
        <v>553</v>
      </c>
      <c r="N764">
        <v>53.77</v>
      </c>
      <c r="O764" t="s">
        <v>7981</v>
      </c>
      <c r="P764" t="s">
        <v>7979</v>
      </c>
      <c r="Q764" t="s">
        <v>7978</v>
      </c>
    </row>
    <row r="765" spans="1:17" x14ac:dyDescent="0.3">
      <c r="A765">
        <v>21</v>
      </c>
      <c r="B765">
        <v>9248</v>
      </c>
      <c r="C765">
        <v>7137</v>
      </c>
      <c r="D765">
        <v>657</v>
      </c>
      <c r="E765">
        <v>11.48</v>
      </c>
      <c r="F765">
        <v>28</v>
      </c>
      <c r="G765" s="4">
        <v>44840</v>
      </c>
      <c r="H765" s="4">
        <v>45119</v>
      </c>
      <c r="I765">
        <v>2022</v>
      </c>
      <c r="J765">
        <v>2023</v>
      </c>
      <c r="K765">
        <v>10</v>
      </c>
      <c r="L765">
        <v>7</v>
      </c>
      <c r="M765">
        <v>279</v>
      </c>
      <c r="N765">
        <v>57.23</v>
      </c>
      <c r="O765" t="s">
        <v>7981</v>
      </c>
      <c r="P765" t="s">
        <v>7977</v>
      </c>
      <c r="Q765" t="s">
        <v>7986</v>
      </c>
    </row>
    <row r="766" spans="1:17" x14ac:dyDescent="0.3">
      <c r="A766">
        <v>85</v>
      </c>
      <c r="B766">
        <v>7509</v>
      </c>
      <c r="C766">
        <v>749</v>
      </c>
      <c r="D766">
        <v>257</v>
      </c>
      <c r="E766">
        <v>6.95</v>
      </c>
      <c r="F766">
        <v>20</v>
      </c>
      <c r="G766" s="4">
        <v>44881</v>
      </c>
      <c r="H766" s="4">
        <v>45522</v>
      </c>
      <c r="I766">
        <v>2022</v>
      </c>
      <c r="J766">
        <v>2024</v>
      </c>
      <c r="K766">
        <v>11</v>
      </c>
      <c r="L766">
        <v>8</v>
      </c>
      <c r="M766">
        <v>641</v>
      </c>
      <c r="N766">
        <v>36.979999999999997</v>
      </c>
      <c r="O766" t="s">
        <v>7981</v>
      </c>
      <c r="P766" t="s">
        <v>7977</v>
      </c>
      <c r="Q766" t="s">
        <v>7983</v>
      </c>
    </row>
    <row r="767" spans="1:17" x14ac:dyDescent="0.3">
      <c r="A767">
        <v>42</v>
      </c>
      <c r="B767">
        <v>5264</v>
      </c>
      <c r="C767">
        <v>5329</v>
      </c>
      <c r="D767">
        <v>512</v>
      </c>
      <c r="E767">
        <v>7.61</v>
      </c>
      <c r="F767">
        <v>6</v>
      </c>
      <c r="G767" s="4">
        <v>45621</v>
      </c>
      <c r="H767" s="4">
        <v>45650</v>
      </c>
      <c r="I767">
        <v>2024</v>
      </c>
      <c r="J767">
        <v>2024</v>
      </c>
      <c r="K767">
        <v>11</v>
      </c>
      <c r="L767">
        <v>12</v>
      </c>
      <c r="M767">
        <v>29</v>
      </c>
      <c r="N767">
        <v>67.28</v>
      </c>
      <c r="O767" t="s">
        <v>7981</v>
      </c>
      <c r="P767" t="s">
        <v>7977</v>
      </c>
      <c r="Q767" t="s">
        <v>7985</v>
      </c>
    </row>
    <row r="768" spans="1:17" x14ac:dyDescent="0.3">
      <c r="A768">
        <v>42</v>
      </c>
      <c r="B768">
        <v>5541</v>
      </c>
      <c r="C768">
        <v>9028</v>
      </c>
      <c r="D768">
        <v>187</v>
      </c>
      <c r="E768">
        <v>14.39</v>
      </c>
      <c r="F768">
        <v>18</v>
      </c>
      <c r="G768" s="4">
        <v>45087</v>
      </c>
      <c r="H768" s="4">
        <v>45412</v>
      </c>
      <c r="I768">
        <v>2023</v>
      </c>
      <c r="J768">
        <v>2024</v>
      </c>
      <c r="K768">
        <v>6</v>
      </c>
      <c r="L768">
        <v>4</v>
      </c>
      <c r="M768">
        <v>325</v>
      </c>
      <c r="N768">
        <v>13</v>
      </c>
      <c r="O768" t="s">
        <v>7981</v>
      </c>
      <c r="P768" t="s">
        <v>7977</v>
      </c>
      <c r="Q768" t="s">
        <v>7978</v>
      </c>
    </row>
    <row r="769" spans="1:17" x14ac:dyDescent="0.3">
      <c r="A769">
        <v>54</v>
      </c>
      <c r="B769">
        <v>9414</v>
      </c>
      <c r="C769">
        <v>4917</v>
      </c>
      <c r="D769">
        <v>455</v>
      </c>
      <c r="E769">
        <v>14.67</v>
      </c>
      <c r="F769">
        <v>37</v>
      </c>
      <c r="G769" s="4">
        <v>44640</v>
      </c>
      <c r="H769" s="4">
        <v>44689</v>
      </c>
      <c r="I769">
        <v>2022</v>
      </c>
      <c r="J769">
        <v>2022</v>
      </c>
      <c r="K769">
        <v>3</v>
      </c>
      <c r="L769">
        <v>5</v>
      </c>
      <c r="M769">
        <v>49</v>
      </c>
      <c r="N769">
        <v>31.02</v>
      </c>
      <c r="O769" t="s">
        <v>7981</v>
      </c>
      <c r="P769" t="s">
        <v>7977</v>
      </c>
      <c r="Q769" t="s">
        <v>7982</v>
      </c>
    </row>
    <row r="770" spans="1:17" x14ac:dyDescent="0.3">
      <c r="A770">
        <v>24</v>
      </c>
      <c r="B770">
        <v>6834</v>
      </c>
      <c r="C770">
        <v>8514</v>
      </c>
      <c r="D770">
        <v>68</v>
      </c>
      <c r="E770">
        <v>5.22</v>
      </c>
      <c r="F770">
        <v>45</v>
      </c>
      <c r="G770" s="4">
        <v>44998</v>
      </c>
      <c r="H770" s="4">
        <v>45394</v>
      </c>
      <c r="I770">
        <v>2023</v>
      </c>
      <c r="J770">
        <v>2024</v>
      </c>
      <c r="K770">
        <v>3</v>
      </c>
      <c r="L770">
        <v>4</v>
      </c>
      <c r="M770">
        <v>396</v>
      </c>
      <c r="N770">
        <v>13.03</v>
      </c>
      <c r="O770" t="s">
        <v>7976</v>
      </c>
      <c r="P770" t="s">
        <v>7977</v>
      </c>
      <c r="Q770" t="s">
        <v>7985</v>
      </c>
    </row>
    <row r="771" spans="1:17" x14ac:dyDescent="0.3">
      <c r="A771">
        <v>7</v>
      </c>
      <c r="B771">
        <v>3519</v>
      </c>
      <c r="C771">
        <v>5722</v>
      </c>
      <c r="D771">
        <v>244</v>
      </c>
      <c r="E771">
        <v>17.34</v>
      </c>
      <c r="F771">
        <v>32</v>
      </c>
      <c r="G771" s="4">
        <v>44727</v>
      </c>
      <c r="H771" s="4">
        <v>45378</v>
      </c>
      <c r="I771">
        <v>2022</v>
      </c>
      <c r="J771">
        <v>2024</v>
      </c>
      <c r="K771">
        <v>6</v>
      </c>
      <c r="L771">
        <v>3</v>
      </c>
      <c r="M771">
        <v>651</v>
      </c>
      <c r="N771">
        <v>14.07</v>
      </c>
      <c r="O771" t="s">
        <v>7981</v>
      </c>
      <c r="P771" t="s">
        <v>7979</v>
      </c>
      <c r="Q771" t="s">
        <v>7983</v>
      </c>
    </row>
    <row r="772" spans="1:17" x14ac:dyDescent="0.3">
      <c r="A772">
        <v>17</v>
      </c>
      <c r="B772">
        <v>5701</v>
      </c>
      <c r="C772">
        <v>6021</v>
      </c>
      <c r="D772">
        <v>472</v>
      </c>
      <c r="E772">
        <v>15.22</v>
      </c>
      <c r="F772">
        <v>6</v>
      </c>
      <c r="G772" s="4">
        <v>45373</v>
      </c>
      <c r="H772" s="4">
        <v>45469</v>
      </c>
      <c r="I772">
        <v>2024</v>
      </c>
      <c r="J772">
        <v>2024</v>
      </c>
      <c r="K772">
        <v>3</v>
      </c>
      <c r="L772">
        <v>6</v>
      </c>
      <c r="M772">
        <v>96</v>
      </c>
      <c r="N772">
        <v>31.01</v>
      </c>
      <c r="O772" t="s">
        <v>7981</v>
      </c>
      <c r="P772" t="s">
        <v>7979</v>
      </c>
      <c r="Q772" t="s">
        <v>7980</v>
      </c>
    </row>
    <row r="773" spans="1:17" x14ac:dyDescent="0.3">
      <c r="A773">
        <v>78</v>
      </c>
      <c r="B773">
        <v>6321</v>
      </c>
      <c r="C773">
        <v>8793</v>
      </c>
      <c r="D773">
        <v>606</v>
      </c>
      <c r="E773">
        <v>13.35</v>
      </c>
      <c r="F773">
        <v>46</v>
      </c>
      <c r="G773" s="4">
        <v>44627</v>
      </c>
      <c r="H773" s="4">
        <v>44801</v>
      </c>
      <c r="I773">
        <v>2022</v>
      </c>
      <c r="J773">
        <v>2022</v>
      </c>
      <c r="K773">
        <v>3</v>
      </c>
      <c r="L773">
        <v>8</v>
      </c>
      <c r="M773">
        <v>174</v>
      </c>
      <c r="N773">
        <v>45.39</v>
      </c>
      <c r="O773" t="s">
        <v>7981</v>
      </c>
      <c r="P773" t="s">
        <v>7977</v>
      </c>
      <c r="Q773" t="s">
        <v>7985</v>
      </c>
    </row>
    <row r="774" spans="1:17" x14ac:dyDescent="0.3">
      <c r="A774">
        <v>94</v>
      </c>
      <c r="B774">
        <v>9543</v>
      </c>
      <c r="C774">
        <v>3578</v>
      </c>
      <c r="D774">
        <v>278</v>
      </c>
      <c r="E774">
        <v>10.3</v>
      </c>
      <c r="F774">
        <v>39</v>
      </c>
      <c r="G774" s="4">
        <v>45031</v>
      </c>
      <c r="H774" s="4">
        <v>45381</v>
      </c>
      <c r="I774">
        <v>2023</v>
      </c>
      <c r="J774">
        <v>2024</v>
      </c>
      <c r="K774">
        <v>4</v>
      </c>
      <c r="L774">
        <v>3</v>
      </c>
      <c r="M774">
        <v>350</v>
      </c>
      <c r="N774">
        <v>26.99</v>
      </c>
      <c r="O774" t="s">
        <v>7981</v>
      </c>
      <c r="P774" t="s">
        <v>7977</v>
      </c>
      <c r="Q774" t="s">
        <v>7978</v>
      </c>
    </row>
    <row r="775" spans="1:17" x14ac:dyDescent="0.3">
      <c r="A775">
        <v>85</v>
      </c>
      <c r="B775">
        <v>8313</v>
      </c>
      <c r="C775">
        <v>7165</v>
      </c>
      <c r="D775">
        <v>126</v>
      </c>
      <c r="E775">
        <v>14.98</v>
      </c>
      <c r="F775">
        <v>48</v>
      </c>
      <c r="G775" s="4">
        <v>44931</v>
      </c>
      <c r="H775" s="4">
        <v>45431</v>
      </c>
      <c r="I775">
        <v>2023</v>
      </c>
      <c r="J775">
        <v>2024</v>
      </c>
      <c r="K775">
        <v>1</v>
      </c>
      <c r="L775">
        <v>5</v>
      </c>
      <c r="M775">
        <v>500</v>
      </c>
      <c r="N775">
        <v>8.41</v>
      </c>
      <c r="O775" t="s">
        <v>7981</v>
      </c>
      <c r="P775" t="s">
        <v>7977</v>
      </c>
      <c r="Q775" t="s">
        <v>7986</v>
      </c>
    </row>
    <row r="776" spans="1:17" x14ac:dyDescent="0.3">
      <c r="A776">
        <v>94</v>
      </c>
      <c r="B776">
        <v>9100</v>
      </c>
      <c r="C776">
        <v>7800</v>
      </c>
      <c r="D776">
        <v>984</v>
      </c>
      <c r="E776">
        <v>16.239999999999998</v>
      </c>
      <c r="F776">
        <v>21</v>
      </c>
      <c r="G776" s="4">
        <v>44624</v>
      </c>
      <c r="H776" s="4">
        <v>45515</v>
      </c>
      <c r="I776">
        <v>2022</v>
      </c>
      <c r="J776">
        <v>2024</v>
      </c>
      <c r="K776">
        <v>3</v>
      </c>
      <c r="L776">
        <v>8</v>
      </c>
      <c r="M776">
        <v>891</v>
      </c>
      <c r="N776">
        <v>60.59</v>
      </c>
      <c r="O776" t="s">
        <v>7981</v>
      </c>
      <c r="P776" t="s">
        <v>7979</v>
      </c>
      <c r="Q776" t="s">
        <v>7980</v>
      </c>
    </row>
    <row r="777" spans="1:17" x14ac:dyDescent="0.3">
      <c r="A777">
        <v>99</v>
      </c>
      <c r="B777">
        <v>838</v>
      </c>
      <c r="C777">
        <v>5679</v>
      </c>
      <c r="D777">
        <v>932</v>
      </c>
      <c r="E777">
        <v>9</v>
      </c>
      <c r="F777">
        <v>43</v>
      </c>
      <c r="G777" s="4">
        <v>45218</v>
      </c>
      <c r="H777" s="4">
        <v>45423</v>
      </c>
      <c r="I777">
        <v>2023</v>
      </c>
      <c r="J777">
        <v>2024</v>
      </c>
      <c r="K777">
        <v>10</v>
      </c>
      <c r="L777">
        <v>5</v>
      </c>
      <c r="M777">
        <v>205</v>
      </c>
      <c r="N777">
        <v>103.56</v>
      </c>
      <c r="O777" t="s">
        <v>7981</v>
      </c>
      <c r="P777" t="s">
        <v>7977</v>
      </c>
      <c r="Q777" t="s">
        <v>7986</v>
      </c>
    </row>
    <row r="778" spans="1:17" x14ac:dyDescent="0.3">
      <c r="A778">
        <v>49</v>
      </c>
      <c r="B778">
        <v>8766</v>
      </c>
      <c r="C778">
        <v>4984</v>
      </c>
      <c r="D778">
        <v>793</v>
      </c>
      <c r="E778">
        <v>12.79</v>
      </c>
      <c r="F778">
        <v>43</v>
      </c>
      <c r="G778" s="4">
        <v>44897</v>
      </c>
      <c r="H778" s="4">
        <v>45433</v>
      </c>
      <c r="I778">
        <v>2022</v>
      </c>
      <c r="J778">
        <v>2024</v>
      </c>
      <c r="K778">
        <v>12</v>
      </c>
      <c r="L778">
        <v>5</v>
      </c>
      <c r="M778">
        <v>536</v>
      </c>
      <c r="N778">
        <v>62</v>
      </c>
      <c r="O778" t="s">
        <v>7981</v>
      </c>
      <c r="P778" t="s">
        <v>7977</v>
      </c>
      <c r="Q778" t="s">
        <v>7980</v>
      </c>
    </row>
    <row r="779" spans="1:17" x14ac:dyDescent="0.3">
      <c r="A779">
        <v>28</v>
      </c>
      <c r="B779">
        <v>4756</v>
      </c>
      <c r="C779">
        <v>4227</v>
      </c>
      <c r="D779">
        <v>292</v>
      </c>
      <c r="E779">
        <v>16.45</v>
      </c>
      <c r="F779">
        <v>25</v>
      </c>
      <c r="G779" s="4">
        <v>45413</v>
      </c>
      <c r="H779" s="4">
        <v>45646</v>
      </c>
      <c r="I779">
        <v>2024</v>
      </c>
      <c r="J779">
        <v>2024</v>
      </c>
      <c r="K779">
        <v>5</v>
      </c>
      <c r="L779">
        <v>12</v>
      </c>
      <c r="M779">
        <v>233</v>
      </c>
      <c r="N779">
        <v>17.75</v>
      </c>
      <c r="O779" t="s">
        <v>7981</v>
      </c>
      <c r="P779" t="s">
        <v>7979</v>
      </c>
      <c r="Q779" t="s">
        <v>7983</v>
      </c>
    </row>
    <row r="780" spans="1:17" x14ac:dyDescent="0.3">
      <c r="A780">
        <v>73</v>
      </c>
      <c r="B780">
        <v>2565</v>
      </c>
      <c r="C780">
        <v>6601</v>
      </c>
      <c r="D780">
        <v>198</v>
      </c>
      <c r="E780">
        <v>18.47</v>
      </c>
      <c r="F780">
        <v>44</v>
      </c>
      <c r="G780" s="4">
        <v>45349</v>
      </c>
      <c r="H780" s="4">
        <v>45426</v>
      </c>
      <c r="I780">
        <v>2024</v>
      </c>
      <c r="J780">
        <v>2024</v>
      </c>
      <c r="K780">
        <v>2</v>
      </c>
      <c r="L780">
        <v>5</v>
      </c>
      <c r="M780">
        <v>77</v>
      </c>
      <c r="N780">
        <v>10.72</v>
      </c>
      <c r="O780" t="s">
        <v>7981</v>
      </c>
      <c r="P780" t="s">
        <v>7979</v>
      </c>
      <c r="Q780" t="s">
        <v>7984</v>
      </c>
    </row>
    <row r="781" spans="1:17" x14ac:dyDescent="0.3">
      <c r="A781">
        <v>22</v>
      </c>
      <c r="B781">
        <v>4712</v>
      </c>
      <c r="C781">
        <v>2386</v>
      </c>
      <c r="D781">
        <v>532</v>
      </c>
      <c r="E781">
        <v>12.91</v>
      </c>
      <c r="F781">
        <v>21</v>
      </c>
      <c r="G781" s="4">
        <v>44987</v>
      </c>
      <c r="H781" s="4">
        <v>45144</v>
      </c>
      <c r="I781">
        <v>2023</v>
      </c>
      <c r="J781">
        <v>2023</v>
      </c>
      <c r="K781">
        <v>3</v>
      </c>
      <c r="L781">
        <v>8</v>
      </c>
      <c r="M781">
        <v>157</v>
      </c>
      <c r="N781">
        <v>41.21</v>
      </c>
      <c r="O781" t="s">
        <v>7981</v>
      </c>
      <c r="P781" t="s">
        <v>7977</v>
      </c>
      <c r="Q781" t="s">
        <v>7986</v>
      </c>
    </row>
    <row r="782" spans="1:17" x14ac:dyDescent="0.3">
      <c r="A782">
        <v>68</v>
      </c>
      <c r="B782">
        <v>1248</v>
      </c>
      <c r="C782">
        <v>6741</v>
      </c>
      <c r="D782">
        <v>750</v>
      </c>
      <c r="E782">
        <v>7.02</v>
      </c>
      <c r="F782">
        <v>10</v>
      </c>
      <c r="G782" s="4">
        <v>45227</v>
      </c>
      <c r="H782" s="4">
        <v>45315</v>
      </c>
      <c r="I782">
        <v>2023</v>
      </c>
      <c r="J782">
        <v>2024</v>
      </c>
      <c r="K782">
        <v>10</v>
      </c>
      <c r="L782">
        <v>1</v>
      </c>
      <c r="M782">
        <v>88</v>
      </c>
      <c r="N782">
        <v>106.84</v>
      </c>
      <c r="O782" t="s">
        <v>7981</v>
      </c>
      <c r="P782" t="s">
        <v>7977</v>
      </c>
      <c r="Q782" t="s">
        <v>7978</v>
      </c>
    </row>
    <row r="783" spans="1:17" x14ac:dyDescent="0.3">
      <c r="A783">
        <v>42</v>
      </c>
      <c r="B783">
        <v>9395</v>
      </c>
      <c r="C783">
        <v>3439</v>
      </c>
      <c r="D783">
        <v>65</v>
      </c>
      <c r="E783">
        <v>17.440000000000001</v>
      </c>
      <c r="F783">
        <v>21</v>
      </c>
      <c r="G783" s="4">
        <v>45092</v>
      </c>
      <c r="H783" s="4">
        <v>45222</v>
      </c>
      <c r="I783">
        <v>2023</v>
      </c>
      <c r="J783">
        <v>2023</v>
      </c>
      <c r="K783">
        <v>6</v>
      </c>
      <c r="L783">
        <v>10</v>
      </c>
      <c r="M783">
        <v>130</v>
      </c>
      <c r="N783">
        <v>3.73</v>
      </c>
      <c r="O783" t="s">
        <v>7976</v>
      </c>
      <c r="P783" t="s">
        <v>7979</v>
      </c>
      <c r="Q783" t="s">
        <v>7986</v>
      </c>
    </row>
    <row r="784" spans="1:17" x14ac:dyDescent="0.3">
      <c r="A784">
        <v>76</v>
      </c>
      <c r="B784">
        <v>1522</v>
      </c>
      <c r="C784">
        <v>2919</v>
      </c>
      <c r="D784">
        <v>708</v>
      </c>
      <c r="E784">
        <v>17.25</v>
      </c>
      <c r="F784">
        <v>20</v>
      </c>
      <c r="G784" s="4">
        <v>45435</v>
      </c>
      <c r="H784" s="4">
        <v>45512</v>
      </c>
      <c r="I784">
        <v>2024</v>
      </c>
      <c r="J784">
        <v>2024</v>
      </c>
      <c r="K784">
        <v>5</v>
      </c>
      <c r="L784">
        <v>8</v>
      </c>
      <c r="M784">
        <v>77</v>
      </c>
      <c r="N784">
        <v>41.04</v>
      </c>
      <c r="O784" t="s">
        <v>7981</v>
      </c>
      <c r="P784" t="s">
        <v>7979</v>
      </c>
      <c r="Q784" t="s">
        <v>7986</v>
      </c>
    </row>
    <row r="785" spans="1:17" x14ac:dyDescent="0.3">
      <c r="A785">
        <v>99</v>
      </c>
      <c r="B785">
        <v>6413</v>
      </c>
      <c r="C785">
        <v>5138</v>
      </c>
      <c r="D785">
        <v>952</v>
      </c>
      <c r="E785">
        <v>12.32</v>
      </c>
      <c r="F785">
        <v>11</v>
      </c>
      <c r="G785" s="4">
        <v>44782</v>
      </c>
      <c r="H785" s="4">
        <v>45451</v>
      </c>
      <c r="I785">
        <v>2022</v>
      </c>
      <c r="J785">
        <v>2024</v>
      </c>
      <c r="K785">
        <v>8</v>
      </c>
      <c r="L785">
        <v>6</v>
      </c>
      <c r="M785">
        <v>669</v>
      </c>
      <c r="N785">
        <v>77.27</v>
      </c>
      <c r="O785" t="s">
        <v>7981</v>
      </c>
      <c r="P785" t="s">
        <v>7977</v>
      </c>
      <c r="Q785" t="s">
        <v>7984</v>
      </c>
    </row>
    <row r="786" spans="1:17" x14ac:dyDescent="0.3">
      <c r="A786">
        <v>46</v>
      </c>
      <c r="B786">
        <v>1835</v>
      </c>
      <c r="C786">
        <v>5476</v>
      </c>
      <c r="D786">
        <v>957</v>
      </c>
      <c r="E786">
        <v>7.2</v>
      </c>
      <c r="F786">
        <v>41</v>
      </c>
      <c r="G786" s="4">
        <v>44776</v>
      </c>
      <c r="H786" s="4">
        <v>45121</v>
      </c>
      <c r="I786">
        <v>2022</v>
      </c>
      <c r="J786">
        <v>2023</v>
      </c>
      <c r="K786">
        <v>8</v>
      </c>
      <c r="L786">
        <v>7</v>
      </c>
      <c r="M786">
        <v>345</v>
      </c>
      <c r="N786">
        <v>132.91999999999999</v>
      </c>
      <c r="O786" t="s">
        <v>7981</v>
      </c>
      <c r="P786" t="s">
        <v>7977</v>
      </c>
      <c r="Q786" t="s">
        <v>7983</v>
      </c>
    </row>
    <row r="787" spans="1:17" x14ac:dyDescent="0.3">
      <c r="A787">
        <v>87</v>
      </c>
      <c r="B787">
        <v>5629</v>
      </c>
      <c r="C787">
        <v>616</v>
      </c>
      <c r="D787">
        <v>797</v>
      </c>
      <c r="E787">
        <v>19.86</v>
      </c>
      <c r="F787">
        <v>34</v>
      </c>
      <c r="G787" s="4">
        <v>44630</v>
      </c>
      <c r="H787" s="4">
        <v>45652</v>
      </c>
      <c r="I787">
        <v>2022</v>
      </c>
      <c r="J787">
        <v>2024</v>
      </c>
      <c r="K787">
        <v>3</v>
      </c>
      <c r="L787">
        <v>12</v>
      </c>
      <c r="M787">
        <v>1022</v>
      </c>
      <c r="N787">
        <v>40.130000000000003</v>
      </c>
      <c r="O787" t="s">
        <v>7981</v>
      </c>
      <c r="P787" t="s">
        <v>7979</v>
      </c>
      <c r="Q787" t="s">
        <v>7986</v>
      </c>
    </row>
    <row r="788" spans="1:17" x14ac:dyDescent="0.3">
      <c r="A788">
        <v>96</v>
      </c>
      <c r="B788">
        <v>8080</v>
      </c>
      <c r="C788">
        <v>2501</v>
      </c>
      <c r="D788">
        <v>360</v>
      </c>
      <c r="E788">
        <v>19.329999999999998</v>
      </c>
      <c r="F788">
        <v>29</v>
      </c>
      <c r="G788" s="4">
        <v>45004</v>
      </c>
      <c r="H788" s="4">
        <v>45086</v>
      </c>
      <c r="I788">
        <v>2023</v>
      </c>
      <c r="J788">
        <v>2023</v>
      </c>
      <c r="K788">
        <v>3</v>
      </c>
      <c r="L788">
        <v>6</v>
      </c>
      <c r="M788">
        <v>82</v>
      </c>
      <c r="N788">
        <v>18.62</v>
      </c>
      <c r="O788" t="s">
        <v>7981</v>
      </c>
      <c r="P788" t="s">
        <v>7979</v>
      </c>
      <c r="Q788" t="s">
        <v>7982</v>
      </c>
    </row>
    <row r="789" spans="1:17" x14ac:dyDescent="0.3">
      <c r="A789">
        <v>3</v>
      </c>
      <c r="B789">
        <v>5125</v>
      </c>
      <c r="C789">
        <v>9407</v>
      </c>
      <c r="D789">
        <v>726</v>
      </c>
      <c r="E789">
        <v>6.07</v>
      </c>
      <c r="F789">
        <v>11</v>
      </c>
      <c r="G789" s="4">
        <v>44995</v>
      </c>
      <c r="H789" s="4">
        <v>45590</v>
      </c>
      <c r="I789">
        <v>2023</v>
      </c>
      <c r="J789">
        <v>2024</v>
      </c>
      <c r="K789">
        <v>3</v>
      </c>
      <c r="L789">
        <v>10</v>
      </c>
      <c r="M789">
        <v>595</v>
      </c>
      <c r="N789">
        <v>119.6</v>
      </c>
      <c r="O789" t="s">
        <v>7981</v>
      </c>
      <c r="P789" t="s">
        <v>7977</v>
      </c>
      <c r="Q789" t="s">
        <v>7980</v>
      </c>
    </row>
    <row r="790" spans="1:17" x14ac:dyDescent="0.3">
      <c r="A790">
        <v>5</v>
      </c>
      <c r="B790">
        <v>4245</v>
      </c>
      <c r="C790">
        <v>9335</v>
      </c>
      <c r="D790">
        <v>816</v>
      </c>
      <c r="E790">
        <v>11.15</v>
      </c>
      <c r="F790">
        <v>47</v>
      </c>
      <c r="G790" s="4">
        <v>44637</v>
      </c>
      <c r="H790" s="4">
        <v>44943</v>
      </c>
      <c r="I790">
        <v>2022</v>
      </c>
      <c r="J790">
        <v>2023</v>
      </c>
      <c r="K790">
        <v>3</v>
      </c>
      <c r="L790">
        <v>1</v>
      </c>
      <c r="M790">
        <v>306</v>
      </c>
      <c r="N790">
        <v>73.180000000000007</v>
      </c>
      <c r="O790" t="s">
        <v>7981</v>
      </c>
      <c r="P790" t="s">
        <v>7977</v>
      </c>
      <c r="Q790" t="s">
        <v>7986</v>
      </c>
    </row>
    <row r="791" spans="1:17" x14ac:dyDescent="0.3">
      <c r="A791">
        <v>83</v>
      </c>
      <c r="B791">
        <v>5162</v>
      </c>
      <c r="C791">
        <v>6906</v>
      </c>
      <c r="D791">
        <v>864</v>
      </c>
      <c r="E791">
        <v>6.27</v>
      </c>
      <c r="F791">
        <v>44</v>
      </c>
      <c r="G791" s="4">
        <v>45062</v>
      </c>
      <c r="H791" s="4">
        <v>45085</v>
      </c>
      <c r="I791">
        <v>2023</v>
      </c>
      <c r="J791">
        <v>2023</v>
      </c>
      <c r="K791">
        <v>5</v>
      </c>
      <c r="L791">
        <v>6</v>
      </c>
      <c r="M791">
        <v>23</v>
      </c>
      <c r="N791">
        <v>137.80000000000001</v>
      </c>
      <c r="O791" t="s">
        <v>7981</v>
      </c>
      <c r="P791" t="s">
        <v>7977</v>
      </c>
      <c r="Q791" t="s">
        <v>7984</v>
      </c>
    </row>
    <row r="792" spans="1:17" x14ac:dyDescent="0.3">
      <c r="A792">
        <v>47</v>
      </c>
      <c r="B792">
        <v>1630</v>
      </c>
      <c r="C792">
        <v>4861</v>
      </c>
      <c r="D792">
        <v>998</v>
      </c>
      <c r="E792">
        <v>8.43</v>
      </c>
      <c r="F792">
        <v>40</v>
      </c>
      <c r="G792" s="4">
        <v>44995</v>
      </c>
      <c r="H792" s="4">
        <v>45348</v>
      </c>
      <c r="I792">
        <v>2023</v>
      </c>
      <c r="J792">
        <v>2024</v>
      </c>
      <c r="K792">
        <v>3</v>
      </c>
      <c r="L792">
        <v>2</v>
      </c>
      <c r="M792">
        <v>353</v>
      </c>
      <c r="N792">
        <v>118.39</v>
      </c>
      <c r="O792" t="s">
        <v>7981</v>
      </c>
      <c r="P792" t="s">
        <v>7977</v>
      </c>
      <c r="Q792" t="s">
        <v>7980</v>
      </c>
    </row>
    <row r="793" spans="1:17" x14ac:dyDescent="0.3">
      <c r="A793">
        <v>12</v>
      </c>
      <c r="B793">
        <v>7447</v>
      </c>
      <c r="C793">
        <v>8471</v>
      </c>
      <c r="D793">
        <v>350</v>
      </c>
      <c r="E793">
        <v>14.49</v>
      </c>
      <c r="F793">
        <v>1</v>
      </c>
      <c r="G793" s="4">
        <v>45342</v>
      </c>
      <c r="H793" s="4">
        <v>45380</v>
      </c>
      <c r="I793">
        <v>2024</v>
      </c>
      <c r="J793">
        <v>2024</v>
      </c>
      <c r="K793">
        <v>2</v>
      </c>
      <c r="L793">
        <v>3</v>
      </c>
      <c r="M793">
        <v>38</v>
      </c>
      <c r="N793">
        <v>24.15</v>
      </c>
      <c r="O793" t="s">
        <v>7981</v>
      </c>
      <c r="P793" t="s">
        <v>7977</v>
      </c>
      <c r="Q793" t="s">
        <v>7984</v>
      </c>
    </row>
    <row r="794" spans="1:17" x14ac:dyDescent="0.3">
      <c r="A794">
        <v>80</v>
      </c>
      <c r="B794">
        <v>6723</v>
      </c>
      <c r="C794">
        <v>7700</v>
      </c>
      <c r="D794">
        <v>835</v>
      </c>
      <c r="E794">
        <v>11.44</v>
      </c>
      <c r="F794">
        <v>41</v>
      </c>
      <c r="G794" s="4">
        <v>45521</v>
      </c>
      <c r="H794" s="4">
        <v>45651</v>
      </c>
      <c r="I794">
        <v>2024</v>
      </c>
      <c r="J794">
        <v>2024</v>
      </c>
      <c r="K794">
        <v>8</v>
      </c>
      <c r="L794">
        <v>12</v>
      </c>
      <c r="M794">
        <v>130</v>
      </c>
      <c r="N794">
        <v>72.989999999999995</v>
      </c>
      <c r="O794" t="s">
        <v>7981</v>
      </c>
      <c r="P794" t="s">
        <v>7977</v>
      </c>
      <c r="Q794" t="s">
        <v>7978</v>
      </c>
    </row>
    <row r="795" spans="1:17" x14ac:dyDescent="0.3">
      <c r="A795">
        <v>61</v>
      </c>
      <c r="B795">
        <v>8960</v>
      </c>
      <c r="C795">
        <v>1589</v>
      </c>
      <c r="D795">
        <v>116</v>
      </c>
      <c r="E795">
        <v>16.850000000000001</v>
      </c>
      <c r="F795">
        <v>16</v>
      </c>
      <c r="G795" s="4">
        <v>44912</v>
      </c>
      <c r="H795" s="4">
        <v>45535</v>
      </c>
      <c r="I795">
        <v>2022</v>
      </c>
      <c r="J795">
        <v>2024</v>
      </c>
      <c r="K795">
        <v>12</v>
      </c>
      <c r="L795">
        <v>8</v>
      </c>
      <c r="M795">
        <v>623</v>
      </c>
      <c r="N795">
        <v>6.88</v>
      </c>
      <c r="O795" t="s">
        <v>7981</v>
      </c>
      <c r="P795" t="s">
        <v>7979</v>
      </c>
      <c r="Q795" t="s">
        <v>7978</v>
      </c>
    </row>
    <row r="796" spans="1:17" x14ac:dyDescent="0.3">
      <c r="A796">
        <v>2</v>
      </c>
      <c r="B796">
        <v>2265</v>
      </c>
      <c r="C796">
        <v>8147</v>
      </c>
      <c r="D796">
        <v>632</v>
      </c>
      <c r="E796">
        <v>14.01</v>
      </c>
      <c r="F796">
        <v>1</v>
      </c>
      <c r="G796" s="4">
        <v>44907</v>
      </c>
      <c r="H796" s="4">
        <v>45527</v>
      </c>
      <c r="I796">
        <v>2022</v>
      </c>
      <c r="J796">
        <v>2024</v>
      </c>
      <c r="K796">
        <v>12</v>
      </c>
      <c r="L796">
        <v>8</v>
      </c>
      <c r="M796">
        <v>620</v>
      </c>
      <c r="N796">
        <v>45.11</v>
      </c>
      <c r="O796" t="s">
        <v>7981</v>
      </c>
      <c r="P796" t="s">
        <v>7977</v>
      </c>
      <c r="Q796" t="s">
        <v>7985</v>
      </c>
    </row>
    <row r="797" spans="1:17" x14ac:dyDescent="0.3">
      <c r="A797">
        <v>78</v>
      </c>
      <c r="B797">
        <v>8210</v>
      </c>
      <c r="C797">
        <v>6033</v>
      </c>
      <c r="D797">
        <v>762</v>
      </c>
      <c r="E797">
        <v>7.57</v>
      </c>
      <c r="F797">
        <v>28</v>
      </c>
      <c r="G797" s="4">
        <v>45307</v>
      </c>
      <c r="H797" s="4">
        <v>45362</v>
      </c>
      <c r="I797">
        <v>2024</v>
      </c>
      <c r="J797">
        <v>2024</v>
      </c>
      <c r="K797">
        <v>1</v>
      </c>
      <c r="L797">
        <v>3</v>
      </c>
      <c r="M797">
        <v>55</v>
      </c>
      <c r="N797">
        <v>100.66</v>
      </c>
      <c r="O797" t="s">
        <v>7981</v>
      </c>
      <c r="P797" t="s">
        <v>7977</v>
      </c>
      <c r="Q797" t="s">
        <v>7984</v>
      </c>
    </row>
    <row r="798" spans="1:17" x14ac:dyDescent="0.3">
      <c r="A798">
        <v>57</v>
      </c>
      <c r="B798">
        <v>1031</v>
      </c>
      <c r="C798">
        <v>2487</v>
      </c>
      <c r="D798">
        <v>389</v>
      </c>
      <c r="E798">
        <v>7.87</v>
      </c>
      <c r="F798">
        <v>17</v>
      </c>
      <c r="G798" s="4">
        <v>44945</v>
      </c>
      <c r="H798" s="4">
        <v>45411</v>
      </c>
      <c r="I798">
        <v>2023</v>
      </c>
      <c r="J798">
        <v>2024</v>
      </c>
      <c r="K798">
        <v>1</v>
      </c>
      <c r="L798">
        <v>4</v>
      </c>
      <c r="M798">
        <v>466</v>
      </c>
      <c r="N798">
        <v>49.43</v>
      </c>
      <c r="O798" t="s">
        <v>7981</v>
      </c>
      <c r="P798" t="s">
        <v>7977</v>
      </c>
      <c r="Q798" t="s">
        <v>7986</v>
      </c>
    </row>
    <row r="799" spans="1:17" x14ac:dyDescent="0.3">
      <c r="A799">
        <v>87</v>
      </c>
      <c r="B799">
        <v>1009</v>
      </c>
      <c r="C799">
        <v>752</v>
      </c>
      <c r="D799">
        <v>371</v>
      </c>
      <c r="E799">
        <v>19.559999999999999</v>
      </c>
      <c r="F799">
        <v>16</v>
      </c>
      <c r="G799" s="4">
        <v>45485</v>
      </c>
      <c r="H799" s="4">
        <v>45669</v>
      </c>
      <c r="I799">
        <v>2024</v>
      </c>
      <c r="J799">
        <v>2025</v>
      </c>
      <c r="K799">
        <v>7</v>
      </c>
      <c r="L799">
        <v>1</v>
      </c>
      <c r="M799">
        <v>184</v>
      </c>
      <c r="N799">
        <v>18.97</v>
      </c>
      <c r="O799" t="s">
        <v>7981</v>
      </c>
      <c r="P799" t="s">
        <v>7979</v>
      </c>
      <c r="Q799" t="s">
        <v>7980</v>
      </c>
    </row>
    <row r="800" spans="1:17" x14ac:dyDescent="0.3">
      <c r="A800">
        <v>83</v>
      </c>
      <c r="B800">
        <v>4916</v>
      </c>
      <c r="C800">
        <v>9890</v>
      </c>
      <c r="D800">
        <v>636</v>
      </c>
      <c r="E800">
        <v>7.68</v>
      </c>
      <c r="F800">
        <v>23</v>
      </c>
      <c r="G800" s="4">
        <v>44763</v>
      </c>
      <c r="H800" s="4">
        <v>45653</v>
      </c>
      <c r="I800">
        <v>2022</v>
      </c>
      <c r="J800">
        <v>2024</v>
      </c>
      <c r="K800">
        <v>7</v>
      </c>
      <c r="L800">
        <v>12</v>
      </c>
      <c r="M800">
        <v>890</v>
      </c>
      <c r="N800">
        <v>82.81</v>
      </c>
      <c r="O800" t="s">
        <v>7981</v>
      </c>
      <c r="P800" t="s">
        <v>7977</v>
      </c>
      <c r="Q800" t="s">
        <v>7986</v>
      </c>
    </row>
    <row r="801" spans="1:17" x14ac:dyDescent="0.3">
      <c r="A801">
        <v>25</v>
      </c>
      <c r="B801">
        <v>4127</v>
      </c>
      <c r="C801">
        <v>7195</v>
      </c>
      <c r="D801">
        <v>818</v>
      </c>
      <c r="E801">
        <v>15.67</v>
      </c>
      <c r="F801">
        <v>7</v>
      </c>
      <c r="G801" s="4">
        <v>44865</v>
      </c>
      <c r="H801" s="4">
        <v>45189</v>
      </c>
      <c r="I801">
        <v>2022</v>
      </c>
      <c r="J801">
        <v>2023</v>
      </c>
      <c r="K801">
        <v>10</v>
      </c>
      <c r="L801">
        <v>9</v>
      </c>
      <c r="M801">
        <v>324</v>
      </c>
      <c r="N801">
        <v>52.2</v>
      </c>
      <c r="O801" t="s">
        <v>7981</v>
      </c>
      <c r="P801" t="s">
        <v>7979</v>
      </c>
      <c r="Q801" t="s">
        <v>7985</v>
      </c>
    </row>
    <row r="802" spans="1:17" x14ac:dyDescent="0.3">
      <c r="A802">
        <v>76</v>
      </c>
      <c r="B802">
        <v>505</v>
      </c>
      <c r="C802">
        <v>2693</v>
      </c>
      <c r="D802">
        <v>517</v>
      </c>
      <c r="E802">
        <v>7.22</v>
      </c>
      <c r="F802">
        <v>4</v>
      </c>
      <c r="G802" s="4">
        <v>45192</v>
      </c>
      <c r="H802" s="4">
        <v>45607</v>
      </c>
      <c r="I802">
        <v>2023</v>
      </c>
      <c r="J802">
        <v>2024</v>
      </c>
      <c r="K802">
        <v>9</v>
      </c>
      <c r="L802">
        <v>11</v>
      </c>
      <c r="M802">
        <v>415</v>
      </c>
      <c r="N802">
        <v>71.61</v>
      </c>
      <c r="O802" t="s">
        <v>7981</v>
      </c>
      <c r="P802" t="s">
        <v>7977</v>
      </c>
      <c r="Q802" t="s">
        <v>7978</v>
      </c>
    </row>
    <row r="803" spans="1:17" x14ac:dyDescent="0.3">
      <c r="A803">
        <v>90</v>
      </c>
      <c r="B803">
        <v>812</v>
      </c>
      <c r="C803">
        <v>4175</v>
      </c>
      <c r="D803">
        <v>683</v>
      </c>
      <c r="E803">
        <v>19.739999999999998</v>
      </c>
      <c r="F803">
        <v>22</v>
      </c>
      <c r="G803" s="4">
        <v>44854</v>
      </c>
      <c r="H803" s="4">
        <v>45643</v>
      </c>
      <c r="I803">
        <v>2022</v>
      </c>
      <c r="J803">
        <v>2024</v>
      </c>
      <c r="K803">
        <v>10</v>
      </c>
      <c r="L803">
        <v>12</v>
      </c>
      <c r="M803">
        <v>789</v>
      </c>
      <c r="N803">
        <v>34.6</v>
      </c>
      <c r="O803" t="s">
        <v>7981</v>
      </c>
      <c r="P803" t="s">
        <v>7979</v>
      </c>
      <c r="Q803" t="s">
        <v>7986</v>
      </c>
    </row>
    <row r="804" spans="1:17" x14ac:dyDescent="0.3">
      <c r="A804">
        <v>58</v>
      </c>
      <c r="B804">
        <v>1816</v>
      </c>
      <c r="C804">
        <v>8756</v>
      </c>
      <c r="D804">
        <v>111</v>
      </c>
      <c r="E804">
        <v>7.38</v>
      </c>
      <c r="F804">
        <v>14</v>
      </c>
      <c r="G804" s="4">
        <v>45343</v>
      </c>
      <c r="H804" s="4">
        <v>45476</v>
      </c>
      <c r="I804">
        <v>2024</v>
      </c>
      <c r="J804">
        <v>2024</v>
      </c>
      <c r="K804">
        <v>2</v>
      </c>
      <c r="L804">
        <v>7</v>
      </c>
      <c r="M804">
        <v>133</v>
      </c>
      <c r="N804">
        <v>15.04</v>
      </c>
      <c r="O804" t="s">
        <v>7981</v>
      </c>
      <c r="P804" t="s">
        <v>7977</v>
      </c>
      <c r="Q804" t="s">
        <v>7983</v>
      </c>
    </row>
    <row r="805" spans="1:17" x14ac:dyDescent="0.3">
      <c r="A805">
        <v>72</v>
      </c>
      <c r="B805">
        <v>9291</v>
      </c>
      <c r="C805">
        <v>538</v>
      </c>
      <c r="D805">
        <v>282</v>
      </c>
      <c r="E805">
        <v>18.350000000000001</v>
      </c>
      <c r="F805">
        <v>36</v>
      </c>
      <c r="G805" s="4">
        <v>44922</v>
      </c>
      <c r="H805" s="4">
        <v>45038</v>
      </c>
      <c r="I805">
        <v>2022</v>
      </c>
      <c r="J805">
        <v>2023</v>
      </c>
      <c r="K805">
        <v>12</v>
      </c>
      <c r="L805">
        <v>4</v>
      </c>
      <c r="M805">
        <v>116</v>
      </c>
      <c r="N805">
        <v>15.37</v>
      </c>
      <c r="O805" t="s">
        <v>7981</v>
      </c>
      <c r="P805" t="s">
        <v>7979</v>
      </c>
      <c r="Q805" t="s">
        <v>7984</v>
      </c>
    </row>
    <row r="806" spans="1:17" x14ac:dyDescent="0.3">
      <c r="A806">
        <v>51</v>
      </c>
      <c r="B806">
        <v>7780</v>
      </c>
      <c r="C806">
        <v>2638</v>
      </c>
      <c r="D806">
        <v>165</v>
      </c>
      <c r="E806">
        <v>13.9</v>
      </c>
      <c r="F806">
        <v>27</v>
      </c>
      <c r="G806" s="4">
        <v>45471</v>
      </c>
      <c r="H806" s="4">
        <v>45562</v>
      </c>
      <c r="I806">
        <v>2024</v>
      </c>
      <c r="J806">
        <v>2024</v>
      </c>
      <c r="K806">
        <v>6</v>
      </c>
      <c r="L806">
        <v>9</v>
      </c>
      <c r="M806">
        <v>91</v>
      </c>
      <c r="N806">
        <v>11.87</v>
      </c>
      <c r="O806" t="s">
        <v>7981</v>
      </c>
      <c r="P806" t="s">
        <v>7977</v>
      </c>
      <c r="Q806" t="s">
        <v>7980</v>
      </c>
    </row>
    <row r="807" spans="1:17" x14ac:dyDescent="0.3">
      <c r="A807">
        <v>93</v>
      </c>
      <c r="B807">
        <v>8230</v>
      </c>
      <c r="C807">
        <v>2915</v>
      </c>
      <c r="D807">
        <v>636</v>
      </c>
      <c r="E807">
        <v>13.63</v>
      </c>
      <c r="F807">
        <v>36</v>
      </c>
      <c r="G807" s="4">
        <v>44803</v>
      </c>
      <c r="H807" s="4">
        <v>44809</v>
      </c>
      <c r="I807">
        <v>2022</v>
      </c>
      <c r="J807">
        <v>2022</v>
      </c>
      <c r="K807">
        <v>8</v>
      </c>
      <c r="L807">
        <v>9</v>
      </c>
      <c r="M807">
        <v>6</v>
      </c>
      <c r="N807">
        <v>46.66</v>
      </c>
      <c r="O807" t="s">
        <v>7981</v>
      </c>
      <c r="P807" t="s">
        <v>7977</v>
      </c>
      <c r="Q807" t="s">
        <v>7984</v>
      </c>
    </row>
    <row r="808" spans="1:17" x14ac:dyDescent="0.3">
      <c r="A808">
        <v>54</v>
      </c>
      <c r="B808">
        <v>8960</v>
      </c>
      <c r="C808">
        <v>6843</v>
      </c>
      <c r="D808">
        <v>878</v>
      </c>
      <c r="E808">
        <v>14.33</v>
      </c>
      <c r="F808">
        <v>41</v>
      </c>
      <c r="G808" s="4">
        <v>44881</v>
      </c>
      <c r="H808" s="4">
        <v>45176</v>
      </c>
      <c r="I808">
        <v>2022</v>
      </c>
      <c r="J808">
        <v>2023</v>
      </c>
      <c r="K808">
        <v>11</v>
      </c>
      <c r="L808">
        <v>9</v>
      </c>
      <c r="M808">
        <v>295</v>
      </c>
      <c r="N808">
        <v>61.27</v>
      </c>
      <c r="O808" t="s">
        <v>7981</v>
      </c>
      <c r="P808" t="s">
        <v>7977</v>
      </c>
      <c r="Q808" t="s">
        <v>7983</v>
      </c>
    </row>
    <row r="809" spans="1:17" x14ac:dyDescent="0.3">
      <c r="A809">
        <v>23</v>
      </c>
      <c r="B809">
        <v>5141</v>
      </c>
      <c r="C809">
        <v>1184</v>
      </c>
      <c r="D809">
        <v>501</v>
      </c>
      <c r="E809">
        <v>19.62</v>
      </c>
      <c r="F809">
        <v>39</v>
      </c>
      <c r="G809" s="4">
        <v>44865</v>
      </c>
      <c r="H809" s="4">
        <v>45132</v>
      </c>
      <c r="I809">
        <v>2022</v>
      </c>
      <c r="J809">
        <v>2023</v>
      </c>
      <c r="K809">
        <v>10</v>
      </c>
      <c r="L809">
        <v>7</v>
      </c>
      <c r="M809">
        <v>267</v>
      </c>
      <c r="N809">
        <v>25.54</v>
      </c>
      <c r="O809" t="s">
        <v>7981</v>
      </c>
      <c r="P809" t="s">
        <v>7979</v>
      </c>
      <c r="Q809" t="s">
        <v>7985</v>
      </c>
    </row>
    <row r="810" spans="1:17" x14ac:dyDescent="0.3">
      <c r="A810">
        <v>7</v>
      </c>
      <c r="B810">
        <v>6223</v>
      </c>
      <c r="C810">
        <v>4714</v>
      </c>
      <c r="D810">
        <v>580</v>
      </c>
      <c r="E810">
        <v>16.86</v>
      </c>
      <c r="F810">
        <v>7</v>
      </c>
      <c r="G810" s="4">
        <v>45185</v>
      </c>
      <c r="H810" s="4">
        <v>45601</v>
      </c>
      <c r="I810">
        <v>2023</v>
      </c>
      <c r="J810">
        <v>2024</v>
      </c>
      <c r="K810">
        <v>9</v>
      </c>
      <c r="L810">
        <v>11</v>
      </c>
      <c r="M810">
        <v>416</v>
      </c>
      <c r="N810">
        <v>34.4</v>
      </c>
      <c r="O810" t="s">
        <v>7981</v>
      </c>
      <c r="P810" t="s">
        <v>7979</v>
      </c>
      <c r="Q810" t="s">
        <v>7978</v>
      </c>
    </row>
    <row r="811" spans="1:17" x14ac:dyDescent="0.3">
      <c r="A811">
        <v>92</v>
      </c>
      <c r="B811">
        <v>9568</v>
      </c>
      <c r="C811">
        <v>8190</v>
      </c>
      <c r="D811">
        <v>640</v>
      </c>
      <c r="E811">
        <v>9.6199999999999992</v>
      </c>
      <c r="F811">
        <v>14</v>
      </c>
      <c r="G811" s="4">
        <v>44885</v>
      </c>
      <c r="H811" s="4">
        <v>45163</v>
      </c>
      <c r="I811">
        <v>2022</v>
      </c>
      <c r="J811">
        <v>2023</v>
      </c>
      <c r="K811">
        <v>11</v>
      </c>
      <c r="L811">
        <v>8</v>
      </c>
      <c r="M811">
        <v>278</v>
      </c>
      <c r="N811">
        <v>66.53</v>
      </c>
      <c r="O811" t="s">
        <v>7981</v>
      </c>
      <c r="P811" t="s">
        <v>7977</v>
      </c>
      <c r="Q811" t="s">
        <v>7982</v>
      </c>
    </row>
    <row r="812" spans="1:17" x14ac:dyDescent="0.3">
      <c r="A812">
        <v>52</v>
      </c>
      <c r="B812">
        <v>4121</v>
      </c>
      <c r="C812">
        <v>7655</v>
      </c>
      <c r="D812">
        <v>941</v>
      </c>
      <c r="E812">
        <v>13.94</v>
      </c>
      <c r="F812">
        <v>36</v>
      </c>
      <c r="G812" s="4">
        <v>45244</v>
      </c>
      <c r="H812" s="4">
        <v>45374</v>
      </c>
      <c r="I812">
        <v>2023</v>
      </c>
      <c r="J812">
        <v>2024</v>
      </c>
      <c r="K812">
        <v>11</v>
      </c>
      <c r="L812">
        <v>3</v>
      </c>
      <c r="M812">
        <v>130</v>
      </c>
      <c r="N812">
        <v>67.5</v>
      </c>
      <c r="O812" t="s">
        <v>7981</v>
      </c>
      <c r="P812" t="s">
        <v>7977</v>
      </c>
      <c r="Q812" t="s">
        <v>7984</v>
      </c>
    </row>
    <row r="813" spans="1:17" x14ac:dyDescent="0.3">
      <c r="A813">
        <v>48</v>
      </c>
      <c r="B813">
        <v>4213</v>
      </c>
      <c r="C813">
        <v>9157</v>
      </c>
      <c r="D813">
        <v>806</v>
      </c>
      <c r="E813">
        <v>6.18</v>
      </c>
      <c r="F813">
        <v>6</v>
      </c>
      <c r="G813" s="4">
        <v>44682</v>
      </c>
      <c r="H813" s="4">
        <v>45639</v>
      </c>
      <c r="I813">
        <v>2022</v>
      </c>
      <c r="J813">
        <v>2024</v>
      </c>
      <c r="K813">
        <v>5</v>
      </c>
      <c r="L813">
        <v>12</v>
      </c>
      <c r="M813">
        <v>957</v>
      </c>
      <c r="N813">
        <v>130.41999999999999</v>
      </c>
      <c r="O813" t="s">
        <v>7981</v>
      </c>
      <c r="P813" t="s">
        <v>7977</v>
      </c>
      <c r="Q813" t="s">
        <v>7982</v>
      </c>
    </row>
    <row r="814" spans="1:17" x14ac:dyDescent="0.3">
      <c r="A814">
        <v>64</v>
      </c>
      <c r="B814">
        <v>5391</v>
      </c>
      <c r="C814">
        <v>8390</v>
      </c>
      <c r="D814">
        <v>134</v>
      </c>
      <c r="E814">
        <v>8.74</v>
      </c>
      <c r="F814">
        <v>32</v>
      </c>
      <c r="G814" s="4">
        <v>44797</v>
      </c>
      <c r="H814" s="4">
        <v>45358</v>
      </c>
      <c r="I814">
        <v>2022</v>
      </c>
      <c r="J814">
        <v>2024</v>
      </c>
      <c r="K814">
        <v>8</v>
      </c>
      <c r="L814">
        <v>3</v>
      </c>
      <c r="M814">
        <v>561</v>
      </c>
      <c r="N814">
        <v>15.33</v>
      </c>
      <c r="O814" t="s">
        <v>7981</v>
      </c>
      <c r="P814" t="s">
        <v>7977</v>
      </c>
      <c r="Q814" t="s">
        <v>7983</v>
      </c>
    </row>
    <row r="815" spans="1:17" x14ac:dyDescent="0.3">
      <c r="A815">
        <v>78</v>
      </c>
      <c r="B815">
        <v>3048</v>
      </c>
      <c r="C815">
        <v>9286</v>
      </c>
      <c r="D815">
        <v>845</v>
      </c>
      <c r="E815">
        <v>16.77</v>
      </c>
      <c r="F815">
        <v>32</v>
      </c>
      <c r="G815" s="4">
        <v>44839</v>
      </c>
      <c r="H815" s="4">
        <v>45005</v>
      </c>
      <c r="I815">
        <v>2022</v>
      </c>
      <c r="J815">
        <v>2023</v>
      </c>
      <c r="K815">
        <v>10</v>
      </c>
      <c r="L815">
        <v>3</v>
      </c>
      <c r="M815">
        <v>166</v>
      </c>
      <c r="N815">
        <v>50.39</v>
      </c>
      <c r="O815" t="s">
        <v>7981</v>
      </c>
      <c r="P815" t="s">
        <v>7979</v>
      </c>
      <c r="Q815" t="s">
        <v>7983</v>
      </c>
    </row>
    <row r="816" spans="1:17" x14ac:dyDescent="0.3">
      <c r="A816">
        <v>56</v>
      </c>
      <c r="B816">
        <v>8813</v>
      </c>
      <c r="C816">
        <v>7487</v>
      </c>
      <c r="D816">
        <v>450</v>
      </c>
      <c r="E816">
        <v>5.44</v>
      </c>
      <c r="F816">
        <v>20</v>
      </c>
      <c r="G816" s="4">
        <v>44798</v>
      </c>
      <c r="H816" s="4">
        <v>45102</v>
      </c>
      <c r="I816">
        <v>2022</v>
      </c>
      <c r="J816">
        <v>2023</v>
      </c>
      <c r="K816">
        <v>8</v>
      </c>
      <c r="L816">
        <v>6</v>
      </c>
      <c r="M816">
        <v>304</v>
      </c>
      <c r="N816">
        <v>82.72</v>
      </c>
      <c r="O816" t="s">
        <v>7981</v>
      </c>
      <c r="P816" t="s">
        <v>7977</v>
      </c>
      <c r="Q816" t="s">
        <v>7986</v>
      </c>
    </row>
    <row r="817" spans="1:17" x14ac:dyDescent="0.3">
      <c r="A817">
        <v>87</v>
      </c>
      <c r="B817">
        <v>8179</v>
      </c>
      <c r="C817">
        <v>8847</v>
      </c>
      <c r="D817">
        <v>71</v>
      </c>
      <c r="E817">
        <v>9.66</v>
      </c>
      <c r="F817">
        <v>42</v>
      </c>
      <c r="G817" s="4">
        <v>45184</v>
      </c>
      <c r="H817" s="4">
        <v>45363</v>
      </c>
      <c r="I817">
        <v>2023</v>
      </c>
      <c r="J817">
        <v>2024</v>
      </c>
      <c r="K817">
        <v>9</v>
      </c>
      <c r="L817">
        <v>3</v>
      </c>
      <c r="M817">
        <v>179</v>
      </c>
      <c r="N817">
        <v>7.35</v>
      </c>
      <c r="O817" t="s">
        <v>7976</v>
      </c>
      <c r="P817" t="s">
        <v>7977</v>
      </c>
      <c r="Q817" t="s">
        <v>7980</v>
      </c>
    </row>
    <row r="818" spans="1:17" x14ac:dyDescent="0.3">
      <c r="A818">
        <v>99</v>
      </c>
      <c r="B818">
        <v>5323</v>
      </c>
      <c r="C818">
        <v>6643</v>
      </c>
      <c r="D818">
        <v>669</v>
      </c>
      <c r="E818">
        <v>19.86</v>
      </c>
      <c r="F818">
        <v>47</v>
      </c>
      <c r="G818" s="4">
        <v>44732</v>
      </c>
      <c r="H818" s="4">
        <v>45232</v>
      </c>
      <c r="I818">
        <v>2022</v>
      </c>
      <c r="J818">
        <v>2023</v>
      </c>
      <c r="K818">
        <v>6</v>
      </c>
      <c r="L818">
        <v>11</v>
      </c>
      <c r="M818">
        <v>500</v>
      </c>
      <c r="N818">
        <v>33.69</v>
      </c>
      <c r="O818" t="s">
        <v>7981</v>
      </c>
      <c r="P818" t="s">
        <v>7979</v>
      </c>
      <c r="Q818" t="s">
        <v>7985</v>
      </c>
    </row>
    <row r="819" spans="1:17" x14ac:dyDescent="0.3">
      <c r="A819">
        <v>11</v>
      </c>
      <c r="B819">
        <v>6553</v>
      </c>
      <c r="C819">
        <v>6995</v>
      </c>
      <c r="D819">
        <v>380</v>
      </c>
      <c r="E819">
        <v>13.33</v>
      </c>
      <c r="F819">
        <v>2</v>
      </c>
      <c r="G819" s="4">
        <v>44623</v>
      </c>
      <c r="H819" s="4">
        <v>45318</v>
      </c>
      <c r="I819">
        <v>2022</v>
      </c>
      <c r="J819">
        <v>2024</v>
      </c>
      <c r="K819">
        <v>3</v>
      </c>
      <c r="L819">
        <v>1</v>
      </c>
      <c r="M819">
        <v>695</v>
      </c>
      <c r="N819">
        <v>28.51</v>
      </c>
      <c r="O819" t="s">
        <v>7981</v>
      </c>
      <c r="P819" t="s">
        <v>7977</v>
      </c>
      <c r="Q819" t="s">
        <v>7986</v>
      </c>
    </row>
    <row r="820" spans="1:17" x14ac:dyDescent="0.3">
      <c r="A820">
        <v>43</v>
      </c>
      <c r="B820">
        <v>7442</v>
      </c>
      <c r="C820">
        <v>1431</v>
      </c>
      <c r="D820">
        <v>106</v>
      </c>
      <c r="E820">
        <v>15.7</v>
      </c>
      <c r="F820">
        <v>45</v>
      </c>
      <c r="G820" s="4">
        <v>44749</v>
      </c>
      <c r="H820" s="4">
        <v>45162</v>
      </c>
      <c r="I820">
        <v>2022</v>
      </c>
      <c r="J820">
        <v>2023</v>
      </c>
      <c r="K820">
        <v>7</v>
      </c>
      <c r="L820">
        <v>8</v>
      </c>
      <c r="M820">
        <v>413</v>
      </c>
      <c r="N820">
        <v>6.75</v>
      </c>
      <c r="O820" t="s">
        <v>7981</v>
      </c>
      <c r="P820" t="s">
        <v>7979</v>
      </c>
      <c r="Q820" t="s">
        <v>7986</v>
      </c>
    </row>
    <row r="821" spans="1:17" x14ac:dyDescent="0.3">
      <c r="A821">
        <v>79</v>
      </c>
      <c r="B821">
        <v>351</v>
      </c>
      <c r="C821">
        <v>1081</v>
      </c>
      <c r="D821">
        <v>648</v>
      </c>
      <c r="E821">
        <v>13.39</v>
      </c>
      <c r="F821">
        <v>9</v>
      </c>
      <c r="G821" s="4">
        <v>45373</v>
      </c>
      <c r="H821" s="4">
        <v>45567</v>
      </c>
      <c r="I821">
        <v>2024</v>
      </c>
      <c r="J821">
        <v>2024</v>
      </c>
      <c r="K821">
        <v>3</v>
      </c>
      <c r="L821">
        <v>10</v>
      </c>
      <c r="M821">
        <v>194</v>
      </c>
      <c r="N821">
        <v>48.39</v>
      </c>
      <c r="O821" t="s">
        <v>7981</v>
      </c>
      <c r="P821" t="s">
        <v>7977</v>
      </c>
      <c r="Q821" t="s">
        <v>7980</v>
      </c>
    </row>
    <row r="822" spans="1:17" x14ac:dyDescent="0.3">
      <c r="A822">
        <v>19</v>
      </c>
      <c r="B822">
        <v>7811</v>
      </c>
      <c r="C822">
        <v>8476</v>
      </c>
      <c r="D822">
        <v>657</v>
      </c>
      <c r="E822">
        <v>10.07</v>
      </c>
      <c r="F822">
        <v>34</v>
      </c>
      <c r="G822" s="4">
        <v>44891</v>
      </c>
      <c r="H822" s="4">
        <v>45390</v>
      </c>
      <c r="I822">
        <v>2022</v>
      </c>
      <c r="J822">
        <v>2024</v>
      </c>
      <c r="K822">
        <v>11</v>
      </c>
      <c r="L822">
        <v>4</v>
      </c>
      <c r="M822">
        <v>499</v>
      </c>
      <c r="N822">
        <v>65.239999999999995</v>
      </c>
      <c r="O822" t="s">
        <v>7981</v>
      </c>
      <c r="P822" t="s">
        <v>7977</v>
      </c>
      <c r="Q822" t="s">
        <v>7978</v>
      </c>
    </row>
    <row r="823" spans="1:17" x14ac:dyDescent="0.3">
      <c r="A823">
        <v>39</v>
      </c>
      <c r="B823">
        <v>690</v>
      </c>
      <c r="C823">
        <v>770</v>
      </c>
      <c r="D823">
        <v>266</v>
      </c>
      <c r="E823">
        <v>11.28</v>
      </c>
      <c r="F823">
        <v>31</v>
      </c>
      <c r="G823" s="4">
        <v>45039</v>
      </c>
      <c r="H823" s="4">
        <v>45124</v>
      </c>
      <c r="I823">
        <v>2023</v>
      </c>
      <c r="J823">
        <v>2023</v>
      </c>
      <c r="K823">
        <v>4</v>
      </c>
      <c r="L823">
        <v>7</v>
      </c>
      <c r="M823">
        <v>85</v>
      </c>
      <c r="N823">
        <v>23.58</v>
      </c>
      <c r="O823" t="s">
        <v>7981</v>
      </c>
      <c r="P823" t="s">
        <v>7977</v>
      </c>
      <c r="Q823" t="s">
        <v>7982</v>
      </c>
    </row>
    <row r="824" spans="1:17" x14ac:dyDescent="0.3">
      <c r="A824">
        <v>32</v>
      </c>
      <c r="B824">
        <v>2697</v>
      </c>
      <c r="C824">
        <v>8445</v>
      </c>
      <c r="D824">
        <v>295</v>
      </c>
      <c r="E824">
        <v>17.850000000000001</v>
      </c>
      <c r="F824">
        <v>14</v>
      </c>
      <c r="G824" s="4">
        <v>45510</v>
      </c>
      <c r="H824" s="4">
        <v>45626</v>
      </c>
      <c r="I824">
        <v>2024</v>
      </c>
      <c r="J824">
        <v>2024</v>
      </c>
      <c r="K824">
        <v>8</v>
      </c>
      <c r="L824">
        <v>11</v>
      </c>
      <c r="M824">
        <v>116</v>
      </c>
      <c r="N824">
        <v>16.53</v>
      </c>
      <c r="O824" t="s">
        <v>7981</v>
      </c>
      <c r="P824" t="s">
        <v>7979</v>
      </c>
      <c r="Q824" t="s">
        <v>7984</v>
      </c>
    </row>
    <row r="825" spans="1:17" x14ac:dyDescent="0.3">
      <c r="A825">
        <v>75</v>
      </c>
      <c r="B825">
        <v>5472</v>
      </c>
      <c r="C825">
        <v>4271</v>
      </c>
      <c r="D825">
        <v>852</v>
      </c>
      <c r="E825">
        <v>10.93</v>
      </c>
      <c r="F825">
        <v>4</v>
      </c>
      <c r="G825" s="4">
        <v>44838</v>
      </c>
      <c r="H825" s="4">
        <v>45003</v>
      </c>
      <c r="I825">
        <v>2022</v>
      </c>
      <c r="J825">
        <v>2023</v>
      </c>
      <c r="K825">
        <v>10</v>
      </c>
      <c r="L825">
        <v>3</v>
      </c>
      <c r="M825">
        <v>165</v>
      </c>
      <c r="N825">
        <v>77.95</v>
      </c>
      <c r="O825" t="s">
        <v>7981</v>
      </c>
      <c r="P825" t="s">
        <v>7977</v>
      </c>
      <c r="Q825" t="s">
        <v>7984</v>
      </c>
    </row>
    <row r="826" spans="1:17" x14ac:dyDescent="0.3">
      <c r="A826">
        <v>97</v>
      </c>
      <c r="B826">
        <v>4788</v>
      </c>
      <c r="C826">
        <v>6015</v>
      </c>
      <c r="D826">
        <v>152</v>
      </c>
      <c r="E826">
        <v>12.22</v>
      </c>
      <c r="F826">
        <v>2</v>
      </c>
      <c r="G826" s="4">
        <v>45143</v>
      </c>
      <c r="H826" s="4">
        <v>45452</v>
      </c>
      <c r="I826">
        <v>2023</v>
      </c>
      <c r="J826">
        <v>2024</v>
      </c>
      <c r="K826">
        <v>8</v>
      </c>
      <c r="L826">
        <v>6</v>
      </c>
      <c r="M826">
        <v>309</v>
      </c>
      <c r="N826">
        <v>12.44</v>
      </c>
      <c r="O826" t="s">
        <v>7981</v>
      </c>
      <c r="P826" t="s">
        <v>7977</v>
      </c>
      <c r="Q826" t="s">
        <v>7978</v>
      </c>
    </row>
    <row r="827" spans="1:17" x14ac:dyDescent="0.3">
      <c r="A827">
        <v>78</v>
      </c>
      <c r="B827">
        <v>3623</v>
      </c>
      <c r="C827">
        <v>2313</v>
      </c>
      <c r="D827">
        <v>369</v>
      </c>
      <c r="E827">
        <v>16.86</v>
      </c>
      <c r="F827">
        <v>25</v>
      </c>
      <c r="G827" s="4">
        <v>44902</v>
      </c>
      <c r="H827" s="4">
        <v>44966</v>
      </c>
      <c r="I827">
        <v>2022</v>
      </c>
      <c r="J827">
        <v>2023</v>
      </c>
      <c r="K827">
        <v>12</v>
      </c>
      <c r="L827">
        <v>2</v>
      </c>
      <c r="M827">
        <v>64</v>
      </c>
      <c r="N827">
        <v>21.89</v>
      </c>
      <c r="O827" t="s">
        <v>7981</v>
      </c>
      <c r="P827" t="s">
        <v>7979</v>
      </c>
      <c r="Q827" t="s">
        <v>7983</v>
      </c>
    </row>
    <row r="828" spans="1:17" x14ac:dyDescent="0.3">
      <c r="A828">
        <v>67</v>
      </c>
      <c r="B828">
        <v>4276</v>
      </c>
      <c r="C828">
        <v>3154</v>
      </c>
      <c r="D828">
        <v>908</v>
      </c>
      <c r="E828">
        <v>7.85</v>
      </c>
      <c r="F828">
        <v>10</v>
      </c>
      <c r="G828" s="4">
        <v>44819</v>
      </c>
      <c r="H828" s="4">
        <v>44841</v>
      </c>
      <c r="I828">
        <v>2022</v>
      </c>
      <c r="J828">
        <v>2022</v>
      </c>
      <c r="K828">
        <v>9</v>
      </c>
      <c r="L828">
        <v>10</v>
      </c>
      <c r="M828">
        <v>22</v>
      </c>
      <c r="N828">
        <v>115.67</v>
      </c>
      <c r="O828" t="s">
        <v>7981</v>
      </c>
      <c r="P828" t="s">
        <v>7977</v>
      </c>
      <c r="Q828" t="s">
        <v>7986</v>
      </c>
    </row>
    <row r="829" spans="1:17" x14ac:dyDescent="0.3">
      <c r="A829">
        <v>31</v>
      </c>
      <c r="B829">
        <v>8193</v>
      </c>
      <c r="C829">
        <v>7557</v>
      </c>
      <c r="D829">
        <v>925</v>
      </c>
      <c r="E829">
        <v>12.06</v>
      </c>
      <c r="F829">
        <v>48</v>
      </c>
      <c r="G829" s="4">
        <v>44891</v>
      </c>
      <c r="H829" s="4">
        <v>45699</v>
      </c>
      <c r="I829">
        <v>2022</v>
      </c>
      <c r="J829">
        <v>2025</v>
      </c>
      <c r="K829">
        <v>11</v>
      </c>
      <c r="L829">
        <v>2</v>
      </c>
      <c r="M829">
        <v>808</v>
      </c>
      <c r="N829">
        <v>76.7</v>
      </c>
      <c r="O829" t="s">
        <v>7981</v>
      </c>
      <c r="P829" t="s">
        <v>7977</v>
      </c>
      <c r="Q829" t="s">
        <v>7978</v>
      </c>
    </row>
    <row r="830" spans="1:17" x14ac:dyDescent="0.3">
      <c r="A830">
        <v>42</v>
      </c>
      <c r="B830">
        <v>3932</v>
      </c>
      <c r="C830">
        <v>4167</v>
      </c>
      <c r="D830">
        <v>664</v>
      </c>
      <c r="E830">
        <v>14.61</v>
      </c>
      <c r="F830">
        <v>12</v>
      </c>
      <c r="G830" s="4">
        <v>45390</v>
      </c>
      <c r="H830" s="4">
        <v>45537</v>
      </c>
      <c r="I830">
        <v>2024</v>
      </c>
      <c r="J830">
        <v>2024</v>
      </c>
      <c r="K830">
        <v>4</v>
      </c>
      <c r="L830">
        <v>9</v>
      </c>
      <c r="M830">
        <v>147</v>
      </c>
      <c r="N830">
        <v>45.45</v>
      </c>
      <c r="O830" t="s">
        <v>7981</v>
      </c>
      <c r="P830" t="s">
        <v>7977</v>
      </c>
      <c r="Q830" t="s">
        <v>7985</v>
      </c>
    </row>
    <row r="831" spans="1:17" x14ac:dyDescent="0.3">
      <c r="A831">
        <v>24</v>
      </c>
      <c r="B831">
        <v>9788</v>
      </c>
      <c r="C831">
        <v>9044</v>
      </c>
      <c r="D831">
        <v>198</v>
      </c>
      <c r="E831">
        <v>9.52</v>
      </c>
      <c r="F831">
        <v>12</v>
      </c>
      <c r="G831" s="4">
        <v>44761</v>
      </c>
      <c r="H831" s="4">
        <v>45040</v>
      </c>
      <c r="I831">
        <v>2022</v>
      </c>
      <c r="J831">
        <v>2023</v>
      </c>
      <c r="K831">
        <v>7</v>
      </c>
      <c r="L831">
        <v>4</v>
      </c>
      <c r="M831">
        <v>279</v>
      </c>
      <c r="N831">
        <v>20.8</v>
      </c>
      <c r="O831" t="s">
        <v>7981</v>
      </c>
      <c r="P831" t="s">
        <v>7977</v>
      </c>
      <c r="Q831" t="s">
        <v>7984</v>
      </c>
    </row>
    <row r="832" spans="1:17" x14ac:dyDescent="0.3">
      <c r="A832">
        <v>84</v>
      </c>
      <c r="B832">
        <v>7354</v>
      </c>
      <c r="C832">
        <v>6212</v>
      </c>
      <c r="D832">
        <v>545</v>
      </c>
      <c r="E832">
        <v>9.9499999999999993</v>
      </c>
      <c r="F832">
        <v>17</v>
      </c>
      <c r="G832" s="4">
        <v>44937</v>
      </c>
      <c r="H832" s="4">
        <v>45330</v>
      </c>
      <c r="I832">
        <v>2023</v>
      </c>
      <c r="J832">
        <v>2024</v>
      </c>
      <c r="K832">
        <v>1</v>
      </c>
      <c r="L832">
        <v>2</v>
      </c>
      <c r="M832">
        <v>393</v>
      </c>
      <c r="N832">
        <v>54.77</v>
      </c>
      <c r="O832" t="s">
        <v>7981</v>
      </c>
      <c r="P832" t="s">
        <v>7977</v>
      </c>
      <c r="Q832" t="s">
        <v>7983</v>
      </c>
    </row>
    <row r="833" spans="1:17" x14ac:dyDescent="0.3">
      <c r="A833">
        <v>83</v>
      </c>
      <c r="B833">
        <v>7706</v>
      </c>
      <c r="C833">
        <v>8224</v>
      </c>
      <c r="D833">
        <v>460</v>
      </c>
      <c r="E833">
        <v>19.850000000000001</v>
      </c>
      <c r="F833">
        <v>48</v>
      </c>
      <c r="G833" s="4">
        <v>45041</v>
      </c>
      <c r="H833" s="4">
        <v>45316</v>
      </c>
      <c r="I833">
        <v>2023</v>
      </c>
      <c r="J833">
        <v>2024</v>
      </c>
      <c r="K833">
        <v>4</v>
      </c>
      <c r="L833">
        <v>1</v>
      </c>
      <c r="M833">
        <v>275</v>
      </c>
      <c r="N833">
        <v>23.17</v>
      </c>
      <c r="O833" t="s">
        <v>7981</v>
      </c>
      <c r="P833" t="s">
        <v>7979</v>
      </c>
      <c r="Q833" t="s">
        <v>7984</v>
      </c>
    </row>
    <row r="834" spans="1:17" x14ac:dyDescent="0.3">
      <c r="A834">
        <v>22</v>
      </c>
      <c r="B834">
        <v>7373</v>
      </c>
      <c r="C834">
        <v>3113</v>
      </c>
      <c r="D834">
        <v>284</v>
      </c>
      <c r="E834">
        <v>8.6300000000000008</v>
      </c>
      <c r="F834">
        <v>35</v>
      </c>
      <c r="G834" s="4">
        <v>44948</v>
      </c>
      <c r="H834" s="4">
        <v>45620</v>
      </c>
      <c r="I834">
        <v>2023</v>
      </c>
      <c r="J834">
        <v>2024</v>
      </c>
      <c r="K834">
        <v>1</v>
      </c>
      <c r="L834">
        <v>11</v>
      </c>
      <c r="M834">
        <v>672</v>
      </c>
      <c r="N834">
        <v>32.909999999999997</v>
      </c>
      <c r="O834" t="s">
        <v>7981</v>
      </c>
      <c r="P834" t="s">
        <v>7977</v>
      </c>
      <c r="Q834" t="s">
        <v>7982</v>
      </c>
    </row>
    <row r="835" spans="1:17" x14ac:dyDescent="0.3">
      <c r="A835">
        <v>7</v>
      </c>
      <c r="B835">
        <v>6091</v>
      </c>
      <c r="C835">
        <v>7489</v>
      </c>
      <c r="D835">
        <v>786</v>
      </c>
      <c r="E835">
        <v>13.53</v>
      </c>
      <c r="F835">
        <v>15</v>
      </c>
      <c r="G835" s="4">
        <v>44983</v>
      </c>
      <c r="H835" s="4">
        <v>45316</v>
      </c>
      <c r="I835">
        <v>2023</v>
      </c>
      <c r="J835">
        <v>2024</v>
      </c>
      <c r="K835">
        <v>2</v>
      </c>
      <c r="L835">
        <v>1</v>
      </c>
      <c r="M835">
        <v>333</v>
      </c>
      <c r="N835">
        <v>58.09</v>
      </c>
      <c r="O835" t="s">
        <v>7981</v>
      </c>
      <c r="P835" t="s">
        <v>7977</v>
      </c>
      <c r="Q835" t="s">
        <v>7982</v>
      </c>
    </row>
    <row r="836" spans="1:17" x14ac:dyDescent="0.3">
      <c r="A836">
        <v>66</v>
      </c>
      <c r="B836">
        <v>1094</v>
      </c>
      <c r="C836">
        <v>8104</v>
      </c>
      <c r="D836">
        <v>241</v>
      </c>
      <c r="E836">
        <v>17.16</v>
      </c>
      <c r="F836">
        <v>1</v>
      </c>
      <c r="G836" s="4">
        <v>44605</v>
      </c>
      <c r="H836" s="4">
        <v>45262</v>
      </c>
      <c r="I836">
        <v>2022</v>
      </c>
      <c r="J836">
        <v>2023</v>
      </c>
      <c r="K836">
        <v>2</v>
      </c>
      <c r="L836">
        <v>12</v>
      </c>
      <c r="M836">
        <v>657</v>
      </c>
      <c r="N836">
        <v>14.04</v>
      </c>
      <c r="O836" t="s">
        <v>7981</v>
      </c>
      <c r="P836" t="s">
        <v>7979</v>
      </c>
      <c r="Q836" t="s">
        <v>7982</v>
      </c>
    </row>
    <row r="837" spans="1:17" x14ac:dyDescent="0.3">
      <c r="A837">
        <v>88</v>
      </c>
      <c r="B837">
        <v>7707</v>
      </c>
      <c r="C837">
        <v>5780</v>
      </c>
      <c r="D837">
        <v>643</v>
      </c>
      <c r="E837">
        <v>6.57</v>
      </c>
      <c r="F837">
        <v>11</v>
      </c>
      <c r="G837" s="4">
        <v>45040</v>
      </c>
      <c r="H837" s="4">
        <v>45061</v>
      </c>
      <c r="I837">
        <v>2023</v>
      </c>
      <c r="J837">
        <v>2023</v>
      </c>
      <c r="K837">
        <v>4</v>
      </c>
      <c r="L837">
        <v>5</v>
      </c>
      <c r="M837">
        <v>21</v>
      </c>
      <c r="N837">
        <v>97.87</v>
      </c>
      <c r="O837" t="s">
        <v>7981</v>
      </c>
      <c r="P837" t="s">
        <v>7977</v>
      </c>
      <c r="Q837" t="s">
        <v>7985</v>
      </c>
    </row>
    <row r="838" spans="1:17" x14ac:dyDescent="0.3">
      <c r="A838">
        <v>59</v>
      </c>
      <c r="B838">
        <v>7079</v>
      </c>
      <c r="C838">
        <v>1838</v>
      </c>
      <c r="D838">
        <v>480</v>
      </c>
      <c r="E838">
        <v>9.4700000000000006</v>
      </c>
      <c r="F838">
        <v>27</v>
      </c>
      <c r="G838" s="4">
        <v>44907</v>
      </c>
      <c r="H838" s="4">
        <v>45249</v>
      </c>
      <c r="I838">
        <v>2022</v>
      </c>
      <c r="J838">
        <v>2023</v>
      </c>
      <c r="K838">
        <v>12</v>
      </c>
      <c r="L838">
        <v>11</v>
      </c>
      <c r="M838">
        <v>342</v>
      </c>
      <c r="N838">
        <v>50.69</v>
      </c>
      <c r="O838" t="s">
        <v>7981</v>
      </c>
      <c r="P838" t="s">
        <v>7977</v>
      </c>
      <c r="Q838" t="s">
        <v>7985</v>
      </c>
    </row>
    <row r="839" spans="1:17" x14ac:dyDescent="0.3">
      <c r="A839">
        <v>45</v>
      </c>
      <c r="B839">
        <v>7996</v>
      </c>
      <c r="C839">
        <v>1996</v>
      </c>
      <c r="D839">
        <v>530</v>
      </c>
      <c r="E839">
        <v>8.44</v>
      </c>
      <c r="F839">
        <v>4</v>
      </c>
      <c r="G839" s="4">
        <v>45290</v>
      </c>
      <c r="H839" s="4">
        <v>45321</v>
      </c>
      <c r="I839">
        <v>2023</v>
      </c>
      <c r="J839">
        <v>2024</v>
      </c>
      <c r="K839">
        <v>12</v>
      </c>
      <c r="L839">
        <v>1</v>
      </c>
      <c r="M839">
        <v>31</v>
      </c>
      <c r="N839">
        <v>62.8</v>
      </c>
      <c r="O839" t="s">
        <v>7981</v>
      </c>
      <c r="P839" t="s">
        <v>7977</v>
      </c>
      <c r="Q839" t="s">
        <v>7978</v>
      </c>
    </row>
    <row r="840" spans="1:17" x14ac:dyDescent="0.3">
      <c r="A840">
        <v>63</v>
      </c>
      <c r="B840">
        <v>323</v>
      </c>
      <c r="C840">
        <v>8666</v>
      </c>
      <c r="D840">
        <v>63</v>
      </c>
      <c r="E840">
        <v>17.54</v>
      </c>
      <c r="F840">
        <v>1</v>
      </c>
      <c r="G840" s="4">
        <v>44617</v>
      </c>
      <c r="H840" s="4">
        <v>44788</v>
      </c>
      <c r="I840">
        <v>2022</v>
      </c>
      <c r="J840">
        <v>2022</v>
      </c>
      <c r="K840">
        <v>2</v>
      </c>
      <c r="L840">
        <v>8</v>
      </c>
      <c r="M840">
        <v>171</v>
      </c>
      <c r="N840">
        <v>3.59</v>
      </c>
      <c r="O840" t="s">
        <v>7976</v>
      </c>
      <c r="P840" t="s">
        <v>7979</v>
      </c>
      <c r="Q840" t="s">
        <v>7980</v>
      </c>
    </row>
    <row r="841" spans="1:17" x14ac:dyDescent="0.3">
      <c r="A841">
        <v>49</v>
      </c>
      <c r="B841">
        <v>2238</v>
      </c>
      <c r="C841">
        <v>9365</v>
      </c>
      <c r="D841">
        <v>381</v>
      </c>
      <c r="E841">
        <v>17.309999999999999</v>
      </c>
      <c r="F841">
        <v>37</v>
      </c>
      <c r="G841" s="4">
        <v>45286</v>
      </c>
      <c r="H841" s="4">
        <v>45487</v>
      </c>
      <c r="I841">
        <v>2023</v>
      </c>
      <c r="J841">
        <v>2024</v>
      </c>
      <c r="K841">
        <v>12</v>
      </c>
      <c r="L841">
        <v>7</v>
      </c>
      <c r="M841">
        <v>201</v>
      </c>
      <c r="N841">
        <v>22.01</v>
      </c>
      <c r="O841" t="s">
        <v>7981</v>
      </c>
      <c r="P841" t="s">
        <v>7979</v>
      </c>
      <c r="Q841" t="s">
        <v>7984</v>
      </c>
    </row>
    <row r="842" spans="1:17" x14ac:dyDescent="0.3">
      <c r="A842">
        <v>45</v>
      </c>
      <c r="B842">
        <v>6382</v>
      </c>
      <c r="C842">
        <v>4559</v>
      </c>
      <c r="D842">
        <v>299</v>
      </c>
      <c r="E842">
        <v>13.01</v>
      </c>
      <c r="F842">
        <v>18</v>
      </c>
      <c r="G842" s="4">
        <v>44927</v>
      </c>
      <c r="H842" s="4">
        <v>45541</v>
      </c>
      <c r="I842">
        <v>2023</v>
      </c>
      <c r="J842">
        <v>2024</v>
      </c>
      <c r="K842">
        <v>1</v>
      </c>
      <c r="L842">
        <v>9</v>
      </c>
      <c r="M842">
        <v>614</v>
      </c>
      <c r="N842">
        <v>22.98</v>
      </c>
      <c r="O842" t="s">
        <v>7981</v>
      </c>
      <c r="P842" t="s">
        <v>7977</v>
      </c>
      <c r="Q842" t="s">
        <v>7982</v>
      </c>
    </row>
    <row r="843" spans="1:17" x14ac:dyDescent="0.3">
      <c r="A843">
        <v>92</v>
      </c>
      <c r="B843">
        <v>8637</v>
      </c>
      <c r="C843">
        <v>6579</v>
      </c>
      <c r="D843">
        <v>382</v>
      </c>
      <c r="E843">
        <v>17.21</v>
      </c>
      <c r="F843">
        <v>48</v>
      </c>
      <c r="G843" s="4">
        <v>44710</v>
      </c>
      <c r="H843" s="4">
        <v>44750</v>
      </c>
      <c r="I843">
        <v>2022</v>
      </c>
      <c r="J843">
        <v>2022</v>
      </c>
      <c r="K843">
        <v>5</v>
      </c>
      <c r="L843">
        <v>7</v>
      </c>
      <c r="M843">
        <v>40</v>
      </c>
      <c r="N843">
        <v>22.2</v>
      </c>
      <c r="O843" t="s">
        <v>7981</v>
      </c>
      <c r="P843" t="s">
        <v>7979</v>
      </c>
      <c r="Q843" t="s">
        <v>7982</v>
      </c>
    </row>
    <row r="844" spans="1:17" x14ac:dyDescent="0.3">
      <c r="A844">
        <v>97</v>
      </c>
      <c r="B844">
        <v>5643</v>
      </c>
      <c r="C844">
        <v>957</v>
      </c>
      <c r="D844">
        <v>861</v>
      </c>
      <c r="E844">
        <v>13.77</v>
      </c>
      <c r="F844">
        <v>31</v>
      </c>
      <c r="G844" s="4">
        <v>45180</v>
      </c>
      <c r="H844" s="4">
        <v>45214</v>
      </c>
      <c r="I844">
        <v>2023</v>
      </c>
      <c r="J844">
        <v>2023</v>
      </c>
      <c r="K844">
        <v>9</v>
      </c>
      <c r="L844">
        <v>10</v>
      </c>
      <c r="M844">
        <v>34</v>
      </c>
      <c r="N844">
        <v>62.53</v>
      </c>
      <c r="O844" t="s">
        <v>7981</v>
      </c>
      <c r="P844" t="s">
        <v>7977</v>
      </c>
      <c r="Q844" t="s">
        <v>7985</v>
      </c>
    </row>
    <row r="845" spans="1:17" x14ac:dyDescent="0.3">
      <c r="A845">
        <v>51</v>
      </c>
      <c r="B845">
        <v>836</v>
      </c>
      <c r="C845">
        <v>8369</v>
      </c>
      <c r="D845">
        <v>197</v>
      </c>
      <c r="E845">
        <v>7.93</v>
      </c>
      <c r="F845">
        <v>29</v>
      </c>
      <c r="G845" s="4">
        <v>44940</v>
      </c>
      <c r="H845" s="4">
        <v>45378</v>
      </c>
      <c r="I845">
        <v>2023</v>
      </c>
      <c r="J845">
        <v>2024</v>
      </c>
      <c r="K845">
        <v>1</v>
      </c>
      <c r="L845">
        <v>3</v>
      </c>
      <c r="M845">
        <v>438</v>
      </c>
      <c r="N845">
        <v>24.84</v>
      </c>
      <c r="O845" t="s">
        <v>7981</v>
      </c>
      <c r="P845" t="s">
        <v>7977</v>
      </c>
      <c r="Q845" t="s">
        <v>7978</v>
      </c>
    </row>
    <row r="846" spans="1:17" x14ac:dyDescent="0.3">
      <c r="A846">
        <v>92</v>
      </c>
      <c r="B846">
        <v>1743</v>
      </c>
      <c r="C846">
        <v>2369</v>
      </c>
      <c r="D846">
        <v>719</v>
      </c>
      <c r="E846">
        <v>8.5500000000000007</v>
      </c>
      <c r="F846">
        <v>8</v>
      </c>
      <c r="G846" s="4">
        <v>44712</v>
      </c>
      <c r="H846" s="4">
        <v>45617</v>
      </c>
      <c r="I846">
        <v>2022</v>
      </c>
      <c r="J846">
        <v>2024</v>
      </c>
      <c r="K846">
        <v>5</v>
      </c>
      <c r="L846">
        <v>11</v>
      </c>
      <c r="M846">
        <v>905</v>
      </c>
      <c r="N846">
        <v>84.09</v>
      </c>
      <c r="O846" t="s">
        <v>7981</v>
      </c>
      <c r="P846" t="s">
        <v>7977</v>
      </c>
      <c r="Q846" t="s">
        <v>7984</v>
      </c>
    </row>
    <row r="847" spans="1:17" x14ac:dyDescent="0.3">
      <c r="A847">
        <v>37</v>
      </c>
      <c r="B847">
        <v>1355</v>
      </c>
      <c r="C847">
        <v>6841</v>
      </c>
      <c r="D847">
        <v>691</v>
      </c>
      <c r="E847">
        <v>11.82</v>
      </c>
      <c r="F847">
        <v>45</v>
      </c>
      <c r="G847" s="4">
        <v>44990</v>
      </c>
      <c r="H847" s="4">
        <v>45366</v>
      </c>
      <c r="I847">
        <v>2023</v>
      </c>
      <c r="J847">
        <v>2024</v>
      </c>
      <c r="K847">
        <v>3</v>
      </c>
      <c r="L847">
        <v>3</v>
      </c>
      <c r="M847">
        <v>376</v>
      </c>
      <c r="N847">
        <v>58.46</v>
      </c>
      <c r="O847" t="s">
        <v>7981</v>
      </c>
      <c r="P847" t="s">
        <v>7977</v>
      </c>
      <c r="Q847" t="s">
        <v>7982</v>
      </c>
    </row>
    <row r="848" spans="1:17" x14ac:dyDescent="0.3">
      <c r="A848">
        <v>98</v>
      </c>
      <c r="B848">
        <v>1415</v>
      </c>
      <c r="C848">
        <v>1886</v>
      </c>
      <c r="D848">
        <v>139</v>
      </c>
      <c r="E848">
        <v>15.83</v>
      </c>
      <c r="F848">
        <v>29</v>
      </c>
      <c r="G848" s="4">
        <v>44644</v>
      </c>
      <c r="H848" s="4">
        <v>45395</v>
      </c>
      <c r="I848">
        <v>2022</v>
      </c>
      <c r="J848">
        <v>2024</v>
      </c>
      <c r="K848">
        <v>3</v>
      </c>
      <c r="L848">
        <v>4</v>
      </c>
      <c r="M848">
        <v>751</v>
      </c>
      <c r="N848">
        <v>8.7799999999999994</v>
      </c>
      <c r="O848" t="s">
        <v>7981</v>
      </c>
      <c r="P848" t="s">
        <v>7979</v>
      </c>
      <c r="Q848" t="s">
        <v>7986</v>
      </c>
    </row>
    <row r="849" spans="1:17" x14ac:dyDescent="0.3">
      <c r="A849">
        <v>64</v>
      </c>
      <c r="B849">
        <v>3926</v>
      </c>
      <c r="C849">
        <v>7113</v>
      </c>
      <c r="D849">
        <v>356</v>
      </c>
      <c r="E849">
        <v>8.3800000000000008</v>
      </c>
      <c r="F849">
        <v>24</v>
      </c>
      <c r="G849" s="4">
        <v>44893</v>
      </c>
      <c r="H849" s="4">
        <v>45342</v>
      </c>
      <c r="I849">
        <v>2022</v>
      </c>
      <c r="J849">
        <v>2024</v>
      </c>
      <c r="K849">
        <v>11</v>
      </c>
      <c r="L849">
        <v>2</v>
      </c>
      <c r="M849">
        <v>449</v>
      </c>
      <c r="N849">
        <v>42.48</v>
      </c>
      <c r="O849" t="s">
        <v>7981</v>
      </c>
      <c r="P849" t="s">
        <v>7977</v>
      </c>
      <c r="Q849" t="s">
        <v>7985</v>
      </c>
    </row>
    <row r="850" spans="1:17" x14ac:dyDescent="0.3">
      <c r="A850">
        <v>80</v>
      </c>
      <c r="B850">
        <v>8521</v>
      </c>
      <c r="C850">
        <v>7311</v>
      </c>
      <c r="D850">
        <v>61</v>
      </c>
      <c r="E850">
        <v>18.3</v>
      </c>
      <c r="F850">
        <v>4</v>
      </c>
      <c r="G850" s="4">
        <v>44749</v>
      </c>
      <c r="H850" s="4">
        <v>45304</v>
      </c>
      <c r="I850">
        <v>2022</v>
      </c>
      <c r="J850">
        <v>2024</v>
      </c>
      <c r="K850">
        <v>7</v>
      </c>
      <c r="L850">
        <v>1</v>
      </c>
      <c r="M850">
        <v>555</v>
      </c>
      <c r="N850">
        <v>3.33</v>
      </c>
      <c r="O850" t="s">
        <v>7976</v>
      </c>
      <c r="P850" t="s">
        <v>7979</v>
      </c>
      <c r="Q850" t="s">
        <v>7986</v>
      </c>
    </row>
    <row r="851" spans="1:17" x14ac:dyDescent="0.3">
      <c r="A851">
        <v>69</v>
      </c>
      <c r="B851">
        <v>2885</v>
      </c>
      <c r="C851">
        <v>6413</v>
      </c>
      <c r="D851">
        <v>295</v>
      </c>
      <c r="E851">
        <v>11.64</v>
      </c>
      <c r="F851">
        <v>34</v>
      </c>
      <c r="G851" s="4">
        <v>45069</v>
      </c>
      <c r="H851" s="4">
        <v>45157</v>
      </c>
      <c r="I851">
        <v>2023</v>
      </c>
      <c r="J851">
        <v>2023</v>
      </c>
      <c r="K851">
        <v>5</v>
      </c>
      <c r="L851">
        <v>8</v>
      </c>
      <c r="M851">
        <v>88</v>
      </c>
      <c r="N851">
        <v>25.34</v>
      </c>
      <c r="O851" t="s">
        <v>7981</v>
      </c>
      <c r="P851" t="s">
        <v>7977</v>
      </c>
      <c r="Q851" t="s">
        <v>7984</v>
      </c>
    </row>
    <row r="852" spans="1:17" x14ac:dyDescent="0.3">
      <c r="A852">
        <v>56</v>
      </c>
      <c r="B852">
        <v>7869</v>
      </c>
      <c r="C852">
        <v>3474</v>
      </c>
      <c r="D852">
        <v>847</v>
      </c>
      <c r="E852">
        <v>14.39</v>
      </c>
      <c r="F852">
        <v>25</v>
      </c>
      <c r="G852" s="4">
        <v>45220</v>
      </c>
      <c r="H852" s="4">
        <v>45676</v>
      </c>
      <c r="I852">
        <v>2023</v>
      </c>
      <c r="J852">
        <v>2025</v>
      </c>
      <c r="K852">
        <v>10</v>
      </c>
      <c r="L852">
        <v>1</v>
      </c>
      <c r="M852">
        <v>456</v>
      </c>
      <c r="N852">
        <v>58.86</v>
      </c>
      <c r="O852" t="s">
        <v>7981</v>
      </c>
      <c r="P852" t="s">
        <v>7977</v>
      </c>
      <c r="Q852" t="s">
        <v>7978</v>
      </c>
    </row>
    <row r="853" spans="1:17" x14ac:dyDescent="0.3">
      <c r="A853">
        <v>83</v>
      </c>
      <c r="B853">
        <v>4992</v>
      </c>
      <c r="C853">
        <v>7939</v>
      </c>
      <c r="D853">
        <v>149</v>
      </c>
      <c r="E853">
        <v>16.190000000000001</v>
      </c>
      <c r="F853">
        <v>27</v>
      </c>
      <c r="G853" s="4">
        <v>45064</v>
      </c>
      <c r="H853" s="4">
        <v>45185</v>
      </c>
      <c r="I853">
        <v>2023</v>
      </c>
      <c r="J853">
        <v>2023</v>
      </c>
      <c r="K853">
        <v>5</v>
      </c>
      <c r="L853">
        <v>9</v>
      </c>
      <c r="M853">
        <v>121</v>
      </c>
      <c r="N853">
        <v>9.1999999999999993</v>
      </c>
      <c r="O853" t="s">
        <v>7981</v>
      </c>
      <c r="P853" t="s">
        <v>7979</v>
      </c>
      <c r="Q853" t="s">
        <v>7986</v>
      </c>
    </row>
    <row r="854" spans="1:17" x14ac:dyDescent="0.3">
      <c r="A854">
        <v>65</v>
      </c>
      <c r="B854">
        <v>9237</v>
      </c>
      <c r="C854">
        <v>1600</v>
      </c>
      <c r="D854">
        <v>403</v>
      </c>
      <c r="E854">
        <v>13.71</v>
      </c>
      <c r="F854">
        <v>34</v>
      </c>
      <c r="G854" s="4">
        <v>45009</v>
      </c>
      <c r="H854" s="4">
        <v>45070</v>
      </c>
      <c r="I854">
        <v>2023</v>
      </c>
      <c r="J854">
        <v>2023</v>
      </c>
      <c r="K854">
        <v>3</v>
      </c>
      <c r="L854">
        <v>5</v>
      </c>
      <c r="M854">
        <v>61</v>
      </c>
      <c r="N854">
        <v>29.39</v>
      </c>
      <c r="O854" t="s">
        <v>7981</v>
      </c>
      <c r="P854" t="s">
        <v>7977</v>
      </c>
      <c r="Q854" t="s">
        <v>7980</v>
      </c>
    </row>
    <row r="855" spans="1:17" x14ac:dyDescent="0.3">
      <c r="A855">
        <v>56</v>
      </c>
      <c r="B855">
        <v>723</v>
      </c>
      <c r="C855">
        <v>7163</v>
      </c>
      <c r="D855">
        <v>473</v>
      </c>
      <c r="E855">
        <v>15.69</v>
      </c>
      <c r="F855">
        <v>22</v>
      </c>
      <c r="G855" s="4">
        <v>44998</v>
      </c>
      <c r="H855" s="4">
        <v>45050</v>
      </c>
      <c r="I855">
        <v>2023</v>
      </c>
      <c r="J855">
        <v>2023</v>
      </c>
      <c r="K855">
        <v>3</v>
      </c>
      <c r="L855">
        <v>5</v>
      </c>
      <c r="M855">
        <v>52</v>
      </c>
      <c r="N855">
        <v>30.15</v>
      </c>
      <c r="O855" t="s">
        <v>7981</v>
      </c>
      <c r="P855" t="s">
        <v>7979</v>
      </c>
      <c r="Q855" t="s">
        <v>7985</v>
      </c>
    </row>
    <row r="856" spans="1:17" x14ac:dyDescent="0.3">
      <c r="A856">
        <v>34</v>
      </c>
      <c r="B856">
        <v>2350</v>
      </c>
      <c r="C856">
        <v>1339</v>
      </c>
      <c r="D856">
        <v>966</v>
      </c>
      <c r="E856">
        <v>9.6300000000000008</v>
      </c>
      <c r="F856">
        <v>47</v>
      </c>
      <c r="G856" s="4">
        <v>44669</v>
      </c>
      <c r="H856" s="4">
        <v>45689</v>
      </c>
      <c r="I856">
        <v>2022</v>
      </c>
      <c r="J856">
        <v>2025</v>
      </c>
      <c r="K856">
        <v>4</v>
      </c>
      <c r="L856">
        <v>2</v>
      </c>
      <c r="M856">
        <v>1020</v>
      </c>
      <c r="N856">
        <v>100.31</v>
      </c>
      <c r="O856" t="s">
        <v>7981</v>
      </c>
      <c r="P856" t="s">
        <v>7977</v>
      </c>
      <c r="Q856" t="s">
        <v>7985</v>
      </c>
    </row>
    <row r="857" spans="1:17" x14ac:dyDescent="0.3">
      <c r="A857">
        <v>63</v>
      </c>
      <c r="B857">
        <v>437</v>
      </c>
      <c r="C857">
        <v>6990</v>
      </c>
      <c r="D857">
        <v>406</v>
      </c>
      <c r="E857">
        <v>16.22</v>
      </c>
      <c r="F857">
        <v>31</v>
      </c>
      <c r="G857" s="4">
        <v>45621</v>
      </c>
      <c r="H857" s="4">
        <v>45663</v>
      </c>
      <c r="I857">
        <v>2024</v>
      </c>
      <c r="J857">
        <v>2025</v>
      </c>
      <c r="K857">
        <v>11</v>
      </c>
      <c r="L857">
        <v>1</v>
      </c>
      <c r="M857">
        <v>42</v>
      </c>
      <c r="N857">
        <v>25.03</v>
      </c>
      <c r="O857" t="s">
        <v>7981</v>
      </c>
      <c r="P857" t="s">
        <v>7979</v>
      </c>
      <c r="Q857" t="s">
        <v>7985</v>
      </c>
    </row>
    <row r="858" spans="1:17" x14ac:dyDescent="0.3">
      <c r="A858">
        <v>36</v>
      </c>
      <c r="B858">
        <v>6190</v>
      </c>
      <c r="C858">
        <v>9003</v>
      </c>
      <c r="D858">
        <v>403</v>
      </c>
      <c r="E858">
        <v>10.53</v>
      </c>
      <c r="F858">
        <v>39</v>
      </c>
      <c r="G858" s="4">
        <v>44642</v>
      </c>
      <c r="H858" s="4">
        <v>44971</v>
      </c>
      <c r="I858">
        <v>2022</v>
      </c>
      <c r="J858">
        <v>2023</v>
      </c>
      <c r="K858">
        <v>3</v>
      </c>
      <c r="L858">
        <v>2</v>
      </c>
      <c r="M858">
        <v>329</v>
      </c>
      <c r="N858">
        <v>38.270000000000003</v>
      </c>
      <c r="O858" t="s">
        <v>7981</v>
      </c>
      <c r="P858" t="s">
        <v>7977</v>
      </c>
      <c r="Q858" t="s">
        <v>7984</v>
      </c>
    </row>
    <row r="859" spans="1:17" x14ac:dyDescent="0.3">
      <c r="A859">
        <v>70</v>
      </c>
      <c r="B859">
        <v>2197</v>
      </c>
      <c r="C859">
        <v>7022</v>
      </c>
      <c r="D859">
        <v>237</v>
      </c>
      <c r="E859">
        <v>16.25</v>
      </c>
      <c r="F859">
        <v>12</v>
      </c>
      <c r="G859" s="4">
        <v>44858</v>
      </c>
      <c r="H859" s="4">
        <v>45389</v>
      </c>
      <c r="I859">
        <v>2022</v>
      </c>
      <c r="J859">
        <v>2024</v>
      </c>
      <c r="K859">
        <v>10</v>
      </c>
      <c r="L859">
        <v>4</v>
      </c>
      <c r="M859">
        <v>531</v>
      </c>
      <c r="N859">
        <v>14.58</v>
      </c>
      <c r="O859" t="s">
        <v>7981</v>
      </c>
      <c r="P859" t="s">
        <v>7979</v>
      </c>
      <c r="Q859" t="s">
        <v>7985</v>
      </c>
    </row>
    <row r="860" spans="1:17" x14ac:dyDescent="0.3">
      <c r="A860">
        <v>91</v>
      </c>
      <c r="B860">
        <v>8137</v>
      </c>
      <c r="C860">
        <v>4951</v>
      </c>
      <c r="D860">
        <v>399</v>
      </c>
      <c r="E860">
        <v>16.59</v>
      </c>
      <c r="F860">
        <v>3</v>
      </c>
      <c r="G860" s="4">
        <v>45054</v>
      </c>
      <c r="H860" s="4">
        <v>45141</v>
      </c>
      <c r="I860">
        <v>2023</v>
      </c>
      <c r="J860">
        <v>2023</v>
      </c>
      <c r="K860">
        <v>5</v>
      </c>
      <c r="L860">
        <v>8</v>
      </c>
      <c r="M860">
        <v>87</v>
      </c>
      <c r="N860">
        <v>24.05</v>
      </c>
      <c r="O860" t="s">
        <v>7981</v>
      </c>
      <c r="P860" t="s">
        <v>7979</v>
      </c>
      <c r="Q860" t="s">
        <v>7985</v>
      </c>
    </row>
    <row r="861" spans="1:17" x14ac:dyDescent="0.3">
      <c r="A861">
        <v>88</v>
      </c>
      <c r="B861">
        <v>7274</v>
      </c>
      <c r="C861">
        <v>2723</v>
      </c>
      <c r="D861">
        <v>849</v>
      </c>
      <c r="E861">
        <v>8.8699999999999992</v>
      </c>
      <c r="F861">
        <v>17</v>
      </c>
      <c r="G861" s="4">
        <v>45008</v>
      </c>
      <c r="H861" s="4">
        <v>45356</v>
      </c>
      <c r="I861">
        <v>2023</v>
      </c>
      <c r="J861">
        <v>2024</v>
      </c>
      <c r="K861">
        <v>3</v>
      </c>
      <c r="L861">
        <v>3</v>
      </c>
      <c r="M861">
        <v>348</v>
      </c>
      <c r="N861">
        <v>95.72</v>
      </c>
      <c r="O861" t="s">
        <v>7981</v>
      </c>
      <c r="P861" t="s">
        <v>7977</v>
      </c>
      <c r="Q861" t="s">
        <v>7986</v>
      </c>
    </row>
    <row r="862" spans="1:17" x14ac:dyDescent="0.3">
      <c r="A862">
        <v>19</v>
      </c>
      <c r="B862">
        <v>4227</v>
      </c>
      <c r="C862">
        <v>209</v>
      </c>
      <c r="D862">
        <v>366</v>
      </c>
      <c r="E862">
        <v>13.66</v>
      </c>
      <c r="F862">
        <v>6</v>
      </c>
      <c r="G862" s="4">
        <v>45175</v>
      </c>
      <c r="H862" s="4">
        <v>45471</v>
      </c>
      <c r="I862">
        <v>2023</v>
      </c>
      <c r="J862">
        <v>2024</v>
      </c>
      <c r="K862">
        <v>9</v>
      </c>
      <c r="L862">
        <v>6</v>
      </c>
      <c r="M862">
        <v>296</v>
      </c>
      <c r="N862">
        <v>26.79</v>
      </c>
      <c r="O862" t="s">
        <v>7981</v>
      </c>
      <c r="P862" t="s">
        <v>7977</v>
      </c>
      <c r="Q862" t="s">
        <v>7983</v>
      </c>
    </row>
    <row r="863" spans="1:17" x14ac:dyDescent="0.3">
      <c r="A863">
        <v>58</v>
      </c>
      <c r="B863">
        <v>3404</v>
      </c>
      <c r="C863">
        <v>81</v>
      </c>
      <c r="D863">
        <v>878</v>
      </c>
      <c r="E863">
        <v>16.68</v>
      </c>
      <c r="F863">
        <v>5</v>
      </c>
      <c r="G863" s="4">
        <v>45156</v>
      </c>
      <c r="H863" s="4">
        <v>45232</v>
      </c>
      <c r="I863">
        <v>2023</v>
      </c>
      <c r="J863">
        <v>2023</v>
      </c>
      <c r="K863">
        <v>8</v>
      </c>
      <c r="L863">
        <v>11</v>
      </c>
      <c r="M863">
        <v>76</v>
      </c>
      <c r="N863">
        <v>52.64</v>
      </c>
      <c r="O863" t="s">
        <v>7981</v>
      </c>
      <c r="P863" t="s">
        <v>7979</v>
      </c>
      <c r="Q863" t="s">
        <v>7980</v>
      </c>
    </row>
    <row r="864" spans="1:17" x14ac:dyDescent="0.3">
      <c r="A864">
        <v>63</v>
      </c>
      <c r="B864">
        <v>1604</v>
      </c>
      <c r="C864">
        <v>6983</v>
      </c>
      <c r="D864">
        <v>591</v>
      </c>
      <c r="E864">
        <v>19.05</v>
      </c>
      <c r="F864">
        <v>35</v>
      </c>
      <c r="G864" s="4">
        <v>45006</v>
      </c>
      <c r="H864" s="4">
        <v>45020</v>
      </c>
      <c r="I864">
        <v>2023</v>
      </c>
      <c r="J864">
        <v>2023</v>
      </c>
      <c r="K864">
        <v>3</v>
      </c>
      <c r="L864">
        <v>4</v>
      </c>
      <c r="M864">
        <v>14</v>
      </c>
      <c r="N864">
        <v>31.02</v>
      </c>
      <c r="O864" t="s">
        <v>7981</v>
      </c>
      <c r="P864" t="s">
        <v>7979</v>
      </c>
      <c r="Q864" t="s">
        <v>7984</v>
      </c>
    </row>
    <row r="865" spans="1:17" x14ac:dyDescent="0.3">
      <c r="A865">
        <v>37</v>
      </c>
      <c r="B865">
        <v>6837</v>
      </c>
      <c r="C865">
        <v>7184</v>
      </c>
      <c r="D865">
        <v>412</v>
      </c>
      <c r="E865">
        <v>7.62</v>
      </c>
      <c r="F865">
        <v>46</v>
      </c>
      <c r="G865" s="4">
        <v>44728</v>
      </c>
      <c r="H865" s="4">
        <v>44996</v>
      </c>
      <c r="I865">
        <v>2022</v>
      </c>
      <c r="J865">
        <v>2023</v>
      </c>
      <c r="K865">
        <v>6</v>
      </c>
      <c r="L865">
        <v>3</v>
      </c>
      <c r="M865">
        <v>268</v>
      </c>
      <c r="N865">
        <v>54.07</v>
      </c>
      <c r="O865" t="s">
        <v>7981</v>
      </c>
      <c r="P865" t="s">
        <v>7977</v>
      </c>
      <c r="Q865" t="s">
        <v>7986</v>
      </c>
    </row>
    <row r="866" spans="1:17" x14ac:dyDescent="0.3">
      <c r="A866">
        <v>77</v>
      </c>
      <c r="B866">
        <v>3562</v>
      </c>
      <c r="C866">
        <v>9882</v>
      </c>
      <c r="D866">
        <v>929</v>
      </c>
      <c r="E866">
        <v>18.96</v>
      </c>
      <c r="F866">
        <v>18</v>
      </c>
      <c r="G866" s="4">
        <v>44748</v>
      </c>
      <c r="H866" s="4">
        <v>45066</v>
      </c>
      <c r="I866">
        <v>2022</v>
      </c>
      <c r="J866">
        <v>2023</v>
      </c>
      <c r="K866">
        <v>7</v>
      </c>
      <c r="L866">
        <v>5</v>
      </c>
      <c r="M866">
        <v>318</v>
      </c>
      <c r="N866">
        <v>49</v>
      </c>
      <c r="O866" t="s">
        <v>7981</v>
      </c>
      <c r="P866" t="s">
        <v>7979</v>
      </c>
      <c r="Q866" t="s">
        <v>7983</v>
      </c>
    </row>
    <row r="867" spans="1:17" x14ac:dyDescent="0.3">
      <c r="A867">
        <v>40</v>
      </c>
      <c r="B867">
        <v>830</v>
      </c>
      <c r="C867">
        <v>4091</v>
      </c>
      <c r="D867">
        <v>370</v>
      </c>
      <c r="E867">
        <v>11.27</v>
      </c>
      <c r="F867">
        <v>46</v>
      </c>
      <c r="G867" s="4">
        <v>44782</v>
      </c>
      <c r="H867" s="4">
        <v>44944</v>
      </c>
      <c r="I867">
        <v>2022</v>
      </c>
      <c r="J867">
        <v>2023</v>
      </c>
      <c r="K867">
        <v>8</v>
      </c>
      <c r="L867">
        <v>1</v>
      </c>
      <c r="M867">
        <v>162</v>
      </c>
      <c r="N867">
        <v>32.83</v>
      </c>
      <c r="O867" t="s">
        <v>7981</v>
      </c>
      <c r="P867" t="s">
        <v>7977</v>
      </c>
      <c r="Q867" t="s">
        <v>7984</v>
      </c>
    </row>
    <row r="868" spans="1:17" x14ac:dyDescent="0.3">
      <c r="A868">
        <v>20</v>
      </c>
      <c r="B868">
        <v>3682</v>
      </c>
      <c r="C868">
        <v>7833</v>
      </c>
      <c r="D868">
        <v>706</v>
      </c>
      <c r="E868">
        <v>9.91</v>
      </c>
      <c r="F868">
        <v>44</v>
      </c>
      <c r="G868" s="4">
        <v>44714</v>
      </c>
      <c r="H868" s="4">
        <v>44990</v>
      </c>
      <c r="I868">
        <v>2022</v>
      </c>
      <c r="J868">
        <v>2023</v>
      </c>
      <c r="K868">
        <v>6</v>
      </c>
      <c r="L868">
        <v>3</v>
      </c>
      <c r="M868">
        <v>276</v>
      </c>
      <c r="N868">
        <v>71.239999999999995</v>
      </c>
      <c r="O868" t="s">
        <v>7981</v>
      </c>
      <c r="P868" t="s">
        <v>7977</v>
      </c>
      <c r="Q868" t="s">
        <v>7986</v>
      </c>
    </row>
    <row r="869" spans="1:17" x14ac:dyDescent="0.3">
      <c r="A869">
        <v>67</v>
      </c>
      <c r="B869">
        <v>4386</v>
      </c>
      <c r="C869">
        <v>1514</v>
      </c>
      <c r="D869">
        <v>308</v>
      </c>
      <c r="E869">
        <v>17.579999999999998</v>
      </c>
      <c r="F869">
        <v>40</v>
      </c>
      <c r="G869" s="4">
        <v>44980</v>
      </c>
      <c r="H869" s="4">
        <v>45627</v>
      </c>
      <c r="I869">
        <v>2023</v>
      </c>
      <c r="J869">
        <v>2024</v>
      </c>
      <c r="K869">
        <v>2</v>
      </c>
      <c r="L869">
        <v>12</v>
      </c>
      <c r="M869">
        <v>647</v>
      </c>
      <c r="N869">
        <v>17.52</v>
      </c>
      <c r="O869" t="s">
        <v>7981</v>
      </c>
      <c r="P869" t="s">
        <v>7979</v>
      </c>
      <c r="Q869" t="s">
        <v>7986</v>
      </c>
    </row>
    <row r="870" spans="1:17" x14ac:dyDescent="0.3">
      <c r="A870">
        <v>50</v>
      </c>
      <c r="B870">
        <v>3496</v>
      </c>
      <c r="C870">
        <v>7844</v>
      </c>
      <c r="D870">
        <v>445</v>
      </c>
      <c r="E870">
        <v>11.91</v>
      </c>
      <c r="F870">
        <v>36</v>
      </c>
      <c r="G870" s="4">
        <v>45391</v>
      </c>
      <c r="H870" s="4">
        <v>45574</v>
      </c>
      <c r="I870">
        <v>2024</v>
      </c>
      <c r="J870">
        <v>2024</v>
      </c>
      <c r="K870">
        <v>4</v>
      </c>
      <c r="L870">
        <v>10</v>
      </c>
      <c r="M870">
        <v>183</v>
      </c>
      <c r="N870">
        <v>37.36</v>
      </c>
      <c r="O870" t="s">
        <v>7981</v>
      </c>
      <c r="P870" t="s">
        <v>7977</v>
      </c>
      <c r="Q870" t="s">
        <v>7984</v>
      </c>
    </row>
    <row r="871" spans="1:17" x14ac:dyDescent="0.3">
      <c r="A871">
        <v>78</v>
      </c>
      <c r="B871">
        <v>1440</v>
      </c>
      <c r="C871">
        <v>6784</v>
      </c>
      <c r="D871">
        <v>878</v>
      </c>
      <c r="E871">
        <v>17.309999999999999</v>
      </c>
      <c r="F871">
        <v>6</v>
      </c>
      <c r="G871" s="4">
        <v>44943</v>
      </c>
      <c r="H871" s="4">
        <v>45454</v>
      </c>
      <c r="I871">
        <v>2023</v>
      </c>
      <c r="J871">
        <v>2024</v>
      </c>
      <c r="K871">
        <v>1</v>
      </c>
      <c r="L871">
        <v>6</v>
      </c>
      <c r="M871">
        <v>511</v>
      </c>
      <c r="N871">
        <v>50.72</v>
      </c>
      <c r="O871" t="s">
        <v>7981</v>
      </c>
      <c r="P871" t="s">
        <v>7979</v>
      </c>
      <c r="Q871" t="s">
        <v>7984</v>
      </c>
    </row>
    <row r="872" spans="1:17" x14ac:dyDescent="0.3">
      <c r="A872">
        <v>43</v>
      </c>
      <c r="B872">
        <v>4101</v>
      </c>
      <c r="C872">
        <v>8899</v>
      </c>
      <c r="D872">
        <v>756</v>
      </c>
      <c r="E872">
        <v>12.55</v>
      </c>
      <c r="F872">
        <v>47</v>
      </c>
      <c r="G872" s="4">
        <v>44719</v>
      </c>
      <c r="H872" s="4">
        <v>45522</v>
      </c>
      <c r="I872">
        <v>2022</v>
      </c>
      <c r="J872">
        <v>2024</v>
      </c>
      <c r="K872">
        <v>6</v>
      </c>
      <c r="L872">
        <v>8</v>
      </c>
      <c r="M872">
        <v>803</v>
      </c>
      <c r="N872">
        <v>60.24</v>
      </c>
      <c r="O872" t="s">
        <v>7981</v>
      </c>
      <c r="P872" t="s">
        <v>7977</v>
      </c>
      <c r="Q872" t="s">
        <v>7984</v>
      </c>
    </row>
    <row r="873" spans="1:17" x14ac:dyDescent="0.3">
      <c r="A873">
        <v>54</v>
      </c>
      <c r="B873">
        <v>9820</v>
      </c>
      <c r="C873">
        <v>6304</v>
      </c>
      <c r="D873">
        <v>284</v>
      </c>
      <c r="E873">
        <v>8.9700000000000006</v>
      </c>
      <c r="F873">
        <v>34</v>
      </c>
      <c r="G873" s="4">
        <v>45436</v>
      </c>
      <c r="H873" s="4">
        <v>45666</v>
      </c>
      <c r="I873">
        <v>2024</v>
      </c>
      <c r="J873">
        <v>2025</v>
      </c>
      <c r="K873">
        <v>5</v>
      </c>
      <c r="L873">
        <v>1</v>
      </c>
      <c r="M873">
        <v>230</v>
      </c>
      <c r="N873">
        <v>31.66</v>
      </c>
      <c r="O873" t="s">
        <v>7981</v>
      </c>
      <c r="P873" t="s">
        <v>7977</v>
      </c>
      <c r="Q873" t="s">
        <v>7980</v>
      </c>
    </row>
    <row r="874" spans="1:17" x14ac:dyDescent="0.3">
      <c r="A874">
        <v>28</v>
      </c>
      <c r="B874">
        <v>8152</v>
      </c>
      <c r="C874">
        <v>8703</v>
      </c>
      <c r="D874">
        <v>985</v>
      </c>
      <c r="E874">
        <v>9</v>
      </c>
      <c r="F874">
        <v>23</v>
      </c>
      <c r="G874" s="4">
        <v>45260</v>
      </c>
      <c r="H874" s="4">
        <v>45576</v>
      </c>
      <c r="I874">
        <v>2023</v>
      </c>
      <c r="J874">
        <v>2024</v>
      </c>
      <c r="K874">
        <v>11</v>
      </c>
      <c r="L874">
        <v>10</v>
      </c>
      <c r="M874">
        <v>316</v>
      </c>
      <c r="N874">
        <v>109.44</v>
      </c>
      <c r="O874" t="s">
        <v>7981</v>
      </c>
      <c r="P874" t="s">
        <v>7977</v>
      </c>
      <c r="Q874" t="s">
        <v>7986</v>
      </c>
    </row>
    <row r="875" spans="1:17" x14ac:dyDescent="0.3">
      <c r="A875">
        <v>42</v>
      </c>
      <c r="B875">
        <v>4924</v>
      </c>
      <c r="C875">
        <v>3479</v>
      </c>
      <c r="D875">
        <v>834</v>
      </c>
      <c r="E875">
        <v>8.09</v>
      </c>
      <c r="F875">
        <v>39</v>
      </c>
      <c r="G875" s="4">
        <v>44701</v>
      </c>
      <c r="H875" s="4">
        <v>45144</v>
      </c>
      <c r="I875">
        <v>2022</v>
      </c>
      <c r="J875">
        <v>2023</v>
      </c>
      <c r="K875">
        <v>5</v>
      </c>
      <c r="L875">
        <v>8</v>
      </c>
      <c r="M875">
        <v>443</v>
      </c>
      <c r="N875">
        <v>103.09</v>
      </c>
      <c r="O875" t="s">
        <v>7981</v>
      </c>
      <c r="P875" t="s">
        <v>7977</v>
      </c>
      <c r="Q875" t="s">
        <v>7980</v>
      </c>
    </row>
    <row r="876" spans="1:17" x14ac:dyDescent="0.3">
      <c r="A876">
        <v>56</v>
      </c>
      <c r="B876">
        <v>1136</v>
      </c>
      <c r="C876">
        <v>7899</v>
      </c>
      <c r="D876">
        <v>229</v>
      </c>
      <c r="E876">
        <v>15.02</v>
      </c>
      <c r="F876">
        <v>22</v>
      </c>
      <c r="G876" s="4">
        <v>45091</v>
      </c>
      <c r="H876" s="4">
        <v>45382</v>
      </c>
      <c r="I876">
        <v>2023</v>
      </c>
      <c r="J876">
        <v>2024</v>
      </c>
      <c r="K876">
        <v>6</v>
      </c>
      <c r="L876">
        <v>3</v>
      </c>
      <c r="M876">
        <v>291</v>
      </c>
      <c r="N876">
        <v>15.25</v>
      </c>
      <c r="O876" t="s">
        <v>7981</v>
      </c>
      <c r="P876" t="s">
        <v>7979</v>
      </c>
      <c r="Q876" t="s">
        <v>7983</v>
      </c>
    </row>
    <row r="877" spans="1:17" x14ac:dyDescent="0.3">
      <c r="A877">
        <v>16</v>
      </c>
      <c r="B877">
        <v>3961</v>
      </c>
      <c r="C877">
        <v>2488</v>
      </c>
      <c r="D877">
        <v>53</v>
      </c>
      <c r="E877">
        <v>18.48</v>
      </c>
      <c r="F877">
        <v>33</v>
      </c>
      <c r="G877" s="4">
        <v>45093</v>
      </c>
      <c r="H877" s="4">
        <v>45591</v>
      </c>
      <c r="I877">
        <v>2023</v>
      </c>
      <c r="J877">
        <v>2024</v>
      </c>
      <c r="K877">
        <v>6</v>
      </c>
      <c r="L877">
        <v>10</v>
      </c>
      <c r="M877">
        <v>498</v>
      </c>
      <c r="N877">
        <v>2.87</v>
      </c>
      <c r="O877" t="s">
        <v>7976</v>
      </c>
      <c r="P877" t="s">
        <v>7979</v>
      </c>
      <c r="Q877" t="s">
        <v>7980</v>
      </c>
    </row>
    <row r="878" spans="1:17" x14ac:dyDescent="0.3">
      <c r="A878">
        <v>59</v>
      </c>
      <c r="B878">
        <v>3868</v>
      </c>
      <c r="C878">
        <v>6136</v>
      </c>
      <c r="D878">
        <v>440</v>
      </c>
      <c r="E878">
        <v>6.53</v>
      </c>
      <c r="F878">
        <v>39</v>
      </c>
      <c r="G878" s="4">
        <v>44684</v>
      </c>
      <c r="H878" s="4">
        <v>45308</v>
      </c>
      <c r="I878">
        <v>2022</v>
      </c>
      <c r="J878">
        <v>2024</v>
      </c>
      <c r="K878">
        <v>5</v>
      </c>
      <c r="L878">
        <v>1</v>
      </c>
      <c r="M878">
        <v>624</v>
      </c>
      <c r="N878">
        <v>67.38</v>
      </c>
      <c r="O878" t="s">
        <v>7981</v>
      </c>
      <c r="P878" t="s">
        <v>7977</v>
      </c>
      <c r="Q878" t="s">
        <v>7984</v>
      </c>
    </row>
    <row r="879" spans="1:17" x14ac:dyDescent="0.3">
      <c r="A879">
        <v>59</v>
      </c>
      <c r="B879">
        <v>4531</v>
      </c>
      <c r="C879">
        <v>8124</v>
      </c>
      <c r="D879">
        <v>799</v>
      </c>
      <c r="E879">
        <v>7.92</v>
      </c>
      <c r="F879">
        <v>28</v>
      </c>
      <c r="G879" s="4">
        <v>44998</v>
      </c>
      <c r="H879" s="4">
        <v>45509</v>
      </c>
      <c r="I879">
        <v>2023</v>
      </c>
      <c r="J879">
        <v>2024</v>
      </c>
      <c r="K879">
        <v>3</v>
      </c>
      <c r="L879">
        <v>8</v>
      </c>
      <c r="M879">
        <v>511</v>
      </c>
      <c r="N879">
        <v>100.88</v>
      </c>
      <c r="O879" t="s">
        <v>7981</v>
      </c>
      <c r="P879" t="s">
        <v>7977</v>
      </c>
      <c r="Q879" t="s">
        <v>7985</v>
      </c>
    </row>
    <row r="880" spans="1:17" x14ac:dyDescent="0.3">
      <c r="A880">
        <v>62</v>
      </c>
      <c r="B880">
        <v>9264</v>
      </c>
      <c r="C880">
        <v>2594</v>
      </c>
      <c r="D880">
        <v>445</v>
      </c>
      <c r="E880">
        <v>12.01</v>
      </c>
      <c r="F880">
        <v>13</v>
      </c>
      <c r="G880" s="4">
        <v>45339</v>
      </c>
      <c r="H880" s="4">
        <v>45657</v>
      </c>
      <c r="I880">
        <v>2024</v>
      </c>
      <c r="J880">
        <v>2024</v>
      </c>
      <c r="K880">
        <v>2</v>
      </c>
      <c r="L880">
        <v>12</v>
      </c>
      <c r="M880">
        <v>318</v>
      </c>
      <c r="N880">
        <v>37.049999999999997</v>
      </c>
      <c r="O880" t="s">
        <v>7981</v>
      </c>
      <c r="P880" t="s">
        <v>7977</v>
      </c>
      <c r="Q880" t="s">
        <v>7978</v>
      </c>
    </row>
    <row r="881" spans="1:17" x14ac:dyDescent="0.3">
      <c r="A881">
        <v>73</v>
      </c>
      <c r="B881">
        <v>5576</v>
      </c>
      <c r="C881">
        <v>8756</v>
      </c>
      <c r="D881">
        <v>84</v>
      </c>
      <c r="E881">
        <v>11.47</v>
      </c>
      <c r="F881">
        <v>29</v>
      </c>
      <c r="G881" s="4">
        <v>45478</v>
      </c>
      <c r="H881" s="4">
        <v>45629</v>
      </c>
      <c r="I881">
        <v>2024</v>
      </c>
      <c r="J881">
        <v>2024</v>
      </c>
      <c r="K881">
        <v>7</v>
      </c>
      <c r="L881">
        <v>12</v>
      </c>
      <c r="M881">
        <v>151</v>
      </c>
      <c r="N881">
        <v>7.32</v>
      </c>
      <c r="O881" t="s">
        <v>7976</v>
      </c>
      <c r="P881" t="s">
        <v>7977</v>
      </c>
      <c r="Q881" t="s">
        <v>7980</v>
      </c>
    </row>
    <row r="882" spans="1:17" x14ac:dyDescent="0.3">
      <c r="A882">
        <v>31</v>
      </c>
      <c r="B882">
        <v>2941</v>
      </c>
      <c r="C882">
        <v>9115</v>
      </c>
      <c r="D882">
        <v>770</v>
      </c>
      <c r="E882">
        <v>8.1999999999999993</v>
      </c>
      <c r="F882">
        <v>33</v>
      </c>
      <c r="G882" s="4">
        <v>45089</v>
      </c>
      <c r="H882" s="4">
        <v>45286</v>
      </c>
      <c r="I882">
        <v>2023</v>
      </c>
      <c r="J882">
        <v>2023</v>
      </c>
      <c r="K882">
        <v>6</v>
      </c>
      <c r="L882">
        <v>12</v>
      </c>
      <c r="M882">
        <v>197</v>
      </c>
      <c r="N882">
        <v>93.9</v>
      </c>
      <c r="O882" t="s">
        <v>7981</v>
      </c>
      <c r="P882" t="s">
        <v>7977</v>
      </c>
      <c r="Q882" t="s">
        <v>7985</v>
      </c>
    </row>
    <row r="883" spans="1:17" x14ac:dyDescent="0.3">
      <c r="A883">
        <v>25</v>
      </c>
      <c r="B883">
        <v>8537</v>
      </c>
      <c r="C883">
        <v>5893</v>
      </c>
      <c r="D883">
        <v>383</v>
      </c>
      <c r="E883">
        <v>14.85</v>
      </c>
      <c r="F883">
        <v>29</v>
      </c>
      <c r="G883" s="4">
        <v>45164</v>
      </c>
      <c r="H883" s="4">
        <v>45336</v>
      </c>
      <c r="I883">
        <v>2023</v>
      </c>
      <c r="J883">
        <v>2024</v>
      </c>
      <c r="K883">
        <v>8</v>
      </c>
      <c r="L883">
        <v>2</v>
      </c>
      <c r="M883">
        <v>172</v>
      </c>
      <c r="N883">
        <v>25.79</v>
      </c>
      <c r="O883" t="s">
        <v>7981</v>
      </c>
      <c r="P883" t="s">
        <v>7977</v>
      </c>
      <c r="Q883" t="s">
        <v>7978</v>
      </c>
    </row>
    <row r="884" spans="1:17" x14ac:dyDescent="0.3">
      <c r="A884">
        <v>39</v>
      </c>
      <c r="B884">
        <v>1452</v>
      </c>
      <c r="C884">
        <v>2992</v>
      </c>
      <c r="D884">
        <v>364</v>
      </c>
      <c r="E884">
        <v>15.57</v>
      </c>
      <c r="F884">
        <v>32</v>
      </c>
      <c r="G884" s="4">
        <v>44956</v>
      </c>
      <c r="H884" s="4">
        <v>45315</v>
      </c>
      <c r="I884">
        <v>2023</v>
      </c>
      <c r="J884">
        <v>2024</v>
      </c>
      <c r="K884">
        <v>1</v>
      </c>
      <c r="L884">
        <v>1</v>
      </c>
      <c r="M884">
        <v>359</v>
      </c>
      <c r="N884">
        <v>23.38</v>
      </c>
      <c r="O884" t="s">
        <v>7981</v>
      </c>
      <c r="P884" t="s">
        <v>7979</v>
      </c>
      <c r="Q884" t="s">
        <v>7985</v>
      </c>
    </row>
    <row r="885" spans="1:17" x14ac:dyDescent="0.3">
      <c r="A885">
        <v>81</v>
      </c>
      <c r="B885">
        <v>3162</v>
      </c>
      <c r="C885">
        <v>5391</v>
      </c>
      <c r="D885">
        <v>798</v>
      </c>
      <c r="E885">
        <v>7.79</v>
      </c>
      <c r="F885">
        <v>47</v>
      </c>
      <c r="G885" s="4">
        <v>45315</v>
      </c>
      <c r="H885" s="4">
        <v>45383</v>
      </c>
      <c r="I885">
        <v>2024</v>
      </c>
      <c r="J885">
        <v>2024</v>
      </c>
      <c r="K885">
        <v>1</v>
      </c>
      <c r="L885">
        <v>4</v>
      </c>
      <c r="M885">
        <v>68</v>
      </c>
      <c r="N885">
        <v>102.44</v>
      </c>
      <c r="O885" t="s">
        <v>7981</v>
      </c>
      <c r="P885" t="s">
        <v>7977</v>
      </c>
      <c r="Q885" t="s">
        <v>7983</v>
      </c>
    </row>
    <row r="886" spans="1:17" x14ac:dyDescent="0.3">
      <c r="A886">
        <v>67</v>
      </c>
      <c r="B886">
        <v>7514</v>
      </c>
      <c r="C886">
        <v>1066</v>
      </c>
      <c r="D886">
        <v>426</v>
      </c>
      <c r="E886">
        <v>15.38</v>
      </c>
      <c r="F886">
        <v>14</v>
      </c>
      <c r="G886" s="4">
        <v>44751</v>
      </c>
      <c r="H886" s="4">
        <v>45548</v>
      </c>
      <c r="I886">
        <v>2022</v>
      </c>
      <c r="J886">
        <v>2024</v>
      </c>
      <c r="K886">
        <v>7</v>
      </c>
      <c r="L886">
        <v>9</v>
      </c>
      <c r="M886">
        <v>797</v>
      </c>
      <c r="N886">
        <v>27.7</v>
      </c>
      <c r="O886" t="s">
        <v>7981</v>
      </c>
      <c r="P886" t="s">
        <v>7979</v>
      </c>
      <c r="Q886" t="s">
        <v>7978</v>
      </c>
    </row>
    <row r="887" spans="1:17" x14ac:dyDescent="0.3">
      <c r="A887">
        <v>66</v>
      </c>
      <c r="B887">
        <v>4071</v>
      </c>
      <c r="C887">
        <v>4852</v>
      </c>
      <c r="D887">
        <v>639</v>
      </c>
      <c r="E887">
        <v>17.88</v>
      </c>
      <c r="F887">
        <v>15</v>
      </c>
      <c r="G887" s="4">
        <v>44746</v>
      </c>
      <c r="H887" s="4">
        <v>45467</v>
      </c>
      <c r="I887">
        <v>2022</v>
      </c>
      <c r="J887">
        <v>2024</v>
      </c>
      <c r="K887">
        <v>7</v>
      </c>
      <c r="L887">
        <v>6</v>
      </c>
      <c r="M887">
        <v>721</v>
      </c>
      <c r="N887">
        <v>35.74</v>
      </c>
      <c r="O887" t="s">
        <v>7981</v>
      </c>
      <c r="P887" t="s">
        <v>7979</v>
      </c>
      <c r="Q887" t="s">
        <v>7985</v>
      </c>
    </row>
    <row r="888" spans="1:17" x14ac:dyDescent="0.3">
      <c r="A888">
        <v>93</v>
      </c>
      <c r="B888">
        <v>8538</v>
      </c>
      <c r="C888">
        <v>6569</v>
      </c>
      <c r="D888">
        <v>642</v>
      </c>
      <c r="E888">
        <v>16.53</v>
      </c>
      <c r="F888">
        <v>23</v>
      </c>
      <c r="G888" s="4">
        <v>45023</v>
      </c>
      <c r="H888" s="4">
        <v>45047</v>
      </c>
      <c r="I888">
        <v>2023</v>
      </c>
      <c r="J888">
        <v>2023</v>
      </c>
      <c r="K888">
        <v>4</v>
      </c>
      <c r="L888">
        <v>5</v>
      </c>
      <c r="M888">
        <v>24</v>
      </c>
      <c r="N888">
        <v>38.840000000000003</v>
      </c>
      <c r="O888" t="s">
        <v>7981</v>
      </c>
      <c r="P888" t="s">
        <v>7979</v>
      </c>
      <c r="Q888" t="s">
        <v>7980</v>
      </c>
    </row>
    <row r="889" spans="1:17" x14ac:dyDescent="0.3">
      <c r="A889">
        <v>15</v>
      </c>
      <c r="B889">
        <v>3557</v>
      </c>
      <c r="C889">
        <v>1574</v>
      </c>
      <c r="D889">
        <v>934</v>
      </c>
      <c r="E889">
        <v>17.649999999999999</v>
      </c>
      <c r="F889">
        <v>16</v>
      </c>
      <c r="G889" s="4">
        <v>44645</v>
      </c>
      <c r="H889" s="4">
        <v>45316</v>
      </c>
      <c r="I889">
        <v>2022</v>
      </c>
      <c r="J889">
        <v>2024</v>
      </c>
      <c r="K889">
        <v>3</v>
      </c>
      <c r="L889">
        <v>1</v>
      </c>
      <c r="M889">
        <v>671</v>
      </c>
      <c r="N889">
        <v>52.92</v>
      </c>
      <c r="O889" t="s">
        <v>7981</v>
      </c>
      <c r="P889" t="s">
        <v>7979</v>
      </c>
      <c r="Q889" t="s">
        <v>7980</v>
      </c>
    </row>
    <row r="890" spans="1:17" x14ac:dyDescent="0.3">
      <c r="A890">
        <v>76</v>
      </c>
      <c r="B890">
        <v>421</v>
      </c>
      <c r="C890">
        <v>6007</v>
      </c>
      <c r="D890">
        <v>548</v>
      </c>
      <c r="E890">
        <v>7.65</v>
      </c>
      <c r="F890">
        <v>4</v>
      </c>
      <c r="G890" s="4">
        <v>45035</v>
      </c>
      <c r="H890" s="4">
        <v>45297</v>
      </c>
      <c r="I890">
        <v>2023</v>
      </c>
      <c r="J890">
        <v>2024</v>
      </c>
      <c r="K890">
        <v>4</v>
      </c>
      <c r="L890">
        <v>1</v>
      </c>
      <c r="M890">
        <v>262</v>
      </c>
      <c r="N890">
        <v>71.63</v>
      </c>
      <c r="O890" t="s">
        <v>7981</v>
      </c>
      <c r="P890" t="s">
        <v>7977</v>
      </c>
      <c r="Q890" t="s">
        <v>7983</v>
      </c>
    </row>
    <row r="891" spans="1:17" x14ac:dyDescent="0.3">
      <c r="A891">
        <v>40</v>
      </c>
      <c r="B891">
        <v>7451</v>
      </c>
      <c r="C891">
        <v>3738</v>
      </c>
      <c r="D891">
        <v>68</v>
      </c>
      <c r="E891">
        <v>7.75</v>
      </c>
      <c r="F891">
        <v>47</v>
      </c>
      <c r="G891" s="4">
        <v>44884</v>
      </c>
      <c r="H891" s="4">
        <v>45561</v>
      </c>
      <c r="I891">
        <v>2022</v>
      </c>
      <c r="J891">
        <v>2024</v>
      </c>
      <c r="K891">
        <v>11</v>
      </c>
      <c r="L891">
        <v>9</v>
      </c>
      <c r="M891">
        <v>677</v>
      </c>
      <c r="N891">
        <v>8.77</v>
      </c>
      <c r="O891" t="s">
        <v>7976</v>
      </c>
      <c r="P891" t="s">
        <v>7977</v>
      </c>
      <c r="Q891" t="s">
        <v>7978</v>
      </c>
    </row>
    <row r="892" spans="1:17" x14ac:dyDescent="0.3">
      <c r="A892">
        <v>65</v>
      </c>
      <c r="B892">
        <v>3833</v>
      </c>
      <c r="C892">
        <v>5756</v>
      </c>
      <c r="D892">
        <v>511</v>
      </c>
      <c r="E892">
        <v>6.35</v>
      </c>
      <c r="F892">
        <v>37</v>
      </c>
      <c r="G892" s="4">
        <v>44794</v>
      </c>
      <c r="H892" s="4">
        <v>45657</v>
      </c>
      <c r="I892">
        <v>2022</v>
      </c>
      <c r="J892">
        <v>2024</v>
      </c>
      <c r="K892">
        <v>8</v>
      </c>
      <c r="L892">
        <v>12</v>
      </c>
      <c r="M892">
        <v>863</v>
      </c>
      <c r="N892">
        <v>80.47</v>
      </c>
      <c r="O892" t="s">
        <v>7981</v>
      </c>
      <c r="P892" t="s">
        <v>7977</v>
      </c>
      <c r="Q892" t="s">
        <v>7982</v>
      </c>
    </row>
    <row r="893" spans="1:17" x14ac:dyDescent="0.3">
      <c r="A893">
        <v>52</v>
      </c>
      <c r="B893">
        <v>7855</v>
      </c>
      <c r="C893">
        <v>8677</v>
      </c>
      <c r="D893">
        <v>860</v>
      </c>
      <c r="E893">
        <v>8.4600000000000009</v>
      </c>
      <c r="F893">
        <v>33</v>
      </c>
      <c r="G893" s="4">
        <v>44956</v>
      </c>
      <c r="H893" s="4">
        <v>45044</v>
      </c>
      <c r="I893">
        <v>2023</v>
      </c>
      <c r="J893">
        <v>2023</v>
      </c>
      <c r="K893">
        <v>1</v>
      </c>
      <c r="L893">
        <v>4</v>
      </c>
      <c r="M893">
        <v>88</v>
      </c>
      <c r="N893">
        <v>101.65</v>
      </c>
      <c r="O893" t="s">
        <v>7981</v>
      </c>
      <c r="P893" t="s">
        <v>7977</v>
      </c>
      <c r="Q893" t="s">
        <v>7985</v>
      </c>
    </row>
    <row r="894" spans="1:17" x14ac:dyDescent="0.3">
      <c r="A894">
        <v>9</v>
      </c>
      <c r="B894">
        <v>6450</v>
      </c>
      <c r="C894">
        <v>5494</v>
      </c>
      <c r="D894">
        <v>785</v>
      </c>
      <c r="E894">
        <v>5.48</v>
      </c>
      <c r="F894">
        <v>3</v>
      </c>
      <c r="G894" s="4">
        <v>45168</v>
      </c>
      <c r="H894" s="4">
        <v>45275</v>
      </c>
      <c r="I894">
        <v>2023</v>
      </c>
      <c r="J894">
        <v>2023</v>
      </c>
      <c r="K894">
        <v>8</v>
      </c>
      <c r="L894">
        <v>12</v>
      </c>
      <c r="M894">
        <v>107</v>
      </c>
      <c r="N894">
        <v>143.25</v>
      </c>
      <c r="O894" t="s">
        <v>7981</v>
      </c>
      <c r="P894" t="s">
        <v>7977</v>
      </c>
      <c r="Q894" t="s">
        <v>7983</v>
      </c>
    </row>
    <row r="895" spans="1:17" x14ac:dyDescent="0.3">
      <c r="A895">
        <v>70</v>
      </c>
      <c r="B895">
        <v>6524</v>
      </c>
      <c r="C895">
        <v>5608</v>
      </c>
      <c r="D895">
        <v>708</v>
      </c>
      <c r="E895">
        <v>10.85</v>
      </c>
      <c r="F895">
        <v>27</v>
      </c>
      <c r="G895" s="4">
        <v>44687</v>
      </c>
      <c r="H895" s="4">
        <v>45681</v>
      </c>
      <c r="I895">
        <v>2022</v>
      </c>
      <c r="J895">
        <v>2025</v>
      </c>
      <c r="K895">
        <v>5</v>
      </c>
      <c r="L895">
        <v>1</v>
      </c>
      <c r="M895">
        <v>994</v>
      </c>
      <c r="N895">
        <v>65.25</v>
      </c>
      <c r="O895" t="s">
        <v>7981</v>
      </c>
      <c r="P895" t="s">
        <v>7977</v>
      </c>
      <c r="Q895" t="s">
        <v>7980</v>
      </c>
    </row>
    <row r="896" spans="1:17" x14ac:dyDescent="0.3">
      <c r="A896">
        <v>65</v>
      </c>
      <c r="B896">
        <v>1874</v>
      </c>
      <c r="C896">
        <v>8376</v>
      </c>
      <c r="D896">
        <v>448</v>
      </c>
      <c r="E896">
        <v>19.989999999999998</v>
      </c>
      <c r="F896">
        <v>2</v>
      </c>
      <c r="G896" s="4">
        <v>44792</v>
      </c>
      <c r="H896" s="4">
        <v>45382</v>
      </c>
      <c r="I896">
        <v>2022</v>
      </c>
      <c r="J896">
        <v>2024</v>
      </c>
      <c r="K896">
        <v>8</v>
      </c>
      <c r="L896">
        <v>3</v>
      </c>
      <c r="M896">
        <v>590</v>
      </c>
      <c r="N896">
        <v>22.41</v>
      </c>
      <c r="O896" t="s">
        <v>7981</v>
      </c>
      <c r="P896" t="s">
        <v>7979</v>
      </c>
      <c r="Q896" t="s">
        <v>7980</v>
      </c>
    </row>
    <row r="897" spans="1:17" x14ac:dyDescent="0.3">
      <c r="A897">
        <v>28</v>
      </c>
      <c r="B897">
        <v>4691</v>
      </c>
      <c r="C897">
        <v>4632</v>
      </c>
      <c r="D897">
        <v>149</v>
      </c>
      <c r="E897">
        <v>12.97</v>
      </c>
      <c r="F897">
        <v>27</v>
      </c>
      <c r="G897" s="4">
        <v>45169</v>
      </c>
      <c r="H897" s="4">
        <v>45183</v>
      </c>
      <c r="I897">
        <v>2023</v>
      </c>
      <c r="J897">
        <v>2023</v>
      </c>
      <c r="K897">
        <v>8</v>
      </c>
      <c r="L897">
        <v>9</v>
      </c>
      <c r="M897">
        <v>14</v>
      </c>
      <c r="N897">
        <v>11.49</v>
      </c>
      <c r="O897" t="s">
        <v>7981</v>
      </c>
      <c r="P897" t="s">
        <v>7977</v>
      </c>
      <c r="Q897" t="s">
        <v>7986</v>
      </c>
    </row>
    <row r="898" spans="1:17" x14ac:dyDescent="0.3">
      <c r="A898">
        <v>76</v>
      </c>
      <c r="B898">
        <v>571</v>
      </c>
      <c r="C898">
        <v>6219</v>
      </c>
      <c r="D898">
        <v>924</v>
      </c>
      <c r="E898">
        <v>15.2</v>
      </c>
      <c r="F898">
        <v>23</v>
      </c>
      <c r="G898" s="4">
        <v>44730</v>
      </c>
      <c r="H898" s="4">
        <v>45087</v>
      </c>
      <c r="I898">
        <v>2022</v>
      </c>
      <c r="J898">
        <v>2023</v>
      </c>
      <c r="K898">
        <v>6</v>
      </c>
      <c r="L898">
        <v>6</v>
      </c>
      <c r="M898">
        <v>357</v>
      </c>
      <c r="N898">
        <v>60.79</v>
      </c>
      <c r="O898" t="s">
        <v>7981</v>
      </c>
      <c r="P898" t="s">
        <v>7979</v>
      </c>
      <c r="Q898" t="s">
        <v>7978</v>
      </c>
    </row>
    <row r="899" spans="1:17" x14ac:dyDescent="0.3">
      <c r="A899">
        <v>46</v>
      </c>
      <c r="B899">
        <v>8973</v>
      </c>
      <c r="C899">
        <v>4879</v>
      </c>
      <c r="D899">
        <v>567</v>
      </c>
      <c r="E899">
        <v>8.14</v>
      </c>
      <c r="F899">
        <v>29</v>
      </c>
      <c r="G899" s="4">
        <v>44874</v>
      </c>
      <c r="H899" s="4">
        <v>45516</v>
      </c>
      <c r="I899">
        <v>2022</v>
      </c>
      <c r="J899">
        <v>2024</v>
      </c>
      <c r="K899">
        <v>11</v>
      </c>
      <c r="L899">
        <v>8</v>
      </c>
      <c r="M899">
        <v>642</v>
      </c>
      <c r="N899">
        <v>69.66</v>
      </c>
      <c r="O899" t="s">
        <v>7981</v>
      </c>
      <c r="P899" t="s">
        <v>7977</v>
      </c>
      <c r="Q899" t="s">
        <v>7983</v>
      </c>
    </row>
    <row r="900" spans="1:17" x14ac:dyDescent="0.3">
      <c r="A900">
        <v>44</v>
      </c>
      <c r="B900">
        <v>648</v>
      </c>
      <c r="C900">
        <v>2935</v>
      </c>
      <c r="D900">
        <v>566</v>
      </c>
      <c r="E900">
        <v>14.05</v>
      </c>
      <c r="F900">
        <v>19</v>
      </c>
      <c r="G900" s="4">
        <v>44726</v>
      </c>
      <c r="H900" s="4">
        <v>44757</v>
      </c>
      <c r="I900">
        <v>2022</v>
      </c>
      <c r="J900">
        <v>2022</v>
      </c>
      <c r="K900">
        <v>6</v>
      </c>
      <c r="L900">
        <v>7</v>
      </c>
      <c r="M900">
        <v>31</v>
      </c>
      <c r="N900">
        <v>40.28</v>
      </c>
      <c r="O900" t="s">
        <v>7981</v>
      </c>
      <c r="P900" t="s">
        <v>7977</v>
      </c>
      <c r="Q900" t="s">
        <v>7984</v>
      </c>
    </row>
    <row r="901" spans="1:17" x14ac:dyDescent="0.3">
      <c r="A901">
        <v>94</v>
      </c>
      <c r="B901">
        <v>4622</v>
      </c>
      <c r="C901">
        <v>5389</v>
      </c>
      <c r="D901">
        <v>978</v>
      </c>
      <c r="E901">
        <v>15.81</v>
      </c>
      <c r="F901">
        <v>10</v>
      </c>
      <c r="G901" s="4">
        <v>45037</v>
      </c>
      <c r="H901" s="4">
        <v>45040</v>
      </c>
      <c r="I901">
        <v>2023</v>
      </c>
      <c r="J901">
        <v>2023</v>
      </c>
      <c r="K901">
        <v>4</v>
      </c>
      <c r="L901">
        <v>4</v>
      </c>
      <c r="M901">
        <v>3</v>
      </c>
      <c r="N901">
        <v>61.86</v>
      </c>
      <c r="O901" t="s">
        <v>7981</v>
      </c>
      <c r="P901" t="s">
        <v>7979</v>
      </c>
      <c r="Q901" t="s">
        <v>7980</v>
      </c>
    </row>
    <row r="902" spans="1:17" x14ac:dyDescent="0.3">
      <c r="A902">
        <v>2</v>
      </c>
      <c r="B902">
        <v>2849</v>
      </c>
      <c r="C902">
        <v>8209</v>
      </c>
      <c r="D902">
        <v>244</v>
      </c>
      <c r="E902">
        <v>11.94</v>
      </c>
      <c r="F902">
        <v>36</v>
      </c>
      <c r="G902" s="4">
        <v>44893</v>
      </c>
      <c r="H902" s="4">
        <v>45012</v>
      </c>
      <c r="I902">
        <v>2022</v>
      </c>
      <c r="J902">
        <v>2023</v>
      </c>
      <c r="K902">
        <v>11</v>
      </c>
      <c r="L902">
        <v>3</v>
      </c>
      <c r="M902">
        <v>119</v>
      </c>
      <c r="N902">
        <v>20.440000000000001</v>
      </c>
      <c r="O902" t="s">
        <v>7981</v>
      </c>
      <c r="P902" t="s">
        <v>7977</v>
      </c>
      <c r="Q902" t="s">
        <v>7985</v>
      </c>
    </row>
    <row r="903" spans="1:17" x14ac:dyDescent="0.3">
      <c r="A903">
        <v>5</v>
      </c>
      <c r="B903">
        <v>7595</v>
      </c>
      <c r="C903">
        <v>7606</v>
      </c>
      <c r="D903">
        <v>389</v>
      </c>
      <c r="E903">
        <v>8.92</v>
      </c>
      <c r="F903">
        <v>44</v>
      </c>
      <c r="G903" s="4">
        <v>44610</v>
      </c>
      <c r="H903" s="4">
        <v>45403</v>
      </c>
      <c r="I903">
        <v>2022</v>
      </c>
      <c r="J903">
        <v>2024</v>
      </c>
      <c r="K903">
        <v>2</v>
      </c>
      <c r="L903">
        <v>4</v>
      </c>
      <c r="M903">
        <v>793</v>
      </c>
      <c r="N903">
        <v>43.61</v>
      </c>
      <c r="O903" t="s">
        <v>7981</v>
      </c>
      <c r="P903" t="s">
        <v>7977</v>
      </c>
      <c r="Q903" t="s">
        <v>7980</v>
      </c>
    </row>
    <row r="904" spans="1:17" x14ac:dyDescent="0.3">
      <c r="A904">
        <v>23</v>
      </c>
      <c r="B904">
        <v>3489</v>
      </c>
      <c r="C904">
        <v>3971</v>
      </c>
      <c r="D904">
        <v>86</v>
      </c>
      <c r="E904">
        <v>8.85</v>
      </c>
      <c r="F904">
        <v>28</v>
      </c>
      <c r="G904" s="4">
        <v>45222</v>
      </c>
      <c r="H904" s="4">
        <v>45548</v>
      </c>
      <c r="I904">
        <v>2023</v>
      </c>
      <c r="J904">
        <v>2024</v>
      </c>
      <c r="K904">
        <v>10</v>
      </c>
      <c r="L904">
        <v>9</v>
      </c>
      <c r="M904">
        <v>326</v>
      </c>
      <c r="N904">
        <v>9.7200000000000006</v>
      </c>
      <c r="O904" t="s">
        <v>7976</v>
      </c>
      <c r="P904" t="s">
        <v>7977</v>
      </c>
      <c r="Q904" t="s">
        <v>7985</v>
      </c>
    </row>
    <row r="905" spans="1:17" x14ac:dyDescent="0.3">
      <c r="A905">
        <v>55</v>
      </c>
      <c r="B905">
        <v>1994</v>
      </c>
      <c r="C905">
        <v>6133</v>
      </c>
      <c r="D905">
        <v>854</v>
      </c>
      <c r="E905">
        <v>18.510000000000002</v>
      </c>
      <c r="F905">
        <v>9</v>
      </c>
      <c r="G905" s="4">
        <v>44913</v>
      </c>
      <c r="H905" s="4">
        <v>45682</v>
      </c>
      <c r="I905">
        <v>2022</v>
      </c>
      <c r="J905">
        <v>2025</v>
      </c>
      <c r="K905">
        <v>12</v>
      </c>
      <c r="L905">
        <v>1</v>
      </c>
      <c r="M905">
        <v>769</v>
      </c>
      <c r="N905">
        <v>46.14</v>
      </c>
      <c r="O905" t="s">
        <v>7981</v>
      </c>
      <c r="P905" t="s">
        <v>7979</v>
      </c>
      <c r="Q905" t="s">
        <v>7982</v>
      </c>
    </row>
    <row r="906" spans="1:17" x14ac:dyDescent="0.3">
      <c r="A906">
        <v>77</v>
      </c>
      <c r="B906">
        <v>36</v>
      </c>
      <c r="C906">
        <v>3292</v>
      </c>
      <c r="D906">
        <v>728</v>
      </c>
      <c r="E906">
        <v>15.08</v>
      </c>
      <c r="F906">
        <v>28</v>
      </c>
      <c r="G906" s="4">
        <v>44797</v>
      </c>
      <c r="H906" s="4">
        <v>45290</v>
      </c>
      <c r="I906">
        <v>2022</v>
      </c>
      <c r="J906">
        <v>2023</v>
      </c>
      <c r="K906">
        <v>8</v>
      </c>
      <c r="L906">
        <v>12</v>
      </c>
      <c r="M906">
        <v>493</v>
      </c>
      <c r="N906">
        <v>48.28</v>
      </c>
      <c r="O906" t="s">
        <v>7981</v>
      </c>
      <c r="P906" t="s">
        <v>7979</v>
      </c>
      <c r="Q906" t="s">
        <v>7983</v>
      </c>
    </row>
    <row r="907" spans="1:17" x14ac:dyDescent="0.3">
      <c r="A907">
        <v>56</v>
      </c>
      <c r="B907">
        <v>1674</v>
      </c>
      <c r="C907">
        <v>1718</v>
      </c>
      <c r="D907">
        <v>116</v>
      </c>
      <c r="E907">
        <v>6.87</v>
      </c>
      <c r="F907">
        <v>44</v>
      </c>
      <c r="G907" s="4">
        <v>44699</v>
      </c>
      <c r="H907" s="4">
        <v>45696</v>
      </c>
      <c r="I907">
        <v>2022</v>
      </c>
      <c r="J907">
        <v>2025</v>
      </c>
      <c r="K907">
        <v>5</v>
      </c>
      <c r="L907">
        <v>2</v>
      </c>
      <c r="M907">
        <v>997</v>
      </c>
      <c r="N907">
        <v>16.89</v>
      </c>
      <c r="O907" t="s">
        <v>7981</v>
      </c>
      <c r="P907" t="s">
        <v>7977</v>
      </c>
      <c r="Q907" t="s">
        <v>7983</v>
      </c>
    </row>
    <row r="908" spans="1:17" x14ac:dyDescent="0.3">
      <c r="A908">
        <v>83</v>
      </c>
      <c r="B908">
        <v>3420</v>
      </c>
      <c r="C908">
        <v>5108</v>
      </c>
      <c r="D908">
        <v>671</v>
      </c>
      <c r="E908">
        <v>18.510000000000002</v>
      </c>
      <c r="F908">
        <v>3</v>
      </c>
      <c r="G908" s="4">
        <v>44730</v>
      </c>
      <c r="H908" s="4">
        <v>45036</v>
      </c>
      <c r="I908">
        <v>2022</v>
      </c>
      <c r="J908">
        <v>2023</v>
      </c>
      <c r="K908">
        <v>6</v>
      </c>
      <c r="L908">
        <v>4</v>
      </c>
      <c r="M908">
        <v>306</v>
      </c>
      <c r="N908">
        <v>36.25</v>
      </c>
      <c r="O908" t="s">
        <v>7981</v>
      </c>
      <c r="P908" t="s">
        <v>7979</v>
      </c>
      <c r="Q908" t="s">
        <v>7978</v>
      </c>
    </row>
    <row r="909" spans="1:17" x14ac:dyDescent="0.3">
      <c r="A909">
        <v>20</v>
      </c>
      <c r="B909">
        <v>8766</v>
      </c>
      <c r="C909">
        <v>1379</v>
      </c>
      <c r="D909">
        <v>419</v>
      </c>
      <c r="E909">
        <v>15.88</v>
      </c>
      <c r="F909">
        <v>46</v>
      </c>
      <c r="G909" s="4">
        <v>44930</v>
      </c>
      <c r="H909" s="4">
        <v>45680</v>
      </c>
      <c r="I909">
        <v>2023</v>
      </c>
      <c r="J909">
        <v>2025</v>
      </c>
      <c r="K909">
        <v>1</v>
      </c>
      <c r="L909">
        <v>1</v>
      </c>
      <c r="M909">
        <v>750</v>
      </c>
      <c r="N909">
        <v>26.39</v>
      </c>
      <c r="O909" t="s">
        <v>7981</v>
      </c>
      <c r="P909" t="s">
        <v>7979</v>
      </c>
      <c r="Q909" t="s">
        <v>7983</v>
      </c>
    </row>
    <row r="910" spans="1:17" x14ac:dyDescent="0.3">
      <c r="A910">
        <v>70</v>
      </c>
      <c r="B910">
        <v>8187</v>
      </c>
      <c r="C910">
        <v>1204</v>
      </c>
      <c r="D910">
        <v>705</v>
      </c>
      <c r="E910">
        <v>9.2100000000000009</v>
      </c>
      <c r="F910">
        <v>6</v>
      </c>
      <c r="G910" s="4">
        <v>45273</v>
      </c>
      <c r="H910" s="4">
        <v>45502</v>
      </c>
      <c r="I910">
        <v>2023</v>
      </c>
      <c r="J910">
        <v>2024</v>
      </c>
      <c r="K910">
        <v>12</v>
      </c>
      <c r="L910">
        <v>7</v>
      </c>
      <c r="M910">
        <v>229</v>
      </c>
      <c r="N910">
        <v>76.55</v>
      </c>
      <c r="O910" t="s">
        <v>7981</v>
      </c>
      <c r="P910" t="s">
        <v>7977</v>
      </c>
      <c r="Q910" t="s">
        <v>7983</v>
      </c>
    </row>
    <row r="911" spans="1:17" x14ac:dyDescent="0.3">
      <c r="A911">
        <v>83</v>
      </c>
      <c r="B911">
        <v>734</v>
      </c>
      <c r="C911">
        <v>3829</v>
      </c>
      <c r="D911">
        <v>350</v>
      </c>
      <c r="E911">
        <v>17.59</v>
      </c>
      <c r="F911">
        <v>32</v>
      </c>
      <c r="G911" s="4">
        <v>45153</v>
      </c>
      <c r="H911" s="4">
        <v>45364</v>
      </c>
      <c r="I911">
        <v>2023</v>
      </c>
      <c r="J911">
        <v>2024</v>
      </c>
      <c r="K911">
        <v>8</v>
      </c>
      <c r="L911">
        <v>3</v>
      </c>
      <c r="M911">
        <v>211</v>
      </c>
      <c r="N911">
        <v>19.899999999999999</v>
      </c>
      <c r="O911" t="s">
        <v>7981</v>
      </c>
      <c r="P911" t="s">
        <v>7979</v>
      </c>
      <c r="Q911" t="s">
        <v>7984</v>
      </c>
    </row>
    <row r="912" spans="1:17" x14ac:dyDescent="0.3">
      <c r="A912">
        <v>61</v>
      </c>
      <c r="B912">
        <v>7920</v>
      </c>
      <c r="C912">
        <v>6970</v>
      </c>
      <c r="D912">
        <v>363</v>
      </c>
      <c r="E912">
        <v>8.5299999999999994</v>
      </c>
      <c r="F912">
        <v>13</v>
      </c>
      <c r="G912" s="4">
        <v>44801</v>
      </c>
      <c r="H912" s="4">
        <v>45136</v>
      </c>
      <c r="I912">
        <v>2022</v>
      </c>
      <c r="J912">
        <v>2023</v>
      </c>
      <c r="K912">
        <v>8</v>
      </c>
      <c r="L912">
        <v>7</v>
      </c>
      <c r="M912">
        <v>335</v>
      </c>
      <c r="N912">
        <v>42.56</v>
      </c>
      <c r="O912" t="s">
        <v>7981</v>
      </c>
      <c r="P912" t="s">
        <v>7977</v>
      </c>
      <c r="Q912" t="s">
        <v>7982</v>
      </c>
    </row>
    <row r="913" spans="1:17" x14ac:dyDescent="0.3">
      <c r="A913">
        <v>8</v>
      </c>
      <c r="B913">
        <v>7712</v>
      </c>
      <c r="C913">
        <v>5165</v>
      </c>
      <c r="D913">
        <v>515</v>
      </c>
      <c r="E913">
        <v>13.42</v>
      </c>
      <c r="F913">
        <v>39</v>
      </c>
      <c r="G913" s="4">
        <v>45221</v>
      </c>
      <c r="H913" s="4">
        <v>45629</v>
      </c>
      <c r="I913">
        <v>2023</v>
      </c>
      <c r="J913">
        <v>2024</v>
      </c>
      <c r="K913">
        <v>10</v>
      </c>
      <c r="L913">
        <v>12</v>
      </c>
      <c r="M913">
        <v>408</v>
      </c>
      <c r="N913">
        <v>38.380000000000003</v>
      </c>
      <c r="O913" t="s">
        <v>7981</v>
      </c>
      <c r="P913" t="s">
        <v>7977</v>
      </c>
      <c r="Q913" t="s">
        <v>7982</v>
      </c>
    </row>
    <row r="914" spans="1:17" x14ac:dyDescent="0.3">
      <c r="A914">
        <v>47</v>
      </c>
      <c r="B914">
        <v>7152</v>
      </c>
      <c r="C914">
        <v>9619</v>
      </c>
      <c r="D914">
        <v>262</v>
      </c>
      <c r="E914">
        <v>16.53</v>
      </c>
      <c r="F914">
        <v>16</v>
      </c>
      <c r="G914" s="4">
        <v>45130</v>
      </c>
      <c r="H914" s="4">
        <v>45519</v>
      </c>
      <c r="I914">
        <v>2023</v>
      </c>
      <c r="J914">
        <v>2024</v>
      </c>
      <c r="K914">
        <v>7</v>
      </c>
      <c r="L914">
        <v>8</v>
      </c>
      <c r="M914">
        <v>389</v>
      </c>
      <c r="N914">
        <v>15.85</v>
      </c>
      <c r="O914" t="s">
        <v>7981</v>
      </c>
      <c r="P914" t="s">
        <v>7979</v>
      </c>
      <c r="Q914" t="s">
        <v>7982</v>
      </c>
    </row>
    <row r="915" spans="1:17" x14ac:dyDescent="0.3">
      <c r="A915">
        <v>10</v>
      </c>
      <c r="B915">
        <v>6019</v>
      </c>
      <c r="C915">
        <v>64</v>
      </c>
      <c r="D915">
        <v>920</v>
      </c>
      <c r="E915">
        <v>9.48</v>
      </c>
      <c r="F915">
        <v>27</v>
      </c>
      <c r="G915" s="4">
        <v>44882</v>
      </c>
      <c r="H915" s="4">
        <v>45211</v>
      </c>
      <c r="I915">
        <v>2022</v>
      </c>
      <c r="J915">
        <v>2023</v>
      </c>
      <c r="K915">
        <v>11</v>
      </c>
      <c r="L915">
        <v>10</v>
      </c>
      <c r="M915">
        <v>329</v>
      </c>
      <c r="N915">
        <v>97.05</v>
      </c>
      <c r="O915" t="s">
        <v>7981</v>
      </c>
      <c r="P915" t="s">
        <v>7977</v>
      </c>
      <c r="Q915" t="s">
        <v>7986</v>
      </c>
    </row>
    <row r="916" spans="1:17" x14ac:dyDescent="0.3">
      <c r="A916">
        <v>91</v>
      </c>
      <c r="B916">
        <v>1588</v>
      </c>
      <c r="C916">
        <v>2435</v>
      </c>
      <c r="D916">
        <v>661</v>
      </c>
      <c r="E916">
        <v>10.56</v>
      </c>
      <c r="F916">
        <v>23</v>
      </c>
      <c r="G916" s="4">
        <v>44788</v>
      </c>
      <c r="H916" s="4">
        <v>44820</v>
      </c>
      <c r="I916">
        <v>2022</v>
      </c>
      <c r="J916">
        <v>2022</v>
      </c>
      <c r="K916">
        <v>8</v>
      </c>
      <c r="L916">
        <v>9</v>
      </c>
      <c r="M916">
        <v>32</v>
      </c>
      <c r="N916">
        <v>62.59</v>
      </c>
      <c r="O916" t="s">
        <v>7981</v>
      </c>
      <c r="P916" t="s">
        <v>7977</v>
      </c>
      <c r="Q916" t="s">
        <v>7985</v>
      </c>
    </row>
    <row r="917" spans="1:17" x14ac:dyDescent="0.3">
      <c r="A917">
        <v>61</v>
      </c>
      <c r="B917">
        <v>6603</v>
      </c>
      <c r="C917">
        <v>6252</v>
      </c>
      <c r="D917">
        <v>229</v>
      </c>
      <c r="E917">
        <v>6.24</v>
      </c>
      <c r="F917">
        <v>39</v>
      </c>
      <c r="G917" s="4">
        <v>45150</v>
      </c>
      <c r="H917" s="4">
        <v>45197</v>
      </c>
      <c r="I917">
        <v>2023</v>
      </c>
      <c r="J917">
        <v>2023</v>
      </c>
      <c r="K917">
        <v>8</v>
      </c>
      <c r="L917">
        <v>9</v>
      </c>
      <c r="M917">
        <v>47</v>
      </c>
      <c r="N917">
        <v>36.700000000000003</v>
      </c>
      <c r="O917" t="s">
        <v>7981</v>
      </c>
      <c r="P917" t="s">
        <v>7977</v>
      </c>
      <c r="Q917" t="s">
        <v>7978</v>
      </c>
    </row>
    <row r="918" spans="1:17" x14ac:dyDescent="0.3">
      <c r="A918">
        <v>36</v>
      </c>
      <c r="B918">
        <v>1508</v>
      </c>
      <c r="C918">
        <v>9001</v>
      </c>
      <c r="D918">
        <v>983</v>
      </c>
      <c r="E918">
        <v>5.16</v>
      </c>
      <c r="F918">
        <v>3</v>
      </c>
      <c r="G918" s="4">
        <v>44696</v>
      </c>
      <c r="H918" s="4">
        <v>44808</v>
      </c>
      <c r="I918">
        <v>2022</v>
      </c>
      <c r="J918">
        <v>2022</v>
      </c>
      <c r="K918">
        <v>5</v>
      </c>
      <c r="L918">
        <v>9</v>
      </c>
      <c r="M918">
        <v>112</v>
      </c>
      <c r="N918">
        <v>190.5</v>
      </c>
      <c r="O918" t="s">
        <v>7981</v>
      </c>
      <c r="P918" t="s">
        <v>7977</v>
      </c>
      <c r="Q918" t="s">
        <v>7982</v>
      </c>
    </row>
    <row r="919" spans="1:17" x14ac:dyDescent="0.3">
      <c r="A919">
        <v>71</v>
      </c>
      <c r="B919">
        <v>274</v>
      </c>
      <c r="C919">
        <v>4261</v>
      </c>
      <c r="D919">
        <v>136</v>
      </c>
      <c r="E919">
        <v>11.35</v>
      </c>
      <c r="F919">
        <v>35</v>
      </c>
      <c r="G919" s="4">
        <v>45229</v>
      </c>
      <c r="H919" s="4">
        <v>45635</v>
      </c>
      <c r="I919">
        <v>2023</v>
      </c>
      <c r="J919">
        <v>2024</v>
      </c>
      <c r="K919">
        <v>10</v>
      </c>
      <c r="L919">
        <v>12</v>
      </c>
      <c r="M919">
        <v>406</v>
      </c>
      <c r="N919">
        <v>11.98</v>
      </c>
      <c r="O919" t="s">
        <v>7981</v>
      </c>
      <c r="P919" t="s">
        <v>7977</v>
      </c>
      <c r="Q919" t="s">
        <v>7985</v>
      </c>
    </row>
    <row r="920" spans="1:17" x14ac:dyDescent="0.3">
      <c r="A920">
        <v>27</v>
      </c>
      <c r="B920">
        <v>486</v>
      </c>
      <c r="C920">
        <v>8829</v>
      </c>
      <c r="D920">
        <v>182</v>
      </c>
      <c r="E920">
        <v>8.2899999999999991</v>
      </c>
      <c r="F920">
        <v>36</v>
      </c>
      <c r="G920" s="4">
        <v>44611</v>
      </c>
      <c r="H920" s="4">
        <v>45178</v>
      </c>
      <c r="I920">
        <v>2022</v>
      </c>
      <c r="J920">
        <v>2023</v>
      </c>
      <c r="K920">
        <v>2</v>
      </c>
      <c r="L920">
        <v>9</v>
      </c>
      <c r="M920">
        <v>567</v>
      </c>
      <c r="N920">
        <v>21.95</v>
      </c>
      <c r="O920" t="s">
        <v>7981</v>
      </c>
      <c r="P920" t="s">
        <v>7977</v>
      </c>
      <c r="Q920" t="s">
        <v>7978</v>
      </c>
    </row>
    <row r="921" spans="1:17" x14ac:dyDescent="0.3">
      <c r="A921">
        <v>75</v>
      </c>
      <c r="B921">
        <v>4378</v>
      </c>
      <c r="C921">
        <v>3657</v>
      </c>
      <c r="D921">
        <v>985</v>
      </c>
      <c r="E921">
        <v>8.07</v>
      </c>
      <c r="F921">
        <v>22</v>
      </c>
      <c r="G921" s="4">
        <v>44681</v>
      </c>
      <c r="H921" s="4">
        <v>45460</v>
      </c>
      <c r="I921">
        <v>2022</v>
      </c>
      <c r="J921">
        <v>2024</v>
      </c>
      <c r="K921">
        <v>4</v>
      </c>
      <c r="L921">
        <v>6</v>
      </c>
      <c r="M921">
        <v>779</v>
      </c>
      <c r="N921">
        <v>122.06</v>
      </c>
      <c r="O921" t="s">
        <v>7981</v>
      </c>
      <c r="P921" t="s">
        <v>7977</v>
      </c>
      <c r="Q921" t="s">
        <v>7978</v>
      </c>
    </row>
    <row r="922" spans="1:17" x14ac:dyDescent="0.3">
      <c r="A922">
        <v>24</v>
      </c>
      <c r="B922">
        <v>1486</v>
      </c>
      <c r="C922">
        <v>2703</v>
      </c>
      <c r="D922">
        <v>59</v>
      </c>
      <c r="E922">
        <v>10.87</v>
      </c>
      <c r="F922">
        <v>39</v>
      </c>
      <c r="G922" s="4">
        <v>44871</v>
      </c>
      <c r="H922" s="4">
        <v>45137</v>
      </c>
      <c r="I922">
        <v>2022</v>
      </c>
      <c r="J922">
        <v>2023</v>
      </c>
      <c r="K922">
        <v>11</v>
      </c>
      <c r="L922">
        <v>7</v>
      </c>
      <c r="M922">
        <v>266</v>
      </c>
      <c r="N922">
        <v>5.43</v>
      </c>
      <c r="O922" t="s">
        <v>7976</v>
      </c>
      <c r="P922" t="s">
        <v>7977</v>
      </c>
      <c r="Q922" t="s">
        <v>7982</v>
      </c>
    </row>
    <row r="923" spans="1:17" x14ac:dyDescent="0.3">
      <c r="A923">
        <v>71</v>
      </c>
      <c r="B923">
        <v>5000</v>
      </c>
      <c r="C923">
        <v>8424</v>
      </c>
      <c r="D923">
        <v>453</v>
      </c>
      <c r="E923">
        <v>11.12</v>
      </c>
      <c r="F923">
        <v>6</v>
      </c>
      <c r="G923" s="4">
        <v>45195</v>
      </c>
      <c r="H923" s="4">
        <v>45533</v>
      </c>
      <c r="I923">
        <v>2023</v>
      </c>
      <c r="J923">
        <v>2024</v>
      </c>
      <c r="K923">
        <v>9</v>
      </c>
      <c r="L923">
        <v>8</v>
      </c>
      <c r="M923">
        <v>338</v>
      </c>
      <c r="N923">
        <v>40.74</v>
      </c>
      <c r="O923" t="s">
        <v>7981</v>
      </c>
      <c r="P923" t="s">
        <v>7977</v>
      </c>
      <c r="Q923" t="s">
        <v>7984</v>
      </c>
    </row>
    <row r="924" spans="1:17" x14ac:dyDescent="0.3">
      <c r="A924">
        <v>85</v>
      </c>
      <c r="B924">
        <v>223</v>
      </c>
      <c r="C924">
        <v>1901</v>
      </c>
      <c r="D924">
        <v>390</v>
      </c>
      <c r="E924">
        <v>5.95</v>
      </c>
      <c r="F924">
        <v>28</v>
      </c>
      <c r="G924" s="4">
        <v>44951</v>
      </c>
      <c r="H924" s="4">
        <v>45677</v>
      </c>
      <c r="I924">
        <v>2023</v>
      </c>
      <c r="J924">
        <v>2025</v>
      </c>
      <c r="K924">
        <v>1</v>
      </c>
      <c r="L924">
        <v>1</v>
      </c>
      <c r="M924">
        <v>726</v>
      </c>
      <c r="N924">
        <v>65.55</v>
      </c>
      <c r="O924" t="s">
        <v>7981</v>
      </c>
      <c r="P924" t="s">
        <v>7977</v>
      </c>
      <c r="Q924" t="s">
        <v>7983</v>
      </c>
    </row>
    <row r="925" spans="1:17" x14ac:dyDescent="0.3">
      <c r="A925">
        <v>47</v>
      </c>
      <c r="B925">
        <v>9420</v>
      </c>
      <c r="C925">
        <v>3032</v>
      </c>
      <c r="D925">
        <v>140</v>
      </c>
      <c r="E925">
        <v>5.97</v>
      </c>
      <c r="F925">
        <v>32</v>
      </c>
      <c r="G925" s="4">
        <v>45069</v>
      </c>
      <c r="H925" s="4">
        <v>45208</v>
      </c>
      <c r="I925">
        <v>2023</v>
      </c>
      <c r="J925">
        <v>2023</v>
      </c>
      <c r="K925">
        <v>5</v>
      </c>
      <c r="L925">
        <v>10</v>
      </c>
      <c r="M925">
        <v>139</v>
      </c>
      <c r="N925">
        <v>23.45</v>
      </c>
      <c r="O925" t="s">
        <v>7981</v>
      </c>
      <c r="P925" t="s">
        <v>7977</v>
      </c>
      <c r="Q925" t="s">
        <v>7984</v>
      </c>
    </row>
    <row r="926" spans="1:17" x14ac:dyDescent="0.3">
      <c r="A926">
        <v>11</v>
      </c>
      <c r="B926">
        <v>1188</v>
      </c>
      <c r="C926">
        <v>9708</v>
      </c>
      <c r="D926">
        <v>301</v>
      </c>
      <c r="E926">
        <v>9.66</v>
      </c>
      <c r="F926">
        <v>10</v>
      </c>
      <c r="G926" s="4">
        <v>45126</v>
      </c>
      <c r="H926" s="4">
        <v>45631</v>
      </c>
      <c r="I926">
        <v>2023</v>
      </c>
      <c r="J926">
        <v>2024</v>
      </c>
      <c r="K926">
        <v>7</v>
      </c>
      <c r="L926">
        <v>12</v>
      </c>
      <c r="M926">
        <v>505</v>
      </c>
      <c r="N926">
        <v>31.16</v>
      </c>
      <c r="O926" t="s">
        <v>7981</v>
      </c>
      <c r="P926" t="s">
        <v>7977</v>
      </c>
      <c r="Q926" t="s">
        <v>7983</v>
      </c>
    </row>
    <row r="927" spans="1:17" x14ac:dyDescent="0.3">
      <c r="A927">
        <v>55</v>
      </c>
      <c r="B927">
        <v>2414</v>
      </c>
      <c r="C927">
        <v>6574</v>
      </c>
      <c r="D927">
        <v>855</v>
      </c>
      <c r="E927">
        <v>19.23</v>
      </c>
      <c r="F927">
        <v>27</v>
      </c>
      <c r="G927" s="4">
        <v>44917</v>
      </c>
      <c r="H927" s="4">
        <v>45324</v>
      </c>
      <c r="I927">
        <v>2022</v>
      </c>
      <c r="J927">
        <v>2024</v>
      </c>
      <c r="K927">
        <v>12</v>
      </c>
      <c r="L927">
        <v>2</v>
      </c>
      <c r="M927">
        <v>407</v>
      </c>
      <c r="N927">
        <v>44.46</v>
      </c>
      <c r="O927" t="s">
        <v>7981</v>
      </c>
      <c r="P927" t="s">
        <v>7979</v>
      </c>
      <c r="Q927" t="s">
        <v>7986</v>
      </c>
    </row>
    <row r="928" spans="1:17" x14ac:dyDescent="0.3">
      <c r="A928">
        <v>84</v>
      </c>
      <c r="B928">
        <v>9411</v>
      </c>
      <c r="C928">
        <v>6054</v>
      </c>
      <c r="D928">
        <v>749</v>
      </c>
      <c r="E928">
        <v>13.1</v>
      </c>
      <c r="F928">
        <v>43</v>
      </c>
      <c r="G928" s="4">
        <v>45322</v>
      </c>
      <c r="H928" s="4">
        <v>45579</v>
      </c>
      <c r="I928">
        <v>2024</v>
      </c>
      <c r="J928">
        <v>2024</v>
      </c>
      <c r="K928">
        <v>1</v>
      </c>
      <c r="L928">
        <v>10</v>
      </c>
      <c r="M928">
        <v>257</v>
      </c>
      <c r="N928">
        <v>57.18</v>
      </c>
      <c r="O928" t="s">
        <v>7981</v>
      </c>
      <c r="P928" t="s">
        <v>7977</v>
      </c>
      <c r="Q928" t="s">
        <v>7983</v>
      </c>
    </row>
    <row r="929" spans="1:17" x14ac:dyDescent="0.3">
      <c r="A929">
        <v>78</v>
      </c>
      <c r="B929">
        <v>916</v>
      </c>
      <c r="C929">
        <v>5636</v>
      </c>
      <c r="D929">
        <v>773</v>
      </c>
      <c r="E929">
        <v>18.79</v>
      </c>
      <c r="F929">
        <v>26</v>
      </c>
      <c r="G929" s="4">
        <v>45430</v>
      </c>
      <c r="H929" s="4">
        <v>45472</v>
      </c>
      <c r="I929">
        <v>2024</v>
      </c>
      <c r="J929">
        <v>2024</v>
      </c>
      <c r="K929">
        <v>5</v>
      </c>
      <c r="L929">
        <v>6</v>
      </c>
      <c r="M929">
        <v>42</v>
      </c>
      <c r="N929">
        <v>41.14</v>
      </c>
      <c r="O929" t="s">
        <v>7981</v>
      </c>
      <c r="P929" t="s">
        <v>7979</v>
      </c>
      <c r="Q929" t="s">
        <v>7978</v>
      </c>
    </row>
    <row r="930" spans="1:17" x14ac:dyDescent="0.3">
      <c r="A930">
        <v>76</v>
      </c>
      <c r="B930">
        <v>5936</v>
      </c>
      <c r="C930">
        <v>8756</v>
      </c>
      <c r="D930">
        <v>763</v>
      </c>
      <c r="E930">
        <v>18.41</v>
      </c>
      <c r="F930">
        <v>30</v>
      </c>
      <c r="G930" s="4">
        <v>44960</v>
      </c>
      <c r="H930" s="4">
        <v>45061</v>
      </c>
      <c r="I930">
        <v>2023</v>
      </c>
      <c r="J930">
        <v>2023</v>
      </c>
      <c r="K930">
        <v>2</v>
      </c>
      <c r="L930">
        <v>5</v>
      </c>
      <c r="M930">
        <v>101</v>
      </c>
      <c r="N930">
        <v>41.44</v>
      </c>
      <c r="O930" t="s">
        <v>7981</v>
      </c>
      <c r="P930" t="s">
        <v>7979</v>
      </c>
      <c r="Q930" t="s">
        <v>7980</v>
      </c>
    </row>
    <row r="931" spans="1:17" x14ac:dyDescent="0.3">
      <c r="A931">
        <v>72</v>
      </c>
      <c r="B931">
        <v>3915</v>
      </c>
      <c r="C931">
        <v>8043</v>
      </c>
      <c r="D931">
        <v>774</v>
      </c>
      <c r="E931">
        <v>19.88</v>
      </c>
      <c r="F931">
        <v>43</v>
      </c>
      <c r="G931" s="4">
        <v>45013</v>
      </c>
      <c r="H931" s="4">
        <v>45140</v>
      </c>
      <c r="I931">
        <v>2023</v>
      </c>
      <c r="J931">
        <v>2023</v>
      </c>
      <c r="K931">
        <v>3</v>
      </c>
      <c r="L931">
        <v>8</v>
      </c>
      <c r="M931">
        <v>127</v>
      </c>
      <c r="N931">
        <v>38.93</v>
      </c>
      <c r="O931" t="s">
        <v>7981</v>
      </c>
      <c r="P931" t="s">
        <v>7979</v>
      </c>
      <c r="Q931" t="s">
        <v>7984</v>
      </c>
    </row>
    <row r="932" spans="1:17" x14ac:dyDescent="0.3">
      <c r="A932">
        <v>88</v>
      </c>
      <c r="B932">
        <v>8387</v>
      </c>
      <c r="C932">
        <v>9571</v>
      </c>
      <c r="D932">
        <v>847</v>
      </c>
      <c r="E932">
        <v>14.54</v>
      </c>
      <c r="F932">
        <v>18</v>
      </c>
      <c r="G932" s="4">
        <v>44705</v>
      </c>
      <c r="H932" s="4">
        <v>45236</v>
      </c>
      <c r="I932">
        <v>2022</v>
      </c>
      <c r="J932">
        <v>2023</v>
      </c>
      <c r="K932">
        <v>5</v>
      </c>
      <c r="L932">
        <v>11</v>
      </c>
      <c r="M932">
        <v>531</v>
      </c>
      <c r="N932">
        <v>58.25</v>
      </c>
      <c r="O932" t="s">
        <v>7981</v>
      </c>
      <c r="P932" t="s">
        <v>7977</v>
      </c>
      <c r="Q932" t="s">
        <v>7984</v>
      </c>
    </row>
    <row r="933" spans="1:17" x14ac:dyDescent="0.3">
      <c r="A933">
        <v>72</v>
      </c>
      <c r="B933">
        <v>9682</v>
      </c>
      <c r="C933">
        <v>2955</v>
      </c>
      <c r="D933">
        <v>484</v>
      </c>
      <c r="E933">
        <v>5.24</v>
      </c>
      <c r="F933">
        <v>16</v>
      </c>
      <c r="G933" s="4">
        <v>45077</v>
      </c>
      <c r="H933" s="4">
        <v>45357</v>
      </c>
      <c r="I933">
        <v>2023</v>
      </c>
      <c r="J933">
        <v>2024</v>
      </c>
      <c r="K933">
        <v>5</v>
      </c>
      <c r="L933">
        <v>3</v>
      </c>
      <c r="M933">
        <v>280</v>
      </c>
      <c r="N933">
        <v>92.37</v>
      </c>
      <c r="O933" t="s">
        <v>7981</v>
      </c>
      <c r="P933" t="s">
        <v>7977</v>
      </c>
      <c r="Q933" t="s">
        <v>7983</v>
      </c>
    </row>
    <row r="934" spans="1:17" x14ac:dyDescent="0.3">
      <c r="A934">
        <v>77</v>
      </c>
      <c r="B934">
        <v>3599</v>
      </c>
      <c r="C934">
        <v>4696</v>
      </c>
      <c r="D934">
        <v>822</v>
      </c>
      <c r="E934">
        <v>16.96</v>
      </c>
      <c r="F934">
        <v>27</v>
      </c>
      <c r="G934" s="4">
        <v>44630</v>
      </c>
      <c r="H934" s="4">
        <v>44887</v>
      </c>
      <c r="I934">
        <v>2022</v>
      </c>
      <c r="J934">
        <v>2022</v>
      </c>
      <c r="K934">
        <v>3</v>
      </c>
      <c r="L934">
        <v>11</v>
      </c>
      <c r="M934">
        <v>257</v>
      </c>
      <c r="N934">
        <v>48.47</v>
      </c>
      <c r="O934" t="s">
        <v>7981</v>
      </c>
      <c r="P934" t="s">
        <v>7979</v>
      </c>
      <c r="Q934" t="s">
        <v>7986</v>
      </c>
    </row>
    <row r="935" spans="1:17" x14ac:dyDescent="0.3">
      <c r="A935">
        <v>28</v>
      </c>
      <c r="B935">
        <v>5464</v>
      </c>
      <c r="C935">
        <v>1853</v>
      </c>
      <c r="D935">
        <v>335</v>
      </c>
      <c r="E935">
        <v>14.71</v>
      </c>
      <c r="F935">
        <v>23</v>
      </c>
      <c r="G935" s="4">
        <v>44901</v>
      </c>
      <c r="H935" s="4">
        <v>45434</v>
      </c>
      <c r="I935">
        <v>2022</v>
      </c>
      <c r="J935">
        <v>2024</v>
      </c>
      <c r="K935">
        <v>12</v>
      </c>
      <c r="L935">
        <v>5</v>
      </c>
      <c r="M935">
        <v>533</v>
      </c>
      <c r="N935">
        <v>22.77</v>
      </c>
      <c r="O935" t="s">
        <v>7981</v>
      </c>
      <c r="P935" t="s">
        <v>7977</v>
      </c>
      <c r="Q935" t="s">
        <v>7984</v>
      </c>
    </row>
    <row r="936" spans="1:17" x14ac:dyDescent="0.3">
      <c r="A936">
        <v>37</v>
      </c>
      <c r="B936">
        <v>4039</v>
      </c>
      <c r="C936">
        <v>7326</v>
      </c>
      <c r="D936">
        <v>644</v>
      </c>
      <c r="E936">
        <v>19.57</v>
      </c>
      <c r="F936">
        <v>46</v>
      </c>
      <c r="G936" s="4">
        <v>44660</v>
      </c>
      <c r="H936" s="4">
        <v>45078</v>
      </c>
      <c r="I936">
        <v>2022</v>
      </c>
      <c r="J936">
        <v>2023</v>
      </c>
      <c r="K936">
        <v>4</v>
      </c>
      <c r="L936">
        <v>6</v>
      </c>
      <c r="M936">
        <v>418</v>
      </c>
      <c r="N936">
        <v>32.909999999999997</v>
      </c>
      <c r="O936" t="s">
        <v>7981</v>
      </c>
      <c r="P936" t="s">
        <v>7979</v>
      </c>
      <c r="Q936" t="s">
        <v>7978</v>
      </c>
    </row>
    <row r="937" spans="1:17" x14ac:dyDescent="0.3">
      <c r="A937">
        <v>48</v>
      </c>
      <c r="B937">
        <v>9945</v>
      </c>
      <c r="C937">
        <v>3658</v>
      </c>
      <c r="D937">
        <v>420</v>
      </c>
      <c r="E937">
        <v>18.920000000000002</v>
      </c>
      <c r="F937">
        <v>1</v>
      </c>
      <c r="G937" s="4">
        <v>44671</v>
      </c>
      <c r="H937" s="4">
        <v>44710</v>
      </c>
      <c r="I937">
        <v>2022</v>
      </c>
      <c r="J937">
        <v>2022</v>
      </c>
      <c r="K937">
        <v>4</v>
      </c>
      <c r="L937">
        <v>5</v>
      </c>
      <c r="M937">
        <v>39</v>
      </c>
      <c r="N937">
        <v>22.2</v>
      </c>
      <c r="O937" t="s">
        <v>7981</v>
      </c>
      <c r="P937" t="s">
        <v>7979</v>
      </c>
      <c r="Q937" t="s">
        <v>7983</v>
      </c>
    </row>
    <row r="938" spans="1:17" x14ac:dyDescent="0.3">
      <c r="A938">
        <v>71</v>
      </c>
      <c r="B938">
        <v>5211</v>
      </c>
      <c r="C938">
        <v>4349</v>
      </c>
      <c r="D938">
        <v>476</v>
      </c>
      <c r="E938">
        <v>13.33</v>
      </c>
      <c r="F938">
        <v>29</v>
      </c>
      <c r="G938" s="4">
        <v>45000</v>
      </c>
      <c r="H938" s="4">
        <v>45351</v>
      </c>
      <c r="I938">
        <v>2023</v>
      </c>
      <c r="J938">
        <v>2024</v>
      </c>
      <c r="K938">
        <v>3</v>
      </c>
      <c r="L938">
        <v>2</v>
      </c>
      <c r="M938">
        <v>351</v>
      </c>
      <c r="N938">
        <v>35.71</v>
      </c>
      <c r="O938" t="s">
        <v>7981</v>
      </c>
      <c r="P938" t="s">
        <v>7977</v>
      </c>
      <c r="Q938" t="s">
        <v>7983</v>
      </c>
    </row>
    <row r="939" spans="1:17" x14ac:dyDescent="0.3">
      <c r="A939">
        <v>94</v>
      </c>
      <c r="B939">
        <v>6448</v>
      </c>
      <c r="C939">
        <v>9997</v>
      </c>
      <c r="D939">
        <v>305</v>
      </c>
      <c r="E939">
        <v>11.32</v>
      </c>
      <c r="F939">
        <v>31</v>
      </c>
      <c r="G939" s="4">
        <v>45036</v>
      </c>
      <c r="H939" s="4">
        <v>45267</v>
      </c>
      <c r="I939">
        <v>2023</v>
      </c>
      <c r="J939">
        <v>2023</v>
      </c>
      <c r="K939">
        <v>4</v>
      </c>
      <c r="L939">
        <v>12</v>
      </c>
      <c r="M939">
        <v>231</v>
      </c>
      <c r="N939">
        <v>26.94</v>
      </c>
      <c r="O939" t="s">
        <v>7981</v>
      </c>
      <c r="P939" t="s">
        <v>7977</v>
      </c>
      <c r="Q939" t="s">
        <v>7986</v>
      </c>
    </row>
    <row r="940" spans="1:17" x14ac:dyDescent="0.3">
      <c r="A940">
        <v>25</v>
      </c>
      <c r="B940">
        <v>8560</v>
      </c>
      <c r="C940">
        <v>7060</v>
      </c>
      <c r="D940">
        <v>688</v>
      </c>
      <c r="E940">
        <v>12.45</v>
      </c>
      <c r="F940">
        <v>46</v>
      </c>
      <c r="G940" s="4">
        <v>44821</v>
      </c>
      <c r="H940" s="4">
        <v>45502</v>
      </c>
      <c r="I940">
        <v>2022</v>
      </c>
      <c r="J940">
        <v>2024</v>
      </c>
      <c r="K940">
        <v>9</v>
      </c>
      <c r="L940">
        <v>7</v>
      </c>
      <c r="M940">
        <v>681</v>
      </c>
      <c r="N940">
        <v>55.26</v>
      </c>
      <c r="O940" t="s">
        <v>7981</v>
      </c>
      <c r="P940" t="s">
        <v>7977</v>
      </c>
      <c r="Q940" t="s">
        <v>7978</v>
      </c>
    </row>
    <row r="941" spans="1:17" x14ac:dyDescent="0.3">
      <c r="A941">
        <v>75</v>
      </c>
      <c r="B941">
        <v>8229</v>
      </c>
      <c r="C941">
        <v>3520</v>
      </c>
      <c r="D941">
        <v>821</v>
      </c>
      <c r="E941">
        <v>19.72</v>
      </c>
      <c r="F941">
        <v>18</v>
      </c>
      <c r="G941" s="4">
        <v>44893</v>
      </c>
      <c r="H941" s="4">
        <v>45567</v>
      </c>
      <c r="I941">
        <v>2022</v>
      </c>
      <c r="J941">
        <v>2024</v>
      </c>
      <c r="K941">
        <v>11</v>
      </c>
      <c r="L941">
        <v>10</v>
      </c>
      <c r="M941">
        <v>674</v>
      </c>
      <c r="N941">
        <v>41.63</v>
      </c>
      <c r="O941" t="s">
        <v>7981</v>
      </c>
      <c r="P941" t="s">
        <v>7979</v>
      </c>
      <c r="Q941" t="s">
        <v>7985</v>
      </c>
    </row>
    <row r="942" spans="1:17" x14ac:dyDescent="0.3">
      <c r="A942">
        <v>44</v>
      </c>
      <c r="B942">
        <v>8444</v>
      </c>
      <c r="C942">
        <v>1139</v>
      </c>
      <c r="D942">
        <v>914</v>
      </c>
      <c r="E942">
        <v>19.97</v>
      </c>
      <c r="F942">
        <v>21</v>
      </c>
      <c r="G942" s="4">
        <v>45606</v>
      </c>
      <c r="H942" s="4">
        <v>45643</v>
      </c>
      <c r="I942">
        <v>2024</v>
      </c>
      <c r="J942">
        <v>2024</v>
      </c>
      <c r="K942">
        <v>11</v>
      </c>
      <c r="L942">
        <v>12</v>
      </c>
      <c r="M942">
        <v>37</v>
      </c>
      <c r="N942">
        <v>45.77</v>
      </c>
      <c r="O942" t="s">
        <v>7981</v>
      </c>
      <c r="P942" t="s">
        <v>7979</v>
      </c>
      <c r="Q942" t="s">
        <v>7982</v>
      </c>
    </row>
    <row r="943" spans="1:17" x14ac:dyDescent="0.3">
      <c r="A943">
        <v>90</v>
      </c>
      <c r="B943">
        <v>3253</v>
      </c>
      <c r="C943">
        <v>9862</v>
      </c>
      <c r="D943">
        <v>461</v>
      </c>
      <c r="E943">
        <v>19.34</v>
      </c>
      <c r="F943">
        <v>41</v>
      </c>
      <c r="G943" s="4">
        <v>44844</v>
      </c>
      <c r="H943" s="4">
        <v>44921</v>
      </c>
      <c r="I943">
        <v>2022</v>
      </c>
      <c r="J943">
        <v>2022</v>
      </c>
      <c r="K943">
        <v>10</v>
      </c>
      <c r="L943">
        <v>12</v>
      </c>
      <c r="M943">
        <v>77</v>
      </c>
      <c r="N943">
        <v>23.84</v>
      </c>
      <c r="O943" t="s">
        <v>7981</v>
      </c>
      <c r="P943" t="s">
        <v>7979</v>
      </c>
      <c r="Q943" t="s">
        <v>7985</v>
      </c>
    </row>
    <row r="944" spans="1:17" x14ac:dyDescent="0.3">
      <c r="A944">
        <v>10</v>
      </c>
      <c r="B944">
        <v>4141</v>
      </c>
      <c r="C944">
        <v>5551</v>
      </c>
      <c r="D944">
        <v>212</v>
      </c>
      <c r="E944">
        <v>5.65</v>
      </c>
      <c r="F944">
        <v>30</v>
      </c>
      <c r="G944" s="4">
        <v>44616</v>
      </c>
      <c r="H944" s="4">
        <v>45367</v>
      </c>
      <c r="I944">
        <v>2022</v>
      </c>
      <c r="J944">
        <v>2024</v>
      </c>
      <c r="K944">
        <v>2</v>
      </c>
      <c r="L944">
        <v>3</v>
      </c>
      <c r="M944">
        <v>751</v>
      </c>
      <c r="N944">
        <v>37.520000000000003</v>
      </c>
      <c r="O944" t="s">
        <v>7981</v>
      </c>
      <c r="P944" t="s">
        <v>7977</v>
      </c>
      <c r="Q944" t="s">
        <v>7986</v>
      </c>
    </row>
    <row r="945" spans="1:17" x14ac:dyDescent="0.3">
      <c r="A945">
        <v>46</v>
      </c>
      <c r="B945">
        <v>6091</v>
      </c>
      <c r="C945">
        <v>2567</v>
      </c>
      <c r="D945">
        <v>688</v>
      </c>
      <c r="E945">
        <v>11.69</v>
      </c>
      <c r="F945">
        <v>6</v>
      </c>
      <c r="G945" s="4">
        <v>44802</v>
      </c>
      <c r="H945" s="4">
        <v>44892</v>
      </c>
      <c r="I945">
        <v>2022</v>
      </c>
      <c r="J945">
        <v>2022</v>
      </c>
      <c r="K945">
        <v>8</v>
      </c>
      <c r="L945">
        <v>11</v>
      </c>
      <c r="M945">
        <v>90</v>
      </c>
      <c r="N945">
        <v>58.85</v>
      </c>
      <c r="O945" t="s">
        <v>7981</v>
      </c>
      <c r="P945" t="s">
        <v>7977</v>
      </c>
      <c r="Q945" t="s">
        <v>7985</v>
      </c>
    </row>
    <row r="946" spans="1:17" x14ac:dyDescent="0.3">
      <c r="A946">
        <v>7</v>
      </c>
      <c r="B946">
        <v>1597</v>
      </c>
      <c r="C946">
        <v>4819</v>
      </c>
      <c r="D946">
        <v>719</v>
      </c>
      <c r="E946">
        <v>15.52</v>
      </c>
      <c r="F946">
        <v>31</v>
      </c>
      <c r="G946" s="4">
        <v>44791</v>
      </c>
      <c r="H946" s="4">
        <v>45366</v>
      </c>
      <c r="I946">
        <v>2022</v>
      </c>
      <c r="J946">
        <v>2024</v>
      </c>
      <c r="K946">
        <v>8</v>
      </c>
      <c r="L946">
        <v>3</v>
      </c>
      <c r="M946">
        <v>575</v>
      </c>
      <c r="N946">
        <v>46.33</v>
      </c>
      <c r="O946" t="s">
        <v>7981</v>
      </c>
      <c r="P946" t="s">
        <v>7979</v>
      </c>
      <c r="Q946" t="s">
        <v>7986</v>
      </c>
    </row>
    <row r="947" spans="1:17" x14ac:dyDescent="0.3">
      <c r="A947">
        <v>58</v>
      </c>
      <c r="B947">
        <v>2472</v>
      </c>
      <c r="C947">
        <v>5670</v>
      </c>
      <c r="D947">
        <v>115</v>
      </c>
      <c r="E947">
        <v>18.829999999999998</v>
      </c>
      <c r="F947">
        <v>38</v>
      </c>
      <c r="G947" s="4">
        <v>44781</v>
      </c>
      <c r="H947" s="4">
        <v>45172</v>
      </c>
      <c r="I947">
        <v>2022</v>
      </c>
      <c r="J947">
        <v>2023</v>
      </c>
      <c r="K947">
        <v>8</v>
      </c>
      <c r="L947">
        <v>9</v>
      </c>
      <c r="M947">
        <v>391</v>
      </c>
      <c r="N947">
        <v>6.11</v>
      </c>
      <c r="O947" t="s">
        <v>7981</v>
      </c>
      <c r="P947" t="s">
        <v>7979</v>
      </c>
      <c r="Q947" t="s">
        <v>7985</v>
      </c>
    </row>
    <row r="948" spans="1:17" x14ac:dyDescent="0.3">
      <c r="A948">
        <v>92</v>
      </c>
      <c r="B948">
        <v>8606</v>
      </c>
      <c r="C948">
        <v>9097</v>
      </c>
      <c r="D948">
        <v>815</v>
      </c>
      <c r="E948">
        <v>8.6999999999999993</v>
      </c>
      <c r="F948">
        <v>15</v>
      </c>
      <c r="G948" s="4">
        <v>44694</v>
      </c>
      <c r="H948" s="4">
        <v>45163</v>
      </c>
      <c r="I948">
        <v>2022</v>
      </c>
      <c r="J948">
        <v>2023</v>
      </c>
      <c r="K948">
        <v>5</v>
      </c>
      <c r="L948">
        <v>8</v>
      </c>
      <c r="M948">
        <v>469</v>
      </c>
      <c r="N948">
        <v>93.68</v>
      </c>
      <c r="O948" t="s">
        <v>7981</v>
      </c>
      <c r="P948" t="s">
        <v>7977</v>
      </c>
      <c r="Q948" t="s">
        <v>7980</v>
      </c>
    </row>
    <row r="949" spans="1:17" x14ac:dyDescent="0.3">
      <c r="A949">
        <v>44</v>
      </c>
      <c r="B949">
        <v>3201</v>
      </c>
      <c r="C949">
        <v>7957</v>
      </c>
      <c r="D949">
        <v>154</v>
      </c>
      <c r="E949">
        <v>14.18</v>
      </c>
      <c r="F949">
        <v>27</v>
      </c>
      <c r="G949" s="4">
        <v>44953</v>
      </c>
      <c r="H949" s="4">
        <v>45476</v>
      </c>
      <c r="I949">
        <v>2023</v>
      </c>
      <c r="J949">
        <v>2024</v>
      </c>
      <c r="K949">
        <v>1</v>
      </c>
      <c r="L949">
        <v>7</v>
      </c>
      <c r="M949">
        <v>523</v>
      </c>
      <c r="N949">
        <v>10.86</v>
      </c>
      <c r="O949" t="s">
        <v>7981</v>
      </c>
      <c r="P949" t="s">
        <v>7977</v>
      </c>
      <c r="Q949" t="s">
        <v>7980</v>
      </c>
    </row>
    <row r="950" spans="1:17" x14ac:dyDescent="0.3">
      <c r="A950">
        <v>56</v>
      </c>
      <c r="B950">
        <v>9187</v>
      </c>
      <c r="C950">
        <v>3641</v>
      </c>
      <c r="D950">
        <v>379</v>
      </c>
      <c r="E950">
        <v>15.71</v>
      </c>
      <c r="F950">
        <v>25</v>
      </c>
      <c r="G950" s="4">
        <v>44979</v>
      </c>
      <c r="H950" s="4">
        <v>45226</v>
      </c>
      <c r="I950">
        <v>2023</v>
      </c>
      <c r="J950">
        <v>2023</v>
      </c>
      <c r="K950">
        <v>2</v>
      </c>
      <c r="L950">
        <v>10</v>
      </c>
      <c r="M950">
        <v>247</v>
      </c>
      <c r="N950">
        <v>24.12</v>
      </c>
      <c r="O950" t="s">
        <v>7981</v>
      </c>
      <c r="P950" t="s">
        <v>7979</v>
      </c>
      <c r="Q950" t="s">
        <v>7983</v>
      </c>
    </row>
    <row r="951" spans="1:17" x14ac:dyDescent="0.3">
      <c r="A951">
        <v>57</v>
      </c>
      <c r="B951">
        <v>1125</v>
      </c>
      <c r="C951">
        <v>2418</v>
      </c>
      <c r="D951">
        <v>226</v>
      </c>
      <c r="E951">
        <v>14.65</v>
      </c>
      <c r="F951">
        <v>8</v>
      </c>
      <c r="G951" s="4">
        <v>44665</v>
      </c>
      <c r="H951" s="4">
        <v>45371</v>
      </c>
      <c r="I951">
        <v>2022</v>
      </c>
      <c r="J951">
        <v>2024</v>
      </c>
      <c r="K951">
        <v>4</v>
      </c>
      <c r="L951">
        <v>3</v>
      </c>
      <c r="M951">
        <v>706</v>
      </c>
      <c r="N951">
        <v>15.43</v>
      </c>
      <c r="O951" t="s">
        <v>7981</v>
      </c>
      <c r="P951" t="s">
        <v>7977</v>
      </c>
      <c r="Q951" t="s">
        <v>7986</v>
      </c>
    </row>
    <row r="952" spans="1:17" x14ac:dyDescent="0.3">
      <c r="A952">
        <v>37</v>
      </c>
      <c r="B952">
        <v>5975</v>
      </c>
      <c r="C952">
        <v>2814</v>
      </c>
      <c r="D952">
        <v>224</v>
      </c>
      <c r="E952">
        <v>11.79</v>
      </c>
      <c r="F952">
        <v>14</v>
      </c>
      <c r="G952" s="4">
        <v>44791</v>
      </c>
      <c r="H952" s="4">
        <v>45600</v>
      </c>
      <c r="I952">
        <v>2022</v>
      </c>
      <c r="J952">
        <v>2024</v>
      </c>
      <c r="K952">
        <v>8</v>
      </c>
      <c r="L952">
        <v>11</v>
      </c>
      <c r="M952">
        <v>809</v>
      </c>
      <c r="N952">
        <v>19</v>
      </c>
      <c r="O952" t="s">
        <v>7981</v>
      </c>
      <c r="P952" t="s">
        <v>7977</v>
      </c>
      <c r="Q952" t="s">
        <v>7986</v>
      </c>
    </row>
    <row r="953" spans="1:17" x14ac:dyDescent="0.3">
      <c r="A953">
        <v>82</v>
      </c>
      <c r="B953">
        <v>4581</v>
      </c>
      <c r="C953">
        <v>6383</v>
      </c>
      <c r="D953">
        <v>276</v>
      </c>
      <c r="E953">
        <v>19.57</v>
      </c>
      <c r="F953">
        <v>7</v>
      </c>
      <c r="G953" s="4">
        <v>45404</v>
      </c>
      <c r="H953" s="4">
        <v>45445</v>
      </c>
      <c r="I953">
        <v>2024</v>
      </c>
      <c r="J953">
        <v>2024</v>
      </c>
      <c r="K953">
        <v>4</v>
      </c>
      <c r="L953">
        <v>6</v>
      </c>
      <c r="M953">
        <v>41</v>
      </c>
      <c r="N953">
        <v>14.1</v>
      </c>
      <c r="O953" t="s">
        <v>7981</v>
      </c>
      <c r="P953" t="s">
        <v>7979</v>
      </c>
      <c r="Q953" t="s">
        <v>7985</v>
      </c>
    </row>
    <row r="954" spans="1:17" x14ac:dyDescent="0.3">
      <c r="A954">
        <v>10</v>
      </c>
      <c r="B954">
        <v>536</v>
      </c>
      <c r="C954">
        <v>2128</v>
      </c>
      <c r="D954">
        <v>362</v>
      </c>
      <c r="E954">
        <v>15.88</v>
      </c>
      <c r="F954">
        <v>38</v>
      </c>
      <c r="G954" s="4">
        <v>45140</v>
      </c>
      <c r="H954" s="4">
        <v>45586</v>
      </c>
      <c r="I954">
        <v>2023</v>
      </c>
      <c r="J954">
        <v>2024</v>
      </c>
      <c r="K954">
        <v>8</v>
      </c>
      <c r="L954">
        <v>10</v>
      </c>
      <c r="M954">
        <v>446</v>
      </c>
      <c r="N954">
        <v>22.8</v>
      </c>
      <c r="O954" t="s">
        <v>7981</v>
      </c>
      <c r="P954" t="s">
        <v>7979</v>
      </c>
      <c r="Q954" t="s">
        <v>7983</v>
      </c>
    </row>
    <row r="955" spans="1:17" x14ac:dyDescent="0.3">
      <c r="A955">
        <v>15</v>
      </c>
      <c r="B955">
        <v>125</v>
      </c>
      <c r="C955">
        <v>8364</v>
      </c>
      <c r="D955">
        <v>152</v>
      </c>
      <c r="E955">
        <v>14.24</v>
      </c>
      <c r="F955">
        <v>37</v>
      </c>
      <c r="G955" s="4">
        <v>45055</v>
      </c>
      <c r="H955" s="4">
        <v>45560</v>
      </c>
      <c r="I955">
        <v>2023</v>
      </c>
      <c r="J955">
        <v>2024</v>
      </c>
      <c r="K955">
        <v>5</v>
      </c>
      <c r="L955">
        <v>9</v>
      </c>
      <c r="M955">
        <v>505</v>
      </c>
      <c r="N955">
        <v>10.67</v>
      </c>
      <c r="O955" t="s">
        <v>7981</v>
      </c>
      <c r="P955" t="s">
        <v>7977</v>
      </c>
      <c r="Q955" t="s">
        <v>7984</v>
      </c>
    </row>
    <row r="956" spans="1:17" x14ac:dyDescent="0.3">
      <c r="A956">
        <v>8</v>
      </c>
      <c r="B956">
        <v>4212</v>
      </c>
      <c r="C956">
        <v>2251</v>
      </c>
      <c r="D956">
        <v>148</v>
      </c>
      <c r="E956">
        <v>12.25</v>
      </c>
      <c r="F956">
        <v>9</v>
      </c>
      <c r="G956" s="4">
        <v>44699</v>
      </c>
      <c r="H956" s="4">
        <v>45526</v>
      </c>
      <c r="I956">
        <v>2022</v>
      </c>
      <c r="J956">
        <v>2024</v>
      </c>
      <c r="K956">
        <v>5</v>
      </c>
      <c r="L956">
        <v>8</v>
      </c>
      <c r="M956">
        <v>827</v>
      </c>
      <c r="N956">
        <v>12.08</v>
      </c>
      <c r="O956" t="s">
        <v>7981</v>
      </c>
      <c r="P956" t="s">
        <v>7977</v>
      </c>
      <c r="Q956" t="s">
        <v>7983</v>
      </c>
    </row>
    <row r="957" spans="1:17" x14ac:dyDescent="0.3">
      <c r="A957">
        <v>63</v>
      </c>
      <c r="B957">
        <v>2954</v>
      </c>
      <c r="C957">
        <v>5257</v>
      </c>
      <c r="D957">
        <v>280</v>
      </c>
      <c r="E957">
        <v>10.19</v>
      </c>
      <c r="F957">
        <v>15</v>
      </c>
      <c r="G957" s="4">
        <v>44957</v>
      </c>
      <c r="H957" s="4">
        <v>45131</v>
      </c>
      <c r="I957">
        <v>2023</v>
      </c>
      <c r="J957">
        <v>2023</v>
      </c>
      <c r="K957">
        <v>1</v>
      </c>
      <c r="L957">
        <v>7</v>
      </c>
      <c r="M957">
        <v>174</v>
      </c>
      <c r="N957">
        <v>27.48</v>
      </c>
      <c r="O957" t="s">
        <v>7981</v>
      </c>
      <c r="P957" t="s">
        <v>7977</v>
      </c>
      <c r="Q957" t="s">
        <v>7984</v>
      </c>
    </row>
    <row r="958" spans="1:17" x14ac:dyDescent="0.3">
      <c r="A958">
        <v>7</v>
      </c>
      <c r="B958">
        <v>8221</v>
      </c>
      <c r="C958">
        <v>9238</v>
      </c>
      <c r="D958">
        <v>632</v>
      </c>
      <c r="E958">
        <v>14.95</v>
      </c>
      <c r="F958">
        <v>10</v>
      </c>
      <c r="G958" s="4">
        <v>45063</v>
      </c>
      <c r="H958" s="4">
        <v>45318</v>
      </c>
      <c r="I958">
        <v>2023</v>
      </c>
      <c r="J958">
        <v>2024</v>
      </c>
      <c r="K958">
        <v>5</v>
      </c>
      <c r="L958">
        <v>1</v>
      </c>
      <c r="M958">
        <v>255</v>
      </c>
      <c r="N958">
        <v>42.27</v>
      </c>
      <c r="O958" t="s">
        <v>7981</v>
      </c>
      <c r="P958" t="s">
        <v>7977</v>
      </c>
      <c r="Q958" t="s">
        <v>7983</v>
      </c>
    </row>
    <row r="959" spans="1:17" x14ac:dyDescent="0.3">
      <c r="A959">
        <v>21</v>
      </c>
      <c r="B959">
        <v>7622</v>
      </c>
      <c r="C959">
        <v>7337</v>
      </c>
      <c r="D959">
        <v>678</v>
      </c>
      <c r="E959">
        <v>11.32</v>
      </c>
      <c r="F959">
        <v>16</v>
      </c>
      <c r="G959" s="4">
        <v>44628</v>
      </c>
      <c r="H959" s="4">
        <v>45678</v>
      </c>
      <c r="I959">
        <v>2022</v>
      </c>
      <c r="J959">
        <v>2025</v>
      </c>
      <c r="K959">
        <v>3</v>
      </c>
      <c r="L959">
        <v>1</v>
      </c>
      <c r="M959">
        <v>1050</v>
      </c>
      <c r="N959">
        <v>59.89</v>
      </c>
      <c r="O959" t="s">
        <v>7981</v>
      </c>
      <c r="P959" t="s">
        <v>7977</v>
      </c>
      <c r="Q959" t="s">
        <v>7984</v>
      </c>
    </row>
    <row r="960" spans="1:17" x14ac:dyDescent="0.3">
      <c r="A960">
        <v>31</v>
      </c>
      <c r="B960">
        <v>7562</v>
      </c>
      <c r="C960">
        <v>1213</v>
      </c>
      <c r="D960">
        <v>441</v>
      </c>
      <c r="E960">
        <v>14.83</v>
      </c>
      <c r="F960">
        <v>48</v>
      </c>
      <c r="G960" s="4">
        <v>44983</v>
      </c>
      <c r="H960" s="4">
        <v>45599</v>
      </c>
      <c r="I960">
        <v>2023</v>
      </c>
      <c r="J960">
        <v>2024</v>
      </c>
      <c r="K960">
        <v>2</v>
      </c>
      <c r="L960">
        <v>11</v>
      </c>
      <c r="M960">
        <v>616</v>
      </c>
      <c r="N960">
        <v>29.74</v>
      </c>
      <c r="O960" t="s">
        <v>7981</v>
      </c>
      <c r="P960" t="s">
        <v>7977</v>
      </c>
      <c r="Q960" t="s">
        <v>7982</v>
      </c>
    </row>
    <row r="961" spans="1:17" x14ac:dyDescent="0.3">
      <c r="A961">
        <v>79</v>
      </c>
      <c r="B961">
        <v>2910</v>
      </c>
      <c r="C961">
        <v>1492</v>
      </c>
      <c r="D961">
        <v>978</v>
      </c>
      <c r="E961">
        <v>14.82</v>
      </c>
      <c r="F961">
        <v>31</v>
      </c>
      <c r="G961" s="4">
        <v>44715</v>
      </c>
      <c r="H961" s="4">
        <v>45690</v>
      </c>
      <c r="I961">
        <v>2022</v>
      </c>
      <c r="J961">
        <v>2025</v>
      </c>
      <c r="K961">
        <v>6</v>
      </c>
      <c r="L961">
        <v>2</v>
      </c>
      <c r="M961">
        <v>975</v>
      </c>
      <c r="N961">
        <v>65.989999999999995</v>
      </c>
      <c r="O961" t="s">
        <v>7981</v>
      </c>
      <c r="P961" t="s">
        <v>7977</v>
      </c>
      <c r="Q961" t="s">
        <v>7980</v>
      </c>
    </row>
    <row r="962" spans="1:17" x14ac:dyDescent="0.3">
      <c r="A962">
        <v>56</v>
      </c>
      <c r="B962">
        <v>9959</v>
      </c>
      <c r="C962">
        <v>8992</v>
      </c>
      <c r="D962">
        <v>915</v>
      </c>
      <c r="E962">
        <v>18.8</v>
      </c>
      <c r="F962">
        <v>47</v>
      </c>
      <c r="G962" s="4">
        <v>44927</v>
      </c>
      <c r="H962" s="4">
        <v>45425</v>
      </c>
      <c r="I962">
        <v>2023</v>
      </c>
      <c r="J962">
        <v>2024</v>
      </c>
      <c r="K962">
        <v>1</v>
      </c>
      <c r="L962">
        <v>5</v>
      </c>
      <c r="M962">
        <v>498</v>
      </c>
      <c r="N962">
        <v>48.67</v>
      </c>
      <c r="O962" t="s">
        <v>7981</v>
      </c>
      <c r="P962" t="s">
        <v>7979</v>
      </c>
      <c r="Q962" t="s">
        <v>7982</v>
      </c>
    </row>
    <row r="963" spans="1:17" x14ac:dyDescent="0.3">
      <c r="A963">
        <v>45</v>
      </c>
      <c r="B963">
        <v>3035</v>
      </c>
      <c r="C963">
        <v>3666</v>
      </c>
      <c r="D963">
        <v>294</v>
      </c>
      <c r="E963">
        <v>5.36</v>
      </c>
      <c r="F963">
        <v>20</v>
      </c>
      <c r="G963" s="4">
        <v>45090</v>
      </c>
      <c r="H963" s="4">
        <v>45453</v>
      </c>
      <c r="I963">
        <v>2023</v>
      </c>
      <c r="J963">
        <v>2024</v>
      </c>
      <c r="K963">
        <v>6</v>
      </c>
      <c r="L963">
        <v>6</v>
      </c>
      <c r="M963">
        <v>363</v>
      </c>
      <c r="N963">
        <v>54.85</v>
      </c>
      <c r="O963" t="s">
        <v>7981</v>
      </c>
      <c r="P963" t="s">
        <v>7977</v>
      </c>
      <c r="Q963" t="s">
        <v>7984</v>
      </c>
    </row>
    <row r="964" spans="1:17" x14ac:dyDescent="0.3">
      <c r="A964">
        <v>98</v>
      </c>
      <c r="B964">
        <v>721</v>
      </c>
      <c r="C964">
        <v>4758</v>
      </c>
      <c r="D964">
        <v>498</v>
      </c>
      <c r="E964">
        <v>17.47</v>
      </c>
      <c r="F964">
        <v>2</v>
      </c>
      <c r="G964" s="4">
        <v>44733</v>
      </c>
      <c r="H964" s="4">
        <v>45402</v>
      </c>
      <c r="I964">
        <v>2022</v>
      </c>
      <c r="J964">
        <v>2024</v>
      </c>
      <c r="K964">
        <v>6</v>
      </c>
      <c r="L964">
        <v>4</v>
      </c>
      <c r="M964">
        <v>669</v>
      </c>
      <c r="N964">
        <v>28.51</v>
      </c>
      <c r="O964" t="s">
        <v>7981</v>
      </c>
      <c r="P964" t="s">
        <v>7979</v>
      </c>
      <c r="Q964" t="s">
        <v>7984</v>
      </c>
    </row>
    <row r="965" spans="1:17" x14ac:dyDescent="0.3">
      <c r="A965">
        <v>43</v>
      </c>
      <c r="B965">
        <v>1321</v>
      </c>
      <c r="C965">
        <v>6363</v>
      </c>
      <c r="D965">
        <v>81</v>
      </c>
      <c r="E965">
        <v>7.32</v>
      </c>
      <c r="F965">
        <v>2</v>
      </c>
      <c r="G965" s="4">
        <v>45330</v>
      </c>
      <c r="H965" s="4">
        <v>45336</v>
      </c>
      <c r="I965">
        <v>2024</v>
      </c>
      <c r="J965">
        <v>2024</v>
      </c>
      <c r="K965">
        <v>2</v>
      </c>
      <c r="L965">
        <v>2</v>
      </c>
      <c r="M965">
        <v>6</v>
      </c>
      <c r="N965">
        <v>11.07</v>
      </c>
      <c r="O965" t="s">
        <v>7976</v>
      </c>
      <c r="P965" t="s">
        <v>7977</v>
      </c>
      <c r="Q965" t="s">
        <v>7986</v>
      </c>
    </row>
    <row r="966" spans="1:17" x14ac:dyDescent="0.3">
      <c r="A966">
        <v>66</v>
      </c>
      <c r="B966">
        <v>3650</v>
      </c>
      <c r="C966">
        <v>4207</v>
      </c>
      <c r="D966">
        <v>272</v>
      </c>
      <c r="E966">
        <v>13.73</v>
      </c>
      <c r="F966">
        <v>25</v>
      </c>
      <c r="G966" s="4">
        <v>45175</v>
      </c>
      <c r="H966" s="4">
        <v>45419</v>
      </c>
      <c r="I966">
        <v>2023</v>
      </c>
      <c r="J966">
        <v>2024</v>
      </c>
      <c r="K966">
        <v>9</v>
      </c>
      <c r="L966">
        <v>5</v>
      </c>
      <c r="M966">
        <v>244</v>
      </c>
      <c r="N966">
        <v>19.809999999999999</v>
      </c>
      <c r="O966" t="s">
        <v>7981</v>
      </c>
      <c r="P966" t="s">
        <v>7977</v>
      </c>
      <c r="Q966" t="s">
        <v>7983</v>
      </c>
    </row>
    <row r="967" spans="1:17" x14ac:dyDescent="0.3">
      <c r="A967">
        <v>24</v>
      </c>
      <c r="B967">
        <v>8089</v>
      </c>
      <c r="C967">
        <v>4949</v>
      </c>
      <c r="D967">
        <v>310</v>
      </c>
      <c r="E967">
        <v>14.53</v>
      </c>
      <c r="F967">
        <v>7</v>
      </c>
      <c r="G967" s="4">
        <v>45309</v>
      </c>
      <c r="H967" s="4">
        <v>45556</v>
      </c>
      <c r="I967">
        <v>2024</v>
      </c>
      <c r="J967">
        <v>2024</v>
      </c>
      <c r="K967">
        <v>1</v>
      </c>
      <c r="L967">
        <v>9</v>
      </c>
      <c r="M967">
        <v>247</v>
      </c>
      <c r="N967">
        <v>21.34</v>
      </c>
      <c r="O967" t="s">
        <v>7981</v>
      </c>
      <c r="P967" t="s">
        <v>7977</v>
      </c>
      <c r="Q967" t="s">
        <v>7986</v>
      </c>
    </row>
    <row r="968" spans="1:17" x14ac:dyDescent="0.3">
      <c r="A968">
        <v>83</v>
      </c>
      <c r="B968">
        <v>6215</v>
      </c>
      <c r="C968">
        <v>8349</v>
      </c>
      <c r="D968">
        <v>163</v>
      </c>
      <c r="E968">
        <v>5.67</v>
      </c>
      <c r="F968">
        <v>3</v>
      </c>
      <c r="G968" s="4">
        <v>44895</v>
      </c>
      <c r="H968" s="4">
        <v>45280</v>
      </c>
      <c r="I968">
        <v>2022</v>
      </c>
      <c r="J968">
        <v>2023</v>
      </c>
      <c r="K968">
        <v>11</v>
      </c>
      <c r="L968">
        <v>12</v>
      </c>
      <c r="M968">
        <v>385</v>
      </c>
      <c r="N968">
        <v>28.75</v>
      </c>
      <c r="O968" t="s">
        <v>7981</v>
      </c>
      <c r="P968" t="s">
        <v>7977</v>
      </c>
      <c r="Q968" t="s">
        <v>7983</v>
      </c>
    </row>
    <row r="969" spans="1:17" x14ac:dyDescent="0.3">
      <c r="A969">
        <v>55</v>
      </c>
      <c r="B969">
        <v>3037</v>
      </c>
      <c r="C969">
        <v>6769</v>
      </c>
      <c r="D969">
        <v>227</v>
      </c>
      <c r="E969">
        <v>17.52</v>
      </c>
      <c r="F969">
        <v>7</v>
      </c>
      <c r="G969" s="4">
        <v>45098</v>
      </c>
      <c r="H969" s="4">
        <v>45586</v>
      </c>
      <c r="I969">
        <v>2023</v>
      </c>
      <c r="J969">
        <v>2024</v>
      </c>
      <c r="K969">
        <v>6</v>
      </c>
      <c r="L969">
        <v>10</v>
      </c>
      <c r="M969">
        <v>488</v>
      </c>
      <c r="N969">
        <v>12.96</v>
      </c>
      <c r="O969" t="s">
        <v>7981</v>
      </c>
      <c r="P969" t="s">
        <v>7979</v>
      </c>
      <c r="Q969" t="s">
        <v>7983</v>
      </c>
    </row>
    <row r="970" spans="1:17" x14ac:dyDescent="0.3">
      <c r="A970">
        <v>81</v>
      </c>
      <c r="B970">
        <v>4020</v>
      </c>
      <c r="C970">
        <v>2228</v>
      </c>
      <c r="D970">
        <v>268</v>
      </c>
      <c r="E970">
        <v>17.64</v>
      </c>
      <c r="F970">
        <v>39</v>
      </c>
      <c r="G970" s="4">
        <v>45301</v>
      </c>
      <c r="H970" s="4">
        <v>45375</v>
      </c>
      <c r="I970">
        <v>2024</v>
      </c>
      <c r="J970">
        <v>2024</v>
      </c>
      <c r="K970">
        <v>1</v>
      </c>
      <c r="L970">
        <v>3</v>
      </c>
      <c r="M970">
        <v>74</v>
      </c>
      <c r="N970">
        <v>15.19</v>
      </c>
      <c r="O970" t="s">
        <v>7981</v>
      </c>
      <c r="P970" t="s">
        <v>7979</v>
      </c>
      <c r="Q970" t="s">
        <v>7983</v>
      </c>
    </row>
    <row r="971" spans="1:17" x14ac:dyDescent="0.3">
      <c r="A971">
        <v>76</v>
      </c>
      <c r="B971">
        <v>7772</v>
      </c>
      <c r="C971">
        <v>1375</v>
      </c>
      <c r="D971">
        <v>383</v>
      </c>
      <c r="E971">
        <v>5.04</v>
      </c>
      <c r="F971">
        <v>31</v>
      </c>
      <c r="G971" s="4">
        <v>44705</v>
      </c>
      <c r="H971" s="4">
        <v>45484</v>
      </c>
      <c r="I971">
        <v>2022</v>
      </c>
      <c r="J971">
        <v>2024</v>
      </c>
      <c r="K971">
        <v>5</v>
      </c>
      <c r="L971">
        <v>7</v>
      </c>
      <c r="M971">
        <v>779</v>
      </c>
      <c r="N971">
        <v>75.989999999999995</v>
      </c>
      <c r="O971" t="s">
        <v>7981</v>
      </c>
      <c r="P971" t="s">
        <v>7977</v>
      </c>
      <c r="Q971" t="s">
        <v>7984</v>
      </c>
    </row>
    <row r="972" spans="1:17" x14ac:dyDescent="0.3">
      <c r="A972">
        <v>14</v>
      </c>
      <c r="B972">
        <v>8238</v>
      </c>
      <c r="C972">
        <v>1182</v>
      </c>
      <c r="D972">
        <v>446</v>
      </c>
      <c r="E972">
        <v>10.34</v>
      </c>
      <c r="F972">
        <v>4</v>
      </c>
      <c r="G972" s="4">
        <v>45511</v>
      </c>
      <c r="H972" s="4">
        <v>45542</v>
      </c>
      <c r="I972">
        <v>2024</v>
      </c>
      <c r="J972">
        <v>2024</v>
      </c>
      <c r="K972">
        <v>8</v>
      </c>
      <c r="L972">
        <v>9</v>
      </c>
      <c r="M972">
        <v>31</v>
      </c>
      <c r="N972">
        <v>43.13</v>
      </c>
      <c r="O972" t="s">
        <v>7981</v>
      </c>
      <c r="P972" t="s">
        <v>7977</v>
      </c>
      <c r="Q972" t="s">
        <v>7983</v>
      </c>
    </row>
    <row r="973" spans="1:17" x14ac:dyDescent="0.3">
      <c r="A973">
        <v>59</v>
      </c>
      <c r="B973">
        <v>4511</v>
      </c>
      <c r="C973">
        <v>8650</v>
      </c>
      <c r="D973">
        <v>756</v>
      </c>
      <c r="E973">
        <v>10.51</v>
      </c>
      <c r="F973">
        <v>7</v>
      </c>
      <c r="G973" s="4">
        <v>44978</v>
      </c>
      <c r="H973" s="4">
        <v>45042</v>
      </c>
      <c r="I973">
        <v>2023</v>
      </c>
      <c r="J973">
        <v>2023</v>
      </c>
      <c r="K973">
        <v>2</v>
      </c>
      <c r="L973">
        <v>4</v>
      </c>
      <c r="M973">
        <v>64</v>
      </c>
      <c r="N973">
        <v>71.930000000000007</v>
      </c>
      <c r="O973" t="s">
        <v>7981</v>
      </c>
      <c r="P973" t="s">
        <v>7977</v>
      </c>
      <c r="Q973" t="s">
        <v>7984</v>
      </c>
    </row>
    <row r="974" spans="1:17" x14ac:dyDescent="0.3">
      <c r="A974">
        <v>28</v>
      </c>
      <c r="B974">
        <v>3297</v>
      </c>
      <c r="C974">
        <v>6213</v>
      </c>
      <c r="D974">
        <v>670</v>
      </c>
      <c r="E974">
        <v>15.11</v>
      </c>
      <c r="F974">
        <v>37</v>
      </c>
      <c r="G974" s="4">
        <v>45186</v>
      </c>
      <c r="H974" s="4">
        <v>45398</v>
      </c>
      <c r="I974">
        <v>2023</v>
      </c>
      <c r="J974">
        <v>2024</v>
      </c>
      <c r="K974">
        <v>9</v>
      </c>
      <c r="L974">
        <v>4</v>
      </c>
      <c r="M974">
        <v>212</v>
      </c>
      <c r="N974">
        <v>44.34</v>
      </c>
      <c r="O974" t="s">
        <v>7981</v>
      </c>
      <c r="P974" t="s">
        <v>7979</v>
      </c>
      <c r="Q974" t="s">
        <v>7982</v>
      </c>
    </row>
    <row r="975" spans="1:17" x14ac:dyDescent="0.3">
      <c r="A975">
        <v>82</v>
      </c>
      <c r="B975">
        <v>8753</v>
      </c>
      <c r="C975">
        <v>1870</v>
      </c>
      <c r="D975">
        <v>918</v>
      </c>
      <c r="E975">
        <v>14.72</v>
      </c>
      <c r="F975">
        <v>12</v>
      </c>
      <c r="G975" s="4">
        <v>45236</v>
      </c>
      <c r="H975" s="4">
        <v>45678</v>
      </c>
      <c r="I975">
        <v>2023</v>
      </c>
      <c r="J975">
        <v>2025</v>
      </c>
      <c r="K975">
        <v>11</v>
      </c>
      <c r="L975">
        <v>1</v>
      </c>
      <c r="M975">
        <v>442</v>
      </c>
      <c r="N975">
        <v>62.36</v>
      </c>
      <c r="O975" t="s">
        <v>7981</v>
      </c>
      <c r="P975" t="s">
        <v>7977</v>
      </c>
      <c r="Q975" t="s">
        <v>7985</v>
      </c>
    </row>
    <row r="976" spans="1:17" x14ac:dyDescent="0.3">
      <c r="A976">
        <v>26</v>
      </c>
      <c r="B976">
        <v>3436</v>
      </c>
      <c r="C976">
        <v>2092</v>
      </c>
      <c r="D976">
        <v>618</v>
      </c>
      <c r="E976">
        <v>10.97</v>
      </c>
      <c r="F976">
        <v>19</v>
      </c>
      <c r="G976" s="4">
        <v>44870</v>
      </c>
      <c r="H976" s="4">
        <v>44871</v>
      </c>
      <c r="I976">
        <v>2022</v>
      </c>
      <c r="J976">
        <v>2022</v>
      </c>
      <c r="K976">
        <v>11</v>
      </c>
      <c r="L976">
        <v>11</v>
      </c>
      <c r="M976">
        <v>1</v>
      </c>
      <c r="N976">
        <v>56.34</v>
      </c>
      <c r="O976" t="s">
        <v>7981</v>
      </c>
      <c r="P976" t="s">
        <v>7977</v>
      </c>
      <c r="Q976" t="s">
        <v>7978</v>
      </c>
    </row>
    <row r="977" spans="1:17" x14ac:dyDescent="0.3">
      <c r="A977">
        <v>2</v>
      </c>
      <c r="B977">
        <v>134</v>
      </c>
      <c r="C977">
        <v>5164</v>
      </c>
      <c r="D977">
        <v>729</v>
      </c>
      <c r="E977">
        <v>12.03</v>
      </c>
      <c r="F977">
        <v>19</v>
      </c>
      <c r="G977" s="4">
        <v>44785</v>
      </c>
      <c r="H977" s="4">
        <v>45107</v>
      </c>
      <c r="I977">
        <v>2022</v>
      </c>
      <c r="J977">
        <v>2023</v>
      </c>
      <c r="K977">
        <v>8</v>
      </c>
      <c r="L977">
        <v>6</v>
      </c>
      <c r="M977">
        <v>322</v>
      </c>
      <c r="N977">
        <v>60.6</v>
      </c>
      <c r="O977" t="s">
        <v>7981</v>
      </c>
      <c r="P977" t="s">
        <v>7977</v>
      </c>
      <c r="Q977" t="s">
        <v>7980</v>
      </c>
    </row>
    <row r="978" spans="1:17" x14ac:dyDescent="0.3">
      <c r="A978">
        <v>39</v>
      </c>
      <c r="B978">
        <v>6107</v>
      </c>
      <c r="C978">
        <v>4303</v>
      </c>
      <c r="D978">
        <v>286</v>
      </c>
      <c r="E978">
        <v>16.54</v>
      </c>
      <c r="F978">
        <v>29</v>
      </c>
      <c r="G978" s="4">
        <v>44757</v>
      </c>
      <c r="H978" s="4">
        <v>45013</v>
      </c>
      <c r="I978">
        <v>2022</v>
      </c>
      <c r="J978">
        <v>2023</v>
      </c>
      <c r="K978">
        <v>7</v>
      </c>
      <c r="L978">
        <v>3</v>
      </c>
      <c r="M978">
        <v>256</v>
      </c>
      <c r="N978">
        <v>17.29</v>
      </c>
      <c r="O978" t="s">
        <v>7981</v>
      </c>
      <c r="P978" t="s">
        <v>7979</v>
      </c>
      <c r="Q978" t="s">
        <v>7980</v>
      </c>
    </row>
    <row r="979" spans="1:17" x14ac:dyDescent="0.3">
      <c r="A979">
        <v>37</v>
      </c>
      <c r="B979">
        <v>1417</v>
      </c>
      <c r="C979">
        <v>3868</v>
      </c>
      <c r="D979">
        <v>450</v>
      </c>
      <c r="E979">
        <v>14.93</v>
      </c>
      <c r="F979">
        <v>39</v>
      </c>
      <c r="G979" s="4">
        <v>45286</v>
      </c>
      <c r="H979" s="4">
        <v>45365</v>
      </c>
      <c r="I979">
        <v>2023</v>
      </c>
      <c r="J979">
        <v>2024</v>
      </c>
      <c r="K979">
        <v>12</v>
      </c>
      <c r="L979">
        <v>3</v>
      </c>
      <c r="M979">
        <v>79</v>
      </c>
      <c r="N979">
        <v>30.14</v>
      </c>
      <c r="O979" t="s">
        <v>7981</v>
      </c>
      <c r="P979" t="s">
        <v>7977</v>
      </c>
      <c r="Q979" t="s">
        <v>7984</v>
      </c>
    </row>
    <row r="980" spans="1:17" x14ac:dyDescent="0.3">
      <c r="A980">
        <v>21</v>
      </c>
      <c r="B980">
        <v>4840</v>
      </c>
      <c r="C980">
        <v>2587</v>
      </c>
      <c r="D980">
        <v>668</v>
      </c>
      <c r="E980">
        <v>16.850000000000001</v>
      </c>
      <c r="F980">
        <v>19</v>
      </c>
      <c r="G980" s="4">
        <v>45202</v>
      </c>
      <c r="H980" s="4">
        <v>45544</v>
      </c>
      <c r="I980">
        <v>2023</v>
      </c>
      <c r="J980">
        <v>2024</v>
      </c>
      <c r="K980">
        <v>10</v>
      </c>
      <c r="L980">
        <v>9</v>
      </c>
      <c r="M980">
        <v>342</v>
      </c>
      <c r="N980">
        <v>39.64</v>
      </c>
      <c r="O980" t="s">
        <v>7981</v>
      </c>
      <c r="P980" t="s">
        <v>7979</v>
      </c>
      <c r="Q980" t="s">
        <v>7984</v>
      </c>
    </row>
    <row r="981" spans="1:17" x14ac:dyDescent="0.3">
      <c r="A981">
        <v>65</v>
      </c>
      <c r="B981">
        <v>2595</v>
      </c>
      <c r="C981">
        <v>8901</v>
      </c>
      <c r="D981">
        <v>665</v>
      </c>
      <c r="E981">
        <v>12.95</v>
      </c>
      <c r="F981">
        <v>11</v>
      </c>
      <c r="G981" s="4">
        <v>45030</v>
      </c>
      <c r="H981" s="4">
        <v>45307</v>
      </c>
      <c r="I981">
        <v>2023</v>
      </c>
      <c r="J981">
        <v>2024</v>
      </c>
      <c r="K981">
        <v>4</v>
      </c>
      <c r="L981">
        <v>1</v>
      </c>
      <c r="M981">
        <v>277</v>
      </c>
      <c r="N981">
        <v>51.35</v>
      </c>
      <c r="O981" t="s">
        <v>7981</v>
      </c>
      <c r="P981" t="s">
        <v>7977</v>
      </c>
      <c r="Q981" t="s">
        <v>7980</v>
      </c>
    </row>
    <row r="982" spans="1:17" x14ac:dyDescent="0.3">
      <c r="A982">
        <v>16</v>
      </c>
      <c r="B982">
        <v>9946</v>
      </c>
      <c r="C982">
        <v>2488</v>
      </c>
      <c r="D982">
        <v>82</v>
      </c>
      <c r="E982">
        <v>17.239999999999998</v>
      </c>
      <c r="F982">
        <v>3</v>
      </c>
      <c r="G982" s="4">
        <v>45394</v>
      </c>
      <c r="H982" s="4">
        <v>45551</v>
      </c>
      <c r="I982">
        <v>2024</v>
      </c>
      <c r="J982">
        <v>2024</v>
      </c>
      <c r="K982">
        <v>4</v>
      </c>
      <c r="L982">
        <v>9</v>
      </c>
      <c r="M982">
        <v>157</v>
      </c>
      <c r="N982">
        <v>4.76</v>
      </c>
      <c r="O982" t="s">
        <v>7976</v>
      </c>
      <c r="P982" t="s">
        <v>7979</v>
      </c>
      <c r="Q982" t="s">
        <v>7980</v>
      </c>
    </row>
    <row r="983" spans="1:17" x14ac:dyDescent="0.3">
      <c r="A983">
        <v>69</v>
      </c>
      <c r="B983">
        <v>1968</v>
      </c>
      <c r="C983">
        <v>7518</v>
      </c>
      <c r="D983">
        <v>979</v>
      </c>
      <c r="E983">
        <v>5.41</v>
      </c>
      <c r="F983">
        <v>1</v>
      </c>
      <c r="G983" s="4">
        <v>44804</v>
      </c>
      <c r="H983" s="4">
        <v>45390</v>
      </c>
      <c r="I983">
        <v>2022</v>
      </c>
      <c r="J983">
        <v>2024</v>
      </c>
      <c r="K983">
        <v>8</v>
      </c>
      <c r="L983">
        <v>4</v>
      </c>
      <c r="M983">
        <v>586</v>
      </c>
      <c r="N983">
        <v>180.96</v>
      </c>
      <c r="O983" t="s">
        <v>7981</v>
      </c>
      <c r="P983" t="s">
        <v>7977</v>
      </c>
      <c r="Q983" t="s">
        <v>7983</v>
      </c>
    </row>
    <row r="984" spans="1:17" x14ac:dyDescent="0.3">
      <c r="A984">
        <v>73</v>
      </c>
      <c r="B984">
        <v>2876</v>
      </c>
      <c r="C984">
        <v>2309</v>
      </c>
      <c r="D984">
        <v>470</v>
      </c>
      <c r="E984">
        <v>5.81</v>
      </c>
      <c r="F984">
        <v>45</v>
      </c>
      <c r="G984" s="4">
        <v>44869</v>
      </c>
      <c r="H984" s="4">
        <v>45063</v>
      </c>
      <c r="I984">
        <v>2022</v>
      </c>
      <c r="J984">
        <v>2023</v>
      </c>
      <c r="K984">
        <v>11</v>
      </c>
      <c r="L984">
        <v>5</v>
      </c>
      <c r="M984">
        <v>194</v>
      </c>
      <c r="N984">
        <v>80.900000000000006</v>
      </c>
      <c r="O984" t="s">
        <v>7981</v>
      </c>
      <c r="P984" t="s">
        <v>7977</v>
      </c>
      <c r="Q984" t="s">
        <v>7980</v>
      </c>
    </row>
    <row r="985" spans="1:17" x14ac:dyDescent="0.3">
      <c r="A985">
        <v>48</v>
      </c>
      <c r="B985">
        <v>7549</v>
      </c>
      <c r="C985">
        <v>9319</v>
      </c>
      <c r="D985">
        <v>461</v>
      </c>
      <c r="E985">
        <v>16.010000000000002</v>
      </c>
      <c r="F985">
        <v>17</v>
      </c>
      <c r="G985" s="4">
        <v>45399</v>
      </c>
      <c r="H985" s="4">
        <v>45589</v>
      </c>
      <c r="I985">
        <v>2024</v>
      </c>
      <c r="J985">
        <v>2024</v>
      </c>
      <c r="K985">
        <v>4</v>
      </c>
      <c r="L985">
        <v>10</v>
      </c>
      <c r="M985">
        <v>190</v>
      </c>
      <c r="N985">
        <v>28.79</v>
      </c>
      <c r="O985" t="s">
        <v>7981</v>
      </c>
      <c r="P985" t="s">
        <v>7979</v>
      </c>
      <c r="Q985" t="s">
        <v>7983</v>
      </c>
    </row>
    <row r="986" spans="1:17" x14ac:dyDescent="0.3">
      <c r="A986">
        <v>45</v>
      </c>
      <c r="B986">
        <v>3207</v>
      </c>
      <c r="C986">
        <v>5387</v>
      </c>
      <c r="D986">
        <v>147</v>
      </c>
      <c r="E986">
        <v>11.45</v>
      </c>
      <c r="F986">
        <v>29</v>
      </c>
      <c r="G986" s="4">
        <v>44659</v>
      </c>
      <c r="H986" s="4">
        <v>45125</v>
      </c>
      <c r="I986">
        <v>2022</v>
      </c>
      <c r="J986">
        <v>2023</v>
      </c>
      <c r="K986">
        <v>4</v>
      </c>
      <c r="L986">
        <v>7</v>
      </c>
      <c r="M986">
        <v>466</v>
      </c>
      <c r="N986">
        <v>12.84</v>
      </c>
      <c r="O986" t="s">
        <v>7981</v>
      </c>
      <c r="P986" t="s">
        <v>7977</v>
      </c>
      <c r="Q986" t="s">
        <v>7980</v>
      </c>
    </row>
    <row r="987" spans="1:17" x14ac:dyDescent="0.3">
      <c r="A987">
        <v>56</v>
      </c>
      <c r="B987">
        <v>8273</v>
      </c>
      <c r="C987">
        <v>9577</v>
      </c>
      <c r="D987">
        <v>995</v>
      </c>
      <c r="E987">
        <v>12.65</v>
      </c>
      <c r="F987">
        <v>4</v>
      </c>
      <c r="G987" s="4">
        <v>44942</v>
      </c>
      <c r="H987" s="4">
        <v>45062</v>
      </c>
      <c r="I987">
        <v>2023</v>
      </c>
      <c r="J987">
        <v>2023</v>
      </c>
      <c r="K987">
        <v>1</v>
      </c>
      <c r="L987">
        <v>5</v>
      </c>
      <c r="M987">
        <v>120</v>
      </c>
      <c r="N987">
        <v>78.66</v>
      </c>
      <c r="O987" t="s">
        <v>7981</v>
      </c>
      <c r="P987" t="s">
        <v>7977</v>
      </c>
      <c r="Q987" t="s">
        <v>7985</v>
      </c>
    </row>
    <row r="988" spans="1:17" x14ac:dyDescent="0.3">
      <c r="A988">
        <v>62</v>
      </c>
      <c r="B988">
        <v>4611</v>
      </c>
      <c r="C988">
        <v>1718</v>
      </c>
      <c r="D988">
        <v>187</v>
      </c>
      <c r="E988">
        <v>17.66</v>
      </c>
      <c r="F988">
        <v>10</v>
      </c>
      <c r="G988" s="4">
        <v>44693</v>
      </c>
      <c r="H988" s="4">
        <v>45584</v>
      </c>
      <c r="I988">
        <v>2022</v>
      </c>
      <c r="J988">
        <v>2024</v>
      </c>
      <c r="K988">
        <v>5</v>
      </c>
      <c r="L988">
        <v>10</v>
      </c>
      <c r="M988">
        <v>891</v>
      </c>
      <c r="N988">
        <v>10.59</v>
      </c>
      <c r="O988" t="s">
        <v>7981</v>
      </c>
      <c r="P988" t="s">
        <v>7979</v>
      </c>
      <c r="Q988" t="s">
        <v>7986</v>
      </c>
    </row>
    <row r="989" spans="1:17" x14ac:dyDescent="0.3">
      <c r="A989">
        <v>66</v>
      </c>
      <c r="B989">
        <v>1764</v>
      </c>
      <c r="C989">
        <v>7547</v>
      </c>
      <c r="D989">
        <v>472</v>
      </c>
      <c r="E989">
        <v>10.09</v>
      </c>
      <c r="F989">
        <v>36</v>
      </c>
      <c r="G989" s="4">
        <v>45025</v>
      </c>
      <c r="H989" s="4">
        <v>45445</v>
      </c>
      <c r="I989">
        <v>2023</v>
      </c>
      <c r="J989">
        <v>2024</v>
      </c>
      <c r="K989">
        <v>4</v>
      </c>
      <c r="L989">
        <v>6</v>
      </c>
      <c r="M989">
        <v>420</v>
      </c>
      <c r="N989">
        <v>46.78</v>
      </c>
      <c r="O989" t="s">
        <v>7981</v>
      </c>
      <c r="P989" t="s">
        <v>7977</v>
      </c>
      <c r="Q989" t="s">
        <v>7982</v>
      </c>
    </row>
    <row r="990" spans="1:17" x14ac:dyDescent="0.3">
      <c r="A990">
        <v>72</v>
      </c>
      <c r="B990">
        <v>7403</v>
      </c>
      <c r="C990">
        <v>1947</v>
      </c>
      <c r="D990">
        <v>996</v>
      </c>
      <c r="E990">
        <v>16.37</v>
      </c>
      <c r="F990">
        <v>44</v>
      </c>
      <c r="G990" s="4">
        <v>45279</v>
      </c>
      <c r="H990" s="4">
        <v>45390</v>
      </c>
      <c r="I990">
        <v>2023</v>
      </c>
      <c r="J990">
        <v>2024</v>
      </c>
      <c r="K990">
        <v>12</v>
      </c>
      <c r="L990">
        <v>4</v>
      </c>
      <c r="M990">
        <v>111</v>
      </c>
      <c r="N990">
        <v>60.84</v>
      </c>
      <c r="O990" t="s">
        <v>7981</v>
      </c>
      <c r="P990" t="s">
        <v>7979</v>
      </c>
      <c r="Q990" t="s">
        <v>7984</v>
      </c>
    </row>
    <row r="991" spans="1:17" x14ac:dyDescent="0.3">
      <c r="A991">
        <v>57</v>
      </c>
      <c r="B991">
        <v>9709</v>
      </c>
      <c r="C991">
        <v>2415</v>
      </c>
      <c r="D991">
        <v>415</v>
      </c>
      <c r="E991">
        <v>5.59</v>
      </c>
      <c r="F991">
        <v>7</v>
      </c>
      <c r="G991" s="4">
        <v>45094</v>
      </c>
      <c r="H991" s="4">
        <v>45578</v>
      </c>
      <c r="I991">
        <v>2023</v>
      </c>
      <c r="J991">
        <v>2024</v>
      </c>
      <c r="K991">
        <v>6</v>
      </c>
      <c r="L991">
        <v>10</v>
      </c>
      <c r="M991">
        <v>484</v>
      </c>
      <c r="N991">
        <v>74.239999999999995</v>
      </c>
      <c r="O991" t="s">
        <v>7981</v>
      </c>
      <c r="P991" t="s">
        <v>7977</v>
      </c>
      <c r="Q991" t="s">
        <v>7978</v>
      </c>
    </row>
    <row r="992" spans="1:17" x14ac:dyDescent="0.3">
      <c r="A992">
        <v>8</v>
      </c>
      <c r="B992">
        <v>7456</v>
      </c>
      <c r="C992">
        <v>9779</v>
      </c>
      <c r="D992">
        <v>118</v>
      </c>
      <c r="E992">
        <v>6.24</v>
      </c>
      <c r="F992">
        <v>23</v>
      </c>
      <c r="G992" s="4">
        <v>45323</v>
      </c>
      <c r="H992" s="4">
        <v>45481</v>
      </c>
      <c r="I992">
        <v>2024</v>
      </c>
      <c r="J992">
        <v>2024</v>
      </c>
      <c r="K992">
        <v>2</v>
      </c>
      <c r="L992">
        <v>7</v>
      </c>
      <c r="M992">
        <v>158</v>
      </c>
      <c r="N992">
        <v>18.91</v>
      </c>
      <c r="O992" t="s">
        <v>7981</v>
      </c>
      <c r="P992" t="s">
        <v>7977</v>
      </c>
      <c r="Q992" t="s">
        <v>7986</v>
      </c>
    </row>
    <row r="993" spans="1:17" x14ac:dyDescent="0.3">
      <c r="A993">
        <v>67</v>
      </c>
      <c r="B993">
        <v>7119</v>
      </c>
      <c r="C993">
        <v>5539</v>
      </c>
      <c r="D993">
        <v>876</v>
      </c>
      <c r="E993">
        <v>16.54</v>
      </c>
      <c r="F993">
        <v>5</v>
      </c>
      <c r="G993" s="4">
        <v>44947</v>
      </c>
      <c r="H993" s="4">
        <v>45552</v>
      </c>
      <c r="I993">
        <v>2023</v>
      </c>
      <c r="J993">
        <v>2024</v>
      </c>
      <c r="K993">
        <v>1</v>
      </c>
      <c r="L993">
        <v>9</v>
      </c>
      <c r="M993">
        <v>605</v>
      </c>
      <c r="N993">
        <v>52.96</v>
      </c>
      <c r="O993" t="s">
        <v>7981</v>
      </c>
      <c r="P993" t="s">
        <v>7979</v>
      </c>
      <c r="Q993" t="s">
        <v>7978</v>
      </c>
    </row>
    <row r="994" spans="1:17" x14ac:dyDescent="0.3">
      <c r="A994">
        <v>42</v>
      </c>
      <c r="B994">
        <v>1136</v>
      </c>
      <c r="C994">
        <v>8947</v>
      </c>
      <c r="D994">
        <v>160</v>
      </c>
      <c r="E994">
        <v>19.16</v>
      </c>
      <c r="F994">
        <v>39</v>
      </c>
      <c r="G994" s="4">
        <v>44842</v>
      </c>
      <c r="H994" s="4">
        <v>45113</v>
      </c>
      <c r="I994">
        <v>2022</v>
      </c>
      <c r="J994">
        <v>2023</v>
      </c>
      <c r="K994">
        <v>10</v>
      </c>
      <c r="L994">
        <v>7</v>
      </c>
      <c r="M994">
        <v>271</v>
      </c>
      <c r="N994">
        <v>8.35</v>
      </c>
      <c r="O994" t="s">
        <v>7981</v>
      </c>
      <c r="P994" t="s">
        <v>7979</v>
      </c>
      <c r="Q994" t="s">
        <v>7978</v>
      </c>
    </row>
    <row r="995" spans="1:17" x14ac:dyDescent="0.3">
      <c r="A995">
        <v>60</v>
      </c>
      <c r="B995">
        <v>3637</v>
      </c>
      <c r="C995">
        <v>5591</v>
      </c>
      <c r="D995">
        <v>510</v>
      </c>
      <c r="E995">
        <v>10.68</v>
      </c>
      <c r="F995">
        <v>44</v>
      </c>
      <c r="G995" s="4">
        <v>45145</v>
      </c>
      <c r="H995" s="4">
        <v>45204</v>
      </c>
      <c r="I995">
        <v>2023</v>
      </c>
      <c r="J995">
        <v>2023</v>
      </c>
      <c r="K995">
        <v>8</v>
      </c>
      <c r="L995">
        <v>10</v>
      </c>
      <c r="M995">
        <v>59</v>
      </c>
      <c r="N995">
        <v>47.75</v>
      </c>
      <c r="O995" t="s">
        <v>7981</v>
      </c>
      <c r="P995" t="s">
        <v>7977</v>
      </c>
      <c r="Q995" t="s">
        <v>7985</v>
      </c>
    </row>
    <row r="996" spans="1:17" x14ac:dyDescent="0.3">
      <c r="A996">
        <v>97</v>
      </c>
      <c r="B996">
        <v>5077</v>
      </c>
      <c r="C996">
        <v>1293</v>
      </c>
      <c r="D996">
        <v>409</v>
      </c>
      <c r="E996">
        <v>13.14</v>
      </c>
      <c r="F996">
        <v>21</v>
      </c>
      <c r="G996" s="4">
        <v>45192</v>
      </c>
      <c r="H996" s="4">
        <v>45231</v>
      </c>
      <c r="I996">
        <v>2023</v>
      </c>
      <c r="J996">
        <v>2023</v>
      </c>
      <c r="K996">
        <v>9</v>
      </c>
      <c r="L996">
        <v>11</v>
      </c>
      <c r="M996">
        <v>39</v>
      </c>
      <c r="N996">
        <v>31.13</v>
      </c>
      <c r="O996" t="s">
        <v>7981</v>
      </c>
      <c r="P996" t="s">
        <v>7977</v>
      </c>
      <c r="Q996" t="s">
        <v>7978</v>
      </c>
    </row>
    <row r="997" spans="1:17" x14ac:dyDescent="0.3">
      <c r="A997">
        <v>79</v>
      </c>
      <c r="B997">
        <v>923</v>
      </c>
      <c r="C997">
        <v>5333</v>
      </c>
      <c r="D997">
        <v>743</v>
      </c>
      <c r="E997">
        <v>13.55</v>
      </c>
      <c r="F997">
        <v>21</v>
      </c>
      <c r="G997" s="4">
        <v>44690</v>
      </c>
      <c r="H997" s="4">
        <v>45670</v>
      </c>
      <c r="I997">
        <v>2022</v>
      </c>
      <c r="J997">
        <v>2025</v>
      </c>
      <c r="K997">
        <v>5</v>
      </c>
      <c r="L997">
        <v>1</v>
      </c>
      <c r="M997">
        <v>980</v>
      </c>
      <c r="N997">
        <v>54.83</v>
      </c>
      <c r="O997" t="s">
        <v>7981</v>
      </c>
      <c r="P997" t="s">
        <v>7977</v>
      </c>
      <c r="Q997" t="s">
        <v>7985</v>
      </c>
    </row>
    <row r="998" spans="1:17" x14ac:dyDescent="0.3">
      <c r="A998">
        <v>93</v>
      </c>
      <c r="B998">
        <v>57</v>
      </c>
      <c r="C998">
        <v>3726</v>
      </c>
      <c r="D998">
        <v>994</v>
      </c>
      <c r="E998">
        <v>14.02</v>
      </c>
      <c r="F998">
        <v>25</v>
      </c>
      <c r="G998" s="4">
        <v>44987</v>
      </c>
      <c r="H998" s="4">
        <v>45672</v>
      </c>
      <c r="I998">
        <v>2023</v>
      </c>
      <c r="J998">
        <v>2025</v>
      </c>
      <c r="K998">
        <v>3</v>
      </c>
      <c r="L998">
        <v>1</v>
      </c>
      <c r="M998">
        <v>685</v>
      </c>
      <c r="N998">
        <v>70.900000000000006</v>
      </c>
      <c r="O998" t="s">
        <v>7981</v>
      </c>
      <c r="P998" t="s">
        <v>7977</v>
      </c>
      <c r="Q998" t="s">
        <v>7986</v>
      </c>
    </row>
    <row r="999" spans="1:17" x14ac:dyDescent="0.3">
      <c r="A999">
        <v>60</v>
      </c>
      <c r="B999">
        <v>739</v>
      </c>
      <c r="C999">
        <v>6170</v>
      </c>
      <c r="D999">
        <v>373</v>
      </c>
      <c r="E999">
        <v>10.49</v>
      </c>
      <c r="F999">
        <v>35</v>
      </c>
      <c r="G999" s="4">
        <v>45302</v>
      </c>
      <c r="H999" s="4">
        <v>45343</v>
      </c>
      <c r="I999">
        <v>2024</v>
      </c>
      <c r="J999">
        <v>2024</v>
      </c>
      <c r="K999">
        <v>1</v>
      </c>
      <c r="L999">
        <v>2</v>
      </c>
      <c r="M999">
        <v>41</v>
      </c>
      <c r="N999">
        <v>35.56</v>
      </c>
      <c r="O999" t="s">
        <v>7981</v>
      </c>
      <c r="P999" t="s">
        <v>7977</v>
      </c>
      <c r="Q999" t="s">
        <v>7986</v>
      </c>
    </row>
    <row r="1000" spans="1:17" x14ac:dyDescent="0.3">
      <c r="A1000">
        <v>89</v>
      </c>
      <c r="B1000">
        <v>8490</v>
      </c>
      <c r="C1000">
        <v>4178</v>
      </c>
      <c r="D1000">
        <v>526</v>
      </c>
      <c r="E1000">
        <v>10.210000000000001</v>
      </c>
      <c r="F1000">
        <v>18</v>
      </c>
      <c r="G1000" s="4">
        <v>45416</v>
      </c>
      <c r="H1000" s="4">
        <v>45543</v>
      </c>
      <c r="I1000">
        <v>2024</v>
      </c>
      <c r="J1000">
        <v>2024</v>
      </c>
      <c r="K1000">
        <v>5</v>
      </c>
      <c r="L1000">
        <v>9</v>
      </c>
      <c r="M1000">
        <v>127</v>
      </c>
      <c r="N1000">
        <v>51.52</v>
      </c>
      <c r="O1000" t="s">
        <v>7981</v>
      </c>
      <c r="P1000" t="s">
        <v>7977</v>
      </c>
      <c r="Q1000" t="s">
        <v>7978</v>
      </c>
    </row>
    <row r="1001" spans="1:17" x14ac:dyDescent="0.3">
      <c r="A1001">
        <v>1</v>
      </c>
      <c r="B1001">
        <v>8588</v>
      </c>
      <c r="C1001">
        <v>9944</v>
      </c>
      <c r="D1001">
        <v>244</v>
      </c>
      <c r="E1001">
        <v>17.14</v>
      </c>
      <c r="F1001">
        <v>37</v>
      </c>
      <c r="G1001" s="4">
        <v>44640</v>
      </c>
      <c r="H1001" s="4">
        <v>45405</v>
      </c>
      <c r="I1001">
        <v>2022</v>
      </c>
      <c r="J1001">
        <v>2024</v>
      </c>
      <c r="K1001">
        <v>3</v>
      </c>
      <c r="L1001">
        <v>4</v>
      </c>
      <c r="M1001">
        <v>765</v>
      </c>
      <c r="N1001">
        <v>14.24</v>
      </c>
      <c r="O1001" t="s">
        <v>7981</v>
      </c>
      <c r="P1001" t="s">
        <v>7979</v>
      </c>
      <c r="Q1001" t="s">
        <v>7982</v>
      </c>
    </row>
    <row r="1002" spans="1:17" x14ac:dyDescent="0.3">
      <c r="A1002">
        <v>63</v>
      </c>
      <c r="B1002">
        <v>2107</v>
      </c>
      <c r="C1002">
        <v>8961</v>
      </c>
      <c r="D1002">
        <v>640</v>
      </c>
      <c r="E1002">
        <v>16.71</v>
      </c>
      <c r="F1002">
        <v>18</v>
      </c>
      <c r="G1002" s="4">
        <v>45125</v>
      </c>
      <c r="H1002" s="4">
        <v>45259</v>
      </c>
      <c r="I1002">
        <v>2023</v>
      </c>
      <c r="J1002">
        <v>2023</v>
      </c>
      <c r="K1002">
        <v>7</v>
      </c>
      <c r="L1002">
        <v>11</v>
      </c>
      <c r="M1002">
        <v>134</v>
      </c>
      <c r="N1002">
        <v>38.299999999999997</v>
      </c>
      <c r="O1002" t="s">
        <v>7981</v>
      </c>
      <c r="P1002" t="s">
        <v>7979</v>
      </c>
      <c r="Q1002" t="s">
        <v>7984</v>
      </c>
    </row>
    <row r="1003" spans="1:17" x14ac:dyDescent="0.3">
      <c r="A1003">
        <v>83</v>
      </c>
      <c r="B1003">
        <v>9204</v>
      </c>
      <c r="C1003">
        <v>9856</v>
      </c>
      <c r="D1003">
        <v>590</v>
      </c>
      <c r="E1003">
        <v>15.3</v>
      </c>
      <c r="F1003">
        <v>21</v>
      </c>
      <c r="G1003" s="4">
        <v>44750</v>
      </c>
      <c r="H1003" s="4">
        <v>45675</v>
      </c>
      <c r="I1003">
        <v>2022</v>
      </c>
      <c r="J1003">
        <v>2025</v>
      </c>
      <c r="K1003">
        <v>7</v>
      </c>
      <c r="L1003">
        <v>1</v>
      </c>
      <c r="M1003">
        <v>925</v>
      </c>
      <c r="N1003">
        <v>38.56</v>
      </c>
      <c r="O1003" t="s">
        <v>7981</v>
      </c>
      <c r="P1003" t="s">
        <v>7979</v>
      </c>
      <c r="Q1003" t="s">
        <v>7980</v>
      </c>
    </row>
    <row r="1004" spans="1:17" x14ac:dyDescent="0.3">
      <c r="A1004">
        <v>6</v>
      </c>
      <c r="B1004">
        <v>9334</v>
      </c>
      <c r="C1004">
        <v>2321</v>
      </c>
      <c r="D1004">
        <v>553</v>
      </c>
      <c r="E1004">
        <v>10.01</v>
      </c>
      <c r="F1004">
        <v>18</v>
      </c>
      <c r="G1004" s="4">
        <v>45415</v>
      </c>
      <c r="H1004" s="4">
        <v>45415</v>
      </c>
      <c r="I1004">
        <v>2024</v>
      </c>
      <c r="J1004">
        <v>2024</v>
      </c>
      <c r="K1004">
        <v>5</v>
      </c>
      <c r="L1004">
        <v>5</v>
      </c>
      <c r="M1004">
        <v>0</v>
      </c>
      <c r="N1004">
        <v>55.24</v>
      </c>
      <c r="O1004" t="s">
        <v>7981</v>
      </c>
      <c r="P1004" t="s">
        <v>7977</v>
      </c>
      <c r="Q1004" t="s">
        <v>7980</v>
      </c>
    </row>
    <row r="1005" spans="1:17" x14ac:dyDescent="0.3">
      <c r="A1005">
        <v>85</v>
      </c>
      <c r="B1005">
        <v>5490</v>
      </c>
      <c r="C1005">
        <v>4108</v>
      </c>
      <c r="D1005">
        <v>840</v>
      </c>
      <c r="E1005">
        <v>11.41</v>
      </c>
      <c r="F1005">
        <v>5</v>
      </c>
      <c r="G1005" s="4">
        <v>44830</v>
      </c>
      <c r="H1005" s="4">
        <v>45192</v>
      </c>
      <c r="I1005">
        <v>2022</v>
      </c>
      <c r="J1005">
        <v>2023</v>
      </c>
      <c r="K1005">
        <v>9</v>
      </c>
      <c r="L1005">
        <v>9</v>
      </c>
      <c r="M1005">
        <v>362</v>
      </c>
      <c r="N1005">
        <v>73.62</v>
      </c>
      <c r="O1005" t="s">
        <v>7981</v>
      </c>
      <c r="P1005" t="s">
        <v>7977</v>
      </c>
      <c r="Q1005" t="s">
        <v>7985</v>
      </c>
    </row>
    <row r="1006" spans="1:17" x14ac:dyDescent="0.3">
      <c r="A1006">
        <v>33</v>
      </c>
      <c r="B1006">
        <v>5276</v>
      </c>
      <c r="C1006">
        <v>9771</v>
      </c>
      <c r="D1006">
        <v>267</v>
      </c>
      <c r="E1006">
        <v>8.73</v>
      </c>
      <c r="F1006">
        <v>5</v>
      </c>
      <c r="G1006" s="4">
        <v>45073</v>
      </c>
      <c r="H1006" s="4">
        <v>45657</v>
      </c>
      <c r="I1006">
        <v>2023</v>
      </c>
      <c r="J1006">
        <v>2024</v>
      </c>
      <c r="K1006">
        <v>5</v>
      </c>
      <c r="L1006">
        <v>12</v>
      </c>
      <c r="M1006">
        <v>584</v>
      </c>
      <c r="N1006">
        <v>30.58</v>
      </c>
      <c r="O1006" t="s">
        <v>7981</v>
      </c>
      <c r="P1006" t="s">
        <v>7977</v>
      </c>
      <c r="Q1006" t="s">
        <v>7978</v>
      </c>
    </row>
    <row r="1007" spans="1:17" x14ac:dyDescent="0.3">
      <c r="A1007">
        <v>18</v>
      </c>
      <c r="B1007">
        <v>5076</v>
      </c>
      <c r="C1007">
        <v>7272</v>
      </c>
      <c r="D1007">
        <v>839</v>
      </c>
      <c r="E1007">
        <v>16.399999999999999</v>
      </c>
      <c r="F1007">
        <v>22</v>
      </c>
      <c r="G1007" s="4">
        <v>45573</v>
      </c>
      <c r="H1007" s="4">
        <v>45607</v>
      </c>
      <c r="I1007">
        <v>2024</v>
      </c>
      <c r="J1007">
        <v>2024</v>
      </c>
      <c r="K1007">
        <v>10</v>
      </c>
      <c r="L1007">
        <v>11</v>
      </c>
      <c r="M1007">
        <v>34</v>
      </c>
      <c r="N1007">
        <v>51.16</v>
      </c>
      <c r="O1007" t="s">
        <v>7981</v>
      </c>
      <c r="P1007" t="s">
        <v>7979</v>
      </c>
      <c r="Q1007" t="s">
        <v>7984</v>
      </c>
    </row>
    <row r="1008" spans="1:17" x14ac:dyDescent="0.3">
      <c r="A1008">
        <v>53</v>
      </c>
      <c r="B1008">
        <v>2530</v>
      </c>
      <c r="C1008">
        <v>9717</v>
      </c>
      <c r="D1008">
        <v>568</v>
      </c>
      <c r="E1008">
        <v>5.48</v>
      </c>
      <c r="F1008">
        <v>32</v>
      </c>
      <c r="G1008" s="4">
        <v>44810</v>
      </c>
      <c r="H1008" s="4">
        <v>45009</v>
      </c>
      <c r="I1008">
        <v>2022</v>
      </c>
      <c r="J1008">
        <v>2023</v>
      </c>
      <c r="K1008">
        <v>9</v>
      </c>
      <c r="L1008">
        <v>3</v>
      </c>
      <c r="M1008">
        <v>199</v>
      </c>
      <c r="N1008">
        <v>103.65</v>
      </c>
      <c r="O1008" t="s">
        <v>7981</v>
      </c>
      <c r="P1008" t="s">
        <v>7977</v>
      </c>
      <c r="Q1008" t="s">
        <v>7984</v>
      </c>
    </row>
    <row r="1009" spans="1:17" x14ac:dyDescent="0.3">
      <c r="A1009">
        <v>69</v>
      </c>
      <c r="B1009">
        <v>9514</v>
      </c>
      <c r="C1009">
        <v>9421</v>
      </c>
      <c r="D1009">
        <v>295</v>
      </c>
      <c r="E1009">
        <v>13.66</v>
      </c>
      <c r="F1009">
        <v>1</v>
      </c>
      <c r="G1009" s="4">
        <v>44915</v>
      </c>
      <c r="H1009" s="4">
        <v>45408</v>
      </c>
      <c r="I1009">
        <v>2022</v>
      </c>
      <c r="J1009">
        <v>2024</v>
      </c>
      <c r="K1009">
        <v>12</v>
      </c>
      <c r="L1009">
        <v>4</v>
      </c>
      <c r="M1009">
        <v>493</v>
      </c>
      <c r="N1009">
        <v>21.6</v>
      </c>
      <c r="O1009" t="s">
        <v>7981</v>
      </c>
      <c r="P1009" t="s">
        <v>7977</v>
      </c>
      <c r="Q1009" t="s">
        <v>7984</v>
      </c>
    </row>
    <row r="1010" spans="1:17" x14ac:dyDescent="0.3">
      <c r="A1010">
        <v>42</v>
      </c>
      <c r="B1010">
        <v>4781</v>
      </c>
      <c r="C1010">
        <v>3437</v>
      </c>
      <c r="D1010">
        <v>618</v>
      </c>
      <c r="E1010">
        <v>16.7</v>
      </c>
      <c r="F1010">
        <v>12</v>
      </c>
      <c r="G1010" s="4">
        <v>45292</v>
      </c>
      <c r="H1010" s="4">
        <v>45680</v>
      </c>
      <c r="I1010">
        <v>2024</v>
      </c>
      <c r="J1010">
        <v>2025</v>
      </c>
      <c r="K1010">
        <v>1</v>
      </c>
      <c r="L1010">
        <v>1</v>
      </c>
      <c r="M1010">
        <v>388</v>
      </c>
      <c r="N1010">
        <v>37.01</v>
      </c>
      <c r="O1010" t="s">
        <v>7981</v>
      </c>
      <c r="P1010" t="s">
        <v>7979</v>
      </c>
      <c r="Q1010" t="s">
        <v>7985</v>
      </c>
    </row>
    <row r="1011" spans="1:17" x14ac:dyDescent="0.3">
      <c r="A1011">
        <v>49</v>
      </c>
      <c r="B1011">
        <v>9827</v>
      </c>
      <c r="C1011">
        <v>7085</v>
      </c>
      <c r="D1011">
        <v>559</v>
      </c>
      <c r="E1011">
        <v>6.18</v>
      </c>
      <c r="F1011">
        <v>8</v>
      </c>
      <c r="G1011" s="4">
        <v>44958</v>
      </c>
      <c r="H1011" s="4">
        <v>45027</v>
      </c>
      <c r="I1011">
        <v>2023</v>
      </c>
      <c r="J1011">
        <v>2023</v>
      </c>
      <c r="K1011">
        <v>2</v>
      </c>
      <c r="L1011">
        <v>4</v>
      </c>
      <c r="M1011">
        <v>69</v>
      </c>
      <c r="N1011">
        <v>90.45</v>
      </c>
      <c r="O1011" t="s">
        <v>7981</v>
      </c>
      <c r="P1011" t="s">
        <v>7977</v>
      </c>
      <c r="Q1011" t="s">
        <v>7983</v>
      </c>
    </row>
    <row r="1012" spans="1:17" x14ac:dyDescent="0.3">
      <c r="A1012">
        <v>29</v>
      </c>
      <c r="B1012">
        <v>3624</v>
      </c>
      <c r="C1012">
        <v>5315</v>
      </c>
      <c r="D1012">
        <v>51</v>
      </c>
      <c r="E1012">
        <v>6.81</v>
      </c>
      <c r="F1012">
        <v>14</v>
      </c>
      <c r="G1012" s="4">
        <v>44856</v>
      </c>
      <c r="H1012" s="4">
        <v>45286</v>
      </c>
      <c r="I1012">
        <v>2022</v>
      </c>
      <c r="J1012">
        <v>2023</v>
      </c>
      <c r="K1012">
        <v>10</v>
      </c>
      <c r="L1012">
        <v>12</v>
      </c>
      <c r="M1012">
        <v>430</v>
      </c>
      <c r="N1012">
        <v>7.49</v>
      </c>
      <c r="O1012" t="s">
        <v>7976</v>
      </c>
      <c r="P1012" t="s">
        <v>7977</v>
      </c>
      <c r="Q1012" t="s">
        <v>7978</v>
      </c>
    </row>
    <row r="1013" spans="1:17" x14ac:dyDescent="0.3">
      <c r="A1013">
        <v>58</v>
      </c>
      <c r="B1013">
        <v>7772</v>
      </c>
      <c r="C1013">
        <v>3844</v>
      </c>
      <c r="D1013">
        <v>611</v>
      </c>
      <c r="E1013">
        <v>11.3</v>
      </c>
      <c r="F1013">
        <v>4</v>
      </c>
      <c r="G1013" s="4">
        <v>45426</v>
      </c>
      <c r="H1013" s="4">
        <v>45430</v>
      </c>
      <c r="I1013">
        <v>2024</v>
      </c>
      <c r="J1013">
        <v>2024</v>
      </c>
      <c r="K1013">
        <v>5</v>
      </c>
      <c r="L1013">
        <v>5</v>
      </c>
      <c r="M1013">
        <v>4</v>
      </c>
      <c r="N1013">
        <v>54.07</v>
      </c>
      <c r="O1013" t="s">
        <v>7981</v>
      </c>
      <c r="P1013" t="s">
        <v>7977</v>
      </c>
      <c r="Q1013" t="s">
        <v>7984</v>
      </c>
    </row>
    <row r="1014" spans="1:17" x14ac:dyDescent="0.3">
      <c r="A1014">
        <v>84</v>
      </c>
      <c r="B1014">
        <v>8525</v>
      </c>
      <c r="C1014">
        <v>1721</v>
      </c>
      <c r="D1014">
        <v>942</v>
      </c>
      <c r="E1014">
        <v>11.87</v>
      </c>
      <c r="F1014">
        <v>9</v>
      </c>
      <c r="G1014" s="4">
        <v>45034</v>
      </c>
      <c r="H1014" s="4">
        <v>45180</v>
      </c>
      <c r="I1014">
        <v>2023</v>
      </c>
      <c r="J1014">
        <v>2023</v>
      </c>
      <c r="K1014">
        <v>4</v>
      </c>
      <c r="L1014">
        <v>9</v>
      </c>
      <c r="M1014">
        <v>146</v>
      </c>
      <c r="N1014">
        <v>79.36</v>
      </c>
      <c r="O1014" t="s">
        <v>7981</v>
      </c>
      <c r="P1014" t="s">
        <v>7977</v>
      </c>
      <c r="Q1014" t="s">
        <v>7984</v>
      </c>
    </row>
    <row r="1015" spans="1:17" x14ac:dyDescent="0.3">
      <c r="A1015">
        <v>82</v>
      </c>
      <c r="B1015">
        <v>981</v>
      </c>
      <c r="C1015">
        <v>648</v>
      </c>
      <c r="D1015">
        <v>473</v>
      </c>
      <c r="E1015">
        <v>10.88</v>
      </c>
      <c r="F1015">
        <v>14</v>
      </c>
      <c r="G1015" s="4">
        <v>44914</v>
      </c>
      <c r="H1015" s="4">
        <v>45504</v>
      </c>
      <c r="I1015">
        <v>2022</v>
      </c>
      <c r="J1015">
        <v>2024</v>
      </c>
      <c r="K1015">
        <v>12</v>
      </c>
      <c r="L1015">
        <v>7</v>
      </c>
      <c r="M1015">
        <v>590</v>
      </c>
      <c r="N1015">
        <v>43.47</v>
      </c>
      <c r="O1015" t="s">
        <v>7981</v>
      </c>
      <c r="P1015" t="s">
        <v>7977</v>
      </c>
      <c r="Q1015" t="s">
        <v>7985</v>
      </c>
    </row>
    <row r="1016" spans="1:17" x14ac:dyDescent="0.3">
      <c r="A1016">
        <v>52</v>
      </c>
      <c r="B1016">
        <v>7553</v>
      </c>
      <c r="C1016">
        <v>7745</v>
      </c>
      <c r="D1016">
        <v>561</v>
      </c>
      <c r="E1016">
        <v>18.61</v>
      </c>
      <c r="F1016">
        <v>34</v>
      </c>
      <c r="G1016" s="4">
        <v>45061</v>
      </c>
      <c r="H1016" s="4">
        <v>45648</v>
      </c>
      <c r="I1016">
        <v>2023</v>
      </c>
      <c r="J1016">
        <v>2024</v>
      </c>
      <c r="K1016">
        <v>5</v>
      </c>
      <c r="L1016">
        <v>12</v>
      </c>
      <c r="M1016">
        <v>587</v>
      </c>
      <c r="N1016">
        <v>30.15</v>
      </c>
      <c r="O1016" t="s">
        <v>7981</v>
      </c>
      <c r="P1016" t="s">
        <v>7979</v>
      </c>
      <c r="Q1016" t="s">
        <v>7985</v>
      </c>
    </row>
    <row r="1017" spans="1:17" x14ac:dyDescent="0.3">
      <c r="A1017">
        <v>27</v>
      </c>
      <c r="B1017">
        <v>5098</v>
      </c>
      <c r="C1017">
        <v>7849</v>
      </c>
      <c r="D1017">
        <v>532</v>
      </c>
      <c r="E1017">
        <v>6.65</v>
      </c>
      <c r="F1017">
        <v>34</v>
      </c>
      <c r="G1017" s="4">
        <v>45389</v>
      </c>
      <c r="H1017" s="4">
        <v>45418</v>
      </c>
      <c r="I1017">
        <v>2024</v>
      </c>
      <c r="J1017">
        <v>2024</v>
      </c>
      <c r="K1017">
        <v>4</v>
      </c>
      <c r="L1017">
        <v>5</v>
      </c>
      <c r="M1017">
        <v>29</v>
      </c>
      <c r="N1017">
        <v>80</v>
      </c>
      <c r="O1017" t="s">
        <v>7981</v>
      </c>
      <c r="P1017" t="s">
        <v>7977</v>
      </c>
      <c r="Q1017" t="s">
        <v>7982</v>
      </c>
    </row>
    <row r="1018" spans="1:17" x14ac:dyDescent="0.3">
      <c r="A1018">
        <v>70</v>
      </c>
      <c r="B1018">
        <v>1865</v>
      </c>
      <c r="C1018">
        <v>4143</v>
      </c>
      <c r="D1018">
        <v>62</v>
      </c>
      <c r="E1018">
        <v>13.29</v>
      </c>
      <c r="F1018">
        <v>36</v>
      </c>
      <c r="G1018" s="4">
        <v>45086</v>
      </c>
      <c r="H1018" s="4">
        <v>45240</v>
      </c>
      <c r="I1018">
        <v>2023</v>
      </c>
      <c r="J1018">
        <v>2023</v>
      </c>
      <c r="K1018">
        <v>6</v>
      </c>
      <c r="L1018">
        <v>11</v>
      </c>
      <c r="M1018">
        <v>154</v>
      </c>
      <c r="N1018">
        <v>4.67</v>
      </c>
      <c r="O1018" t="s">
        <v>7976</v>
      </c>
      <c r="P1018" t="s">
        <v>7977</v>
      </c>
      <c r="Q1018" t="s">
        <v>7980</v>
      </c>
    </row>
    <row r="1019" spans="1:17" x14ac:dyDescent="0.3">
      <c r="A1019">
        <v>30</v>
      </c>
      <c r="B1019">
        <v>8649</v>
      </c>
      <c r="C1019">
        <v>9873</v>
      </c>
      <c r="D1019">
        <v>162</v>
      </c>
      <c r="E1019">
        <v>14.77</v>
      </c>
      <c r="F1019">
        <v>39</v>
      </c>
      <c r="G1019" s="4">
        <v>44838</v>
      </c>
      <c r="H1019" s="4">
        <v>45273</v>
      </c>
      <c r="I1019">
        <v>2022</v>
      </c>
      <c r="J1019">
        <v>2023</v>
      </c>
      <c r="K1019">
        <v>10</v>
      </c>
      <c r="L1019">
        <v>12</v>
      </c>
      <c r="M1019">
        <v>435</v>
      </c>
      <c r="N1019">
        <v>10.97</v>
      </c>
      <c r="O1019" t="s">
        <v>7981</v>
      </c>
      <c r="P1019" t="s">
        <v>7977</v>
      </c>
      <c r="Q1019" t="s">
        <v>7984</v>
      </c>
    </row>
    <row r="1020" spans="1:17" x14ac:dyDescent="0.3">
      <c r="A1020">
        <v>7</v>
      </c>
      <c r="B1020">
        <v>1963</v>
      </c>
      <c r="C1020">
        <v>2019</v>
      </c>
      <c r="D1020">
        <v>293</v>
      </c>
      <c r="E1020">
        <v>9.99</v>
      </c>
      <c r="F1020">
        <v>47</v>
      </c>
      <c r="G1020" s="4">
        <v>44621</v>
      </c>
      <c r="H1020" s="4">
        <v>44902</v>
      </c>
      <c r="I1020">
        <v>2022</v>
      </c>
      <c r="J1020">
        <v>2022</v>
      </c>
      <c r="K1020">
        <v>3</v>
      </c>
      <c r="L1020">
        <v>12</v>
      </c>
      <c r="M1020">
        <v>281</v>
      </c>
      <c r="N1020">
        <v>29.33</v>
      </c>
      <c r="O1020" t="s">
        <v>7981</v>
      </c>
      <c r="P1020" t="s">
        <v>7977</v>
      </c>
      <c r="Q1020" t="s">
        <v>7984</v>
      </c>
    </row>
    <row r="1021" spans="1:17" x14ac:dyDescent="0.3">
      <c r="A1021">
        <v>4</v>
      </c>
      <c r="B1021">
        <v>931</v>
      </c>
      <c r="C1021">
        <v>9061</v>
      </c>
      <c r="D1021">
        <v>586</v>
      </c>
      <c r="E1021">
        <v>8.4600000000000009</v>
      </c>
      <c r="F1021">
        <v>18</v>
      </c>
      <c r="G1021" s="4">
        <v>44689</v>
      </c>
      <c r="H1021" s="4">
        <v>45027</v>
      </c>
      <c r="I1021">
        <v>2022</v>
      </c>
      <c r="J1021">
        <v>2023</v>
      </c>
      <c r="K1021">
        <v>5</v>
      </c>
      <c r="L1021">
        <v>4</v>
      </c>
      <c r="M1021">
        <v>338</v>
      </c>
      <c r="N1021">
        <v>69.27</v>
      </c>
      <c r="O1021" t="s">
        <v>7981</v>
      </c>
      <c r="P1021" t="s">
        <v>7977</v>
      </c>
      <c r="Q1021" t="s">
        <v>7982</v>
      </c>
    </row>
    <row r="1022" spans="1:17" x14ac:dyDescent="0.3">
      <c r="A1022">
        <v>82</v>
      </c>
      <c r="B1022">
        <v>2127</v>
      </c>
      <c r="C1022">
        <v>7258</v>
      </c>
      <c r="D1022">
        <v>383</v>
      </c>
      <c r="E1022">
        <v>12.75</v>
      </c>
      <c r="F1022">
        <v>8</v>
      </c>
      <c r="G1022" s="4">
        <v>44770</v>
      </c>
      <c r="H1022" s="4">
        <v>45687</v>
      </c>
      <c r="I1022">
        <v>2022</v>
      </c>
      <c r="J1022">
        <v>2025</v>
      </c>
      <c r="K1022">
        <v>7</v>
      </c>
      <c r="L1022">
        <v>1</v>
      </c>
      <c r="M1022">
        <v>917</v>
      </c>
      <c r="N1022">
        <v>30.04</v>
      </c>
      <c r="O1022" t="s">
        <v>7981</v>
      </c>
      <c r="P1022" t="s">
        <v>7977</v>
      </c>
      <c r="Q1022" t="s">
        <v>7986</v>
      </c>
    </row>
    <row r="1023" spans="1:17" x14ac:dyDescent="0.3">
      <c r="A1023">
        <v>41</v>
      </c>
      <c r="B1023">
        <v>4502</v>
      </c>
      <c r="C1023">
        <v>9487</v>
      </c>
      <c r="D1023">
        <v>196</v>
      </c>
      <c r="E1023">
        <v>16.38</v>
      </c>
      <c r="F1023">
        <v>1</v>
      </c>
      <c r="G1023" s="4">
        <v>44751</v>
      </c>
      <c r="H1023" s="4">
        <v>45652</v>
      </c>
      <c r="I1023">
        <v>2022</v>
      </c>
      <c r="J1023">
        <v>2024</v>
      </c>
      <c r="K1023">
        <v>7</v>
      </c>
      <c r="L1023">
        <v>12</v>
      </c>
      <c r="M1023">
        <v>901</v>
      </c>
      <c r="N1023">
        <v>11.97</v>
      </c>
      <c r="O1023" t="s">
        <v>7981</v>
      </c>
      <c r="P1023" t="s">
        <v>7979</v>
      </c>
      <c r="Q1023" t="s">
        <v>7978</v>
      </c>
    </row>
    <row r="1024" spans="1:17" x14ac:dyDescent="0.3">
      <c r="A1024">
        <v>67</v>
      </c>
      <c r="B1024">
        <v>6086</v>
      </c>
      <c r="C1024">
        <v>9120</v>
      </c>
      <c r="D1024">
        <v>385</v>
      </c>
      <c r="E1024">
        <v>5.96</v>
      </c>
      <c r="F1024">
        <v>3</v>
      </c>
      <c r="G1024" s="4">
        <v>44635</v>
      </c>
      <c r="H1024" s="4">
        <v>45234</v>
      </c>
      <c r="I1024">
        <v>2022</v>
      </c>
      <c r="J1024">
        <v>2023</v>
      </c>
      <c r="K1024">
        <v>3</v>
      </c>
      <c r="L1024">
        <v>11</v>
      </c>
      <c r="M1024">
        <v>599</v>
      </c>
      <c r="N1024">
        <v>64.599999999999994</v>
      </c>
      <c r="O1024" t="s">
        <v>7981</v>
      </c>
      <c r="P1024" t="s">
        <v>7977</v>
      </c>
      <c r="Q1024" t="s">
        <v>7984</v>
      </c>
    </row>
    <row r="1025" spans="1:17" x14ac:dyDescent="0.3">
      <c r="A1025">
        <v>22</v>
      </c>
      <c r="B1025">
        <v>7788</v>
      </c>
      <c r="C1025">
        <v>9094</v>
      </c>
      <c r="D1025">
        <v>324</v>
      </c>
      <c r="E1025">
        <v>9.48</v>
      </c>
      <c r="F1025">
        <v>11</v>
      </c>
      <c r="G1025" s="4">
        <v>45586</v>
      </c>
      <c r="H1025" s="4">
        <v>45643</v>
      </c>
      <c r="I1025">
        <v>2024</v>
      </c>
      <c r="J1025">
        <v>2024</v>
      </c>
      <c r="K1025">
        <v>10</v>
      </c>
      <c r="L1025">
        <v>12</v>
      </c>
      <c r="M1025">
        <v>57</v>
      </c>
      <c r="N1025">
        <v>34.18</v>
      </c>
      <c r="O1025" t="s">
        <v>7981</v>
      </c>
      <c r="P1025" t="s">
        <v>7977</v>
      </c>
      <c r="Q1025" t="s">
        <v>7985</v>
      </c>
    </row>
    <row r="1026" spans="1:17" x14ac:dyDescent="0.3">
      <c r="A1026">
        <v>17</v>
      </c>
      <c r="B1026">
        <v>8218</v>
      </c>
      <c r="C1026">
        <v>4650</v>
      </c>
      <c r="D1026">
        <v>303</v>
      </c>
      <c r="E1026">
        <v>13.49</v>
      </c>
      <c r="F1026">
        <v>10</v>
      </c>
      <c r="G1026" s="4">
        <v>44723</v>
      </c>
      <c r="H1026" s="4">
        <v>45305</v>
      </c>
      <c r="I1026">
        <v>2022</v>
      </c>
      <c r="J1026">
        <v>2024</v>
      </c>
      <c r="K1026">
        <v>6</v>
      </c>
      <c r="L1026">
        <v>1</v>
      </c>
      <c r="M1026">
        <v>582</v>
      </c>
      <c r="N1026">
        <v>22.46</v>
      </c>
      <c r="O1026" t="s">
        <v>7981</v>
      </c>
      <c r="P1026" t="s">
        <v>7977</v>
      </c>
      <c r="Q1026" t="s">
        <v>7978</v>
      </c>
    </row>
    <row r="1027" spans="1:17" x14ac:dyDescent="0.3">
      <c r="A1027">
        <v>75</v>
      </c>
      <c r="B1027">
        <v>7848</v>
      </c>
      <c r="C1027">
        <v>3987</v>
      </c>
      <c r="D1027">
        <v>795</v>
      </c>
      <c r="E1027">
        <v>15.18</v>
      </c>
      <c r="F1027">
        <v>12</v>
      </c>
      <c r="G1027" s="4">
        <v>44890</v>
      </c>
      <c r="H1027" s="4">
        <v>45451</v>
      </c>
      <c r="I1027">
        <v>2022</v>
      </c>
      <c r="J1027">
        <v>2024</v>
      </c>
      <c r="K1027">
        <v>11</v>
      </c>
      <c r="L1027">
        <v>6</v>
      </c>
      <c r="M1027">
        <v>561</v>
      </c>
      <c r="N1027">
        <v>52.37</v>
      </c>
      <c r="O1027" t="s">
        <v>7981</v>
      </c>
      <c r="P1027" t="s">
        <v>7979</v>
      </c>
      <c r="Q1027" t="s">
        <v>7980</v>
      </c>
    </row>
    <row r="1028" spans="1:17" x14ac:dyDescent="0.3">
      <c r="A1028">
        <v>77</v>
      </c>
      <c r="B1028">
        <v>7224</v>
      </c>
      <c r="C1028">
        <v>6479</v>
      </c>
      <c r="D1028">
        <v>919</v>
      </c>
      <c r="E1028">
        <v>6.79</v>
      </c>
      <c r="F1028">
        <v>31</v>
      </c>
      <c r="G1028" s="4">
        <v>45555</v>
      </c>
      <c r="H1028" s="4">
        <v>45691</v>
      </c>
      <c r="I1028">
        <v>2024</v>
      </c>
      <c r="J1028">
        <v>2025</v>
      </c>
      <c r="K1028">
        <v>9</v>
      </c>
      <c r="L1028">
        <v>2</v>
      </c>
      <c r="M1028">
        <v>136</v>
      </c>
      <c r="N1028">
        <v>135.35</v>
      </c>
      <c r="O1028" t="s">
        <v>7981</v>
      </c>
      <c r="P1028" t="s">
        <v>7977</v>
      </c>
      <c r="Q1028" t="s">
        <v>7980</v>
      </c>
    </row>
    <row r="1029" spans="1:17" x14ac:dyDescent="0.3">
      <c r="A1029">
        <v>48</v>
      </c>
      <c r="B1029">
        <v>2434</v>
      </c>
      <c r="C1029">
        <v>4466</v>
      </c>
      <c r="D1029">
        <v>456</v>
      </c>
      <c r="E1029">
        <v>15.85</v>
      </c>
      <c r="F1029">
        <v>4</v>
      </c>
      <c r="G1029" s="4">
        <v>45179</v>
      </c>
      <c r="H1029" s="4">
        <v>45321</v>
      </c>
      <c r="I1029">
        <v>2023</v>
      </c>
      <c r="J1029">
        <v>2024</v>
      </c>
      <c r="K1029">
        <v>9</v>
      </c>
      <c r="L1029">
        <v>1</v>
      </c>
      <c r="M1029">
        <v>142</v>
      </c>
      <c r="N1029">
        <v>28.77</v>
      </c>
      <c r="O1029" t="s">
        <v>7981</v>
      </c>
      <c r="P1029" t="s">
        <v>7979</v>
      </c>
      <c r="Q1029" t="s">
        <v>7982</v>
      </c>
    </row>
    <row r="1030" spans="1:17" x14ac:dyDescent="0.3">
      <c r="A1030">
        <v>33</v>
      </c>
      <c r="B1030">
        <v>6</v>
      </c>
      <c r="C1030">
        <v>972</v>
      </c>
      <c r="D1030">
        <v>723</v>
      </c>
      <c r="E1030">
        <v>18.88</v>
      </c>
      <c r="F1030">
        <v>14</v>
      </c>
      <c r="G1030" s="4">
        <v>44857</v>
      </c>
      <c r="H1030" s="4">
        <v>45343</v>
      </c>
      <c r="I1030">
        <v>2022</v>
      </c>
      <c r="J1030">
        <v>2024</v>
      </c>
      <c r="K1030">
        <v>10</v>
      </c>
      <c r="L1030">
        <v>2</v>
      </c>
      <c r="M1030">
        <v>486</v>
      </c>
      <c r="N1030">
        <v>38.29</v>
      </c>
      <c r="O1030" t="s">
        <v>7981</v>
      </c>
      <c r="P1030" t="s">
        <v>7979</v>
      </c>
      <c r="Q1030" t="s">
        <v>7982</v>
      </c>
    </row>
    <row r="1031" spans="1:17" x14ac:dyDescent="0.3">
      <c r="A1031">
        <v>91</v>
      </c>
      <c r="B1031">
        <v>7755</v>
      </c>
      <c r="C1031">
        <v>8652</v>
      </c>
      <c r="D1031">
        <v>292</v>
      </c>
      <c r="E1031">
        <v>12.1</v>
      </c>
      <c r="F1031">
        <v>45</v>
      </c>
      <c r="G1031" s="4">
        <v>44924</v>
      </c>
      <c r="H1031" s="4">
        <v>45567</v>
      </c>
      <c r="I1031">
        <v>2022</v>
      </c>
      <c r="J1031">
        <v>2024</v>
      </c>
      <c r="K1031">
        <v>12</v>
      </c>
      <c r="L1031">
        <v>10</v>
      </c>
      <c r="M1031">
        <v>643</v>
      </c>
      <c r="N1031">
        <v>24.13</v>
      </c>
      <c r="O1031" t="s">
        <v>7981</v>
      </c>
      <c r="P1031" t="s">
        <v>7977</v>
      </c>
      <c r="Q1031" t="s">
        <v>7986</v>
      </c>
    </row>
    <row r="1032" spans="1:17" x14ac:dyDescent="0.3">
      <c r="A1032">
        <v>66</v>
      </c>
      <c r="B1032">
        <v>9558</v>
      </c>
      <c r="C1032">
        <v>3693</v>
      </c>
      <c r="D1032">
        <v>475</v>
      </c>
      <c r="E1032">
        <v>5.81</v>
      </c>
      <c r="F1032">
        <v>15</v>
      </c>
      <c r="G1032" s="4">
        <v>44629</v>
      </c>
      <c r="H1032" s="4">
        <v>45263</v>
      </c>
      <c r="I1032">
        <v>2022</v>
      </c>
      <c r="J1032">
        <v>2023</v>
      </c>
      <c r="K1032">
        <v>3</v>
      </c>
      <c r="L1032">
        <v>12</v>
      </c>
      <c r="M1032">
        <v>634</v>
      </c>
      <c r="N1032">
        <v>81.760000000000005</v>
      </c>
      <c r="O1032" t="s">
        <v>7981</v>
      </c>
      <c r="P1032" t="s">
        <v>7977</v>
      </c>
      <c r="Q1032" t="s">
        <v>7983</v>
      </c>
    </row>
    <row r="1033" spans="1:17" x14ac:dyDescent="0.3">
      <c r="A1033">
        <v>73</v>
      </c>
      <c r="B1033">
        <v>2477</v>
      </c>
      <c r="C1033">
        <v>3851</v>
      </c>
      <c r="D1033">
        <v>235</v>
      </c>
      <c r="E1033">
        <v>8.7200000000000006</v>
      </c>
      <c r="F1033">
        <v>33</v>
      </c>
      <c r="G1033" s="4">
        <v>45106</v>
      </c>
      <c r="H1033" s="4">
        <v>45534</v>
      </c>
      <c r="I1033">
        <v>2023</v>
      </c>
      <c r="J1033">
        <v>2024</v>
      </c>
      <c r="K1033">
        <v>6</v>
      </c>
      <c r="L1033">
        <v>8</v>
      </c>
      <c r="M1033">
        <v>428</v>
      </c>
      <c r="N1033">
        <v>26.95</v>
      </c>
      <c r="O1033" t="s">
        <v>7981</v>
      </c>
      <c r="P1033" t="s">
        <v>7977</v>
      </c>
      <c r="Q1033" t="s">
        <v>7986</v>
      </c>
    </row>
    <row r="1034" spans="1:17" x14ac:dyDescent="0.3">
      <c r="A1034">
        <v>48</v>
      </c>
      <c r="B1034">
        <v>6868</v>
      </c>
      <c r="C1034">
        <v>3309</v>
      </c>
      <c r="D1034">
        <v>911</v>
      </c>
      <c r="E1034">
        <v>19.75</v>
      </c>
      <c r="F1034">
        <v>20</v>
      </c>
      <c r="G1034" s="4">
        <v>45304</v>
      </c>
      <c r="H1034" s="4">
        <v>45563</v>
      </c>
      <c r="I1034">
        <v>2024</v>
      </c>
      <c r="J1034">
        <v>2024</v>
      </c>
      <c r="K1034">
        <v>1</v>
      </c>
      <c r="L1034">
        <v>9</v>
      </c>
      <c r="M1034">
        <v>259</v>
      </c>
      <c r="N1034">
        <v>46.13</v>
      </c>
      <c r="O1034" t="s">
        <v>7981</v>
      </c>
      <c r="P1034" t="s">
        <v>7979</v>
      </c>
      <c r="Q1034" t="s">
        <v>7978</v>
      </c>
    </row>
    <row r="1035" spans="1:17" x14ac:dyDescent="0.3">
      <c r="A1035">
        <v>21</v>
      </c>
      <c r="B1035">
        <v>9225</v>
      </c>
      <c r="C1035">
        <v>2508</v>
      </c>
      <c r="D1035">
        <v>175</v>
      </c>
      <c r="E1035">
        <v>5.73</v>
      </c>
      <c r="F1035">
        <v>28</v>
      </c>
      <c r="G1035" s="4">
        <v>45309</v>
      </c>
      <c r="H1035" s="4">
        <v>45456</v>
      </c>
      <c r="I1035">
        <v>2024</v>
      </c>
      <c r="J1035">
        <v>2024</v>
      </c>
      <c r="K1035">
        <v>1</v>
      </c>
      <c r="L1035">
        <v>6</v>
      </c>
      <c r="M1035">
        <v>147</v>
      </c>
      <c r="N1035">
        <v>30.54</v>
      </c>
      <c r="O1035" t="s">
        <v>7981</v>
      </c>
      <c r="P1035" t="s">
        <v>7977</v>
      </c>
      <c r="Q1035" t="s">
        <v>7986</v>
      </c>
    </row>
    <row r="1036" spans="1:17" x14ac:dyDescent="0.3">
      <c r="A1036">
        <v>7</v>
      </c>
      <c r="B1036">
        <v>3097</v>
      </c>
      <c r="C1036">
        <v>5948</v>
      </c>
      <c r="D1036">
        <v>257</v>
      </c>
      <c r="E1036">
        <v>16.88</v>
      </c>
      <c r="F1036">
        <v>48</v>
      </c>
      <c r="G1036" s="4">
        <v>45346</v>
      </c>
      <c r="H1036" s="4">
        <v>45641</v>
      </c>
      <c r="I1036">
        <v>2024</v>
      </c>
      <c r="J1036">
        <v>2024</v>
      </c>
      <c r="K1036">
        <v>2</v>
      </c>
      <c r="L1036">
        <v>12</v>
      </c>
      <c r="M1036">
        <v>295</v>
      </c>
      <c r="N1036">
        <v>15.23</v>
      </c>
      <c r="O1036" t="s">
        <v>7981</v>
      </c>
      <c r="P1036" t="s">
        <v>7979</v>
      </c>
      <c r="Q1036" t="s">
        <v>7978</v>
      </c>
    </row>
    <row r="1037" spans="1:17" x14ac:dyDescent="0.3">
      <c r="A1037">
        <v>84</v>
      </c>
      <c r="B1037">
        <v>7805</v>
      </c>
      <c r="C1037">
        <v>6384</v>
      </c>
      <c r="D1037">
        <v>880</v>
      </c>
      <c r="E1037">
        <v>14.47</v>
      </c>
      <c r="F1037">
        <v>28</v>
      </c>
      <c r="G1037" s="4">
        <v>45240</v>
      </c>
      <c r="H1037" s="4">
        <v>45641</v>
      </c>
      <c r="I1037">
        <v>2023</v>
      </c>
      <c r="J1037">
        <v>2024</v>
      </c>
      <c r="K1037">
        <v>11</v>
      </c>
      <c r="L1037">
        <v>12</v>
      </c>
      <c r="M1037">
        <v>401</v>
      </c>
      <c r="N1037">
        <v>60.82</v>
      </c>
      <c r="O1037" t="s">
        <v>7981</v>
      </c>
      <c r="P1037" t="s">
        <v>7977</v>
      </c>
      <c r="Q1037" t="s">
        <v>7980</v>
      </c>
    </row>
    <row r="1038" spans="1:17" x14ac:dyDescent="0.3">
      <c r="A1038">
        <v>46</v>
      </c>
      <c r="B1038">
        <v>9058</v>
      </c>
      <c r="C1038">
        <v>1123</v>
      </c>
      <c r="D1038">
        <v>974</v>
      </c>
      <c r="E1038">
        <v>14.07</v>
      </c>
      <c r="F1038">
        <v>41</v>
      </c>
      <c r="G1038" s="4">
        <v>44977</v>
      </c>
      <c r="H1038" s="4">
        <v>45407</v>
      </c>
      <c r="I1038">
        <v>2023</v>
      </c>
      <c r="J1038">
        <v>2024</v>
      </c>
      <c r="K1038">
        <v>2</v>
      </c>
      <c r="L1038">
        <v>4</v>
      </c>
      <c r="M1038">
        <v>430</v>
      </c>
      <c r="N1038">
        <v>69.23</v>
      </c>
      <c r="O1038" t="s">
        <v>7981</v>
      </c>
      <c r="P1038" t="s">
        <v>7977</v>
      </c>
      <c r="Q1038" t="s">
        <v>7985</v>
      </c>
    </row>
    <row r="1039" spans="1:17" x14ac:dyDescent="0.3">
      <c r="A1039">
        <v>84</v>
      </c>
      <c r="B1039">
        <v>7460</v>
      </c>
      <c r="C1039">
        <v>3413</v>
      </c>
      <c r="D1039">
        <v>52</v>
      </c>
      <c r="E1039">
        <v>13.74</v>
      </c>
      <c r="F1039">
        <v>20</v>
      </c>
      <c r="G1039" s="4">
        <v>45613</v>
      </c>
      <c r="H1039" s="4">
        <v>45678</v>
      </c>
      <c r="I1039">
        <v>2024</v>
      </c>
      <c r="J1039">
        <v>2025</v>
      </c>
      <c r="K1039">
        <v>11</v>
      </c>
      <c r="L1039">
        <v>1</v>
      </c>
      <c r="M1039">
        <v>65</v>
      </c>
      <c r="N1039">
        <v>3.78</v>
      </c>
      <c r="O1039" t="s">
        <v>7976</v>
      </c>
      <c r="P1039" t="s">
        <v>7977</v>
      </c>
      <c r="Q1039" t="s">
        <v>7982</v>
      </c>
    </row>
    <row r="1040" spans="1:17" x14ac:dyDescent="0.3">
      <c r="A1040">
        <v>36</v>
      </c>
      <c r="B1040">
        <v>2778</v>
      </c>
      <c r="C1040">
        <v>3076</v>
      </c>
      <c r="D1040">
        <v>390</v>
      </c>
      <c r="E1040">
        <v>19.53</v>
      </c>
      <c r="F1040">
        <v>32</v>
      </c>
      <c r="G1040" s="4">
        <v>44862</v>
      </c>
      <c r="H1040" s="4">
        <v>45546</v>
      </c>
      <c r="I1040">
        <v>2022</v>
      </c>
      <c r="J1040">
        <v>2024</v>
      </c>
      <c r="K1040">
        <v>10</v>
      </c>
      <c r="L1040">
        <v>9</v>
      </c>
      <c r="M1040">
        <v>684</v>
      </c>
      <c r="N1040">
        <v>19.97</v>
      </c>
      <c r="O1040" t="s">
        <v>7981</v>
      </c>
      <c r="P1040" t="s">
        <v>7979</v>
      </c>
      <c r="Q1040" t="s">
        <v>7980</v>
      </c>
    </row>
    <row r="1041" spans="1:17" x14ac:dyDescent="0.3">
      <c r="A1041">
        <v>44</v>
      </c>
      <c r="B1041">
        <v>2988</v>
      </c>
      <c r="C1041">
        <v>734</v>
      </c>
      <c r="D1041">
        <v>827</v>
      </c>
      <c r="E1041">
        <v>17.14</v>
      </c>
      <c r="F1041">
        <v>6</v>
      </c>
      <c r="G1041" s="4">
        <v>44799</v>
      </c>
      <c r="H1041" s="4">
        <v>45076</v>
      </c>
      <c r="I1041">
        <v>2022</v>
      </c>
      <c r="J1041">
        <v>2023</v>
      </c>
      <c r="K1041">
        <v>8</v>
      </c>
      <c r="L1041">
        <v>5</v>
      </c>
      <c r="M1041">
        <v>277</v>
      </c>
      <c r="N1041">
        <v>48.25</v>
      </c>
      <c r="O1041" t="s">
        <v>7981</v>
      </c>
      <c r="P1041" t="s">
        <v>7979</v>
      </c>
      <c r="Q1041" t="s">
        <v>7980</v>
      </c>
    </row>
    <row r="1042" spans="1:17" x14ac:dyDescent="0.3">
      <c r="A1042">
        <v>9</v>
      </c>
      <c r="B1042">
        <v>5167</v>
      </c>
      <c r="C1042">
        <v>3472</v>
      </c>
      <c r="D1042">
        <v>129</v>
      </c>
      <c r="E1042">
        <v>16.04</v>
      </c>
      <c r="F1042">
        <v>18</v>
      </c>
      <c r="G1042" s="4">
        <v>44670</v>
      </c>
      <c r="H1042" s="4">
        <v>45150</v>
      </c>
      <c r="I1042">
        <v>2022</v>
      </c>
      <c r="J1042">
        <v>2023</v>
      </c>
      <c r="K1042">
        <v>4</v>
      </c>
      <c r="L1042">
        <v>8</v>
      </c>
      <c r="M1042">
        <v>480</v>
      </c>
      <c r="N1042">
        <v>8.0399999999999991</v>
      </c>
      <c r="O1042" t="s">
        <v>7981</v>
      </c>
      <c r="P1042" t="s">
        <v>7979</v>
      </c>
      <c r="Q1042" t="s">
        <v>7984</v>
      </c>
    </row>
    <row r="1043" spans="1:17" x14ac:dyDescent="0.3">
      <c r="A1043">
        <v>13</v>
      </c>
      <c r="B1043">
        <v>7445</v>
      </c>
      <c r="C1043">
        <v>5234</v>
      </c>
      <c r="D1043">
        <v>357</v>
      </c>
      <c r="E1043">
        <v>13.57</v>
      </c>
      <c r="F1043">
        <v>25</v>
      </c>
      <c r="G1043" s="4">
        <v>44901</v>
      </c>
      <c r="H1043" s="4">
        <v>45464</v>
      </c>
      <c r="I1043">
        <v>2022</v>
      </c>
      <c r="J1043">
        <v>2024</v>
      </c>
      <c r="K1043">
        <v>12</v>
      </c>
      <c r="L1043">
        <v>6</v>
      </c>
      <c r="M1043">
        <v>563</v>
      </c>
      <c r="N1043">
        <v>26.31</v>
      </c>
      <c r="O1043" t="s">
        <v>7981</v>
      </c>
      <c r="P1043" t="s">
        <v>7977</v>
      </c>
      <c r="Q1043" t="s">
        <v>7984</v>
      </c>
    </row>
    <row r="1044" spans="1:17" x14ac:dyDescent="0.3">
      <c r="A1044">
        <v>81</v>
      </c>
      <c r="B1044">
        <v>9348</v>
      </c>
      <c r="C1044">
        <v>295</v>
      </c>
      <c r="D1044">
        <v>228</v>
      </c>
      <c r="E1044">
        <v>18.72</v>
      </c>
      <c r="F1044">
        <v>24</v>
      </c>
      <c r="G1044" s="4">
        <v>45418</v>
      </c>
      <c r="H1044" s="4">
        <v>45532</v>
      </c>
      <c r="I1044">
        <v>2024</v>
      </c>
      <c r="J1044">
        <v>2024</v>
      </c>
      <c r="K1044">
        <v>5</v>
      </c>
      <c r="L1044">
        <v>8</v>
      </c>
      <c r="M1044">
        <v>114</v>
      </c>
      <c r="N1044">
        <v>12.18</v>
      </c>
      <c r="O1044" t="s">
        <v>7981</v>
      </c>
      <c r="P1044" t="s">
        <v>7979</v>
      </c>
      <c r="Q1044" t="s">
        <v>7985</v>
      </c>
    </row>
    <row r="1045" spans="1:17" x14ac:dyDescent="0.3">
      <c r="A1045">
        <v>80</v>
      </c>
      <c r="B1045">
        <v>4520</v>
      </c>
      <c r="C1045">
        <v>7881</v>
      </c>
      <c r="D1045">
        <v>642</v>
      </c>
      <c r="E1045">
        <v>5.9</v>
      </c>
      <c r="F1045">
        <v>12</v>
      </c>
      <c r="G1045" s="4">
        <v>44913</v>
      </c>
      <c r="H1045" s="4">
        <v>45141</v>
      </c>
      <c r="I1045">
        <v>2022</v>
      </c>
      <c r="J1045">
        <v>2023</v>
      </c>
      <c r="K1045">
        <v>12</v>
      </c>
      <c r="L1045">
        <v>8</v>
      </c>
      <c r="M1045">
        <v>228</v>
      </c>
      <c r="N1045">
        <v>108.81</v>
      </c>
      <c r="O1045" t="s">
        <v>7981</v>
      </c>
      <c r="P1045" t="s">
        <v>7977</v>
      </c>
      <c r="Q1045" t="s">
        <v>7982</v>
      </c>
    </row>
    <row r="1046" spans="1:17" x14ac:dyDescent="0.3">
      <c r="A1046">
        <v>37</v>
      </c>
      <c r="B1046">
        <v>340</v>
      </c>
      <c r="C1046">
        <v>9462</v>
      </c>
      <c r="D1046">
        <v>390</v>
      </c>
      <c r="E1046">
        <v>6.57</v>
      </c>
      <c r="F1046">
        <v>47</v>
      </c>
      <c r="G1046" s="4">
        <v>44862</v>
      </c>
      <c r="H1046" s="4">
        <v>45043</v>
      </c>
      <c r="I1046">
        <v>2022</v>
      </c>
      <c r="J1046">
        <v>2023</v>
      </c>
      <c r="K1046">
        <v>10</v>
      </c>
      <c r="L1046">
        <v>4</v>
      </c>
      <c r="M1046">
        <v>181</v>
      </c>
      <c r="N1046">
        <v>59.36</v>
      </c>
      <c r="O1046" t="s">
        <v>7981</v>
      </c>
      <c r="P1046" t="s">
        <v>7977</v>
      </c>
      <c r="Q1046" t="s">
        <v>7980</v>
      </c>
    </row>
    <row r="1047" spans="1:17" x14ac:dyDescent="0.3">
      <c r="A1047">
        <v>23</v>
      </c>
      <c r="B1047">
        <v>8155</v>
      </c>
      <c r="C1047">
        <v>3320</v>
      </c>
      <c r="D1047">
        <v>775</v>
      </c>
      <c r="E1047">
        <v>10.36</v>
      </c>
      <c r="F1047">
        <v>28</v>
      </c>
      <c r="G1047" s="4">
        <v>45391</v>
      </c>
      <c r="H1047" s="4">
        <v>45397</v>
      </c>
      <c r="I1047">
        <v>2024</v>
      </c>
      <c r="J1047">
        <v>2024</v>
      </c>
      <c r="K1047">
        <v>4</v>
      </c>
      <c r="L1047">
        <v>4</v>
      </c>
      <c r="M1047">
        <v>6</v>
      </c>
      <c r="N1047">
        <v>74.81</v>
      </c>
      <c r="O1047" t="s">
        <v>7981</v>
      </c>
      <c r="P1047" t="s">
        <v>7977</v>
      </c>
      <c r="Q1047" t="s">
        <v>7984</v>
      </c>
    </row>
    <row r="1048" spans="1:17" x14ac:dyDescent="0.3">
      <c r="A1048">
        <v>74</v>
      </c>
      <c r="B1048">
        <v>6424</v>
      </c>
      <c r="C1048">
        <v>3330</v>
      </c>
      <c r="D1048">
        <v>905</v>
      </c>
      <c r="E1048">
        <v>15.39</v>
      </c>
      <c r="F1048">
        <v>37</v>
      </c>
      <c r="G1048" s="4">
        <v>44697</v>
      </c>
      <c r="H1048" s="4">
        <v>45192</v>
      </c>
      <c r="I1048">
        <v>2022</v>
      </c>
      <c r="J1048">
        <v>2023</v>
      </c>
      <c r="K1048">
        <v>5</v>
      </c>
      <c r="L1048">
        <v>9</v>
      </c>
      <c r="M1048">
        <v>495</v>
      </c>
      <c r="N1048">
        <v>58.8</v>
      </c>
      <c r="O1048" t="s">
        <v>7981</v>
      </c>
      <c r="P1048" t="s">
        <v>7979</v>
      </c>
      <c r="Q1048" t="s">
        <v>7985</v>
      </c>
    </row>
    <row r="1049" spans="1:17" x14ac:dyDescent="0.3">
      <c r="A1049">
        <v>99</v>
      </c>
      <c r="B1049">
        <v>4014</v>
      </c>
      <c r="C1049">
        <v>4714</v>
      </c>
      <c r="D1049">
        <v>103</v>
      </c>
      <c r="E1049">
        <v>9.67</v>
      </c>
      <c r="F1049">
        <v>31</v>
      </c>
      <c r="G1049" s="4">
        <v>44819</v>
      </c>
      <c r="H1049" s="4">
        <v>45618</v>
      </c>
      <c r="I1049">
        <v>2022</v>
      </c>
      <c r="J1049">
        <v>2024</v>
      </c>
      <c r="K1049">
        <v>9</v>
      </c>
      <c r="L1049">
        <v>11</v>
      </c>
      <c r="M1049">
        <v>799</v>
      </c>
      <c r="N1049">
        <v>10.65</v>
      </c>
      <c r="O1049" t="s">
        <v>7981</v>
      </c>
      <c r="P1049" t="s">
        <v>7977</v>
      </c>
      <c r="Q1049" t="s">
        <v>7986</v>
      </c>
    </row>
    <row r="1050" spans="1:17" x14ac:dyDescent="0.3">
      <c r="A1050">
        <v>81</v>
      </c>
      <c r="B1050">
        <v>8075</v>
      </c>
      <c r="C1050">
        <v>888</v>
      </c>
      <c r="D1050">
        <v>652</v>
      </c>
      <c r="E1050">
        <v>18.38</v>
      </c>
      <c r="F1050">
        <v>12</v>
      </c>
      <c r="G1050" s="4">
        <v>44881</v>
      </c>
      <c r="H1050" s="4">
        <v>45681</v>
      </c>
      <c r="I1050">
        <v>2022</v>
      </c>
      <c r="J1050">
        <v>2025</v>
      </c>
      <c r="K1050">
        <v>11</v>
      </c>
      <c r="L1050">
        <v>1</v>
      </c>
      <c r="M1050">
        <v>800</v>
      </c>
      <c r="N1050">
        <v>35.47</v>
      </c>
      <c r="O1050" t="s">
        <v>7981</v>
      </c>
      <c r="P1050" t="s">
        <v>7979</v>
      </c>
      <c r="Q1050" t="s">
        <v>7983</v>
      </c>
    </row>
    <row r="1051" spans="1:17" x14ac:dyDescent="0.3">
      <c r="A1051">
        <v>51</v>
      </c>
      <c r="B1051">
        <v>9862</v>
      </c>
      <c r="C1051">
        <v>473</v>
      </c>
      <c r="D1051">
        <v>250</v>
      </c>
      <c r="E1051">
        <v>5.96</v>
      </c>
      <c r="F1051">
        <v>33</v>
      </c>
      <c r="G1051" s="4">
        <v>45392</v>
      </c>
      <c r="H1051" s="4">
        <v>45663</v>
      </c>
      <c r="I1051">
        <v>2024</v>
      </c>
      <c r="J1051">
        <v>2025</v>
      </c>
      <c r="K1051">
        <v>4</v>
      </c>
      <c r="L1051">
        <v>1</v>
      </c>
      <c r="M1051">
        <v>271</v>
      </c>
      <c r="N1051">
        <v>41.95</v>
      </c>
      <c r="O1051" t="s">
        <v>7981</v>
      </c>
      <c r="P1051" t="s">
        <v>7977</v>
      </c>
      <c r="Q1051" t="s">
        <v>7983</v>
      </c>
    </row>
    <row r="1052" spans="1:17" x14ac:dyDescent="0.3">
      <c r="A1052">
        <v>69</v>
      </c>
      <c r="B1052">
        <v>9414</v>
      </c>
      <c r="C1052">
        <v>1594</v>
      </c>
      <c r="D1052">
        <v>658</v>
      </c>
      <c r="E1052">
        <v>18</v>
      </c>
      <c r="F1052">
        <v>21</v>
      </c>
      <c r="G1052" s="4">
        <v>44807</v>
      </c>
      <c r="H1052" s="4">
        <v>45107</v>
      </c>
      <c r="I1052">
        <v>2022</v>
      </c>
      <c r="J1052">
        <v>2023</v>
      </c>
      <c r="K1052">
        <v>9</v>
      </c>
      <c r="L1052">
        <v>6</v>
      </c>
      <c r="M1052">
        <v>300</v>
      </c>
      <c r="N1052">
        <v>36.56</v>
      </c>
      <c r="O1052" t="s">
        <v>7981</v>
      </c>
      <c r="P1052" t="s">
        <v>7979</v>
      </c>
      <c r="Q1052" t="s">
        <v>7978</v>
      </c>
    </row>
    <row r="1053" spans="1:17" x14ac:dyDescent="0.3">
      <c r="A1053">
        <v>88</v>
      </c>
      <c r="B1053">
        <v>6532</v>
      </c>
      <c r="C1053">
        <v>4517</v>
      </c>
      <c r="D1053">
        <v>691</v>
      </c>
      <c r="E1053">
        <v>5.31</v>
      </c>
      <c r="F1053">
        <v>16</v>
      </c>
      <c r="G1053" s="4">
        <v>45291</v>
      </c>
      <c r="H1053" s="4">
        <v>45525</v>
      </c>
      <c r="I1053">
        <v>2023</v>
      </c>
      <c r="J1053">
        <v>2024</v>
      </c>
      <c r="K1053">
        <v>12</v>
      </c>
      <c r="L1053">
        <v>8</v>
      </c>
      <c r="M1053">
        <v>234</v>
      </c>
      <c r="N1053">
        <v>130.13</v>
      </c>
      <c r="O1053" t="s">
        <v>7981</v>
      </c>
      <c r="P1053" t="s">
        <v>7977</v>
      </c>
      <c r="Q1053" t="s">
        <v>7982</v>
      </c>
    </row>
    <row r="1054" spans="1:17" x14ac:dyDescent="0.3">
      <c r="A1054">
        <v>2</v>
      </c>
      <c r="B1054">
        <v>7193</v>
      </c>
      <c r="C1054">
        <v>5948</v>
      </c>
      <c r="D1054">
        <v>126</v>
      </c>
      <c r="E1054">
        <v>11.94</v>
      </c>
      <c r="F1054">
        <v>9</v>
      </c>
      <c r="G1054" s="4">
        <v>44864</v>
      </c>
      <c r="H1054" s="4">
        <v>45049</v>
      </c>
      <c r="I1054">
        <v>2022</v>
      </c>
      <c r="J1054">
        <v>2023</v>
      </c>
      <c r="K1054">
        <v>10</v>
      </c>
      <c r="L1054">
        <v>5</v>
      </c>
      <c r="M1054">
        <v>185</v>
      </c>
      <c r="N1054">
        <v>10.55</v>
      </c>
      <c r="O1054" t="s">
        <v>7981</v>
      </c>
      <c r="P1054" t="s">
        <v>7977</v>
      </c>
      <c r="Q1054" t="s">
        <v>7982</v>
      </c>
    </row>
    <row r="1055" spans="1:17" x14ac:dyDescent="0.3">
      <c r="A1055">
        <v>94</v>
      </c>
      <c r="B1055">
        <v>1371</v>
      </c>
      <c r="C1055">
        <v>8426</v>
      </c>
      <c r="D1055">
        <v>756</v>
      </c>
      <c r="E1055">
        <v>14.55</v>
      </c>
      <c r="F1055">
        <v>17</v>
      </c>
      <c r="G1055" s="4">
        <v>45041</v>
      </c>
      <c r="H1055" s="4">
        <v>45246</v>
      </c>
      <c r="I1055">
        <v>2023</v>
      </c>
      <c r="J1055">
        <v>2023</v>
      </c>
      <c r="K1055">
        <v>4</v>
      </c>
      <c r="L1055">
        <v>11</v>
      </c>
      <c r="M1055">
        <v>205</v>
      </c>
      <c r="N1055">
        <v>51.96</v>
      </c>
      <c r="O1055" t="s">
        <v>7981</v>
      </c>
      <c r="P1055" t="s">
        <v>7977</v>
      </c>
      <c r="Q1055" t="s">
        <v>7984</v>
      </c>
    </row>
    <row r="1056" spans="1:17" x14ac:dyDescent="0.3">
      <c r="A1056">
        <v>18</v>
      </c>
      <c r="B1056">
        <v>9608</v>
      </c>
      <c r="C1056">
        <v>8286</v>
      </c>
      <c r="D1056">
        <v>585</v>
      </c>
      <c r="E1056">
        <v>11.65</v>
      </c>
      <c r="F1056">
        <v>34</v>
      </c>
      <c r="G1056" s="4">
        <v>44754</v>
      </c>
      <c r="H1056" s="4">
        <v>45146</v>
      </c>
      <c r="I1056">
        <v>2022</v>
      </c>
      <c r="J1056">
        <v>2023</v>
      </c>
      <c r="K1056">
        <v>7</v>
      </c>
      <c r="L1056">
        <v>8</v>
      </c>
      <c r="M1056">
        <v>392</v>
      </c>
      <c r="N1056">
        <v>50.21</v>
      </c>
      <c r="O1056" t="s">
        <v>7981</v>
      </c>
      <c r="P1056" t="s">
        <v>7977</v>
      </c>
      <c r="Q1056" t="s">
        <v>7984</v>
      </c>
    </row>
    <row r="1057" spans="1:17" x14ac:dyDescent="0.3">
      <c r="A1057">
        <v>37</v>
      </c>
      <c r="B1057">
        <v>547</v>
      </c>
      <c r="C1057">
        <v>9379</v>
      </c>
      <c r="D1057">
        <v>540</v>
      </c>
      <c r="E1057">
        <v>18.399999999999999</v>
      </c>
      <c r="F1057">
        <v>8</v>
      </c>
      <c r="G1057" s="4">
        <v>45418</v>
      </c>
      <c r="H1057" s="4">
        <v>45421</v>
      </c>
      <c r="I1057">
        <v>2024</v>
      </c>
      <c r="J1057">
        <v>2024</v>
      </c>
      <c r="K1057">
        <v>5</v>
      </c>
      <c r="L1057">
        <v>5</v>
      </c>
      <c r="M1057">
        <v>3</v>
      </c>
      <c r="N1057">
        <v>29.35</v>
      </c>
      <c r="O1057" t="s">
        <v>7981</v>
      </c>
      <c r="P1057" t="s">
        <v>7979</v>
      </c>
      <c r="Q1057" t="s">
        <v>7985</v>
      </c>
    </row>
    <row r="1058" spans="1:17" x14ac:dyDescent="0.3">
      <c r="A1058">
        <v>25</v>
      </c>
      <c r="B1058">
        <v>8149</v>
      </c>
      <c r="C1058">
        <v>3531</v>
      </c>
      <c r="D1058">
        <v>605</v>
      </c>
      <c r="E1058">
        <v>15.45</v>
      </c>
      <c r="F1058">
        <v>9</v>
      </c>
      <c r="G1058" s="4">
        <v>44739</v>
      </c>
      <c r="H1058" s="4">
        <v>45106</v>
      </c>
      <c r="I1058">
        <v>2022</v>
      </c>
      <c r="J1058">
        <v>2023</v>
      </c>
      <c r="K1058">
        <v>6</v>
      </c>
      <c r="L1058">
        <v>6</v>
      </c>
      <c r="M1058">
        <v>367</v>
      </c>
      <c r="N1058">
        <v>39.159999999999997</v>
      </c>
      <c r="O1058" t="s">
        <v>7981</v>
      </c>
      <c r="P1058" t="s">
        <v>7979</v>
      </c>
      <c r="Q1058" t="s">
        <v>7985</v>
      </c>
    </row>
    <row r="1059" spans="1:17" x14ac:dyDescent="0.3">
      <c r="A1059">
        <v>39</v>
      </c>
      <c r="B1059">
        <v>5636</v>
      </c>
      <c r="C1059">
        <v>1685</v>
      </c>
      <c r="D1059">
        <v>987</v>
      </c>
      <c r="E1059">
        <v>11.44</v>
      </c>
      <c r="F1059">
        <v>19</v>
      </c>
      <c r="G1059" s="4">
        <v>44657</v>
      </c>
      <c r="H1059" s="4">
        <v>44727</v>
      </c>
      <c r="I1059">
        <v>2022</v>
      </c>
      <c r="J1059">
        <v>2022</v>
      </c>
      <c r="K1059">
        <v>4</v>
      </c>
      <c r="L1059">
        <v>6</v>
      </c>
      <c r="M1059">
        <v>70</v>
      </c>
      <c r="N1059">
        <v>86.28</v>
      </c>
      <c r="O1059" t="s">
        <v>7981</v>
      </c>
      <c r="P1059" t="s">
        <v>7977</v>
      </c>
      <c r="Q1059" t="s">
        <v>7983</v>
      </c>
    </row>
    <row r="1060" spans="1:17" x14ac:dyDescent="0.3">
      <c r="A1060">
        <v>48</v>
      </c>
      <c r="B1060">
        <v>381</v>
      </c>
      <c r="C1060">
        <v>54</v>
      </c>
      <c r="D1060">
        <v>161</v>
      </c>
      <c r="E1060">
        <v>13.22</v>
      </c>
      <c r="F1060">
        <v>25</v>
      </c>
      <c r="G1060" s="4">
        <v>45065</v>
      </c>
      <c r="H1060" s="4">
        <v>45625</v>
      </c>
      <c r="I1060">
        <v>2023</v>
      </c>
      <c r="J1060">
        <v>2024</v>
      </c>
      <c r="K1060">
        <v>5</v>
      </c>
      <c r="L1060">
        <v>11</v>
      </c>
      <c r="M1060">
        <v>560</v>
      </c>
      <c r="N1060">
        <v>12.18</v>
      </c>
      <c r="O1060" t="s">
        <v>7981</v>
      </c>
      <c r="P1060" t="s">
        <v>7977</v>
      </c>
      <c r="Q1060" t="s">
        <v>7980</v>
      </c>
    </row>
    <row r="1061" spans="1:17" x14ac:dyDescent="0.3">
      <c r="A1061">
        <v>0</v>
      </c>
      <c r="B1061">
        <v>3943</v>
      </c>
      <c r="C1061">
        <v>3899</v>
      </c>
      <c r="D1061">
        <v>217</v>
      </c>
      <c r="E1061">
        <v>6.73</v>
      </c>
      <c r="F1061">
        <v>4</v>
      </c>
      <c r="G1061" s="4">
        <v>45288</v>
      </c>
      <c r="H1061" s="4">
        <v>45361</v>
      </c>
      <c r="I1061">
        <v>2023</v>
      </c>
      <c r="J1061">
        <v>2024</v>
      </c>
      <c r="K1061">
        <v>12</v>
      </c>
      <c r="L1061">
        <v>3</v>
      </c>
      <c r="M1061">
        <v>73</v>
      </c>
      <c r="N1061">
        <v>32.24</v>
      </c>
      <c r="O1061" t="s">
        <v>7981</v>
      </c>
      <c r="P1061" t="s">
        <v>7977</v>
      </c>
      <c r="Q1061" t="s">
        <v>7986</v>
      </c>
    </row>
    <row r="1062" spans="1:17" x14ac:dyDescent="0.3">
      <c r="A1062">
        <v>98</v>
      </c>
      <c r="B1062">
        <v>8541</v>
      </c>
      <c r="C1062">
        <v>3733</v>
      </c>
      <c r="D1062">
        <v>366</v>
      </c>
      <c r="E1062">
        <v>12.92</v>
      </c>
      <c r="F1062">
        <v>9</v>
      </c>
      <c r="G1062" s="4">
        <v>44674</v>
      </c>
      <c r="H1062" s="4">
        <v>44941</v>
      </c>
      <c r="I1062">
        <v>2022</v>
      </c>
      <c r="J1062">
        <v>2023</v>
      </c>
      <c r="K1062">
        <v>4</v>
      </c>
      <c r="L1062">
        <v>1</v>
      </c>
      <c r="M1062">
        <v>267</v>
      </c>
      <c r="N1062">
        <v>28.33</v>
      </c>
      <c r="O1062" t="s">
        <v>7981</v>
      </c>
      <c r="P1062" t="s">
        <v>7977</v>
      </c>
      <c r="Q1062" t="s">
        <v>7978</v>
      </c>
    </row>
    <row r="1063" spans="1:17" x14ac:dyDescent="0.3">
      <c r="A1063">
        <v>38</v>
      </c>
      <c r="B1063">
        <v>2689</v>
      </c>
      <c r="C1063">
        <v>5842</v>
      </c>
      <c r="D1063">
        <v>695</v>
      </c>
      <c r="E1063">
        <v>12.21</v>
      </c>
      <c r="F1063">
        <v>14</v>
      </c>
      <c r="G1063" s="4">
        <v>45244</v>
      </c>
      <c r="H1063" s="4">
        <v>45333</v>
      </c>
      <c r="I1063">
        <v>2023</v>
      </c>
      <c r="J1063">
        <v>2024</v>
      </c>
      <c r="K1063">
        <v>11</v>
      </c>
      <c r="L1063">
        <v>2</v>
      </c>
      <c r="M1063">
        <v>89</v>
      </c>
      <c r="N1063">
        <v>56.92</v>
      </c>
      <c r="O1063" t="s">
        <v>7981</v>
      </c>
      <c r="P1063" t="s">
        <v>7977</v>
      </c>
      <c r="Q1063" t="s">
        <v>7984</v>
      </c>
    </row>
    <row r="1064" spans="1:17" x14ac:dyDescent="0.3">
      <c r="A1064">
        <v>38</v>
      </c>
      <c r="B1064">
        <v>8662</v>
      </c>
      <c r="C1064">
        <v>8348</v>
      </c>
      <c r="D1064">
        <v>447</v>
      </c>
      <c r="E1064">
        <v>8.25</v>
      </c>
      <c r="F1064">
        <v>15</v>
      </c>
      <c r="G1064" s="4">
        <v>44771</v>
      </c>
      <c r="H1064" s="4">
        <v>45479</v>
      </c>
      <c r="I1064">
        <v>2022</v>
      </c>
      <c r="J1064">
        <v>2024</v>
      </c>
      <c r="K1064">
        <v>7</v>
      </c>
      <c r="L1064">
        <v>7</v>
      </c>
      <c r="M1064">
        <v>708</v>
      </c>
      <c r="N1064">
        <v>54.18</v>
      </c>
      <c r="O1064" t="s">
        <v>7981</v>
      </c>
      <c r="P1064" t="s">
        <v>7977</v>
      </c>
      <c r="Q1064" t="s">
        <v>7980</v>
      </c>
    </row>
    <row r="1065" spans="1:17" x14ac:dyDescent="0.3">
      <c r="A1065">
        <v>12</v>
      </c>
      <c r="B1065">
        <v>8334</v>
      </c>
      <c r="C1065">
        <v>5313</v>
      </c>
      <c r="D1065">
        <v>769</v>
      </c>
      <c r="E1065">
        <v>10.15</v>
      </c>
      <c r="F1065">
        <v>7</v>
      </c>
      <c r="G1065" s="4">
        <v>44835</v>
      </c>
      <c r="H1065" s="4">
        <v>45546</v>
      </c>
      <c r="I1065">
        <v>2022</v>
      </c>
      <c r="J1065">
        <v>2024</v>
      </c>
      <c r="K1065">
        <v>10</v>
      </c>
      <c r="L1065">
        <v>9</v>
      </c>
      <c r="M1065">
        <v>711</v>
      </c>
      <c r="N1065">
        <v>75.760000000000005</v>
      </c>
      <c r="O1065" t="s">
        <v>7981</v>
      </c>
      <c r="P1065" t="s">
        <v>7977</v>
      </c>
      <c r="Q1065" t="s">
        <v>7978</v>
      </c>
    </row>
    <row r="1066" spans="1:17" x14ac:dyDescent="0.3">
      <c r="A1066">
        <v>97</v>
      </c>
      <c r="B1066">
        <v>7125</v>
      </c>
      <c r="C1066">
        <v>7993</v>
      </c>
      <c r="D1066">
        <v>612</v>
      </c>
      <c r="E1066">
        <v>17.34</v>
      </c>
      <c r="F1066">
        <v>31</v>
      </c>
      <c r="G1066" s="4">
        <v>44623</v>
      </c>
      <c r="H1066" s="4">
        <v>44763</v>
      </c>
      <c r="I1066">
        <v>2022</v>
      </c>
      <c r="J1066">
        <v>2022</v>
      </c>
      <c r="K1066">
        <v>3</v>
      </c>
      <c r="L1066">
        <v>7</v>
      </c>
      <c r="M1066">
        <v>140</v>
      </c>
      <c r="N1066">
        <v>35.29</v>
      </c>
      <c r="O1066" t="s">
        <v>7981</v>
      </c>
      <c r="P1066" t="s">
        <v>7979</v>
      </c>
      <c r="Q1066" t="s">
        <v>7986</v>
      </c>
    </row>
    <row r="1067" spans="1:17" x14ac:dyDescent="0.3">
      <c r="A1067">
        <v>64</v>
      </c>
      <c r="B1067">
        <v>4131</v>
      </c>
      <c r="C1067">
        <v>4108</v>
      </c>
      <c r="D1067">
        <v>368</v>
      </c>
      <c r="E1067">
        <v>17.53</v>
      </c>
      <c r="F1067">
        <v>21</v>
      </c>
      <c r="G1067" s="4">
        <v>45184</v>
      </c>
      <c r="H1067" s="4">
        <v>45259</v>
      </c>
      <c r="I1067">
        <v>2023</v>
      </c>
      <c r="J1067">
        <v>2023</v>
      </c>
      <c r="K1067">
        <v>9</v>
      </c>
      <c r="L1067">
        <v>11</v>
      </c>
      <c r="M1067">
        <v>75</v>
      </c>
      <c r="N1067">
        <v>20.99</v>
      </c>
      <c r="O1067" t="s">
        <v>7981</v>
      </c>
      <c r="P1067" t="s">
        <v>7979</v>
      </c>
      <c r="Q1067" t="s">
        <v>7980</v>
      </c>
    </row>
    <row r="1068" spans="1:17" x14ac:dyDescent="0.3">
      <c r="A1068">
        <v>70</v>
      </c>
      <c r="B1068">
        <v>538</v>
      </c>
      <c r="C1068">
        <v>8126</v>
      </c>
      <c r="D1068">
        <v>574</v>
      </c>
      <c r="E1068">
        <v>12.26</v>
      </c>
      <c r="F1068">
        <v>6</v>
      </c>
      <c r="G1068" s="4">
        <v>44980</v>
      </c>
      <c r="H1068" s="4">
        <v>45426</v>
      </c>
      <c r="I1068">
        <v>2023</v>
      </c>
      <c r="J1068">
        <v>2024</v>
      </c>
      <c r="K1068">
        <v>2</v>
      </c>
      <c r="L1068">
        <v>5</v>
      </c>
      <c r="M1068">
        <v>446</v>
      </c>
      <c r="N1068">
        <v>46.82</v>
      </c>
      <c r="O1068" t="s">
        <v>7981</v>
      </c>
      <c r="P1068" t="s">
        <v>7977</v>
      </c>
      <c r="Q1068" t="s">
        <v>7986</v>
      </c>
    </row>
    <row r="1069" spans="1:17" x14ac:dyDescent="0.3">
      <c r="A1069">
        <v>80</v>
      </c>
      <c r="B1069">
        <v>3939</v>
      </c>
      <c r="C1069">
        <v>3894</v>
      </c>
      <c r="D1069">
        <v>120</v>
      </c>
      <c r="E1069">
        <v>9.3000000000000007</v>
      </c>
      <c r="F1069">
        <v>44</v>
      </c>
      <c r="G1069" s="4">
        <v>44752</v>
      </c>
      <c r="H1069" s="4">
        <v>44937</v>
      </c>
      <c r="I1069">
        <v>2022</v>
      </c>
      <c r="J1069">
        <v>2023</v>
      </c>
      <c r="K1069">
        <v>7</v>
      </c>
      <c r="L1069">
        <v>1</v>
      </c>
      <c r="M1069">
        <v>185</v>
      </c>
      <c r="N1069">
        <v>12.9</v>
      </c>
      <c r="O1069" t="s">
        <v>7981</v>
      </c>
      <c r="P1069" t="s">
        <v>7977</v>
      </c>
      <c r="Q1069" t="s">
        <v>7982</v>
      </c>
    </row>
    <row r="1070" spans="1:17" x14ac:dyDescent="0.3">
      <c r="A1070">
        <v>92</v>
      </c>
      <c r="B1070">
        <v>744</v>
      </c>
      <c r="C1070">
        <v>7204</v>
      </c>
      <c r="D1070">
        <v>638</v>
      </c>
      <c r="E1070">
        <v>7.01</v>
      </c>
      <c r="F1070">
        <v>13</v>
      </c>
      <c r="G1070" s="4">
        <v>45062</v>
      </c>
      <c r="H1070" s="4">
        <v>45468</v>
      </c>
      <c r="I1070">
        <v>2023</v>
      </c>
      <c r="J1070">
        <v>2024</v>
      </c>
      <c r="K1070">
        <v>5</v>
      </c>
      <c r="L1070">
        <v>6</v>
      </c>
      <c r="M1070">
        <v>406</v>
      </c>
      <c r="N1070">
        <v>91.01</v>
      </c>
      <c r="O1070" t="s">
        <v>7981</v>
      </c>
      <c r="P1070" t="s">
        <v>7977</v>
      </c>
      <c r="Q1070" t="s">
        <v>7984</v>
      </c>
    </row>
    <row r="1071" spans="1:17" x14ac:dyDescent="0.3">
      <c r="A1071">
        <v>18</v>
      </c>
      <c r="B1071">
        <v>146</v>
      </c>
      <c r="C1071">
        <v>1697</v>
      </c>
      <c r="D1071">
        <v>211</v>
      </c>
      <c r="E1071">
        <v>19.61</v>
      </c>
      <c r="F1071">
        <v>17</v>
      </c>
      <c r="G1071" s="4">
        <v>44619</v>
      </c>
      <c r="H1071" s="4">
        <v>44752</v>
      </c>
      <c r="I1071">
        <v>2022</v>
      </c>
      <c r="J1071">
        <v>2022</v>
      </c>
      <c r="K1071">
        <v>2</v>
      </c>
      <c r="L1071">
        <v>7</v>
      </c>
      <c r="M1071">
        <v>133</v>
      </c>
      <c r="N1071">
        <v>10.76</v>
      </c>
      <c r="O1071" t="s">
        <v>7981</v>
      </c>
      <c r="P1071" t="s">
        <v>7979</v>
      </c>
      <c r="Q1071" t="s">
        <v>7982</v>
      </c>
    </row>
    <row r="1072" spans="1:17" x14ac:dyDescent="0.3">
      <c r="A1072">
        <v>19</v>
      </c>
      <c r="B1072">
        <v>7083</v>
      </c>
      <c r="C1072">
        <v>5879</v>
      </c>
      <c r="D1072">
        <v>668</v>
      </c>
      <c r="E1072">
        <v>12.88</v>
      </c>
      <c r="F1072">
        <v>47</v>
      </c>
      <c r="G1072" s="4">
        <v>45165</v>
      </c>
      <c r="H1072" s="4">
        <v>45198</v>
      </c>
      <c r="I1072">
        <v>2023</v>
      </c>
      <c r="J1072">
        <v>2023</v>
      </c>
      <c r="K1072">
        <v>8</v>
      </c>
      <c r="L1072">
        <v>9</v>
      </c>
      <c r="M1072">
        <v>33</v>
      </c>
      <c r="N1072">
        <v>51.86</v>
      </c>
      <c r="O1072" t="s">
        <v>7981</v>
      </c>
      <c r="P1072" t="s">
        <v>7977</v>
      </c>
      <c r="Q1072" t="s">
        <v>7982</v>
      </c>
    </row>
    <row r="1073" spans="1:17" x14ac:dyDescent="0.3">
      <c r="A1073">
        <v>97</v>
      </c>
      <c r="B1073">
        <v>973</v>
      </c>
      <c r="C1073">
        <v>6216</v>
      </c>
      <c r="D1073">
        <v>300</v>
      </c>
      <c r="E1073">
        <v>6.74</v>
      </c>
      <c r="F1073">
        <v>36</v>
      </c>
      <c r="G1073" s="4">
        <v>44613</v>
      </c>
      <c r="H1073" s="4">
        <v>45080</v>
      </c>
      <c r="I1073">
        <v>2022</v>
      </c>
      <c r="J1073">
        <v>2023</v>
      </c>
      <c r="K1073">
        <v>2</v>
      </c>
      <c r="L1073">
        <v>6</v>
      </c>
      <c r="M1073">
        <v>467</v>
      </c>
      <c r="N1073">
        <v>44.51</v>
      </c>
      <c r="O1073" t="s">
        <v>7981</v>
      </c>
      <c r="P1073" t="s">
        <v>7977</v>
      </c>
      <c r="Q1073" t="s">
        <v>7985</v>
      </c>
    </row>
    <row r="1074" spans="1:17" x14ac:dyDescent="0.3">
      <c r="A1074">
        <v>5</v>
      </c>
      <c r="B1074">
        <v>9128</v>
      </c>
      <c r="C1074">
        <v>1939</v>
      </c>
      <c r="D1074">
        <v>715</v>
      </c>
      <c r="E1074">
        <v>9.25</v>
      </c>
      <c r="F1074">
        <v>2</v>
      </c>
      <c r="G1074" s="4">
        <v>45263</v>
      </c>
      <c r="H1074" s="4">
        <v>45317</v>
      </c>
      <c r="I1074">
        <v>2023</v>
      </c>
      <c r="J1074">
        <v>2024</v>
      </c>
      <c r="K1074">
        <v>12</v>
      </c>
      <c r="L1074">
        <v>1</v>
      </c>
      <c r="M1074">
        <v>54</v>
      </c>
      <c r="N1074">
        <v>77.3</v>
      </c>
      <c r="O1074" t="s">
        <v>7981</v>
      </c>
      <c r="P1074" t="s">
        <v>7977</v>
      </c>
      <c r="Q1074" t="s">
        <v>7982</v>
      </c>
    </row>
    <row r="1075" spans="1:17" x14ac:dyDescent="0.3">
      <c r="A1075">
        <v>97</v>
      </c>
      <c r="B1075">
        <v>5399</v>
      </c>
      <c r="C1075">
        <v>1630</v>
      </c>
      <c r="D1075">
        <v>786</v>
      </c>
      <c r="E1075">
        <v>12.96</v>
      </c>
      <c r="F1075">
        <v>12</v>
      </c>
      <c r="G1075" s="4">
        <v>44924</v>
      </c>
      <c r="H1075" s="4">
        <v>45156</v>
      </c>
      <c r="I1075">
        <v>2022</v>
      </c>
      <c r="J1075">
        <v>2023</v>
      </c>
      <c r="K1075">
        <v>12</v>
      </c>
      <c r="L1075">
        <v>8</v>
      </c>
      <c r="M1075">
        <v>232</v>
      </c>
      <c r="N1075">
        <v>60.65</v>
      </c>
      <c r="O1075" t="s">
        <v>7981</v>
      </c>
      <c r="P1075" t="s">
        <v>7977</v>
      </c>
      <c r="Q1075" t="s">
        <v>7986</v>
      </c>
    </row>
    <row r="1076" spans="1:17" x14ac:dyDescent="0.3">
      <c r="A1076">
        <v>22</v>
      </c>
      <c r="B1076">
        <v>8915</v>
      </c>
      <c r="C1076">
        <v>7185</v>
      </c>
      <c r="D1076">
        <v>175</v>
      </c>
      <c r="E1076">
        <v>18.68</v>
      </c>
      <c r="F1076">
        <v>38</v>
      </c>
      <c r="G1076" s="4">
        <v>44613</v>
      </c>
      <c r="H1076" s="4">
        <v>44780</v>
      </c>
      <c r="I1076">
        <v>2022</v>
      </c>
      <c r="J1076">
        <v>2022</v>
      </c>
      <c r="K1076">
        <v>2</v>
      </c>
      <c r="L1076">
        <v>8</v>
      </c>
      <c r="M1076">
        <v>167</v>
      </c>
      <c r="N1076">
        <v>9.3699999999999992</v>
      </c>
      <c r="O1076" t="s">
        <v>7981</v>
      </c>
      <c r="P1076" t="s">
        <v>7979</v>
      </c>
      <c r="Q1076" t="s">
        <v>7985</v>
      </c>
    </row>
    <row r="1077" spans="1:17" x14ac:dyDescent="0.3">
      <c r="A1077">
        <v>48</v>
      </c>
      <c r="B1077">
        <v>1672</v>
      </c>
      <c r="C1077">
        <v>1407</v>
      </c>
      <c r="D1077">
        <v>721</v>
      </c>
      <c r="E1077">
        <v>19.25</v>
      </c>
      <c r="F1077">
        <v>22</v>
      </c>
      <c r="G1077" s="4">
        <v>45207</v>
      </c>
      <c r="H1077" s="4">
        <v>45445</v>
      </c>
      <c r="I1077">
        <v>2023</v>
      </c>
      <c r="J1077">
        <v>2024</v>
      </c>
      <c r="K1077">
        <v>10</v>
      </c>
      <c r="L1077">
        <v>6</v>
      </c>
      <c r="M1077">
        <v>238</v>
      </c>
      <c r="N1077">
        <v>37.450000000000003</v>
      </c>
      <c r="O1077" t="s">
        <v>7981</v>
      </c>
      <c r="P1077" t="s">
        <v>7979</v>
      </c>
      <c r="Q1077" t="s">
        <v>7982</v>
      </c>
    </row>
    <row r="1078" spans="1:17" x14ac:dyDescent="0.3">
      <c r="A1078">
        <v>60</v>
      </c>
      <c r="B1078">
        <v>3002</v>
      </c>
      <c r="C1078">
        <v>7865</v>
      </c>
      <c r="D1078">
        <v>701</v>
      </c>
      <c r="E1078">
        <v>5.51</v>
      </c>
      <c r="F1078">
        <v>36</v>
      </c>
      <c r="G1078" s="4">
        <v>45114</v>
      </c>
      <c r="H1078" s="4">
        <v>45201</v>
      </c>
      <c r="I1078">
        <v>2023</v>
      </c>
      <c r="J1078">
        <v>2023</v>
      </c>
      <c r="K1078">
        <v>7</v>
      </c>
      <c r="L1078">
        <v>10</v>
      </c>
      <c r="M1078">
        <v>87</v>
      </c>
      <c r="N1078">
        <v>127.22</v>
      </c>
      <c r="O1078" t="s">
        <v>7981</v>
      </c>
      <c r="P1078" t="s">
        <v>7977</v>
      </c>
      <c r="Q1078" t="s">
        <v>7980</v>
      </c>
    </row>
    <row r="1079" spans="1:17" x14ac:dyDescent="0.3">
      <c r="A1079">
        <v>57</v>
      </c>
      <c r="B1079">
        <v>9631</v>
      </c>
      <c r="C1079">
        <v>7769</v>
      </c>
      <c r="D1079">
        <v>690</v>
      </c>
      <c r="E1079">
        <v>9.93</v>
      </c>
      <c r="F1079">
        <v>4</v>
      </c>
      <c r="G1079" s="4">
        <v>45412</v>
      </c>
      <c r="H1079" s="4">
        <v>45606</v>
      </c>
      <c r="I1079">
        <v>2024</v>
      </c>
      <c r="J1079">
        <v>2024</v>
      </c>
      <c r="K1079">
        <v>4</v>
      </c>
      <c r="L1079">
        <v>11</v>
      </c>
      <c r="M1079">
        <v>194</v>
      </c>
      <c r="N1079">
        <v>69.489999999999995</v>
      </c>
      <c r="O1079" t="s">
        <v>7981</v>
      </c>
      <c r="P1079" t="s">
        <v>7977</v>
      </c>
      <c r="Q1079" t="s">
        <v>7984</v>
      </c>
    </row>
    <row r="1080" spans="1:17" x14ac:dyDescent="0.3">
      <c r="A1080">
        <v>43</v>
      </c>
      <c r="B1080">
        <v>5811</v>
      </c>
      <c r="C1080">
        <v>8151</v>
      </c>
      <c r="D1080">
        <v>991</v>
      </c>
      <c r="E1080">
        <v>12.16</v>
      </c>
      <c r="F1080">
        <v>14</v>
      </c>
      <c r="G1080" s="4">
        <v>45096</v>
      </c>
      <c r="H1080" s="4">
        <v>45681</v>
      </c>
      <c r="I1080">
        <v>2023</v>
      </c>
      <c r="J1080">
        <v>2025</v>
      </c>
      <c r="K1080">
        <v>6</v>
      </c>
      <c r="L1080">
        <v>1</v>
      </c>
      <c r="M1080">
        <v>585</v>
      </c>
      <c r="N1080">
        <v>81.5</v>
      </c>
      <c r="O1080" t="s">
        <v>7981</v>
      </c>
      <c r="P1080" t="s">
        <v>7977</v>
      </c>
      <c r="Q1080" t="s">
        <v>7985</v>
      </c>
    </row>
    <row r="1081" spans="1:17" x14ac:dyDescent="0.3">
      <c r="A1081">
        <v>14</v>
      </c>
      <c r="B1081">
        <v>2889</v>
      </c>
      <c r="C1081">
        <v>1614</v>
      </c>
      <c r="D1081">
        <v>53</v>
      </c>
      <c r="E1081">
        <v>13.35</v>
      </c>
      <c r="F1081">
        <v>9</v>
      </c>
      <c r="G1081" s="4">
        <v>44855</v>
      </c>
      <c r="H1081" s="4">
        <v>45034</v>
      </c>
      <c r="I1081">
        <v>2022</v>
      </c>
      <c r="J1081">
        <v>2023</v>
      </c>
      <c r="K1081">
        <v>10</v>
      </c>
      <c r="L1081">
        <v>4</v>
      </c>
      <c r="M1081">
        <v>179</v>
      </c>
      <c r="N1081">
        <v>3.97</v>
      </c>
      <c r="O1081" t="s">
        <v>7976</v>
      </c>
      <c r="P1081" t="s">
        <v>7977</v>
      </c>
      <c r="Q1081" t="s">
        <v>7980</v>
      </c>
    </row>
    <row r="1082" spans="1:17" x14ac:dyDescent="0.3">
      <c r="A1082">
        <v>85</v>
      </c>
      <c r="B1082">
        <v>1960</v>
      </c>
      <c r="C1082">
        <v>7014</v>
      </c>
      <c r="D1082">
        <v>584</v>
      </c>
      <c r="E1082">
        <v>11.85</v>
      </c>
      <c r="F1082">
        <v>35</v>
      </c>
      <c r="G1082" s="4">
        <v>45345</v>
      </c>
      <c r="H1082" s="4">
        <v>45424</v>
      </c>
      <c r="I1082">
        <v>2024</v>
      </c>
      <c r="J1082">
        <v>2024</v>
      </c>
      <c r="K1082">
        <v>2</v>
      </c>
      <c r="L1082">
        <v>5</v>
      </c>
      <c r="M1082">
        <v>79</v>
      </c>
      <c r="N1082">
        <v>49.28</v>
      </c>
      <c r="O1082" t="s">
        <v>7981</v>
      </c>
      <c r="P1082" t="s">
        <v>7977</v>
      </c>
      <c r="Q1082" t="s">
        <v>7980</v>
      </c>
    </row>
    <row r="1083" spans="1:17" x14ac:dyDescent="0.3">
      <c r="A1083">
        <v>58</v>
      </c>
      <c r="B1083">
        <v>8987</v>
      </c>
      <c r="C1083">
        <v>9650</v>
      </c>
      <c r="D1083">
        <v>235</v>
      </c>
      <c r="E1083">
        <v>8.26</v>
      </c>
      <c r="F1083">
        <v>12</v>
      </c>
      <c r="G1083" s="4">
        <v>44887</v>
      </c>
      <c r="H1083" s="4">
        <v>44929</v>
      </c>
      <c r="I1083">
        <v>2022</v>
      </c>
      <c r="J1083">
        <v>2023</v>
      </c>
      <c r="K1083">
        <v>11</v>
      </c>
      <c r="L1083">
        <v>1</v>
      </c>
      <c r="M1083">
        <v>42</v>
      </c>
      <c r="N1083">
        <v>28.45</v>
      </c>
      <c r="O1083" t="s">
        <v>7981</v>
      </c>
      <c r="P1083" t="s">
        <v>7977</v>
      </c>
      <c r="Q1083" t="s">
        <v>7984</v>
      </c>
    </row>
    <row r="1084" spans="1:17" x14ac:dyDescent="0.3">
      <c r="A1084">
        <v>6</v>
      </c>
      <c r="B1084">
        <v>6178</v>
      </c>
      <c r="C1084">
        <v>7502</v>
      </c>
      <c r="D1084">
        <v>927</v>
      </c>
      <c r="E1084">
        <v>14.64</v>
      </c>
      <c r="F1084">
        <v>8</v>
      </c>
      <c r="G1084" s="4">
        <v>45210</v>
      </c>
      <c r="H1084" s="4">
        <v>45643</v>
      </c>
      <c r="I1084">
        <v>2023</v>
      </c>
      <c r="J1084">
        <v>2024</v>
      </c>
      <c r="K1084">
        <v>10</v>
      </c>
      <c r="L1084">
        <v>12</v>
      </c>
      <c r="M1084">
        <v>433</v>
      </c>
      <c r="N1084">
        <v>63.32</v>
      </c>
      <c r="O1084" t="s">
        <v>7981</v>
      </c>
      <c r="P1084" t="s">
        <v>7977</v>
      </c>
      <c r="Q1084" t="s">
        <v>7983</v>
      </c>
    </row>
    <row r="1085" spans="1:17" x14ac:dyDescent="0.3">
      <c r="A1085">
        <v>66</v>
      </c>
      <c r="B1085">
        <v>8395</v>
      </c>
      <c r="C1085">
        <v>4268</v>
      </c>
      <c r="D1085">
        <v>199</v>
      </c>
      <c r="E1085">
        <v>17.75</v>
      </c>
      <c r="F1085">
        <v>45</v>
      </c>
      <c r="G1085" s="4">
        <v>44652</v>
      </c>
      <c r="H1085" s="4">
        <v>44721</v>
      </c>
      <c r="I1085">
        <v>2022</v>
      </c>
      <c r="J1085">
        <v>2022</v>
      </c>
      <c r="K1085">
        <v>4</v>
      </c>
      <c r="L1085">
        <v>6</v>
      </c>
      <c r="M1085">
        <v>69</v>
      </c>
      <c r="N1085">
        <v>11.21</v>
      </c>
      <c r="O1085" t="s">
        <v>7981</v>
      </c>
      <c r="P1085" t="s">
        <v>7979</v>
      </c>
      <c r="Q1085" t="s">
        <v>7980</v>
      </c>
    </row>
    <row r="1086" spans="1:17" x14ac:dyDescent="0.3">
      <c r="A1086">
        <v>78</v>
      </c>
      <c r="B1086">
        <v>3845</v>
      </c>
      <c r="C1086">
        <v>5494</v>
      </c>
      <c r="D1086">
        <v>283</v>
      </c>
      <c r="E1086">
        <v>17.3</v>
      </c>
      <c r="F1086">
        <v>37</v>
      </c>
      <c r="G1086" s="4">
        <v>45085</v>
      </c>
      <c r="H1086" s="4">
        <v>45668</v>
      </c>
      <c r="I1086">
        <v>2023</v>
      </c>
      <c r="J1086">
        <v>2025</v>
      </c>
      <c r="K1086">
        <v>6</v>
      </c>
      <c r="L1086">
        <v>1</v>
      </c>
      <c r="M1086">
        <v>583</v>
      </c>
      <c r="N1086">
        <v>16.36</v>
      </c>
      <c r="O1086" t="s">
        <v>7981</v>
      </c>
      <c r="P1086" t="s">
        <v>7979</v>
      </c>
      <c r="Q1086" t="s">
        <v>7986</v>
      </c>
    </row>
    <row r="1087" spans="1:17" x14ac:dyDescent="0.3">
      <c r="A1087">
        <v>23</v>
      </c>
      <c r="B1087">
        <v>4528</v>
      </c>
      <c r="C1087">
        <v>8056</v>
      </c>
      <c r="D1087">
        <v>814</v>
      </c>
      <c r="E1087">
        <v>12.25</v>
      </c>
      <c r="F1087">
        <v>42</v>
      </c>
      <c r="G1087" s="4">
        <v>45381</v>
      </c>
      <c r="H1087" s="4">
        <v>45626</v>
      </c>
      <c r="I1087">
        <v>2024</v>
      </c>
      <c r="J1087">
        <v>2024</v>
      </c>
      <c r="K1087">
        <v>3</v>
      </c>
      <c r="L1087">
        <v>11</v>
      </c>
      <c r="M1087">
        <v>245</v>
      </c>
      <c r="N1087">
        <v>66.45</v>
      </c>
      <c r="O1087" t="s">
        <v>7981</v>
      </c>
      <c r="P1087" t="s">
        <v>7977</v>
      </c>
      <c r="Q1087" t="s">
        <v>7978</v>
      </c>
    </row>
    <row r="1088" spans="1:17" x14ac:dyDescent="0.3">
      <c r="A1088">
        <v>45</v>
      </c>
      <c r="B1088">
        <v>7240</v>
      </c>
      <c r="C1088">
        <v>1883</v>
      </c>
      <c r="D1088">
        <v>596</v>
      </c>
      <c r="E1088">
        <v>16.079999999999998</v>
      </c>
      <c r="F1088">
        <v>2</v>
      </c>
      <c r="G1088" s="4">
        <v>45045</v>
      </c>
      <c r="H1088" s="4">
        <v>45446</v>
      </c>
      <c r="I1088">
        <v>2023</v>
      </c>
      <c r="J1088">
        <v>2024</v>
      </c>
      <c r="K1088">
        <v>4</v>
      </c>
      <c r="L1088">
        <v>6</v>
      </c>
      <c r="M1088">
        <v>401</v>
      </c>
      <c r="N1088">
        <v>37.06</v>
      </c>
      <c r="O1088" t="s">
        <v>7981</v>
      </c>
      <c r="P1088" t="s">
        <v>7979</v>
      </c>
      <c r="Q1088" t="s">
        <v>7978</v>
      </c>
    </row>
    <row r="1089" spans="1:17" x14ac:dyDescent="0.3">
      <c r="A1089">
        <v>0</v>
      </c>
      <c r="B1089">
        <v>4608</v>
      </c>
      <c r="C1089">
        <v>2440</v>
      </c>
      <c r="D1089">
        <v>943</v>
      </c>
      <c r="E1089">
        <v>10.99</v>
      </c>
      <c r="F1089">
        <v>23</v>
      </c>
      <c r="G1089" s="4">
        <v>45118</v>
      </c>
      <c r="H1089" s="4">
        <v>45502</v>
      </c>
      <c r="I1089">
        <v>2023</v>
      </c>
      <c r="J1089">
        <v>2024</v>
      </c>
      <c r="K1089">
        <v>7</v>
      </c>
      <c r="L1089">
        <v>7</v>
      </c>
      <c r="M1089">
        <v>384</v>
      </c>
      <c r="N1089">
        <v>85.81</v>
      </c>
      <c r="O1089" t="s">
        <v>7981</v>
      </c>
      <c r="P1089" t="s">
        <v>7977</v>
      </c>
      <c r="Q1089" t="s">
        <v>7984</v>
      </c>
    </row>
    <row r="1090" spans="1:17" x14ac:dyDescent="0.3">
      <c r="A1090">
        <v>0</v>
      </c>
      <c r="B1090">
        <v>1175</v>
      </c>
      <c r="C1090">
        <v>1644</v>
      </c>
      <c r="D1090">
        <v>833</v>
      </c>
      <c r="E1090">
        <v>10.75</v>
      </c>
      <c r="F1090">
        <v>41</v>
      </c>
      <c r="G1090" s="4">
        <v>44692</v>
      </c>
      <c r="H1090" s="4">
        <v>45321</v>
      </c>
      <c r="I1090">
        <v>2022</v>
      </c>
      <c r="J1090">
        <v>2024</v>
      </c>
      <c r="K1090">
        <v>5</v>
      </c>
      <c r="L1090">
        <v>1</v>
      </c>
      <c r="M1090">
        <v>629</v>
      </c>
      <c r="N1090">
        <v>77.489999999999995</v>
      </c>
      <c r="O1090" t="s">
        <v>7981</v>
      </c>
      <c r="P1090" t="s">
        <v>7977</v>
      </c>
      <c r="Q1090" t="s">
        <v>7983</v>
      </c>
    </row>
    <row r="1091" spans="1:17" x14ac:dyDescent="0.3">
      <c r="A1091">
        <v>79</v>
      </c>
      <c r="B1091">
        <v>8095</v>
      </c>
      <c r="C1091">
        <v>4595</v>
      </c>
      <c r="D1091">
        <v>405</v>
      </c>
      <c r="E1091">
        <v>18.97</v>
      </c>
      <c r="F1091">
        <v>40</v>
      </c>
      <c r="G1091" s="4">
        <v>45112</v>
      </c>
      <c r="H1091" s="4">
        <v>45568</v>
      </c>
      <c r="I1091">
        <v>2023</v>
      </c>
      <c r="J1091">
        <v>2024</v>
      </c>
      <c r="K1091">
        <v>7</v>
      </c>
      <c r="L1091">
        <v>10</v>
      </c>
      <c r="M1091">
        <v>456</v>
      </c>
      <c r="N1091">
        <v>21.35</v>
      </c>
      <c r="O1091" t="s">
        <v>7981</v>
      </c>
      <c r="P1091" t="s">
        <v>7979</v>
      </c>
      <c r="Q1091" t="s">
        <v>7983</v>
      </c>
    </row>
    <row r="1092" spans="1:17" x14ac:dyDescent="0.3">
      <c r="A1092">
        <v>94</v>
      </c>
      <c r="B1092">
        <v>2143</v>
      </c>
      <c r="C1092">
        <v>9982</v>
      </c>
      <c r="D1092">
        <v>444</v>
      </c>
      <c r="E1092">
        <v>5.87</v>
      </c>
      <c r="F1092">
        <v>16</v>
      </c>
      <c r="G1092" s="4">
        <v>45286</v>
      </c>
      <c r="H1092" s="4">
        <v>45467</v>
      </c>
      <c r="I1092">
        <v>2023</v>
      </c>
      <c r="J1092">
        <v>2024</v>
      </c>
      <c r="K1092">
        <v>12</v>
      </c>
      <c r="L1092">
        <v>6</v>
      </c>
      <c r="M1092">
        <v>181</v>
      </c>
      <c r="N1092">
        <v>75.64</v>
      </c>
      <c r="O1092" t="s">
        <v>7981</v>
      </c>
      <c r="P1092" t="s">
        <v>7977</v>
      </c>
      <c r="Q1092" t="s">
        <v>7984</v>
      </c>
    </row>
    <row r="1093" spans="1:17" x14ac:dyDescent="0.3">
      <c r="A1093">
        <v>9</v>
      </c>
      <c r="B1093">
        <v>2269</v>
      </c>
      <c r="C1093">
        <v>6818</v>
      </c>
      <c r="D1093">
        <v>544</v>
      </c>
      <c r="E1093">
        <v>13.03</v>
      </c>
      <c r="F1093">
        <v>27</v>
      </c>
      <c r="G1093" s="4">
        <v>45456</v>
      </c>
      <c r="H1093" s="4">
        <v>45516</v>
      </c>
      <c r="I1093">
        <v>2024</v>
      </c>
      <c r="J1093">
        <v>2024</v>
      </c>
      <c r="K1093">
        <v>6</v>
      </c>
      <c r="L1093">
        <v>8</v>
      </c>
      <c r="M1093">
        <v>60</v>
      </c>
      <c r="N1093">
        <v>41.75</v>
      </c>
      <c r="O1093" t="s">
        <v>7981</v>
      </c>
      <c r="P1093" t="s">
        <v>7977</v>
      </c>
      <c r="Q1093" t="s">
        <v>7986</v>
      </c>
    </row>
    <row r="1094" spans="1:17" x14ac:dyDescent="0.3">
      <c r="A1094">
        <v>58</v>
      </c>
      <c r="B1094">
        <v>8337</v>
      </c>
      <c r="C1094">
        <v>5133</v>
      </c>
      <c r="D1094">
        <v>361</v>
      </c>
      <c r="E1094">
        <v>11.74</v>
      </c>
      <c r="F1094">
        <v>42</v>
      </c>
      <c r="G1094" s="4">
        <v>44815</v>
      </c>
      <c r="H1094" s="4">
        <v>44946</v>
      </c>
      <c r="I1094">
        <v>2022</v>
      </c>
      <c r="J1094">
        <v>2023</v>
      </c>
      <c r="K1094">
        <v>9</v>
      </c>
      <c r="L1094">
        <v>1</v>
      </c>
      <c r="M1094">
        <v>131</v>
      </c>
      <c r="N1094">
        <v>30.75</v>
      </c>
      <c r="O1094" t="s">
        <v>7981</v>
      </c>
      <c r="P1094" t="s">
        <v>7977</v>
      </c>
      <c r="Q1094" t="s">
        <v>7982</v>
      </c>
    </row>
    <row r="1095" spans="1:17" x14ac:dyDescent="0.3">
      <c r="A1095">
        <v>19</v>
      </c>
      <c r="B1095">
        <v>706</v>
      </c>
      <c r="C1095">
        <v>2095</v>
      </c>
      <c r="D1095">
        <v>457</v>
      </c>
      <c r="E1095">
        <v>19</v>
      </c>
      <c r="F1095">
        <v>22</v>
      </c>
      <c r="G1095" s="4">
        <v>44789</v>
      </c>
      <c r="H1095" s="4">
        <v>45590</v>
      </c>
      <c r="I1095">
        <v>2022</v>
      </c>
      <c r="J1095">
        <v>2024</v>
      </c>
      <c r="K1095">
        <v>8</v>
      </c>
      <c r="L1095">
        <v>10</v>
      </c>
      <c r="M1095">
        <v>801</v>
      </c>
      <c r="N1095">
        <v>24.05</v>
      </c>
      <c r="O1095" t="s">
        <v>7981</v>
      </c>
      <c r="P1095" t="s">
        <v>7979</v>
      </c>
      <c r="Q1095" t="s">
        <v>7984</v>
      </c>
    </row>
    <row r="1096" spans="1:17" x14ac:dyDescent="0.3">
      <c r="A1096">
        <v>23</v>
      </c>
      <c r="B1096">
        <v>7109</v>
      </c>
      <c r="C1096">
        <v>4306</v>
      </c>
      <c r="D1096">
        <v>450</v>
      </c>
      <c r="E1096">
        <v>7.14</v>
      </c>
      <c r="F1096">
        <v>29</v>
      </c>
      <c r="G1096" s="4">
        <v>45335</v>
      </c>
      <c r="H1096" s="4">
        <v>45467</v>
      </c>
      <c r="I1096">
        <v>2024</v>
      </c>
      <c r="J1096">
        <v>2024</v>
      </c>
      <c r="K1096">
        <v>2</v>
      </c>
      <c r="L1096">
        <v>6</v>
      </c>
      <c r="M1096">
        <v>132</v>
      </c>
      <c r="N1096">
        <v>63.03</v>
      </c>
      <c r="O1096" t="s">
        <v>7981</v>
      </c>
      <c r="P1096" t="s">
        <v>7977</v>
      </c>
      <c r="Q1096" t="s">
        <v>7984</v>
      </c>
    </row>
    <row r="1097" spans="1:17" x14ac:dyDescent="0.3">
      <c r="A1097">
        <v>96</v>
      </c>
      <c r="B1097">
        <v>3492</v>
      </c>
      <c r="C1097">
        <v>627</v>
      </c>
      <c r="D1097">
        <v>183</v>
      </c>
      <c r="E1097">
        <v>15.91</v>
      </c>
      <c r="F1097">
        <v>14</v>
      </c>
      <c r="G1097" s="4">
        <v>44900</v>
      </c>
      <c r="H1097" s="4">
        <v>45662</v>
      </c>
      <c r="I1097">
        <v>2022</v>
      </c>
      <c r="J1097">
        <v>2025</v>
      </c>
      <c r="K1097">
        <v>12</v>
      </c>
      <c r="L1097">
        <v>1</v>
      </c>
      <c r="M1097">
        <v>762</v>
      </c>
      <c r="N1097">
        <v>11.5</v>
      </c>
      <c r="O1097" t="s">
        <v>7981</v>
      </c>
      <c r="P1097" t="s">
        <v>7979</v>
      </c>
      <c r="Q1097" t="s">
        <v>7985</v>
      </c>
    </row>
    <row r="1098" spans="1:17" x14ac:dyDescent="0.3">
      <c r="A1098">
        <v>74</v>
      </c>
      <c r="B1098">
        <v>4455</v>
      </c>
      <c r="C1098">
        <v>9859</v>
      </c>
      <c r="D1098">
        <v>950</v>
      </c>
      <c r="E1098">
        <v>13.54</v>
      </c>
      <c r="F1098">
        <v>35</v>
      </c>
      <c r="G1098" s="4">
        <v>44775</v>
      </c>
      <c r="H1098" s="4">
        <v>44926</v>
      </c>
      <c r="I1098">
        <v>2022</v>
      </c>
      <c r="J1098">
        <v>2022</v>
      </c>
      <c r="K1098">
        <v>8</v>
      </c>
      <c r="L1098">
        <v>12</v>
      </c>
      <c r="M1098">
        <v>151</v>
      </c>
      <c r="N1098">
        <v>70.16</v>
      </c>
      <c r="O1098" t="s">
        <v>7981</v>
      </c>
      <c r="P1098" t="s">
        <v>7977</v>
      </c>
      <c r="Q1098" t="s">
        <v>7984</v>
      </c>
    </row>
    <row r="1099" spans="1:17" x14ac:dyDescent="0.3">
      <c r="A1099">
        <v>29</v>
      </c>
      <c r="B1099">
        <v>7484</v>
      </c>
      <c r="C1099">
        <v>3157</v>
      </c>
      <c r="D1099">
        <v>653</v>
      </c>
      <c r="E1099">
        <v>14.56</v>
      </c>
      <c r="F1099">
        <v>6</v>
      </c>
      <c r="G1099" s="4">
        <v>45322</v>
      </c>
      <c r="H1099" s="4">
        <v>45477</v>
      </c>
      <c r="I1099">
        <v>2024</v>
      </c>
      <c r="J1099">
        <v>2024</v>
      </c>
      <c r="K1099">
        <v>1</v>
      </c>
      <c r="L1099">
        <v>7</v>
      </c>
      <c r="M1099">
        <v>155</v>
      </c>
      <c r="N1099">
        <v>44.85</v>
      </c>
      <c r="O1099" t="s">
        <v>7981</v>
      </c>
      <c r="P1099" t="s">
        <v>7977</v>
      </c>
      <c r="Q1099" t="s">
        <v>7983</v>
      </c>
    </row>
    <row r="1100" spans="1:17" x14ac:dyDescent="0.3">
      <c r="A1100">
        <v>14</v>
      </c>
      <c r="B1100">
        <v>517</v>
      </c>
      <c r="C1100">
        <v>2493</v>
      </c>
      <c r="D1100">
        <v>502</v>
      </c>
      <c r="E1100">
        <v>13.35</v>
      </c>
      <c r="F1100">
        <v>18</v>
      </c>
      <c r="G1100" s="4">
        <v>44786</v>
      </c>
      <c r="H1100" s="4">
        <v>44895</v>
      </c>
      <c r="I1100">
        <v>2022</v>
      </c>
      <c r="J1100">
        <v>2022</v>
      </c>
      <c r="K1100">
        <v>8</v>
      </c>
      <c r="L1100">
        <v>11</v>
      </c>
      <c r="M1100">
        <v>109</v>
      </c>
      <c r="N1100">
        <v>37.6</v>
      </c>
      <c r="O1100" t="s">
        <v>7981</v>
      </c>
      <c r="P1100" t="s">
        <v>7977</v>
      </c>
      <c r="Q1100" t="s">
        <v>7978</v>
      </c>
    </row>
    <row r="1101" spans="1:17" x14ac:dyDescent="0.3">
      <c r="A1101">
        <v>65</v>
      </c>
      <c r="B1101">
        <v>3321</v>
      </c>
      <c r="C1101">
        <v>4424</v>
      </c>
      <c r="D1101">
        <v>725</v>
      </c>
      <c r="E1101">
        <v>18.73</v>
      </c>
      <c r="F1101">
        <v>42</v>
      </c>
      <c r="G1101" s="4">
        <v>45164</v>
      </c>
      <c r="H1101" s="4">
        <v>45677</v>
      </c>
      <c r="I1101">
        <v>2023</v>
      </c>
      <c r="J1101">
        <v>2025</v>
      </c>
      <c r="K1101">
        <v>8</v>
      </c>
      <c r="L1101">
        <v>1</v>
      </c>
      <c r="M1101">
        <v>513</v>
      </c>
      <c r="N1101">
        <v>38.71</v>
      </c>
      <c r="O1101" t="s">
        <v>7981</v>
      </c>
      <c r="P1101" t="s">
        <v>7979</v>
      </c>
      <c r="Q1101" t="s">
        <v>7978</v>
      </c>
    </row>
    <row r="1102" spans="1:17" x14ac:dyDescent="0.3">
      <c r="A1102">
        <v>69</v>
      </c>
      <c r="B1102">
        <v>5575</v>
      </c>
      <c r="C1102">
        <v>906</v>
      </c>
      <c r="D1102">
        <v>451</v>
      </c>
      <c r="E1102">
        <v>7.2</v>
      </c>
      <c r="F1102">
        <v>13</v>
      </c>
      <c r="G1102" s="4">
        <v>45612</v>
      </c>
      <c r="H1102" s="4">
        <v>45651</v>
      </c>
      <c r="I1102">
        <v>2024</v>
      </c>
      <c r="J1102">
        <v>2024</v>
      </c>
      <c r="K1102">
        <v>11</v>
      </c>
      <c r="L1102">
        <v>12</v>
      </c>
      <c r="M1102">
        <v>39</v>
      </c>
      <c r="N1102">
        <v>62.64</v>
      </c>
      <c r="O1102" t="s">
        <v>7981</v>
      </c>
      <c r="P1102" t="s">
        <v>7977</v>
      </c>
      <c r="Q1102" t="s">
        <v>7978</v>
      </c>
    </row>
    <row r="1103" spans="1:17" x14ac:dyDescent="0.3">
      <c r="A1103">
        <v>88</v>
      </c>
      <c r="B1103">
        <v>9816</v>
      </c>
      <c r="C1103">
        <v>534</v>
      </c>
      <c r="D1103">
        <v>858</v>
      </c>
      <c r="E1103">
        <v>16.149999999999999</v>
      </c>
      <c r="F1103">
        <v>26</v>
      </c>
      <c r="G1103" s="4">
        <v>45040</v>
      </c>
      <c r="H1103" s="4">
        <v>45649</v>
      </c>
      <c r="I1103">
        <v>2023</v>
      </c>
      <c r="J1103">
        <v>2024</v>
      </c>
      <c r="K1103">
        <v>4</v>
      </c>
      <c r="L1103">
        <v>12</v>
      </c>
      <c r="M1103">
        <v>609</v>
      </c>
      <c r="N1103">
        <v>53.13</v>
      </c>
      <c r="O1103" t="s">
        <v>7981</v>
      </c>
      <c r="P1103" t="s">
        <v>7979</v>
      </c>
      <c r="Q1103" t="s">
        <v>7985</v>
      </c>
    </row>
    <row r="1104" spans="1:17" x14ac:dyDescent="0.3">
      <c r="A1104">
        <v>76</v>
      </c>
      <c r="B1104">
        <v>1062</v>
      </c>
      <c r="C1104">
        <v>7079</v>
      </c>
      <c r="D1104">
        <v>433</v>
      </c>
      <c r="E1104">
        <v>12.9</v>
      </c>
      <c r="F1104">
        <v>31</v>
      </c>
      <c r="G1104" s="4">
        <v>45012</v>
      </c>
      <c r="H1104" s="4">
        <v>45085</v>
      </c>
      <c r="I1104">
        <v>2023</v>
      </c>
      <c r="J1104">
        <v>2023</v>
      </c>
      <c r="K1104">
        <v>3</v>
      </c>
      <c r="L1104">
        <v>6</v>
      </c>
      <c r="M1104">
        <v>73</v>
      </c>
      <c r="N1104">
        <v>33.57</v>
      </c>
      <c r="O1104" t="s">
        <v>7981</v>
      </c>
      <c r="P1104" t="s">
        <v>7977</v>
      </c>
      <c r="Q1104" t="s">
        <v>7985</v>
      </c>
    </row>
    <row r="1105" spans="1:17" x14ac:dyDescent="0.3">
      <c r="A1105">
        <v>38</v>
      </c>
      <c r="B1105">
        <v>5117</v>
      </c>
      <c r="C1105">
        <v>3183</v>
      </c>
      <c r="D1105">
        <v>702</v>
      </c>
      <c r="E1105">
        <v>11.32</v>
      </c>
      <c r="F1105">
        <v>18</v>
      </c>
      <c r="G1105" s="4">
        <v>45057</v>
      </c>
      <c r="H1105" s="4">
        <v>45373</v>
      </c>
      <c r="I1105">
        <v>2023</v>
      </c>
      <c r="J1105">
        <v>2024</v>
      </c>
      <c r="K1105">
        <v>5</v>
      </c>
      <c r="L1105">
        <v>3</v>
      </c>
      <c r="M1105">
        <v>316</v>
      </c>
      <c r="N1105">
        <v>62.01</v>
      </c>
      <c r="O1105" t="s">
        <v>7981</v>
      </c>
      <c r="P1105" t="s">
        <v>7977</v>
      </c>
      <c r="Q1105" t="s">
        <v>7986</v>
      </c>
    </row>
    <row r="1106" spans="1:17" x14ac:dyDescent="0.3">
      <c r="A1106">
        <v>20</v>
      </c>
      <c r="B1106">
        <v>604</v>
      </c>
      <c r="C1106">
        <v>1042</v>
      </c>
      <c r="D1106">
        <v>998</v>
      </c>
      <c r="E1106">
        <v>16.37</v>
      </c>
      <c r="F1106">
        <v>19</v>
      </c>
      <c r="G1106" s="4">
        <v>44783</v>
      </c>
      <c r="H1106" s="4">
        <v>45081</v>
      </c>
      <c r="I1106">
        <v>2022</v>
      </c>
      <c r="J1106">
        <v>2023</v>
      </c>
      <c r="K1106">
        <v>8</v>
      </c>
      <c r="L1106">
        <v>6</v>
      </c>
      <c r="M1106">
        <v>298</v>
      </c>
      <c r="N1106">
        <v>60.97</v>
      </c>
      <c r="O1106" t="s">
        <v>7981</v>
      </c>
      <c r="P1106" t="s">
        <v>7979</v>
      </c>
      <c r="Q1106" t="s">
        <v>7983</v>
      </c>
    </row>
    <row r="1107" spans="1:17" x14ac:dyDescent="0.3">
      <c r="A1107">
        <v>93</v>
      </c>
      <c r="B1107">
        <v>8217</v>
      </c>
      <c r="C1107">
        <v>4083</v>
      </c>
      <c r="D1107">
        <v>669</v>
      </c>
      <c r="E1107">
        <v>7.41</v>
      </c>
      <c r="F1107">
        <v>27</v>
      </c>
      <c r="G1107" s="4">
        <v>44966</v>
      </c>
      <c r="H1107" s="4">
        <v>45125</v>
      </c>
      <c r="I1107">
        <v>2023</v>
      </c>
      <c r="J1107">
        <v>2023</v>
      </c>
      <c r="K1107">
        <v>2</v>
      </c>
      <c r="L1107">
        <v>7</v>
      </c>
      <c r="M1107">
        <v>159</v>
      </c>
      <c r="N1107">
        <v>90.28</v>
      </c>
      <c r="O1107" t="s">
        <v>7981</v>
      </c>
      <c r="P1107" t="s">
        <v>7977</v>
      </c>
      <c r="Q1107" t="s">
        <v>7986</v>
      </c>
    </row>
    <row r="1108" spans="1:17" x14ac:dyDescent="0.3">
      <c r="A1108">
        <v>52</v>
      </c>
      <c r="B1108">
        <v>9093</v>
      </c>
      <c r="C1108">
        <v>5675</v>
      </c>
      <c r="D1108">
        <v>774</v>
      </c>
      <c r="E1108">
        <v>16.97</v>
      </c>
      <c r="F1108">
        <v>42</v>
      </c>
      <c r="G1108" s="4">
        <v>45062</v>
      </c>
      <c r="H1108" s="4">
        <v>45303</v>
      </c>
      <c r="I1108">
        <v>2023</v>
      </c>
      <c r="J1108">
        <v>2024</v>
      </c>
      <c r="K1108">
        <v>5</v>
      </c>
      <c r="L1108">
        <v>1</v>
      </c>
      <c r="M1108">
        <v>241</v>
      </c>
      <c r="N1108">
        <v>45.61</v>
      </c>
      <c r="O1108" t="s">
        <v>7981</v>
      </c>
      <c r="P1108" t="s">
        <v>7979</v>
      </c>
      <c r="Q1108" t="s">
        <v>7984</v>
      </c>
    </row>
    <row r="1109" spans="1:17" x14ac:dyDescent="0.3">
      <c r="A1109">
        <v>74</v>
      </c>
      <c r="B1109">
        <v>8254</v>
      </c>
      <c r="C1109">
        <v>1813</v>
      </c>
      <c r="D1109">
        <v>368</v>
      </c>
      <c r="E1109">
        <v>9.01</v>
      </c>
      <c r="F1109">
        <v>23</v>
      </c>
      <c r="G1109" s="4">
        <v>44668</v>
      </c>
      <c r="H1109" s="4">
        <v>45282</v>
      </c>
      <c r="I1109">
        <v>2022</v>
      </c>
      <c r="J1109">
        <v>2023</v>
      </c>
      <c r="K1109">
        <v>4</v>
      </c>
      <c r="L1109">
        <v>12</v>
      </c>
      <c r="M1109">
        <v>614</v>
      </c>
      <c r="N1109">
        <v>40.840000000000003</v>
      </c>
      <c r="O1109" t="s">
        <v>7981</v>
      </c>
      <c r="P1109" t="s">
        <v>7977</v>
      </c>
      <c r="Q1109" t="s">
        <v>7982</v>
      </c>
    </row>
    <row r="1110" spans="1:17" x14ac:dyDescent="0.3">
      <c r="A1110">
        <v>45</v>
      </c>
      <c r="B1110">
        <v>3137</v>
      </c>
      <c r="C1110">
        <v>5980</v>
      </c>
      <c r="D1110">
        <v>718</v>
      </c>
      <c r="E1110">
        <v>9.0500000000000007</v>
      </c>
      <c r="F1110">
        <v>39</v>
      </c>
      <c r="G1110" s="4">
        <v>44872</v>
      </c>
      <c r="H1110" s="4">
        <v>45521</v>
      </c>
      <c r="I1110">
        <v>2022</v>
      </c>
      <c r="J1110">
        <v>2024</v>
      </c>
      <c r="K1110">
        <v>11</v>
      </c>
      <c r="L1110">
        <v>8</v>
      </c>
      <c r="M1110">
        <v>649</v>
      </c>
      <c r="N1110">
        <v>79.34</v>
      </c>
      <c r="O1110" t="s">
        <v>7981</v>
      </c>
      <c r="P1110" t="s">
        <v>7977</v>
      </c>
      <c r="Q1110" t="s">
        <v>7985</v>
      </c>
    </row>
    <row r="1111" spans="1:17" x14ac:dyDescent="0.3">
      <c r="A1111">
        <v>35</v>
      </c>
      <c r="B1111">
        <v>535</v>
      </c>
      <c r="C1111">
        <v>8262</v>
      </c>
      <c r="D1111">
        <v>546</v>
      </c>
      <c r="E1111">
        <v>16.87</v>
      </c>
      <c r="F1111">
        <v>16</v>
      </c>
      <c r="G1111" s="4">
        <v>44689</v>
      </c>
      <c r="H1111" s="4">
        <v>45118</v>
      </c>
      <c r="I1111">
        <v>2022</v>
      </c>
      <c r="J1111">
        <v>2023</v>
      </c>
      <c r="K1111">
        <v>5</v>
      </c>
      <c r="L1111">
        <v>7</v>
      </c>
      <c r="M1111">
        <v>429</v>
      </c>
      <c r="N1111">
        <v>32.369999999999997</v>
      </c>
      <c r="O1111" t="s">
        <v>7981</v>
      </c>
      <c r="P1111" t="s">
        <v>7979</v>
      </c>
      <c r="Q1111" t="s">
        <v>7982</v>
      </c>
    </row>
    <row r="1112" spans="1:17" x14ac:dyDescent="0.3">
      <c r="A1112">
        <v>74</v>
      </c>
      <c r="B1112">
        <v>450</v>
      </c>
      <c r="C1112">
        <v>1974</v>
      </c>
      <c r="D1112">
        <v>904</v>
      </c>
      <c r="E1112">
        <v>10.98</v>
      </c>
      <c r="F1112">
        <v>8</v>
      </c>
      <c r="G1112" s="4">
        <v>45243</v>
      </c>
      <c r="H1112" s="4">
        <v>45541</v>
      </c>
      <c r="I1112">
        <v>2023</v>
      </c>
      <c r="J1112">
        <v>2024</v>
      </c>
      <c r="K1112">
        <v>11</v>
      </c>
      <c r="L1112">
        <v>9</v>
      </c>
      <c r="M1112">
        <v>298</v>
      </c>
      <c r="N1112">
        <v>82.33</v>
      </c>
      <c r="O1112" t="s">
        <v>7981</v>
      </c>
      <c r="P1112" t="s">
        <v>7977</v>
      </c>
      <c r="Q1112" t="s">
        <v>7985</v>
      </c>
    </row>
    <row r="1113" spans="1:17" x14ac:dyDescent="0.3">
      <c r="A1113">
        <v>75</v>
      </c>
      <c r="B1113">
        <v>2654</v>
      </c>
      <c r="C1113">
        <v>558</v>
      </c>
      <c r="D1113">
        <v>57</v>
      </c>
      <c r="E1113">
        <v>14.6</v>
      </c>
      <c r="F1113">
        <v>17</v>
      </c>
      <c r="G1113" s="4">
        <v>45470</v>
      </c>
      <c r="H1113" s="4">
        <v>45527</v>
      </c>
      <c r="I1113">
        <v>2024</v>
      </c>
      <c r="J1113">
        <v>2024</v>
      </c>
      <c r="K1113">
        <v>6</v>
      </c>
      <c r="L1113">
        <v>8</v>
      </c>
      <c r="M1113">
        <v>57</v>
      </c>
      <c r="N1113">
        <v>3.9</v>
      </c>
      <c r="O1113" t="s">
        <v>7976</v>
      </c>
      <c r="P1113" t="s">
        <v>7977</v>
      </c>
      <c r="Q1113" t="s">
        <v>7986</v>
      </c>
    </row>
    <row r="1114" spans="1:17" x14ac:dyDescent="0.3">
      <c r="A1114">
        <v>10</v>
      </c>
      <c r="B1114">
        <v>9813</v>
      </c>
      <c r="C1114">
        <v>5160</v>
      </c>
      <c r="D1114">
        <v>140</v>
      </c>
      <c r="E1114">
        <v>17.440000000000001</v>
      </c>
      <c r="F1114">
        <v>41</v>
      </c>
      <c r="G1114" s="4">
        <v>45230</v>
      </c>
      <c r="H1114" s="4">
        <v>45233</v>
      </c>
      <c r="I1114">
        <v>2023</v>
      </c>
      <c r="J1114">
        <v>2023</v>
      </c>
      <c r="K1114">
        <v>10</v>
      </c>
      <c r="L1114">
        <v>11</v>
      </c>
      <c r="M1114">
        <v>3</v>
      </c>
      <c r="N1114">
        <v>8.0299999999999994</v>
      </c>
      <c r="O1114" t="s">
        <v>7981</v>
      </c>
      <c r="P1114" t="s">
        <v>7979</v>
      </c>
      <c r="Q1114" t="s">
        <v>7984</v>
      </c>
    </row>
    <row r="1115" spans="1:17" x14ac:dyDescent="0.3">
      <c r="A1115">
        <v>71</v>
      </c>
      <c r="B1115">
        <v>8486</v>
      </c>
      <c r="C1115">
        <v>2463</v>
      </c>
      <c r="D1115">
        <v>759</v>
      </c>
      <c r="E1115">
        <v>13.86</v>
      </c>
      <c r="F1115">
        <v>34</v>
      </c>
      <c r="G1115" s="4">
        <v>44660</v>
      </c>
      <c r="H1115" s="4">
        <v>45669</v>
      </c>
      <c r="I1115">
        <v>2022</v>
      </c>
      <c r="J1115">
        <v>2025</v>
      </c>
      <c r="K1115">
        <v>4</v>
      </c>
      <c r="L1115">
        <v>1</v>
      </c>
      <c r="M1115">
        <v>1009</v>
      </c>
      <c r="N1115">
        <v>54.76</v>
      </c>
      <c r="O1115" t="s">
        <v>7981</v>
      </c>
      <c r="P1115" t="s">
        <v>7977</v>
      </c>
      <c r="Q1115" t="s">
        <v>7978</v>
      </c>
    </row>
    <row r="1116" spans="1:17" x14ac:dyDescent="0.3">
      <c r="A1116">
        <v>31</v>
      </c>
      <c r="B1116">
        <v>3414</v>
      </c>
      <c r="C1116">
        <v>3496</v>
      </c>
      <c r="D1116">
        <v>686</v>
      </c>
      <c r="E1116">
        <v>9.35</v>
      </c>
      <c r="F1116">
        <v>18</v>
      </c>
      <c r="G1116" s="4">
        <v>44901</v>
      </c>
      <c r="H1116" s="4">
        <v>44968</v>
      </c>
      <c r="I1116">
        <v>2022</v>
      </c>
      <c r="J1116">
        <v>2023</v>
      </c>
      <c r="K1116">
        <v>12</v>
      </c>
      <c r="L1116">
        <v>2</v>
      </c>
      <c r="M1116">
        <v>67</v>
      </c>
      <c r="N1116">
        <v>73.37</v>
      </c>
      <c r="O1116" t="s">
        <v>7981</v>
      </c>
      <c r="P1116" t="s">
        <v>7977</v>
      </c>
      <c r="Q1116" t="s">
        <v>7984</v>
      </c>
    </row>
    <row r="1117" spans="1:17" x14ac:dyDescent="0.3">
      <c r="A1117">
        <v>60</v>
      </c>
      <c r="B1117">
        <v>793</v>
      </c>
      <c r="C1117">
        <v>5665</v>
      </c>
      <c r="D1117">
        <v>418</v>
      </c>
      <c r="E1117">
        <v>9.27</v>
      </c>
      <c r="F1117">
        <v>22</v>
      </c>
      <c r="G1117" s="4">
        <v>44809</v>
      </c>
      <c r="H1117" s="4">
        <v>45541</v>
      </c>
      <c r="I1117">
        <v>2022</v>
      </c>
      <c r="J1117">
        <v>2024</v>
      </c>
      <c r="K1117">
        <v>9</v>
      </c>
      <c r="L1117">
        <v>9</v>
      </c>
      <c r="M1117">
        <v>732</v>
      </c>
      <c r="N1117">
        <v>45.09</v>
      </c>
      <c r="O1117" t="s">
        <v>7981</v>
      </c>
      <c r="P1117" t="s">
        <v>7977</v>
      </c>
      <c r="Q1117" t="s">
        <v>7985</v>
      </c>
    </row>
    <row r="1118" spans="1:17" x14ac:dyDescent="0.3">
      <c r="A1118">
        <v>76</v>
      </c>
      <c r="B1118">
        <v>5874</v>
      </c>
      <c r="C1118">
        <v>7659</v>
      </c>
      <c r="D1118">
        <v>354</v>
      </c>
      <c r="E1118">
        <v>18.55</v>
      </c>
      <c r="F1118">
        <v>42</v>
      </c>
      <c r="G1118" s="4">
        <v>44717</v>
      </c>
      <c r="H1118" s="4">
        <v>45369</v>
      </c>
      <c r="I1118">
        <v>2022</v>
      </c>
      <c r="J1118">
        <v>2024</v>
      </c>
      <c r="K1118">
        <v>6</v>
      </c>
      <c r="L1118">
        <v>3</v>
      </c>
      <c r="M1118">
        <v>652</v>
      </c>
      <c r="N1118">
        <v>19.079999999999998</v>
      </c>
      <c r="O1118" t="s">
        <v>7981</v>
      </c>
      <c r="P1118" t="s">
        <v>7979</v>
      </c>
      <c r="Q1118" t="s">
        <v>7982</v>
      </c>
    </row>
    <row r="1119" spans="1:17" x14ac:dyDescent="0.3">
      <c r="A1119">
        <v>76</v>
      </c>
      <c r="B1119">
        <v>1638</v>
      </c>
      <c r="C1119">
        <v>5888</v>
      </c>
      <c r="D1119">
        <v>361</v>
      </c>
      <c r="E1119">
        <v>12.08</v>
      </c>
      <c r="F1119">
        <v>28</v>
      </c>
      <c r="G1119" s="4">
        <v>44629</v>
      </c>
      <c r="H1119" s="4">
        <v>45167</v>
      </c>
      <c r="I1119">
        <v>2022</v>
      </c>
      <c r="J1119">
        <v>2023</v>
      </c>
      <c r="K1119">
        <v>3</v>
      </c>
      <c r="L1119">
        <v>8</v>
      </c>
      <c r="M1119">
        <v>538</v>
      </c>
      <c r="N1119">
        <v>29.88</v>
      </c>
      <c r="O1119" t="s">
        <v>7981</v>
      </c>
      <c r="P1119" t="s">
        <v>7977</v>
      </c>
      <c r="Q1119" t="s">
        <v>7983</v>
      </c>
    </row>
    <row r="1120" spans="1:17" x14ac:dyDescent="0.3">
      <c r="A1120">
        <v>3</v>
      </c>
      <c r="B1120">
        <v>9087</v>
      </c>
      <c r="C1120">
        <v>8432</v>
      </c>
      <c r="D1120">
        <v>376</v>
      </c>
      <c r="E1120">
        <v>14.12</v>
      </c>
      <c r="F1120">
        <v>32</v>
      </c>
      <c r="G1120" s="4">
        <v>45276</v>
      </c>
      <c r="H1120" s="4">
        <v>45603</v>
      </c>
      <c r="I1120">
        <v>2023</v>
      </c>
      <c r="J1120">
        <v>2024</v>
      </c>
      <c r="K1120">
        <v>12</v>
      </c>
      <c r="L1120">
        <v>11</v>
      </c>
      <c r="M1120">
        <v>327</v>
      </c>
      <c r="N1120">
        <v>26.63</v>
      </c>
      <c r="O1120" t="s">
        <v>7981</v>
      </c>
      <c r="P1120" t="s">
        <v>7977</v>
      </c>
      <c r="Q1120" t="s">
        <v>7978</v>
      </c>
    </row>
    <row r="1121" spans="1:17" x14ac:dyDescent="0.3">
      <c r="A1121">
        <v>52</v>
      </c>
      <c r="B1121">
        <v>4104</v>
      </c>
      <c r="C1121">
        <v>1080</v>
      </c>
      <c r="D1121">
        <v>300</v>
      </c>
      <c r="E1121">
        <v>8.0299999999999994</v>
      </c>
      <c r="F1121">
        <v>2</v>
      </c>
      <c r="G1121" s="4">
        <v>45196</v>
      </c>
      <c r="H1121" s="4">
        <v>45275</v>
      </c>
      <c r="I1121">
        <v>2023</v>
      </c>
      <c r="J1121">
        <v>2023</v>
      </c>
      <c r="K1121">
        <v>9</v>
      </c>
      <c r="L1121">
        <v>12</v>
      </c>
      <c r="M1121">
        <v>79</v>
      </c>
      <c r="N1121">
        <v>37.36</v>
      </c>
      <c r="O1121" t="s">
        <v>7981</v>
      </c>
      <c r="P1121" t="s">
        <v>7977</v>
      </c>
      <c r="Q1121" t="s">
        <v>7983</v>
      </c>
    </row>
    <row r="1122" spans="1:17" x14ac:dyDescent="0.3">
      <c r="A1122">
        <v>39</v>
      </c>
      <c r="B1122">
        <v>2615</v>
      </c>
      <c r="C1122">
        <v>8969</v>
      </c>
      <c r="D1122">
        <v>868</v>
      </c>
      <c r="E1122">
        <v>11.23</v>
      </c>
      <c r="F1122">
        <v>7</v>
      </c>
      <c r="G1122" s="4">
        <v>44892</v>
      </c>
      <c r="H1122" s="4">
        <v>44978</v>
      </c>
      <c r="I1122">
        <v>2022</v>
      </c>
      <c r="J1122">
        <v>2023</v>
      </c>
      <c r="K1122">
        <v>11</v>
      </c>
      <c r="L1122">
        <v>2</v>
      </c>
      <c r="M1122">
        <v>86</v>
      </c>
      <c r="N1122">
        <v>77.290000000000006</v>
      </c>
      <c r="O1122" t="s">
        <v>7981</v>
      </c>
      <c r="P1122" t="s">
        <v>7977</v>
      </c>
      <c r="Q1122" t="s">
        <v>7982</v>
      </c>
    </row>
    <row r="1123" spans="1:17" x14ac:dyDescent="0.3">
      <c r="A1123">
        <v>4</v>
      </c>
      <c r="B1123">
        <v>593</v>
      </c>
      <c r="C1123">
        <v>9065</v>
      </c>
      <c r="D1123">
        <v>974</v>
      </c>
      <c r="E1123">
        <v>16.23</v>
      </c>
      <c r="F1123">
        <v>33</v>
      </c>
      <c r="G1123" s="4">
        <v>44694</v>
      </c>
      <c r="H1123" s="4">
        <v>45320</v>
      </c>
      <c r="I1123">
        <v>2022</v>
      </c>
      <c r="J1123">
        <v>2024</v>
      </c>
      <c r="K1123">
        <v>5</v>
      </c>
      <c r="L1123">
        <v>1</v>
      </c>
      <c r="M1123">
        <v>626</v>
      </c>
      <c r="N1123">
        <v>60.01</v>
      </c>
      <c r="O1123" t="s">
        <v>7981</v>
      </c>
      <c r="P1123" t="s">
        <v>7979</v>
      </c>
      <c r="Q1123" t="s">
        <v>7980</v>
      </c>
    </row>
    <row r="1124" spans="1:17" x14ac:dyDescent="0.3">
      <c r="A1124">
        <v>75</v>
      </c>
      <c r="B1124">
        <v>3232</v>
      </c>
      <c r="C1124">
        <v>7880</v>
      </c>
      <c r="D1124">
        <v>520</v>
      </c>
      <c r="E1124">
        <v>17.899999999999999</v>
      </c>
      <c r="F1124">
        <v>34</v>
      </c>
      <c r="G1124" s="4">
        <v>45009</v>
      </c>
      <c r="H1124" s="4">
        <v>45526</v>
      </c>
      <c r="I1124">
        <v>2023</v>
      </c>
      <c r="J1124">
        <v>2024</v>
      </c>
      <c r="K1124">
        <v>3</v>
      </c>
      <c r="L1124">
        <v>8</v>
      </c>
      <c r="M1124">
        <v>517</v>
      </c>
      <c r="N1124">
        <v>29.05</v>
      </c>
      <c r="O1124" t="s">
        <v>7981</v>
      </c>
      <c r="P1124" t="s">
        <v>7979</v>
      </c>
      <c r="Q1124" t="s">
        <v>7980</v>
      </c>
    </row>
    <row r="1125" spans="1:17" x14ac:dyDescent="0.3">
      <c r="A1125">
        <v>58</v>
      </c>
      <c r="B1125">
        <v>6523</v>
      </c>
      <c r="C1125">
        <v>9732</v>
      </c>
      <c r="D1125">
        <v>839</v>
      </c>
      <c r="E1125">
        <v>9.0500000000000007</v>
      </c>
      <c r="F1125">
        <v>22</v>
      </c>
      <c r="G1125" s="4">
        <v>45128</v>
      </c>
      <c r="H1125" s="4">
        <v>45165</v>
      </c>
      <c r="I1125">
        <v>2023</v>
      </c>
      <c r="J1125">
        <v>2023</v>
      </c>
      <c r="K1125">
        <v>7</v>
      </c>
      <c r="L1125">
        <v>8</v>
      </c>
      <c r="M1125">
        <v>37</v>
      </c>
      <c r="N1125">
        <v>92.71</v>
      </c>
      <c r="O1125" t="s">
        <v>7981</v>
      </c>
      <c r="P1125" t="s">
        <v>7977</v>
      </c>
      <c r="Q1125" t="s">
        <v>7980</v>
      </c>
    </row>
    <row r="1126" spans="1:17" x14ac:dyDescent="0.3">
      <c r="A1126">
        <v>72</v>
      </c>
      <c r="B1126">
        <v>6093</v>
      </c>
      <c r="C1126">
        <v>7932</v>
      </c>
      <c r="D1126">
        <v>886</v>
      </c>
      <c r="E1126">
        <v>7.55</v>
      </c>
      <c r="F1126">
        <v>8</v>
      </c>
      <c r="G1126" s="4">
        <v>45179</v>
      </c>
      <c r="H1126" s="4">
        <v>45273</v>
      </c>
      <c r="I1126">
        <v>2023</v>
      </c>
      <c r="J1126">
        <v>2023</v>
      </c>
      <c r="K1126">
        <v>9</v>
      </c>
      <c r="L1126">
        <v>12</v>
      </c>
      <c r="M1126">
        <v>94</v>
      </c>
      <c r="N1126">
        <v>117.35</v>
      </c>
      <c r="O1126" t="s">
        <v>7981</v>
      </c>
      <c r="P1126" t="s">
        <v>7977</v>
      </c>
      <c r="Q1126" t="s">
        <v>7982</v>
      </c>
    </row>
    <row r="1127" spans="1:17" x14ac:dyDescent="0.3">
      <c r="A1127">
        <v>76</v>
      </c>
      <c r="B1127">
        <v>1923</v>
      </c>
      <c r="C1127">
        <v>7642</v>
      </c>
      <c r="D1127">
        <v>514</v>
      </c>
      <c r="E1127">
        <v>18.829999999999998</v>
      </c>
      <c r="F1127">
        <v>22</v>
      </c>
      <c r="G1127" s="4">
        <v>44770</v>
      </c>
      <c r="H1127" s="4">
        <v>45463</v>
      </c>
      <c r="I1127">
        <v>2022</v>
      </c>
      <c r="J1127">
        <v>2024</v>
      </c>
      <c r="K1127">
        <v>7</v>
      </c>
      <c r="L1127">
        <v>6</v>
      </c>
      <c r="M1127">
        <v>693</v>
      </c>
      <c r="N1127">
        <v>27.3</v>
      </c>
      <c r="O1127" t="s">
        <v>7981</v>
      </c>
      <c r="P1127" t="s">
        <v>7979</v>
      </c>
      <c r="Q1127" t="s">
        <v>7986</v>
      </c>
    </row>
    <row r="1128" spans="1:17" x14ac:dyDescent="0.3">
      <c r="A1128">
        <v>78</v>
      </c>
      <c r="B1128">
        <v>8503</v>
      </c>
      <c r="C1128">
        <v>4416</v>
      </c>
      <c r="D1128">
        <v>636</v>
      </c>
      <c r="E1128">
        <v>13.76</v>
      </c>
      <c r="F1128">
        <v>47</v>
      </c>
      <c r="G1128" s="4">
        <v>45361</v>
      </c>
      <c r="H1128" s="4">
        <v>45695</v>
      </c>
      <c r="I1128">
        <v>2024</v>
      </c>
      <c r="J1128">
        <v>2025</v>
      </c>
      <c r="K1128">
        <v>3</v>
      </c>
      <c r="L1128">
        <v>2</v>
      </c>
      <c r="M1128">
        <v>334</v>
      </c>
      <c r="N1128">
        <v>46.22</v>
      </c>
      <c r="O1128" t="s">
        <v>7981</v>
      </c>
      <c r="P1128" t="s">
        <v>7977</v>
      </c>
      <c r="Q1128" t="s">
        <v>7982</v>
      </c>
    </row>
    <row r="1129" spans="1:17" x14ac:dyDescent="0.3">
      <c r="A1129">
        <v>80</v>
      </c>
      <c r="B1129">
        <v>893</v>
      </c>
      <c r="C1129">
        <v>8312</v>
      </c>
      <c r="D1129">
        <v>363</v>
      </c>
      <c r="E1129">
        <v>7.2</v>
      </c>
      <c r="F1129">
        <v>40</v>
      </c>
      <c r="G1129" s="4">
        <v>44770</v>
      </c>
      <c r="H1129" s="4">
        <v>45116</v>
      </c>
      <c r="I1129">
        <v>2022</v>
      </c>
      <c r="J1129">
        <v>2023</v>
      </c>
      <c r="K1129">
        <v>7</v>
      </c>
      <c r="L1129">
        <v>7</v>
      </c>
      <c r="M1129">
        <v>346</v>
      </c>
      <c r="N1129">
        <v>50.42</v>
      </c>
      <c r="O1129" t="s">
        <v>7981</v>
      </c>
      <c r="P1129" t="s">
        <v>7977</v>
      </c>
      <c r="Q1129" t="s">
        <v>7986</v>
      </c>
    </row>
    <row r="1130" spans="1:17" x14ac:dyDescent="0.3">
      <c r="A1130">
        <v>37</v>
      </c>
      <c r="B1130">
        <v>3458</v>
      </c>
      <c r="C1130">
        <v>8024</v>
      </c>
      <c r="D1130">
        <v>330</v>
      </c>
      <c r="E1130">
        <v>10.38</v>
      </c>
      <c r="F1130">
        <v>10</v>
      </c>
      <c r="G1130" s="4">
        <v>44825</v>
      </c>
      <c r="H1130" s="4">
        <v>45396</v>
      </c>
      <c r="I1130">
        <v>2022</v>
      </c>
      <c r="J1130">
        <v>2024</v>
      </c>
      <c r="K1130">
        <v>9</v>
      </c>
      <c r="L1130">
        <v>4</v>
      </c>
      <c r="M1130">
        <v>571</v>
      </c>
      <c r="N1130">
        <v>31.79</v>
      </c>
      <c r="O1130" t="s">
        <v>7981</v>
      </c>
      <c r="P1130" t="s">
        <v>7977</v>
      </c>
      <c r="Q1130" t="s">
        <v>7983</v>
      </c>
    </row>
    <row r="1131" spans="1:17" x14ac:dyDescent="0.3">
      <c r="A1131">
        <v>3</v>
      </c>
      <c r="B1131">
        <v>753</v>
      </c>
      <c r="C1131">
        <v>7974</v>
      </c>
      <c r="D1131">
        <v>543</v>
      </c>
      <c r="E1131">
        <v>6.29</v>
      </c>
      <c r="F1131">
        <v>20</v>
      </c>
      <c r="G1131" s="4">
        <v>45034</v>
      </c>
      <c r="H1131" s="4">
        <v>45216</v>
      </c>
      <c r="I1131">
        <v>2023</v>
      </c>
      <c r="J1131">
        <v>2023</v>
      </c>
      <c r="K1131">
        <v>4</v>
      </c>
      <c r="L1131">
        <v>10</v>
      </c>
      <c r="M1131">
        <v>182</v>
      </c>
      <c r="N1131">
        <v>86.33</v>
      </c>
      <c r="O1131" t="s">
        <v>7981</v>
      </c>
      <c r="P1131" t="s">
        <v>7977</v>
      </c>
      <c r="Q1131" t="s">
        <v>7984</v>
      </c>
    </row>
    <row r="1132" spans="1:17" x14ac:dyDescent="0.3">
      <c r="A1132">
        <v>96</v>
      </c>
      <c r="B1132">
        <v>8418</v>
      </c>
      <c r="C1132">
        <v>4347</v>
      </c>
      <c r="D1132">
        <v>464</v>
      </c>
      <c r="E1132">
        <v>5.45</v>
      </c>
      <c r="F1132">
        <v>11</v>
      </c>
      <c r="G1132" s="4">
        <v>44635</v>
      </c>
      <c r="H1132" s="4">
        <v>44663</v>
      </c>
      <c r="I1132">
        <v>2022</v>
      </c>
      <c r="J1132">
        <v>2022</v>
      </c>
      <c r="K1132">
        <v>3</v>
      </c>
      <c r="L1132">
        <v>4</v>
      </c>
      <c r="M1132">
        <v>28</v>
      </c>
      <c r="N1132">
        <v>85.14</v>
      </c>
      <c r="O1132" t="s">
        <v>7981</v>
      </c>
      <c r="P1132" t="s">
        <v>7977</v>
      </c>
      <c r="Q1132" t="s">
        <v>7984</v>
      </c>
    </row>
    <row r="1133" spans="1:17" x14ac:dyDescent="0.3">
      <c r="A1133">
        <v>56</v>
      </c>
      <c r="B1133">
        <v>9409</v>
      </c>
      <c r="C1133">
        <v>618</v>
      </c>
      <c r="D1133">
        <v>388</v>
      </c>
      <c r="E1133">
        <v>9.94</v>
      </c>
      <c r="F1133">
        <v>44</v>
      </c>
      <c r="G1133" s="4">
        <v>45042</v>
      </c>
      <c r="H1133" s="4">
        <v>45240</v>
      </c>
      <c r="I1133">
        <v>2023</v>
      </c>
      <c r="J1133">
        <v>2023</v>
      </c>
      <c r="K1133">
        <v>4</v>
      </c>
      <c r="L1133">
        <v>11</v>
      </c>
      <c r="M1133">
        <v>198</v>
      </c>
      <c r="N1133">
        <v>39.03</v>
      </c>
      <c r="O1133" t="s">
        <v>7981</v>
      </c>
      <c r="P1133" t="s">
        <v>7977</v>
      </c>
      <c r="Q1133" t="s">
        <v>7983</v>
      </c>
    </row>
    <row r="1134" spans="1:17" x14ac:dyDescent="0.3">
      <c r="A1134">
        <v>69</v>
      </c>
      <c r="B1134">
        <v>130</v>
      </c>
      <c r="C1134">
        <v>97</v>
      </c>
      <c r="D1134">
        <v>861</v>
      </c>
      <c r="E1134">
        <v>14.48</v>
      </c>
      <c r="F1134">
        <v>21</v>
      </c>
      <c r="G1134" s="4">
        <v>45259</v>
      </c>
      <c r="H1134" s="4">
        <v>45630</v>
      </c>
      <c r="I1134">
        <v>2023</v>
      </c>
      <c r="J1134">
        <v>2024</v>
      </c>
      <c r="K1134">
        <v>11</v>
      </c>
      <c r="L1134">
        <v>12</v>
      </c>
      <c r="M1134">
        <v>371</v>
      </c>
      <c r="N1134">
        <v>59.46</v>
      </c>
      <c r="O1134" t="s">
        <v>7981</v>
      </c>
      <c r="P1134" t="s">
        <v>7977</v>
      </c>
      <c r="Q1134" t="s">
        <v>7983</v>
      </c>
    </row>
    <row r="1135" spans="1:17" x14ac:dyDescent="0.3">
      <c r="A1135">
        <v>60</v>
      </c>
      <c r="B1135">
        <v>7599</v>
      </c>
      <c r="C1135">
        <v>2572</v>
      </c>
      <c r="D1135">
        <v>424</v>
      </c>
      <c r="E1135">
        <v>18.32</v>
      </c>
      <c r="F1135">
        <v>3</v>
      </c>
      <c r="G1135" s="4">
        <v>44842</v>
      </c>
      <c r="H1135" s="4">
        <v>45066</v>
      </c>
      <c r="I1135">
        <v>2022</v>
      </c>
      <c r="J1135">
        <v>2023</v>
      </c>
      <c r="K1135">
        <v>10</v>
      </c>
      <c r="L1135">
        <v>5</v>
      </c>
      <c r="M1135">
        <v>224</v>
      </c>
      <c r="N1135">
        <v>23.14</v>
      </c>
      <c r="O1135" t="s">
        <v>7981</v>
      </c>
      <c r="P1135" t="s">
        <v>7979</v>
      </c>
      <c r="Q1135" t="s">
        <v>7978</v>
      </c>
    </row>
    <row r="1136" spans="1:17" x14ac:dyDescent="0.3">
      <c r="A1136">
        <v>80</v>
      </c>
      <c r="B1136">
        <v>7417</v>
      </c>
      <c r="C1136">
        <v>4769</v>
      </c>
      <c r="D1136">
        <v>411</v>
      </c>
      <c r="E1136">
        <v>14.53</v>
      </c>
      <c r="F1136">
        <v>5</v>
      </c>
      <c r="G1136" s="4">
        <v>44872</v>
      </c>
      <c r="H1136" s="4">
        <v>45692</v>
      </c>
      <c r="I1136">
        <v>2022</v>
      </c>
      <c r="J1136">
        <v>2025</v>
      </c>
      <c r="K1136">
        <v>11</v>
      </c>
      <c r="L1136">
        <v>2</v>
      </c>
      <c r="M1136">
        <v>820</v>
      </c>
      <c r="N1136">
        <v>28.29</v>
      </c>
      <c r="O1136" t="s">
        <v>7981</v>
      </c>
      <c r="P1136" t="s">
        <v>7977</v>
      </c>
      <c r="Q1136" t="s">
        <v>7985</v>
      </c>
    </row>
    <row r="1137" spans="1:17" x14ac:dyDescent="0.3">
      <c r="A1137">
        <v>89</v>
      </c>
      <c r="B1137">
        <v>1154</v>
      </c>
      <c r="C1137">
        <v>1353</v>
      </c>
      <c r="D1137">
        <v>567</v>
      </c>
      <c r="E1137">
        <v>10.56</v>
      </c>
      <c r="F1137">
        <v>17</v>
      </c>
      <c r="G1137" s="4">
        <v>44619</v>
      </c>
      <c r="H1137" s="4">
        <v>44957</v>
      </c>
      <c r="I1137">
        <v>2022</v>
      </c>
      <c r="J1137">
        <v>2023</v>
      </c>
      <c r="K1137">
        <v>2</v>
      </c>
      <c r="L1137">
        <v>1</v>
      </c>
      <c r="M1137">
        <v>338</v>
      </c>
      <c r="N1137">
        <v>53.69</v>
      </c>
      <c r="O1137" t="s">
        <v>7981</v>
      </c>
      <c r="P1137" t="s">
        <v>7977</v>
      </c>
      <c r="Q1137" t="s">
        <v>7982</v>
      </c>
    </row>
    <row r="1138" spans="1:17" x14ac:dyDescent="0.3">
      <c r="A1138">
        <v>16</v>
      </c>
      <c r="B1138">
        <v>9201</v>
      </c>
      <c r="C1138">
        <v>4693</v>
      </c>
      <c r="D1138">
        <v>339</v>
      </c>
      <c r="E1138">
        <v>15.57</v>
      </c>
      <c r="F1138">
        <v>24</v>
      </c>
      <c r="G1138" s="4">
        <v>44621</v>
      </c>
      <c r="H1138" s="4">
        <v>45017</v>
      </c>
      <c r="I1138">
        <v>2022</v>
      </c>
      <c r="J1138">
        <v>2023</v>
      </c>
      <c r="K1138">
        <v>3</v>
      </c>
      <c r="L1138">
        <v>4</v>
      </c>
      <c r="M1138">
        <v>396</v>
      </c>
      <c r="N1138">
        <v>21.77</v>
      </c>
      <c r="O1138" t="s">
        <v>7981</v>
      </c>
      <c r="P1138" t="s">
        <v>7979</v>
      </c>
      <c r="Q1138" t="s">
        <v>7984</v>
      </c>
    </row>
    <row r="1139" spans="1:17" x14ac:dyDescent="0.3">
      <c r="A1139">
        <v>59</v>
      </c>
      <c r="B1139">
        <v>6625</v>
      </c>
      <c r="C1139">
        <v>5205</v>
      </c>
      <c r="D1139">
        <v>114</v>
      </c>
      <c r="E1139">
        <v>13.11</v>
      </c>
      <c r="F1139">
        <v>25</v>
      </c>
      <c r="G1139" s="4">
        <v>44821</v>
      </c>
      <c r="H1139" s="4">
        <v>45477</v>
      </c>
      <c r="I1139">
        <v>2022</v>
      </c>
      <c r="J1139">
        <v>2024</v>
      </c>
      <c r="K1139">
        <v>9</v>
      </c>
      <c r="L1139">
        <v>7</v>
      </c>
      <c r="M1139">
        <v>656</v>
      </c>
      <c r="N1139">
        <v>8.6999999999999993</v>
      </c>
      <c r="O1139" t="s">
        <v>7981</v>
      </c>
      <c r="P1139" t="s">
        <v>7977</v>
      </c>
      <c r="Q1139" t="s">
        <v>7978</v>
      </c>
    </row>
    <row r="1140" spans="1:17" x14ac:dyDescent="0.3">
      <c r="A1140">
        <v>57</v>
      </c>
      <c r="B1140">
        <v>6648</v>
      </c>
      <c r="C1140">
        <v>6606</v>
      </c>
      <c r="D1140">
        <v>404</v>
      </c>
      <c r="E1140">
        <v>17.559999999999999</v>
      </c>
      <c r="F1140">
        <v>3</v>
      </c>
      <c r="G1140" s="4">
        <v>44897</v>
      </c>
      <c r="H1140" s="4">
        <v>45514</v>
      </c>
      <c r="I1140">
        <v>2022</v>
      </c>
      <c r="J1140">
        <v>2024</v>
      </c>
      <c r="K1140">
        <v>12</v>
      </c>
      <c r="L1140">
        <v>8</v>
      </c>
      <c r="M1140">
        <v>617</v>
      </c>
      <c r="N1140">
        <v>23.01</v>
      </c>
      <c r="O1140" t="s">
        <v>7981</v>
      </c>
      <c r="P1140" t="s">
        <v>7979</v>
      </c>
      <c r="Q1140" t="s">
        <v>7980</v>
      </c>
    </row>
    <row r="1141" spans="1:17" x14ac:dyDescent="0.3">
      <c r="A1141">
        <v>42</v>
      </c>
      <c r="B1141">
        <v>206</v>
      </c>
      <c r="C1141">
        <v>2172</v>
      </c>
      <c r="D1141">
        <v>614</v>
      </c>
      <c r="E1141">
        <v>8.34</v>
      </c>
      <c r="F1141">
        <v>6</v>
      </c>
      <c r="G1141" s="4">
        <v>45291</v>
      </c>
      <c r="H1141" s="4">
        <v>45388</v>
      </c>
      <c r="I1141">
        <v>2023</v>
      </c>
      <c r="J1141">
        <v>2024</v>
      </c>
      <c r="K1141">
        <v>12</v>
      </c>
      <c r="L1141">
        <v>4</v>
      </c>
      <c r="M1141">
        <v>97</v>
      </c>
      <c r="N1141">
        <v>73.62</v>
      </c>
      <c r="O1141" t="s">
        <v>7981</v>
      </c>
      <c r="P1141" t="s">
        <v>7977</v>
      </c>
      <c r="Q1141" t="s">
        <v>7982</v>
      </c>
    </row>
    <row r="1142" spans="1:17" x14ac:dyDescent="0.3">
      <c r="A1142">
        <v>32</v>
      </c>
      <c r="B1142">
        <v>6709</v>
      </c>
      <c r="C1142">
        <v>3612</v>
      </c>
      <c r="D1142">
        <v>337</v>
      </c>
      <c r="E1142">
        <v>10.59</v>
      </c>
      <c r="F1142">
        <v>26</v>
      </c>
      <c r="G1142" s="4">
        <v>45019</v>
      </c>
      <c r="H1142" s="4">
        <v>45574</v>
      </c>
      <c r="I1142">
        <v>2023</v>
      </c>
      <c r="J1142">
        <v>2024</v>
      </c>
      <c r="K1142">
        <v>4</v>
      </c>
      <c r="L1142">
        <v>10</v>
      </c>
      <c r="M1142">
        <v>555</v>
      </c>
      <c r="N1142">
        <v>31.82</v>
      </c>
      <c r="O1142" t="s">
        <v>7981</v>
      </c>
      <c r="P1142" t="s">
        <v>7977</v>
      </c>
      <c r="Q1142" t="s">
        <v>7985</v>
      </c>
    </row>
    <row r="1143" spans="1:17" x14ac:dyDescent="0.3">
      <c r="A1143">
        <v>3</v>
      </c>
      <c r="B1143">
        <v>4214</v>
      </c>
      <c r="C1143">
        <v>7786</v>
      </c>
      <c r="D1143">
        <v>282</v>
      </c>
      <c r="E1143">
        <v>7.39</v>
      </c>
      <c r="F1143">
        <v>45</v>
      </c>
      <c r="G1143" s="4">
        <v>45093</v>
      </c>
      <c r="H1143" s="4">
        <v>45224</v>
      </c>
      <c r="I1143">
        <v>2023</v>
      </c>
      <c r="J1143">
        <v>2023</v>
      </c>
      <c r="K1143">
        <v>6</v>
      </c>
      <c r="L1143">
        <v>10</v>
      </c>
      <c r="M1143">
        <v>131</v>
      </c>
      <c r="N1143">
        <v>38.159999999999997</v>
      </c>
      <c r="O1143" t="s">
        <v>7981</v>
      </c>
      <c r="P1143" t="s">
        <v>7977</v>
      </c>
      <c r="Q1143" t="s">
        <v>7980</v>
      </c>
    </row>
    <row r="1144" spans="1:17" x14ac:dyDescent="0.3">
      <c r="A1144">
        <v>53</v>
      </c>
      <c r="B1144">
        <v>9173</v>
      </c>
      <c r="C1144">
        <v>9725</v>
      </c>
      <c r="D1144">
        <v>100</v>
      </c>
      <c r="E1144">
        <v>16.36</v>
      </c>
      <c r="F1144">
        <v>19</v>
      </c>
      <c r="G1144" s="4">
        <v>44928</v>
      </c>
      <c r="H1144" s="4">
        <v>45291</v>
      </c>
      <c r="I1144">
        <v>2023</v>
      </c>
      <c r="J1144">
        <v>2023</v>
      </c>
      <c r="K1144">
        <v>1</v>
      </c>
      <c r="L1144">
        <v>12</v>
      </c>
      <c r="M1144">
        <v>363</v>
      </c>
      <c r="N1144">
        <v>6.11</v>
      </c>
      <c r="O1144" t="s">
        <v>7981</v>
      </c>
      <c r="P1144" t="s">
        <v>7979</v>
      </c>
      <c r="Q1144" t="s">
        <v>7985</v>
      </c>
    </row>
    <row r="1145" spans="1:17" x14ac:dyDescent="0.3">
      <c r="A1145">
        <v>62</v>
      </c>
      <c r="B1145">
        <v>5419</v>
      </c>
      <c r="C1145">
        <v>1124</v>
      </c>
      <c r="D1145">
        <v>791</v>
      </c>
      <c r="E1145">
        <v>17.71</v>
      </c>
      <c r="F1145">
        <v>43</v>
      </c>
      <c r="G1145" s="4">
        <v>45116</v>
      </c>
      <c r="H1145" s="4">
        <v>45276</v>
      </c>
      <c r="I1145">
        <v>2023</v>
      </c>
      <c r="J1145">
        <v>2023</v>
      </c>
      <c r="K1145">
        <v>7</v>
      </c>
      <c r="L1145">
        <v>12</v>
      </c>
      <c r="M1145">
        <v>160</v>
      </c>
      <c r="N1145">
        <v>44.66</v>
      </c>
      <c r="O1145" t="s">
        <v>7981</v>
      </c>
      <c r="P1145" t="s">
        <v>7979</v>
      </c>
      <c r="Q1145" t="s">
        <v>7982</v>
      </c>
    </row>
    <row r="1146" spans="1:17" x14ac:dyDescent="0.3">
      <c r="A1146">
        <v>6</v>
      </c>
      <c r="B1146">
        <v>8829</v>
      </c>
      <c r="C1146">
        <v>5487</v>
      </c>
      <c r="D1146">
        <v>332</v>
      </c>
      <c r="E1146">
        <v>18.09</v>
      </c>
      <c r="F1146">
        <v>40</v>
      </c>
      <c r="G1146" s="4">
        <v>45457</v>
      </c>
      <c r="H1146" s="4">
        <v>45672</v>
      </c>
      <c r="I1146">
        <v>2024</v>
      </c>
      <c r="J1146">
        <v>2025</v>
      </c>
      <c r="K1146">
        <v>6</v>
      </c>
      <c r="L1146">
        <v>1</v>
      </c>
      <c r="M1146">
        <v>215</v>
      </c>
      <c r="N1146">
        <v>18.350000000000001</v>
      </c>
      <c r="O1146" t="s">
        <v>7981</v>
      </c>
      <c r="P1146" t="s">
        <v>7979</v>
      </c>
      <c r="Q1146" t="s">
        <v>7980</v>
      </c>
    </row>
    <row r="1147" spans="1:17" x14ac:dyDescent="0.3">
      <c r="A1147">
        <v>97</v>
      </c>
      <c r="B1147">
        <v>5228</v>
      </c>
      <c r="C1147">
        <v>1683</v>
      </c>
      <c r="D1147">
        <v>98</v>
      </c>
      <c r="E1147">
        <v>10.76</v>
      </c>
      <c r="F1147">
        <v>36</v>
      </c>
      <c r="G1147" s="4">
        <v>45587</v>
      </c>
      <c r="H1147" s="4">
        <v>45693</v>
      </c>
      <c r="I1147">
        <v>2024</v>
      </c>
      <c r="J1147">
        <v>2025</v>
      </c>
      <c r="K1147">
        <v>10</v>
      </c>
      <c r="L1147">
        <v>2</v>
      </c>
      <c r="M1147">
        <v>106</v>
      </c>
      <c r="N1147">
        <v>9.11</v>
      </c>
      <c r="O1147" t="s">
        <v>7976</v>
      </c>
      <c r="P1147" t="s">
        <v>7977</v>
      </c>
      <c r="Q1147" t="s">
        <v>7984</v>
      </c>
    </row>
    <row r="1148" spans="1:17" x14ac:dyDescent="0.3">
      <c r="A1148">
        <v>22</v>
      </c>
      <c r="B1148">
        <v>2564</v>
      </c>
      <c r="C1148">
        <v>840</v>
      </c>
      <c r="D1148">
        <v>922</v>
      </c>
      <c r="E1148">
        <v>14.63</v>
      </c>
      <c r="F1148">
        <v>28</v>
      </c>
      <c r="G1148" s="4">
        <v>44941</v>
      </c>
      <c r="H1148" s="4">
        <v>45212</v>
      </c>
      <c r="I1148">
        <v>2023</v>
      </c>
      <c r="J1148">
        <v>2023</v>
      </c>
      <c r="K1148">
        <v>1</v>
      </c>
      <c r="L1148">
        <v>10</v>
      </c>
      <c r="M1148">
        <v>271</v>
      </c>
      <c r="N1148">
        <v>63.02</v>
      </c>
      <c r="O1148" t="s">
        <v>7981</v>
      </c>
      <c r="P1148" t="s">
        <v>7977</v>
      </c>
      <c r="Q1148" t="s">
        <v>7982</v>
      </c>
    </row>
    <row r="1149" spans="1:17" x14ac:dyDescent="0.3">
      <c r="A1149">
        <v>60</v>
      </c>
      <c r="B1149">
        <v>1245</v>
      </c>
      <c r="C1149">
        <v>1313</v>
      </c>
      <c r="D1149">
        <v>941</v>
      </c>
      <c r="E1149">
        <v>17.59</v>
      </c>
      <c r="F1149">
        <v>9</v>
      </c>
      <c r="G1149" s="4">
        <v>44647</v>
      </c>
      <c r="H1149" s="4">
        <v>44885</v>
      </c>
      <c r="I1149">
        <v>2022</v>
      </c>
      <c r="J1149">
        <v>2022</v>
      </c>
      <c r="K1149">
        <v>3</v>
      </c>
      <c r="L1149">
        <v>11</v>
      </c>
      <c r="M1149">
        <v>238</v>
      </c>
      <c r="N1149">
        <v>53.5</v>
      </c>
      <c r="O1149" t="s">
        <v>7981</v>
      </c>
      <c r="P1149" t="s">
        <v>7979</v>
      </c>
      <c r="Q1149" t="s">
        <v>7982</v>
      </c>
    </row>
    <row r="1150" spans="1:17" x14ac:dyDescent="0.3">
      <c r="A1150">
        <v>38</v>
      </c>
      <c r="B1150">
        <v>6493</v>
      </c>
      <c r="C1150">
        <v>1711</v>
      </c>
      <c r="D1150">
        <v>591</v>
      </c>
      <c r="E1150">
        <v>18.21</v>
      </c>
      <c r="F1150">
        <v>35</v>
      </c>
      <c r="G1150" s="4">
        <v>44996</v>
      </c>
      <c r="H1150" s="4">
        <v>45190</v>
      </c>
      <c r="I1150">
        <v>2023</v>
      </c>
      <c r="J1150">
        <v>2023</v>
      </c>
      <c r="K1150">
        <v>3</v>
      </c>
      <c r="L1150">
        <v>9</v>
      </c>
      <c r="M1150">
        <v>194</v>
      </c>
      <c r="N1150">
        <v>32.450000000000003</v>
      </c>
      <c r="O1150" t="s">
        <v>7981</v>
      </c>
      <c r="P1150" t="s">
        <v>7979</v>
      </c>
      <c r="Q1150" t="s">
        <v>7978</v>
      </c>
    </row>
    <row r="1151" spans="1:17" x14ac:dyDescent="0.3">
      <c r="A1151">
        <v>49</v>
      </c>
      <c r="B1151">
        <v>9737</v>
      </c>
      <c r="C1151">
        <v>5482</v>
      </c>
      <c r="D1151">
        <v>962</v>
      </c>
      <c r="E1151">
        <v>17.829999999999998</v>
      </c>
      <c r="F1151">
        <v>16</v>
      </c>
      <c r="G1151" s="4">
        <v>44762</v>
      </c>
      <c r="H1151" s="4">
        <v>45075</v>
      </c>
      <c r="I1151">
        <v>2022</v>
      </c>
      <c r="J1151">
        <v>2023</v>
      </c>
      <c r="K1151">
        <v>7</v>
      </c>
      <c r="L1151">
        <v>5</v>
      </c>
      <c r="M1151">
        <v>313</v>
      </c>
      <c r="N1151">
        <v>53.95</v>
      </c>
      <c r="O1151" t="s">
        <v>7981</v>
      </c>
      <c r="P1151" t="s">
        <v>7979</v>
      </c>
      <c r="Q1151" t="s">
        <v>7983</v>
      </c>
    </row>
    <row r="1152" spans="1:17" x14ac:dyDescent="0.3">
      <c r="A1152">
        <v>14</v>
      </c>
      <c r="B1152">
        <v>2761</v>
      </c>
      <c r="C1152">
        <v>6547</v>
      </c>
      <c r="D1152">
        <v>288</v>
      </c>
      <c r="E1152">
        <v>13.19</v>
      </c>
      <c r="F1152">
        <v>6</v>
      </c>
      <c r="G1152" s="4">
        <v>44821</v>
      </c>
      <c r="H1152" s="4">
        <v>45466</v>
      </c>
      <c r="I1152">
        <v>2022</v>
      </c>
      <c r="J1152">
        <v>2024</v>
      </c>
      <c r="K1152">
        <v>9</v>
      </c>
      <c r="L1152">
        <v>6</v>
      </c>
      <c r="M1152">
        <v>645</v>
      </c>
      <c r="N1152">
        <v>21.83</v>
      </c>
      <c r="O1152" t="s">
        <v>7981</v>
      </c>
      <c r="P1152" t="s">
        <v>7977</v>
      </c>
      <c r="Q1152" t="s">
        <v>7978</v>
      </c>
    </row>
    <row r="1153" spans="1:17" x14ac:dyDescent="0.3">
      <c r="A1153">
        <v>43</v>
      </c>
      <c r="B1153">
        <v>2186</v>
      </c>
      <c r="C1153">
        <v>8862</v>
      </c>
      <c r="D1153">
        <v>952</v>
      </c>
      <c r="E1153">
        <v>14.87</v>
      </c>
      <c r="F1153">
        <v>43</v>
      </c>
      <c r="G1153" s="4">
        <v>45310</v>
      </c>
      <c r="H1153" s="4">
        <v>45573</v>
      </c>
      <c r="I1153">
        <v>2024</v>
      </c>
      <c r="J1153">
        <v>2024</v>
      </c>
      <c r="K1153">
        <v>1</v>
      </c>
      <c r="L1153">
        <v>10</v>
      </c>
      <c r="M1153">
        <v>263</v>
      </c>
      <c r="N1153">
        <v>64.02</v>
      </c>
      <c r="O1153" t="s">
        <v>7981</v>
      </c>
      <c r="P1153" t="s">
        <v>7977</v>
      </c>
      <c r="Q1153" t="s">
        <v>7980</v>
      </c>
    </row>
    <row r="1154" spans="1:17" x14ac:dyDescent="0.3">
      <c r="A1154">
        <v>80</v>
      </c>
      <c r="B1154">
        <v>5966</v>
      </c>
      <c r="C1154">
        <v>4602</v>
      </c>
      <c r="D1154">
        <v>80</v>
      </c>
      <c r="E1154">
        <v>6.55</v>
      </c>
      <c r="F1154">
        <v>32</v>
      </c>
      <c r="G1154" s="4">
        <v>45341</v>
      </c>
      <c r="H1154" s="4">
        <v>45388</v>
      </c>
      <c r="I1154">
        <v>2024</v>
      </c>
      <c r="J1154">
        <v>2024</v>
      </c>
      <c r="K1154">
        <v>2</v>
      </c>
      <c r="L1154">
        <v>4</v>
      </c>
      <c r="M1154">
        <v>47</v>
      </c>
      <c r="N1154">
        <v>12.21</v>
      </c>
      <c r="O1154" t="s">
        <v>7976</v>
      </c>
      <c r="P1154" t="s">
        <v>7977</v>
      </c>
      <c r="Q1154" t="s">
        <v>7985</v>
      </c>
    </row>
    <row r="1155" spans="1:17" x14ac:dyDescent="0.3">
      <c r="A1155">
        <v>38</v>
      </c>
      <c r="B1155">
        <v>4720</v>
      </c>
      <c r="C1155">
        <v>2741</v>
      </c>
      <c r="D1155">
        <v>379</v>
      </c>
      <c r="E1155">
        <v>14.86</v>
      </c>
      <c r="F1155">
        <v>35</v>
      </c>
      <c r="G1155" s="4">
        <v>44711</v>
      </c>
      <c r="H1155" s="4">
        <v>45183</v>
      </c>
      <c r="I1155">
        <v>2022</v>
      </c>
      <c r="J1155">
        <v>2023</v>
      </c>
      <c r="K1155">
        <v>5</v>
      </c>
      <c r="L1155">
        <v>9</v>
      </c>
      <c r="M1155">
        <v>472</v>
      </c>
      <c r="N1155">
        <v>25.5</v>
      </c>
      <c r="O1155" t="s">
        <v>7981</v>
      </c>
      <c r="P1155" t="s">
        <v>7977</v>
      </c>
      <c r="Q1155" t="s">
        <v>7985</v>
      </c>
    </row>
    <row r="1156" spans="1:17" x14ac:dyDescent="0.3">
      <c r="A1156">
        <v>15</v>
      </c>
      <c r="B1156">
        <v>1876</v>
      </c>
      <c r="C1156">
        <v>4433</v>
      </c>
      <c r="D1156">
        <v>343</v>
      </c>
      <c r="E1156">
        <v>16.48</v>
      </c>
      <c r="F1156">
        <v>7</v>
      </c>
      <c r="G1156" s="4">
        <v>44821</v>
      </c>
      <c r="H1156" s="4">
        <v>45100</v>
      </c>
      <c r="I1156">
        <v>2022</v>
      </c>
      <c r="J1156">
        <v>2023</v>
      </c>
      <c r="K1156">
        <v>9</v>
      </c>
      <c r="L1156">
        <v>6</v>
      </c>
      <c r="M1156">
        <v>279</v>
      </c>
      <c r="N1156">
        <v>20.81</v>
      </c>
      <c r="O1156" t="s">
        <v>7981</v>
      </c>
      <c r="P1156" t="s">
        <v>7979</v>
      </c>
      <c r="Q1156" t="s">
        <v>7978</v>
      </c>
    </row>
    <row r="1157" spans="1:17" x14ac:dyDescent="0.3">
      <c r="A1157">
        <v>55</v>
      </c>
      <c r="B1157">
        <v>2851</v>
      </c>
      <c r="C1157">
        <v>4115</v>
      </c>
      <c r="D1157">
        <v>607</v>
      </c>
      <c r="E1157">
        <v>11.06</v>
      </c>
      <c r="F1157">
        <v>28</v>
      </c>
      <c r="G1157" s="4">
        <v>44955</v>
      </c>
      <c r="H1157" s="4">
        <v>45100</v>
      </c>
      <c r="I1157">
        <v>2023</v>
      </c>
      <c r="J1157">
        <v>2023</v>
      </c>
      <c r="K1157">
        <v>1</v>
      </c>
      <c r="L1157">
        <v>6</v>
      </c>
      <c r="M1157">
        <v>145</v>
      </c>
      <c r="N1157">
        <v>54.88</v>
      </c>
      <c r="O1157" t="s">
        <v>7981</v>
      </c>
      <c r="P1157" t="s">
        <v>7977</v>
      </c>
      <c r="Q1157" t="s">
        <v>7982</v>
      </c>
    </row>
    <row r="1158" spans="1:17" x14ac:dyDescent="0.3">
      <c r="A1158">
        <v>95</v>
      </c>
      <c r="B1158">
        <v>3463</v>
      </c>
      <c r="C1158">
        <v>239</v>
      </c>
      <c r="D1158">
        <v>959</v>
      </c>
      <c r="E1158">
        <v>13.82</v>
      </c>
      <c r="F1158">
        <v>3</v>
      </c>
      <c r="G1158" s="4">
        <v>44899</v>
      </c>
      <c r="H1158" s="4">
        <v>45287</v>
      </c>
      <c r="I1158">
        <v>2022</v>
      </c>
      <c r="J1158">
        <v>2023</v>
      </c>
      <c r="K1158">
        <v>12</v>
      </c>
      <c r="L1158">
        <v>12</v>
      </c>
      <c r="M1158">
        <v>388</v>
      </c>
      <c r="N1158">
        <v>69.39</v>
      </c>
      <c r="O1158" t="s">
        <v>7981</v>
      </c>
      <c r="P1158" t="s">
        <v>7977</v>
      </c>
      <c r="Q1158" t="s">
        <v>7982</v>
      </c>
    </row>
    <row r="1159" spans="1:17" x14ac:dyDescent="0.3">
      <c r="A1159">
        <v>16</v>
      </c>
      <c r="B1159">
        <v>6586</v>
      </c>
      <c r="C1159">
        <v>7284</v>
      </c>
      <c r="D1159">
        <v>936</v>
      </c>
      <c r="E1159">
        <v>16.2</v>
      </c>
      <c r="F1159">
        <v>13</v>
      </c>
      <c r="G1159" s="4">
        <v>45011</v>
      </c>
      <c r="H1159" s="4">
        <v>45523</v>
      </c>
      <c r="I1159">
        <v>2023</v>
      </c>
      <c r="J1159">
        <v>2024</v>
      </c>
      <c r="K1159">
        <v>3</v>
      </c>
      <c r="L1159">
        <v>8</v>
      </c>
      <c r="M1159">
        <v>512</v>
      </c>
      <c r="N1159">
        <v>57.78</v>
      </c>
      <c r="O1159" t="s">
        <v>7981</v>
      </c>
      <c r="P1159" t="s">
        <v>7979</v>
      </c>
      <c r="Q1159" t="s">
        <v>7982</v>
      </c>
    </row>
    <row r="1160" spans="1:17" x14ac:dyDescent="0.3">
      <c r="A1160">
        <v>46</v>
      </c>
      <c r="B1160">
        <v>5533</v>
      </c>
      <c r="C1160">
        <v>967</v>
      </c>
      <c r="D1160">
        <v>299</v>
      </c>
      <c r="E1160">
        <v>8.99</v>
      </c>
      <c r="F1160">
        <v>46</v>
      </c>
      <c r="G1160" s="4">
        <v>44678</v>
      </c>
      <c r="H1160" s="4">
        <v>45105</v>
      </c>
      <c r="I1160">
        <v>2022</v>
      </c>
      <c r="J1160">
        <v>2023</v>
      </c>
      <c r="K1160">
        <v>4</v>
      </c>
      <c r="L1160">
        <v>6</v>
      </c>
      <c r="M1160">
        <v>427</v>
      </c>
      <c r="N1160">
        <v>33.26</v>
      </c>
      <c r="O1160" t="s">
        <v>7981</v>
      </c>
      <c r="P1160" t="s">
        <v>7977</v>
      </c>
      <c r="Q1160" t="s">
        <v>7983</v>
      </c>
    </row>
    <row r="1161" spans="1:17" x14ac:dyDescent="0.3">
      <c r="A1161">
        <v>26</v>
      </c>
      <c r="B1161">
        <v>7143</v>
      </c>
      <c r="C1161">
        <v>1554</v>
      </c>
      <c r="D1161">
        <v>642</v>
      </c>
      <c r="E1161">
        <v>6.68</v>
      </c>
      <c r="F1161">
        <v>37</v>
      </c>
      <c r="G1161" s="4">
        <v>44634</v>
      </c>
      <c r="H1161" s="4">
        <v>45658</v>
      </c>
      <c r="I1161">
        <v>2022</v>
      </c>
      <c r="J1161">
        <v>2025</v>
      </c>
      <c r="K1161">
        <v>3</v>
      </c>
      <c r="L1161">
        <v>1</v>
      </c>
      <c r="M1161">
        <v>1024</v>
      </c>
      <c r="N1161">
        <v>96.11</v>
      </c>
      <c r="O1161" t="s">
        <v>7981</v>
      </c>
      <c r="P1161" t="s">
        <v>7977</v>
      </c>
      <c r="Q1161" t="s">
        <v>7985</v>
      </c>
    </row>
    <row r="1162" spans="1:17" x14ac:dyDescent="0.3">
      <c r="A1162">
        <v>51</v>
      </c>
      <c r="B1162">
        <v>6644</v>
      </c>
      <c r="C1162">
        <v>9089</v>
      </c>
      <c r="D1162">
        <v>629</v>
      </c>
      <c r="E1162">
        <v>12.45</v>
      </c>
      <c r="F1162">
        <v>23</v>
      </c>
      <c r="G1162" s="4">
        <v>44639</v>
      </c>
      <c r="H1162" s="4">
        <v>45201</v>
      </c>
      <c r="I1162">
        <v>2022</v>
      </c>
      <c r="J1162">
        <v>2023</v>
      </c>
      <c r="K1162">
        <v>3</v>
      </c>
      <c r="L1162">
        <v>10</v>
      </c>
      <c r="M1162">
        <v>562</v>
      </c>
      <c r="N1162">
        <v>50.52</v>
      </c>
      <c r="O1162" t="s">
        <v>7981</v>
      </c>
      <c r="P1162" t="s">
        <v>7977</v>
      </c>
      <c r="Q1162" t="s">
        <v>7978</v>
      </c>
    </row>
    <row r="1163" spans="1:17" x14ac:dyDescent="0.3">
      <c r="A1163">
        <v>11</v>
      </c>
      <c r="B1163">
        <v>110</v>
      </c>
      <c r="C1163">
        <v>5266</v>
      </c>
      <c r="D1163">
        <v>159</v>
      </c>
      <c r="E1163">
        <v>17.03</v>
      </c>
      <c r="F1163">
        <v>29</v>
      </c>
      <c r="G1163" s="4">
        <v>44863</v>
      </c>
      <c r="H1163" s="4">
        <v>44964</v>
      </c>
      <c r="I1163">
        <v>2022</v>
      </c>
      <c r="J1163">
        <v>2023</v>
      </c>
      <c r="K1163">
        <v>10</v>
      </c>
      <c r="L1163">
        <v>2</v>
      </c>
      <c r="M1163">
        <v>101</v>
      </c>
      <c r="N1163">
        <v>9.34</v>
      </c>
      <c r="O1163" t="s">
        <v>7981</v>
      </c>
      <c r="P1163" t="s">
        <v>7979</v>
      </c>
      <c r="Q1163" t="s">
        <v>7978</v>
      </c>
    </row>
    <row r="1164" spans="1:17" x14ac:dyDescent="0.3">
      <c r="A1164">
        <v>9</v>
      </c>
      <c r="B1164">
        <v>886</v>
      </c>
      <c r="C1164">
        <v>8283</v>
      </c>
      <c r="D1164">
        <v>856</v>
      </c>
      <c r="E1164">
        <v>17.05</v>
      </c>
      <c r="F1164">
        <v>14</v>
      </c>
      <c r="G1164" s="4">
        <v>44744</v>
      </c>
      <c r="H1164" s="4">
        <v>44973</v>
      </c>
      <c r="I1164">
        <v>2022</v>
      </c>
      <c r="J1164">
        <v>2023</v>
      </c>
      <c r="K1164">
        <v>7</v>
      </c>
      <c r="L1164">
        <v>2</v>
      </c>
      <c r="M1164">
        <v>229</v>
      </c>
      <c r="N1164">
        <v>50.21</v>
      </c>
      <c r="O1164" t="s">
        <v>7981</v>
      </c>
      <c r="P1164" t="s">
        <v>7979</v>
      </c>
      <c r="Q1164" t="s">
        <v>7978</v>
      </c>
    </row>
    <row r="1165" spans="1:17" x14ac:dyDescent="0.3">
      <c r="A1165">
        <v>29</v>
      </c>
      <c r="B1165">
        <v>8989</v>
      </c>
      <c r="C1165">
        <v>1887</v>
      </c>
      <c r="D1165">
        <v>405</v>
      </c>
      <c r="E1165">
        <v>12.8</v>
      </c>
      <c r="F1165">
        <v>36</v>
      </c>
      <c r="G1165" s="4">
        <v>44690</v>
      </c>
      <c r="H1165" s="4">
        <v>44921</v>
      </c>
      <c r="I1165">
        <v>2022</v>
      </c>
      <c r="J1165">
        <v>2022</v>
      </c>
      <c r="K1165">
        <v>5</v>
      </c>
      <c r="L1165">
        <v>12</v>
      </c>
      <c r="M1165">
        <v>231</v>
      </c>
      <c r="N1165">
        <v>31.64</v>
      </c>
      <c r="O1165" t="s">
        <v>7981</v>
      </c>
      <c r="P1165" t="s">
        <v>7977</v>
      </c>
      <c r="Q1165" t="s">
        <v>7985</v>
      </c>
    </row>
    <row r="1166" spans="1:17" x14ac:dyDescent="0.3">
      <c r="A1166">
        <v>8</v>
      </c>
      <c r="B1166">
        <v>206</v>
      </c>
      <c r="C1166">
        <v>8609</v>
      </c>
      <c r="D1166">
        <v>159</v>
      </c>
      <c r="E1166">
        <v>6.28</v>
      </c>
      <c r="F1166">
        <v>39</v>
      </c>
      <c r="G1166" s="4">
        <v>44809</v>
      </c>
      <c r="H1166" s="4">
        <v>45682</v>
      </c>
      <c r="I1166">
        <v>2022</v>
      </c>
      <c r="J1166">
        <v>2025</v>
      </c>
      <c r="K1166">
        <v>9</v>
      </c>
      <c r="L1166">
        <v>1</v>
      </c>
      <c r="M1166">
        <v>873</v>
      </c>
      <c r="N1166">
        <v>25.32</v>
      </c>
      <c r="O1166" t="s">
        <v>7981</v>
      </c>
      <c r="P1166" t="s">
        <v>7977</v>
      </c>
      <c r="Q1166" t="s">
        <v>7985</v>
      </c>
    </row>
    <row r="1167" spans="1:17" x14ac:dyDescent="0.3">
      <c r="A1167">
        <v>97</v>
      </c>
      <c r="B1167">
        <v>4779</v>
      </c>
      <c r="C1167">
        <v>9080</v>
      </c>
      <c r="D1167">
        <v>583</v>
      </c>
      <c r="E1167">
        <v>9.02</v>
      </c>
      <c r="F1167">
        <v>20</v>
      </c>
      <c r="G1167" s="4">
        <v>44727</v>
      </c>
      <c r="H1167" s="4">
        <v>45467</v>
      </c>
      <c r="I1167">
        <v>2022</v>
      </c>
      <c r="J1167">
        <v>2024</v>
      </c>
      <c r="K1167">
        <v>6</v>
      </c>
      <c r="L1167">
        <v>6</v>
      </c>
      <c r="M1167">
        <v>740</v>
      </c>
      <c r="N1167">
        <v>64.63</v>
      </c>
      <c r="O1167" t="s">
        <v>7981</v>
      </c>
      <c r="P1167" t="s">
        <v>7977</v>
      </c>
      <c r="Q1167" t="s">
        <v>7983</v>
      </c>
    </row>
    <row r="1168" spans="1:17" x14ac:dyDescent="0.3">
      <c r="A1168">
        <v>39</v>
      </c>
      <c r="B1168">
        <v>2855</v>
      </c>
      <c r="C1168">
        <v>3135</v>
      </c>
      <c r="D1168">
        <v>956</v>
      </c>
      <c r="E1168">
        <v>11.61</v>
      </c>
      <c r="F1168">
        <v>39</v>
      </c>
      <c r="G1168" s="4">
        <v>45078</v>
      </c>
      <c r="H1168" s="4">
        <v>45438</v>
      </c>
      <c r="I1168">
        <v>2023</v>
      </c>
      <c r="J1168">
        <v>2024</v>
      </c>
      <c r="K1168">
        <v>6</v>
      </c>
      <c r="L1168">
        <v>5</v>
      </c>
      <c r="M1168">
        <v>360</v>
      </c>
      <c r="N1168">
        <v>82.34</v>
      </c>
      <c r="O1168" t="s">
        <v>7981</v>
      </c>
      <c r="P1168" t="s">
        <v>7977</v>
      </c>
      <c r="Q1168" t="s">
        <v>7986</v>
      </c>
    </row>
    <row r="1169" spans="1:17" x14ac:dyDescent="0.3">
      <c r="A1169">
        <v>24</v>
      </c>
      <c r="B1169">
        <v>5428</v>
      </c>
      <c r="C1169">
        <v>2038</v>
      </c>
      <c r="D1169">
        <v>956</v>
      </c>
      <c r="E1169">
        <v>11.62</v>
      </c>
      <c r="F1169">
        <v>36</v>
      </c>
      <c r="G1169" s="4">
        <v>45263</v>
      </c>
      <c r="H1169" s="4">
        <v>45383</v>
      </c>
      <c r="I1169">
        <v>2023</v>
      </c>
      <c r="J1169">
        <v>2024</v>
      </c>
      <c r="K1169">
        <v>12</v>
      </c>
      <c r="L1169">
        <v>4</v>
      </c>
      <c r="M1169">
        <v>120</v>
      </c>
      <c r="N1169">
        <v>82.27</v>
      </c>
      <c r="O1169" t="s">
        <v>7981</v>
      </c>
      <c r="P1169" t="s">
        <v>7977</v>
      </c>
      <c r="Q1169" t="s">
        <v>7982</v>
      </c>
    </row>
    <row r="1170" spans="1:17" x14ac:dyDescent="0.3">
      <c r="A1170">
        <v>18</v>
      </c>
      <c r="B1170">
        <v>4520</v>
      </c>
      <c r="C1170">
        <v>3709</v>
      </c>
      <c r="D1170">
        <v>107</v>
      </c>
      <c r="E1170">
        <v>12.69</v>
      </c>
      <c r="F1170">
        <v>40</v>
      </c>
      <c r="G1170" s="4">
        <v>45330</v>
      </c>
      <c r="H1170" s="4">
        <v>45663</v>
      </c>
      <c r="I1170">
        <v>2024</v>
      </c>
      <c r="J1170">
        <v>2025</v>
      </c>
      <c r="K1170">
        <v>2</v>
      </c>
      <c r="L1170">
        <v>1</v>
      </c>
      <c r="M1170">
        <v>333</v>
      </c>
      <c r="N1170">
        <v>8.43</v>
      </c>
      <c r="O1170" t="s">
        <v>7981</v>
      </c>
      <c r="P1170" t="s">
        <v>7977</v>
      </c>
      <c r="Q1170" t="s">
        <v>7986</v>
      </c>
    </row>
    <row r="1171" spans="1:17" x14ac:dyDescent="0.3">
      <c r="A1171">
        <v>16</v>
      </c>
      <c r="B1171">
        <v>8609</v>
      </c>
      <c r="C1171">
        <v>983</v>
      </c>
      <c r="D1171">
        <v>425</v>
      </c>
      <c r="E1171">
        <v>6</v>
      </c>
      <c r="F1171">
        <v>6</v>
      </c>
      <c r="G1171" s="4">
        <v>44611</v>
      </c>
      <c r="H1171" s="4">
        <v>45182</v>
      </c>
      <c r="I1171">
        <v>2022</v>
      </c>
      <c r="J1171">
        <v>2023</v>
      </c>
      <c r="K1171">
        <v>2</v>
      </c>
      <c r="L1171">
        <v>9</v>
      </c>
      <c r="M1171">
        <v>571</v>
      </c>
      <c r="N1171">
        <v>70.83</v>
      </c>
      <c r="O1171" t="s">
        <v>7981</v>
      </c>
      <c r="P1171" t="s">
        <v>7977</v>
      </c>
      <c r="Q1171" t="s">
        <v>7978</v>
      </c>
    </row>
    <row r="1172" spans="1:17" x14ac:dyDescent="0.3">
      <c r="A1172">
        <v>77</v>
      </c>
      <c r="B1172">
        <v>8135</v>
      </c>
      <c r="C1172">
        <v>2918</v>
      </c>
      <c r="D1172">
        <v>214</v>
      </c>
      <c r="E1172">
        <v>12.53</v>
      </c>
      <c r="F1172">
        <v>20</v>
      </c>
      <c r="G1172" s="4">
        <v>45055</v>
      </c>
      <c r="H1172" s="4">
        <v>45465</v>
      </c>
      <c r="I1172">
        <v>2023</v>
      </c>
      <c r="J1172">
        <v>2024</v>
      </c>
      <c r="K1172">
        <v>5</v>
      </c>
      <c r="L1172">
        <v>6</v>
      </c>
      <c r="M1172">
        <v>410</v>
      </c>
      <c r="N1172">
        <v>17.079999999999998</v>
      </c>
      <c r="O1172" t="s">
        <v>7981</v>
      </c>
      <c r="P1172" t="s">
        <v>7977</v>
      </c>
      <c r="Q1172" t="s">
        <v>7984</v>
      </c>
    </row>
    <row r="1173" spans="1:17" x14ac:dyDescent="0.3">
      <c r="A1173">
        <v>20</v>
      </c>
      <c r="B1173">
        <v>1767</v>
      </c>
      <c r="C1173">
        <v>5318</v>
      </c>
      <c r="D1173">
        <v>646</v>
      </c>
      <c r="E1173">
        <v>10.59</v>
      </c>
      <c r="F1173">
        <v>15</v>
      </c>
      <c r="G1173" s="4">
        <v>44878</v>
      </c>
      <c r="H1173" s="4">
        <v>45520</v>
      </c>
      <c r="I1173">
        <v>2022</v>
      </c>
      <c r="J1173">
        <v>2024</v>
      </c>
      <c r="K1173">
        <v>11</v>
      </c>
      <c r="L1173">
        <v>8</v>
      </c>
      <c r="M1173">
        <v>642</v>
      </c>
      <c r="N1173">
        <v>61</v>
      </c>
      <c r="O1173" t="s">
        <v>7981</v>
      </c>
      <c r="P1173" t="s">
        <v>7977</v>
      </c>
      <c r="Q1173" t="s">
        <v>7982</v>
      </c>
    </row>
    <row r="1174" spans="1:17" x14ac:dyDescent="0.3">
      <c r="A1174">
        <v>33</v>
      </c>
      <c r="B1174">
        <v>8443</v>
      </c>
      <c r="C1174">
        <v>166</v>
      </c>
      <c r="D1174">
        <v>531</v>
      </c>
      <c r="E1174">
        <v>13.61</v>
      </c>
      <c r="F1174">
        <v>21</v>
      </c>
      <c r="G1174" s="4">
        <v>45203</v>
      </c>
      <c r="H1174" s="4">
        <v>45222</v>
      </c>
      <c r="I1174">
        <v>2023</v>
      </c>
      <c r="J1174">
        <v>2023</v>
      </c>
      <c r="K1174">
        <v>10</v>
      </c>
      <c r="L1174">
        <v>10</v>
      </c>
      <c r="M1174">
        <v>19</v>
      </c>
      <c r="N1174">
        <v>39.020000000000003</v>
      </c>
      <c r="O1174" t="s">
        <v>7981</v>
      </c>
      <c r="P1174" t="s">
        <v>7977</v>
      </c>
      <c r="Q1174" t="s">
        <v>7983</v>
      </c>
    </row>
    <row r="1175" spans="1:17" x14ac:dyDescent="0.3">
      <c r="A1175">
        <v>53</v>
      </c>
      <c r="B1175">
        <v>2976</v>
      </c>
      <c r="C1175">
        <v>7350</v>
      </c>
      <c r="D1175">
        <v>298</v>
      </c>
      <c r="E1175">
        <v>18.73</v>
      </c>
      <c r="F1175">
        <v>12</v>
      </c>
      <c r="G1175" s="4">
        <v>45066</v>
      </c>
      <c r="H1175" s="4">
        <v>45368</v>
      </c>
      <c r="I1175">
        <v>2023</v>
      </c>
      <c r="J1175">
        <v>2024</v>
      </c>
      <c r="K1175">
        <v>5</v>
      </c>
      <c r="L1175">
        <v>3</v>
      </c>
      <c r="M1175">
        <v>302</v>
      </c>
      <c r="N1175">
        <v>15.91</v>
      </c>
      <c r="O1175" t="s">
        <v>7981</v>
      </c>
      <c r="P1175" t="s">
        <v>7979</v>
      </c>
      <c r="Q1175" t="s">
        <v>7978</v>
      </c>
    </row>
    <row r="1176" spans="1:17" x14ac:dyDescent="0.3">
      <c r="A1176">
        <v>87</v>
      </c>
      <c r="B1176">
        <v>5966</v>
      </c>
      <c r="C1176">
        <v>5777</v>
      </c>
      <c r="D1176">
        <v>279</v>
      </c>
      <c r="E1176">
        <v>10.95</v>
      </c>
      <c r="F1176">
        <v>34</v>
      </c>
      <c r="G1176" s="4">
        <v>45021</v>
      </c>
      <c r="H1176" s="4">
        <v>45158</v>
      </c>
      <c r="I1176">
        <v>2023</v>
      </c>
      <c r="J1176">
        <v>2023</v>
      </c>
      <c r="K1176">
        <v>4</v>
      </c>
      <c r="L1176">
        <v>8</v>
      </c>
      <c r="M1176">
        <v>137</v>
      </c>
      <c r="N1176">
        <v>25.48</v>
      </c>
      <c r="O1176" t="s">
        <v>7981</v>
      </c>
      <c r="P1176" t="s">
        <v>7977</v>
      </c>
      <c r="Q1176" t="s">
        <v>7983</v>
      </c>
    </row>
    <row r="1177" spans="1:17" x14ac:dyDescent="0.3">
      <c r="A1177">
        <v>30</v>
      </c>
      <c r="B1177">
        <v>7505</v>
      </c>
      <c r="C1177">
        <v>7475</v>
      </c>
      <c r="D1177">
        <v>629</v>
      </c>
      <c r="E1177">
        <v>6.56</v>
      </c>
      <c r="F1177">
        <v>13</v>
      </c>
      <c r="G1177" s="4">
        <v>44718</v>
      </c>
      <c r="H1177" s="4">
        <v>45662</v>
      </c>
      <c r="I1177">
        <v>2022</v>
      </c>
      <c r="J1177">
        <v>2025</v>
      </c>
      <c r="K1177">
        <v>6</v>
      </c>
      <c r="L1177">
        <v>1</v>
      </c>
      <c r="M1177">
        <v>944</v>
      </c>
      <c r="N1177">
        <v>95.88</v>
      </c>
      <c r="O1177" t="s">
        <v>7981</v>
      </c>
      <c r="P1177" t="s">
        <v>7977</v>
      </c>
      <c r="Q1177" t="s">
        <v>7985</v>
      </c>
    </row>
    <row r="1178" spans="1:17" x14ac:dyDescent="0.3">
      <c r="A1178">
        <v>20</v>
      </c>
      <c r="B1178">
        <v>2579</v>
      </c>
      <c r="C1178">
        <v>961</v>
      </c>
      <c r="D1178">
        <v>379</v>
      </c>
      <c r="E1178">
        <v>17.52</v>
      </c>
      <c r="F1178">
        <v>27</v>
      </c>
      <c r="G1178" s="4">
        <v>45239</v>
      </c>
      <c r="H1178" s="4">
        <v>45557</v>
      </c>
      <c r="I1178">
        <v>2023</v>
      </c>
      <c r="J1178">
        <v>2024</v>
      </c>
      <c r="K1178">
        <v>11</v>
      </c>
      <c r="L1178">
        <v>9</v>
      </c>
      <c r="M1178">
        <v>318</v>
      </c>
      <c r="N1178">
        <v>21.63</v>
      </c>
      <c r="O1178" t="s">
        <v>7981</v>
      </c>
      <c r="P1178" t="s">
        <v>7979</v>
      </c>
      <c r="Q1178" t="s">
        <v>7986</v>
      </c>
    </row>
    <row r="1179" spans="1:17" x14ac:dyDescent="0.3">
      <c r="A1179">
        <v>55</v>
      </c>
      <c r="B1179">
        <v>8195</v>
      </c>
      <c r="C1179">
        <v>5170</v>
      </c>
      <c r="D1179">
        <v>192</v>
      </c>
      <c r="E1179">
        <v>17.760000000000002</v>
      </c>
      <c r="F1179">
        <v>13</v>
      </c>
      <c r="G1179" s="4">
        <v>45601</v>
      </c>
      <c r="H1179" s="4">
        <v>45664</v>
      </c>
      <c r="I1179">
        <v>2024</v>
      </c>
      <c r="J1179">
        <v>2025</v>
      </c>
      <c r="K1179">
        <v>11</v>
      </c>
      <c r="L1179">
        <v>1</v>
      </c>
      <c r="M1179">
        <v>63</v>
      </c>
      <c r="N1179">
        <v>10.81</v>
      </c>
      <c r="O1179" t="s">
        <v>7981</v>
      </c>
      <c r="P1179" t="s">
        <v>7979</v>
      </c>
      <c r="Q1179" t="s">
        <v>7984</v>
      </c>
    </row>
    <row r="1180" spans="1:17" x14ac:dyDescent="0.3">
      <c r="A1180">
        <v>49</v>
      </c>
      <c r="B1180">
        <v>5477</v>
      </c>
      <c r="C1180">
        <v>5845</v>
      </c>
      <c r="D1180">
        <v>889</v>
      </c>
      <c r="E1180">
        <v>11.62</v>
      </c>
      <c r="F1180">
        <v>30</v>
      </c>
      <c r="G1180" s="4">
        <v>45357</v>
      </c>
      <c r="H1180" s="4">
        <v>45359</v>
      </c>
      <c r="I1180">
        <v>2024</v>
      </c>
      <c r="J1180">
        <v>2024</v>
      </c>
      <c r="K1180">
        <v>3</v>
      </c>
      <c r="L1180">
        <v>3</v>
      </c>
      <c r="M1180">
        <v>2</v>
      </c>
      <c r="N1180">
        <v>76.510000000000005</v>
      </c>
      <c r="O1180" t="s">
        <v>7981</v>
      </c>
      <c r="P1180" t="s">
        <v>7977</v>
      </c>
      <c r="Q1180" t="s">
        <v>7983</v>
      </c>
    </row>
    <row r="1181" spans="1:17" x14ac:dyDescent="0.3">
      <c r="A1181">
        <v>83</v>
      </c>
      <c r="B1181">
        <v>6721</v>
      </c>
      <c r="C1181">
        <v>1995</v>
      </c>
      <c r="D1181">
        <v>567</v>
      </c>
      <c r="E1181">
        <v>10.78</v>
      </c>
      <c r="F1181">
        <v>28</v>
      </c>
      <c r="G1181" s="4">
        <v>44617</v>
      </c>
      <c r="H1181" s="4">
        <v>44791</v>
      </c>
      <c r="I1181">
        <v>2022</v>
      </c>
      <c r="J1181">
        <v>2022</v>
      </c>
      <c r="K1181">
        <v>2</v>
      </c>
      <c r="L1181">
        <v>8</v>
      </c>
      <c r="M1181">
        <v>174</v>
      </c>
      <c r="N1181">
        <v>52.6</v>
      </c>
      <c r="O1181" t="s">
        <v>7981</v>
      </c>
      <c r="P1181" t="s">
        <v>7977</v>
      </c>
      <c r="Q1181" t="s">
        <v>7980</v>
      </c>
    </row>
    <row r="1182" spans="1:17" x14ac:dyDescent="0.3">
      <c r="A1182">
        <v>80</v>
      </c>
      <c r="B1182">
        <v>1377</v>
      </c>
      <c r="C1182">
        <v>4924</v>
      </c>
      <c r="D1182">
        <v>686</v>
      </c>
      <c r="E1182">
        <v>12.45</v>
      </c>
      <c r="F1182">
        <v>30</v>
      </c>
      <c r="G1182" s="4">
        <v>44997</v>
      </c>
      <c r="H1182" s="4">
        <v>45562</v>
      </c>
      <c r="I1182">
        <v>2023</v>
      </c>
      <c r="J1182">
        <v>2024</v>
      </c>
      <c r="K1182">
        <v>3</v>
      </c>
      <c r="L1182">
        <v>9</v>
      </c>
      <c r="M1182">
        <v>565</v>
      </c>
      <c r="N1182">
        <v>55.1</v>
      </c>
      <c r="O1182" t="s">
        <v>7981</v>
      </c>
      <c r="P1182" t="s">
        <v>7977</v>
      </c>
      <c r="Q1182" t="s">
        <v>7982</v>
      </c>
    </row>
    <row r="1183" spans="1:17" x14ac:dyDescent="0.3">
      <c r="A1183">
        <v>72</v>
      </c>
      <c r="B1183">
        <v>3957</v>
      </c>
      <c r="C1183">
        <v>3931</v>
      </c>
      <c r="D1183">
        <v>945</v>
      </c>
      <c r="E1183">
        <v>15.05</v>
      </c>
      <c r="F1183">
        <v>22</v>
      </c>
      <c r="G1183" s="4">
        <v>44630</v>
      </c>
      <c r="H1183" s="4">
        <v>45551</v>
      </c>
      <c r="I1183">
        <v>2022</v>
      </c>
      <c r="J1183">
        <v>2024</v>
      </c>
      <c r="K1183">
        <v>3</v>
      </c>
      <c r="L1183">
        <v>9</v>
      </c>
      <c r="M1183">
        <v>921</v>
      </c>
      <c r="N1183">
        <v>62.79</v>
      </c>
      <c r="O1183" t="s">
        <v>7981</v>
      </c>
      <c r="P1183" t="s">
        <v>7979</v>
      </c>
      <c r="Q1183" t="s">
        <v>7986</v>
      </c>
    </row>
    <row r="1184" spans="1:17" x14ac:dyDescent="0.3">
      <c r="A1184">
        <v>9</v>
      </c>
      <c r="B1184">
        <v>9628</v>
      </c>
      <c r="C1184">
        <v>4577</v>
      </c>
      <c r="D1184">
        <v>557</v>
      </c>
      <c r="E1184">
        <v>17.89</v>
      </c>
      <c r="F1184">
        <v>32</v>
      </c>
      <c r="G1184" s="4">
        <v>44627</v>
      </c>
      <c r="H1184" s="4">
        <v>44896</v>
      </c>
      <c r="I1184">
        <v>2022</v>
      </c>
      <c r="J1184">
        <v>2022</v>
      </c>
      <c r="K1184">
        <v>3</v>
      </c>
      <c r="L1184">
        <v>12</v>
      </c>
      <c r="M1184">
        <v>269</v>
      </c>
      <c r="N1184">
        <v>31.13</v>
      </c>
      <c r="O1184" t="s">
        <v>7981</v>
      </c>
      <c r="P1184" t="s">
        <v>7979</v>
      </c>
      <c r="Q1184" t="s">
        <v>7985</v>
      </c>
    </row>
    <row r="1185" spans="1:17" x14ac:dyDescent="0.3">
      <c r="A1185">
        <v>57</v>
      </c>
      <c r="B1185">
        <v>9902</v>
      </c>
      <c r="C1185">
        <v>8573</v>
      </c>
      <c r="D1185">
        <v>132</v>
      </c>
      <c r="E1185">
        <v>19.100000000000001</v>
      </c>
      <c r="F1185">
        <v>2</v>
      </c>
      <c r="G1185" s="4">
        <v>44945</v>
      </c>
      <c r="H1185" s="4">
        <v>45594</v>
      </c>
      <c r="I1185">
        <v>2023</v>
      </c>
      <c r="J1185">
        <v>2024</v>
      </c>
      <c r="K1185">
        <v>1</v>
      </c>
      <c r="L1185">
        <v>10</v>
      </c>
      <c r="M1185">
        <v>649</v>
      </c>
      <c r="N1185">
        <v>6.91</v>
      </c>
      <c r="O1185" t="s">
        <v>7981</v>
      </c>
      <c r="P1185" t="s">
        <v>7979</v>
      </c>
      <c r="Q1185" t="s">
        <v>7986</v>
      </c>
    </row>
    <row r="1186" spans="1:17" x14ac:dyDescent="0.3">
      <c r="A1186">
        <v>48</v>
      </c>
      <c r="B1186">
        <v>1158</v>
      </c>
      <c r="C1186">
        <v>1043</v>
      </c>
      <c r="D1186">
        <v>738</v>
      </c>
      <c r="E1186">
        <v>10.48</v>
      </c>
      <c r="F1186">
        <v>43</v>
      </c>
      <c r="G1186" s="4">
        <v>44906</v>
      </c>
      <c r="H1186" s="4">
        <v>45387</v>
      </c>
      <c r="I1186">
        <v>2022</v>
      </c>
      <c r="J1186">
        <v>2024</v>
      </c>
      <c r="K1186">
        <v>12</v>
      </c>
      <c r="L1186">
        <v>4</v>
      </c>
      <c r="M1186">
        <v>481</v>
      </c>
      <c r="N1186">
        <v>70.42</v>
      </c>
      <c r="O1186" t="s">
        <v>7981</v>
      </c>
      <c r="P1186" t="s">
        <v>7977</v>
      </c>
      <c r="Q1186" t="s">
        <v>7982</v>
      </c>
    </row>
    <row r="1187" spans="1:17" x14ac:dyDescent="0.3">
      <c r="A1187">
        <v>28</v>
      </c>
      <c r="B1187">
        <v>5607</v>
      </c>
      <c r="C1187">
        <v>6629</v>
      </c>
      <c r="D1187">
        <v>680</v>
      </c>
      <c r="E1187">
        <v>12.38</v>
      </c>
      <c r="F1187">
        <v>2</v>
      </c>
      <c r="G1187" s="4">
        <v>45523</v>
      </c>
      <c r="H1187" s="4">
        <v>45524</v>
      </c>
      <c r="I1187">
        <v>2024</v>
      </c>
      <c r="J1187">
        <v>2024</v>
      </c>
      <c r="K1187">
        <v>8</v>
      </c>
      <c r="L1187">
        <v>8</v>
      </c>
      <c r="M1187">
        <v>1</v>
      </c>
      <c r="N1187">
        <v>54.93</v>
      </c>
      <c r="O1187" t="s">
        <v>7981</v>
      </c>
      <c r="P1187" t="s">
        <v>7977</v>
      </c>
      <c r="Q1187" t="s">
        <v>7985</v>
      </c>
    </row>
    <row r="1188" spans="1:17" x14ac:dyDescent="0.3">
      <c r="A1188">
        <v>36</v>
      </c>
      <c r="B1188">
        <v>1387</v>
      </c>
      <c r="C1188">
        <v>7066</v>
      </c>
      <c r="D1188">
        <v>656</v>
      </c>
      <c r="E1188">
        <v>5.65</v>
      </c>
      <c r="F1188">
        <v>14</v>
      </c>
      <c r="G1188" s="4">
        <v>45446</v>
      </c>
      <c r="H1188" s="4">
        <v>45674</v>
      </c>
      <c r="I1188">
        <v>2024</v>
      </c>
      <c r="J1188">
        <v>2025</v>
      </c>
      <c r="K1188">
        <v>6</v>
      </c>
      <c r="L1188">
        <v>1</v>
      </c>
      <c r="M1188">
        <v>228</v>
      </c>
      <c r="N1188">
        <v>116.11</v>
      </c>
      <c r="O1188" t="s">
        <v>7981</v>
      </c>
      <c r="P1188" t="s">
        <v>7977</v>
      </c>
      <c r="Q1188" t="s">
        <v>7985</v>
      </c>
    </row>
    <row r="1189" spans="1:17" x14ac:dyDescent="0.3">
      <c r="A1189">
        <v>36</v>
      </c>
      <c r="B1189">
        <v>1832</v>
      </c>
      <c r="C1189">
        <v>9336</v>
      </c>
      <c r="D1189">
        <v>855</v>
      </c>
      <c r="E1189">
        <v>18.04</v>
      </c>
      <c r="F1189">
        <v>1</v>
      </c>
      <c r="G1189" s="4">
        <v>44914</v>
      </c>
      <c r="H1189" s="4">
        <v>45297</v>
      </c>
      <c r="I1189">
        <v>2022</v>
      </c>
      <c r="J1189">
        <v>2024</v>
      </c>
      <c r="K1189">
        <v>12</v>
      </c>
      <c r="L1189">
        <v>1</v>
      </c>
      <c r="M1189">
        <v>383</v>
      </c>
      <c r="N1189">
        <v>47.39</v>
      </c>
      <c r="O1189" t="s">
        <v>7981</v>
      </c>
      <c r="P1189" t="s">
        <v>7979</v>
      </c>
      <c r="Q1189" t="s">
        <v>7985</v>
      </c>
    </row>
    <row r="1190" spans="1:17" x14ac:dyDescent="0.3">
      <c r="A1190">
        <v>43</v>
      </c>
      <c r="B1190">
        <v>5815</v>
      </c>
      <c r="C1190">
        <v>9143</v>
      </c>
      <c r="D1190">
        <v>280</v>
      </c>
      <c r="E1190">
        <v>9.74</v>
      </c>
      <c r="F1190">
        <v>45</v>
      </c>
      <c r="G1190" s="4">
        <v>44688</v>
      </c>
      <c r="H1190" s="4">
        <v>45570</v>
      </c>
      <c r="I1190">
        <v>2022</v>
      </c>
      <c r="J1190">
        <v>2024</v>
      </c>
      <c r="K1190">
        <v>5</v>
      </c>
      <c r="L1190">
        <v>10</v>
      </c>
      <c r="M1190">
        <v>882</v>
      </c>
      <c r="N1190">
        <v>28.75</v>
      </c>
      <c r="O1190" t="s">
        <v>7981</v>
      </c>
      <c r="P1190" t="s">
        <v>7977</v>
      </c>
      <c r="Q1190" t="s">
        <v>7978</v>
      </c>
    </row>
    <row r="1191" spans="1:17" x14ac:dyDescent="0.3">
      <c r="A1191">
        <v>83</v>
      </c>
      <c r="B1191">
        <v>801</v>
      </c>
      <c r="C1191">
        <v>3557</v>
      </c>
      <c r="D1191">
        <v>539</v>
      </c>
      <c r="E1191">
        <v>14.1</v>
      </c>
      <c r="F1191">
        <v>28</v>
      </c>
      <c r="G1191" s="4">
        <v>44739</v>
      </c>
      <c r="H1191" s="4">
        <v>44820</v>
      </c>
      <c r="I1191">
        <v>2022</v>
      </c>
      <c r="J1191">
        <v>2022</v>
      </c>
      <c r="K1191">
        <v>6</v>
      </c>
      <c r="L1191">
        <v>9</v>
      </c>
      <c r="M1191">
        <v>81</v>
      </c>
      <c r="N1191">
        <v>38.229999999999997</v>
      </c>
      <c r="O1191" t="s">
        <v>7981</v>
      </c>
      <c r="P1191" t="s">
        <v>7977</v>
      </c>
      <c r="Q1191" t="s">
        <v>7985</v>
      </c>
    </row>
    <row r="1192" spans="1:17" x14ac:dyDescent="0.3">
      <c r="A1192">
        <v>16</v>
      </c>
      <c r="B1192">
        <v>1573</v>
      </c>
      <c r="C1192">
        <v>4370</v>
      </c>
      <c r="D1192">
        <v>653</v>
      </c>
      <c r="E1192">
        <v>15.9</v>
      </c>
      <c r="F1192">
        <v>10</v>
      </c>
      <c r="G1192" s="4">
        <v>45018</v>
      </c>
      <c r="H1192" s="4">
        <v>45401</v>
      </c>
      <c r="I1192">
        <v>2023</v>
      </c>
      <c r="J1192">
        <v>2024</v>
      </c>
      <c r="K1192">
        <v>4</v>
      </c>
      <c r="L1192">
        <v>4</v>
      </c>
      <c r="M1192">
        <v>383</v>
      </c>
      <c r="N1192">
        <v>41.07</v>
      </c>
      <c r="O1192" t="s">
        <v>7981</v>
      </c>
      <c r="P1192" t="s">
        <v>7979</v>
      </c>
      <c r="Q1192" t="s">
        <v>7982</v>
      </c>
    </row>
    <row r="1193" spans="1:17" x14ac:dyDescent="0.3">
      <c r="A1193">
        <v>31</v>
      </c>
      <c r="B1193">
        <v>3952</v>
      </c>
      <c r="C1193">
        <v>3278</v>
      </c>
      <c r="D1193">
        <v>252</v>
      </c>
      <c r="E1193">
        <v>16.2</v>
      </c>
      <c r="F1193">
        <v>23</v>
      </c>
      <c r="G1193" s="4">
        <v>44697</v>
      </c>
      <c r="H1193" s="4">
        <v>45280</v>
      </c>
      <c r="I1193">
        <v>2022</v>
      </c>
      <c r="J1193">
        <v>2023</v>
      </c>
      <c r="K1193">
        <v>5</v>
      </c>
      <c r="L1193">
        <v>12</v>
      </c>
      <c r="M1193">
        <v>583</v>
      </c>
      <c r="N1193">
        <v>15.56</v>
      </c>
      <c r="O1193" t="s">
        <v>7981</v>
      </c>
      <c r="P1193" t="s">
        <v>7979</v>
      </c>
      <c r="Q1193" t="s">
        <v>7985</v>
      </c>
    </row>
    <row r="1194" spans="1:17" x14ac:dyDescent="0.3">
      <c r="A1194">
        <v>93</v>
      </c>
      <c r="B1194">
        <v>4698</v>
      </c>
      <c r="C1194">
        <v>1833</v>
      </c>
      <c r="D1194">
        <v>200</v>
      </c>
      <c r="E1194">
        <v>8.35</v>
      </c>
      <c r="F1194">
        <v>30</v>
      </c>
      <c r="G1194" s="4">
        <v>44644</v>
      </c>
      <c r="H1194" s="4">
        <v>44828</v>
      </c>
      <c r="I1194">
        <v>2022</v>
      </c>
      <c r="J1194">
        <v>2022</v>
      </c>
      <c r="K1194">
        <v>3</v>
      </c>
      <c r="L1194">
        <v>9</v>
      </c>
      <c r="M1194">
        <v>184</v>
      </c>
      <c r="N1194">
        <v>23.95</v>
      </c>
      <c r="O1194" t="s">
        <v>7981</v>
      </c>
      <c r="P1194" t="s">
        <v>7977</v>
      </c>
      <c r="Q1194" t="s">
        <v>7986</v>
      </c>
    </row>
    <row r="1195" spans="1:17" x14ac:dyDescent="0.3">
      <c r="A1195">
        <v>26</v>
      </c>
      <c r="B1195">
        <v>7768</v>
      </c>
      <c r="C1195">
        <v>928</v>
      </c>
      <c r="D1195">
        <v>112</v>
      </c>
      <c r="E1195">
        <v>16.510000000000002</v>
      </c>
      <c r="F1195">
        <v>25</v>
      </c>
      <c r="G1195" s="4">
        <v>44649</v>
      </c>
      <c r="H1195" s="4">
        <v>44763</v>
      </c>
      <c r="I1195">
        <v>2022</v>
      </c>
      <c r="J1195">
        <v>2022</v>
      </c>
      <c r="K1195">
        <v>3</v>
      </c>
      <c r="L1195">
        <v>7</v>
      </c>
      <c r="M1195">
        <v>114</v>
      </c>
      <c r="N1195">
        <v>6.78</v>
      </c>
      <c r="O1195" t="s">
        <v>7981</v>
      </c>
      <c r="P1195" t="s">
        <v>7979</v>
      </c>
      <c r="Q1195" t="s">
        <v>7984</v>
      </c>
    </row>
    <row r="1196" spans="1:17" x14ac:dyDescent="0.3">
      <c r="A1196">
        <v>97</v>
      </c>
      <c r="B1196">
        <v>5804</v>
      </c>
      <c r="C1196">
        <v>4309</v>
      </c>
      <c r="D1196">
        <v>968</v>
      </c>
      <c r="E1196">
        <v>6.03</v>
      </c>
      <c r="F1196">
        <v>18</v>
      </c>
      <c r="G1196" s="4">
        <v>45177</v>
      </c>
      <c r="H1196" s="4">
        <v>45493</v>
      </c>
      <c r="I1196">
        <v>2023</v>
      </c>
      <c r="J1196">
        <v>2024</v>
      </c>
      <c r="K1196">
        <v>9</v>
      </c>
      <c r="L1196">
        <v>7</v>
      </c>
      <c r="M1196">
        <v>316</v>
      </c>
      <c r="N1196">
        <v>160.53</v>
      </c>
      <c r="O1196" t="s">
        <v>7981</v>
      </c>
      <c r="P1196" t="s">
        <v>7977</v>
      </c>
      <c r="Q1196" t="s">
        <v>7980</v>
      </c>
    </row>
    <row r="1197" spans="1:17" x14ac:dyDescent="0.3">
      <c r="A1197">
        <v>55</v>
      </c>
      <c r="B1197">
        <v>4251</v>
      </c>
      <c r="C1197">
        <v>8413</v>
      </c>
      <c r="D1197">
        <v>873</v>
      </c>
      <c r="E1197">
        <v>18.260000000000002</v>
      </c>
      <c r="F1197">
        <v>27</v>
      </c>
      <c r="G1197" s="4">
        <v>44637</v>
      </c>
      <c r="H1197" s="4">
        <v>44769</v>
      </c>
      <c r="I1197">
        <v>2022</v>
      </c>
      <c r="J1197">
        <v>2022</v>
      </c>
      <c r="K1197">
        <v>3</v>
      </c>
      <c r="L1197">
        <v>7</v>
      </c>
      <c r="M1197">
        <v>132</v>
      </c>
      <c r="N1197">
        <v>47.81</v>
      </c>
      <c r="O1197" t="s">
        <v>7981</v>
      </c>
      <c r="P1197" t="s">
        <v>7979</v>
      </c>
      <c r="Q1197" t="s">
        <v>7986</v>
      </c>
    </row>
    <row r="1198" spans="1:17" x14ac:dyDescent="0.3">
      <c r="A1198">
        <v>70</v>
      </c>
      <c r="B1198">
        <v>1179</v>
      </c>
      <c r="C1198">
        <v>2830</v>
      </c>
      <c r="D1198">
        <v>734</v>
      </c>
      <c r="E1198">
        <v>13.09</v>
      </c>
      <c r="F1198">
        <v>10</v>
      </c>
      <c r="G1198" s="4">
        <v>44623</v>
      </c>
      <c r="H1198" s="4">
        <v>44988</v>
      </c>
      <c r="I1198">
        <v>2022</v>
      </c>
      <c r="J1198">
        <v>2023</v>
      </c>
      <c r="K1198">
        <v>3</v>
      </c>
      <c r="L1198">
        <v>3</v>
      </c>
      <c r="M1198">
        <v>365</v>
      </c>
      <c r="N1198">
        <v>56.07</v>
      </c>
      <c r="O1198" t="s">
        <v>7981</v>
      </c>
      <c r="P1198" t="s">
        <v>7977</v>
      </c>
      <c r="Q1198" t="s">
        <v>7986</v>
      </c>
    </row>
    <row r="1199" spans="1:17" x14ac:dyDescent="0.3">
      <c r="A1199">
        <v>36</v>
      </c>
      <c r="B1199">
        <v>8582</v>
      </c>
      <c r="C1199">
        <v>9616</v>
      </c>
      <c r="D1199">
        <v>737</v>
      </c>
      <c r="E1199">
        <v>8.3800000000000008</v>
      </c>
      <c r="F1199">
        <v>24</v>
      </c>
      <c r="G1199" s="4">
        <v>44769</v>
      </c>
      <c r="H1199" s="4">
        <v>44970</v>
      </c>
      <c r="I1199">
        <v>2022</v>
      </c>
      <c r="J1199">
        <v>2023</v>
      </c>
      <c r="K1199">
        <v>7</v>
      </c>
      <c r="L1199">
        <v>2</v>
      </c>
      <c r="M1199">
        <v>201</v>
      </c>
      <c r="N1199">
        <v>87.95</v>
      </c>
      <c r="O1199" t="s">
        <v>7981</v>
      </c>
      <c r="P1199" t="s">
        <v>7977</v>
      </c>
      <c r="Q1199" t="s">
        <v>7983</v>
      </c>
    </row>
    <row r="1200" spans="1:17" x14ac:dyDescent="0.3">
      <c r="A1200">
        <v>15</v>
      </c>
      <c r="B1200">
        <v>9096</v>
      </c>
      <c r="C1200">
        <v>9613</v>
      </c>
      <c r="D1200">
        <v>186</v>
      </c>
      <c r="E1200">
        <v>19.16</v>
      </c>
      <c r="F1200">
        <v>8</v>
      </c>
      <c r="G1200" s="4">
        <v>44979</v>
      </c>
      <c r="H1200" s="4">
        <v>45250</v>
      </c>
      <c r="I1200">
        <v>2023</v>
      </c>
      <c r="J1200">
        <v>2023</v>
      </c>
      <c r="K1200">
        <v>2</v>
      </c>
      <c r="L1200">
        <v>11</v>
      </c>
      <c r="M1200">
        <v>271</v>
      </c>
      <c r="N1200">
        <v>9.7100000000000009</v>
      </c>
      <c r="O1200" t="s">
        <v>7981</v>
      </c>
      <c r="P1200" t="s">
        <v>7979</v>
      </c>
      <c r="Q1200" t="s">
        <v>7983</v>
      </c>
    </row>
    <row r="1201" spans="1:17" x14ac:dyDescent="0.3">
      <c r="A1201">
        <v>73</v>
      </c>
      <c r="B1201">
        <v>2782</v>
      </c>
      <c r="C1201">
        <v>2470</v>
      </c>
      <c r="D1201">
        <v>629</v>
      </c>
      <c r="E1201">
        <v>11.27</v>
      </c>
      <c r="F1201">
        <v>27</v>
      </c>
      <c r="G1201" s="4">
        <v>44780</v>
      </c>
      <c r="H1201" s="4">
        <v>45637</v>
      </c>
      <c r="I1201">
        <v>2022</v>
      </c>
      <c r="J1201">
        <v>2024</v>
      </c>
      <c r="K1201">
        <v>8</v>
      </c>
      <c r="L1201">
        <v>12</v>
      </c>
      <c r="M1201">
        <v>857</v>
      </c>
      <c r="N1201">
        <v>55.81</v>
      </c>
      <c r="O1201" t="s">
        <v>7981</v>
      </c>
      <c r="P1201" t="s">
        <v>7977</v>
      </c>
      <c r="Q1201" t="s">
        <v>7982</v>
      </c>
    </row>
    <row r="1202" spans="1:17" x14ac:dyDescent="0.3">
      <c r="A1202">
        <v>57</v>
      </c>
      <c r="B1202">
        <v>1977</v>
      </c>
      <c r="C1202">
        <v>3311</v>
      </c>
      <c r="D1202">
        <v>357</v>
      </c>
      <c r="E1202">
        <v>5.05</v>
      </c>
      <c r="F1202">
        <v>7</v>
      </c>
      <c r="G1202" s="4">
        <v>45260</v>
      </c>
      <c r="H1202" s="4">
        <v>45588</v>
      </c>
      <c r="I1202">
        <v>2023</v>
      </c>
      <c r="J1202">
        <v>2024</v>
      </c>
      <c r="K1202">
        <v>11</v>
      </c>
      <c r="L1202">
        <v>10</v>
      </c>
      <c r="M1202">
        <v>328</v>
      </c>
      <c r="N1202">
        <v>70.69</v>
      </c>
      <c r="O1202" t="s">
        <v>7981</v>
      </c>
      <c r="P1202" t="s">
        <v>7977</v>
      </c>
      <c r="Q1202" t="s">
        <v>7986</v>
      </c>
    </row>
    <row r="1203" spans="1:17" x14ac:dyDescent="0.3">
      <c r="A1203">
        <v>50</v>
      </c>
      <c r="B1203">
        <v>3873</v>
      </c>
      <c r="C1203">
        <v>8798</v>
      </c>
      <c r="D1203">
        <v>935</v>
      </c>
      <c r="E1203">
        <v>13.93</v>
      </c>
      <c r="F1203">
        <v>11</v>
      </c>
      <c r="G1203" s="4">
        <v>44975</v>
      </c>
      <c r="H1203" s="4">
        <v>45193</v>
      </c>
      <c r="I1203">
        <v>2023</v>
      </c>
      <c r="J1203">
        <v>2023</v>
      </c>
      <c r="K1203">
        <v>2</v>
      </c>
      <c r="L1203">
        <v>9</v>
      </c>
      <c r="M1203">
        <v>218</v>
      </c>
      <c r="N1203">
        <v>67.12</v>
      </c>
      <c r="O1203" t="s">
        <v>7981</v>
      </c>
      <c r="P1203" t="s">
        <v>7977</v>
      </c>
      <c r="Q1203" t="s">
        <v>7978</v>
      </c>
    </row>
    <row r="1204" spans="1:17" x14ac:dyDescent="0.3">
      <c r="A1204">
        <v>46</v>
      </c>
      <c r="B1204">
        <v>6901</v>
      </c>
      <c r="C1204">
        <v>8658</v>
      </c>
      <c r="D1204">
        <v>311</v>
      </c>
      <c r="E1204">
        <v>15.76</v>
      </c>
      <c r="F1204">
        <v>24</v>
      </c>
      <c r="G1204" s="4">
        <v>44798</v>
      </c>
      <c r="H1204" s="4">
        <v>45196</v>
      </c>
      <c r="I1204">
        <v>2022</v>
      </c>
      <c r="J1204">
        <v>2023</v>
      </c>
      <c r="K1204">
        <v>8</v>
      </c>
      <c r="L1204">
        <v>9</v>
      </c>
      <c r="M1204">
        <v>398</v>
      </c>
      <c r="N1204">
        <v>19.73</v>
      </c>
      <c r="O1204" t="s">
        <v>7981</v>
      </c>
      <c r="P1204" t="s">
        <v>7979</v>
      </c>
      <c r="Q1204" t="s">
        <v>7986</v>
      </c>
    </row>
    <row r="1205" spans="1:17" x14ac:dyDescent="0.3">
      <c r="A1205">
        <v>97</v>
      </c>
      <c r="B1205">
        <v>666</v>
      </c>
      <c r="C1205">
        <v>8140</v>
      </c>
      <c r="D1205">
        <v>588</v>
      </c>
      <c r="E1205">
        <v>19.62</v>
      </c>
      <c r="F1205">
        <v>23</v>
      </c>
      <c r="G1205" s="4">
        <v>45231</v>
      </c>
      <c r="H1205" s="4">
        <v>45533</v>
      </c>
      <c r="I1205">
        <v>2023</v>
      </c>
      <c r="J1205">
        <v>2024</v>
      </c>
      <c r="K1205">
        <v>11</v>
      </c>
      <c r="L1205">
        <v>8</v>
      </c>
      <c r="M1205">
        <v>302</v>
      </c>
      <c r="N1205">
        <v>29.97</v>
      </c>
      <c r="O1205" t="s">
        <v>7981</v>
      </c>
      <c r="P1205" t="s">
        <v>7979</v>
      </c>
      <c r="Q1205" t="s">
        <v>7983</v>
      </c>
    </row>
    <row r="1206" spans="1:17" x14ac:dyDescent="0.3">
      <c r="A1206">
        <v>62</v>
      </c>
      <c r="B1206">
        <v>8748</v>
      </c>
      <c r="C1206">
        <v>1504</v>
      </c>
      <c r="D1206">
        <v>203</v>
      </c>
      <c r="E1206">
        <v>9.5299999999999994</v>
      </c>
      <c r="F1206">
        <v>6</v>
      </c>
      <c r="G1206" s="4">
        <v>44836</v>
      </c>
      <c r="H1206" s="4">
        <v>45460</v>
      </c>
      <c r="I1206">
        <v>2022</v>
      </c>
      <c r="J1206">
        <v>2024</v>
      </c>
      <c r="K1206">
        <v>10</v>
      </c>
      <c r="L1206">
        <v>6</v>
      </c>
      <c r="M1206">
        <v>624</v>
      </c>
      <c r="N1206">
        <v>21.3</v>
      </c>
      <c r="O1206" t="s">
        <v>7981</v>
      </c>
      <c r="P1206" t="s">
        <v>7977</v>
      </c>
      <c r="Q1206" t="s">
        <v>7982</v>
      </c>
    </row>
    <row r="1207" spans="1:17" x14ac:dyDescent="0.3">
      <c r="A1207">
        <v>32</v>
      </c>
      <c r="B1207">
        <v>1845</v>
      </c>
      <c r="C1207">
        <v>8151</v>
      </c>
      <c r="D1207">
        <v>819</v>
      </c>
      <c r="E1207">
        <v>10.47</v>
      </c>
      <c r="F1207">
        <v>36</v>
      </c>
      <c r="G1207" s="4">
        <v>45263</v>
      </c>
      <c r="H1207" s="4">
        <v>45306</v>
      </c>
      <c r="I1207">
        <v>2023</v>
      </c>
      <c r="J1207">
        <v>2024</v>
      </c>
      <c r="K1207">
        <v>12</v>
      </c>
      <c r="L1207">
        <v>1</v>
      </c>
      <c r="M1207">
        <v>43</v>
      </c>
      <c r="N1207">
        <v>78.22</v>
      </c>
      <c r="O1207" t="s">
        <v>7981</v>
      </c>
      <c r="P1207" t="s">
        <v>7977</v>
      </c>
      <c r="Q1207" t="s">
        <v>7982</v>
      </c>
    </row>
    <row r="1208" spans="1:17" x14ac:dyDescent="0.3">
      <c r="A1208">
        <v>96</v>
      </c>
      <c r="B1208">
        <v>564</v>
      </c>
      <c r="C1208">
        <v>9723</v>
      </c>
      <c r="D1208">
        <v>427</v>
      </c>
      <c r="E1208">
        <v>10.97</v>
      </c>
      <c r="F1208">
        <v>26</v>
      </c>
      <c r="G1208" s="4">
        <v>44706</v>
      </c>
      <c r="H1208" s="4">
        <v>44742</v>
      </c>
      <c r="I1208">
        <v>2022</v>
      </c>
      <c r="J1208">
        <v>2022</v>
      </c>
      <c r="K1208">
        <v>5</v>
      </c>
      <c r="L1208">
        <v>6</v>
      </c>
      <c r="M1208">
        <v>36</v>
      </c>
      <c r="N1208">
        <v>38.92</v>
      </c>
      <c r="O1208" t="s">
        <v>7981</v>
      </c>
      <c r="P1208" t="s">
        <v>7977</v>
      </c>
      <c r="Q1208" t="s">
        <v>7983</v>
      </c>
    </row>
    <row r="1209" spans="1:17" x14ac:dyDescent="0.3">
      <c r="A1209">
        <v>43</v>
      </c>
      <c r="B1209">
        <v>5908</v>
      </c>
      <c r="C1209">
        <v>8903</v>
      </c>
      <c r="D1209">
        <v>114</v>
      </c>
      <c r="E1209">
        <v>11.87</v>
      </c>
      <c r="F1209">
        <v>5</v>
      </c>
      <c r="G1209" s="4">
        <v>44799</v>
      </c>
      <c r="H1209" s="4">
        <v>45596</v>
      </c>
      <c r="I1209">
        <v>2022</v>
      </c>
      <c r="J1209">
        <v>2024</v>
      </c>
      <c r="K1209">
        <v>8</v>
      </c>
      <c r="L1209">
        <v>10</v>
      </c>
      <c r="M1209">
        <v>797</v>
      </c>
      <c r="N1209">
        <v>9.6</v>
      </c>
      <c r="O1209" t="s">
        <v>7981</v>
      </c>
      <c r="P1209" t="s">
        <v>7977</v>
      </c>
      <c r="Q1209" t="s">
        <v>7980</v>
      </c>
    </row>
    <row r="1210" spans="1:17" x14ac:dyDescent="0.3">
      <c r="A1210">
        <v>61</v>
      </c>
      <c r="B1210">
        <v>6938</v>
      </c>
      <c r="C1210">
        <v>363</v>
      </c>
      <c r="D1210">
        <v>683</v>
      </c>
      <c r="E1210">
        <v>16.600000000000001</v>
      </c>
      <c r="F1210">
        <v>8</v>
      </c>
      <c r="G1210" s="4">
        <v>45349</v>
      </c>
      <c r="H1210" s="4">
        <v>45558</v>
      </c>
      <c r="I1210">
        <v>2024</v>
      </c>
      <c r="J1210">
        <v>2024</v>
      </c>
      <c r="K1210">
        <v>2</v>
      </c>
      <c r="L1210">
        <v>9</v>
      </c>
      <c r="M1210">
        <v>209</v>
      </c>
      <c r="N1210">
        <v>41.14</v>
      </c>
      <c r="O1210" t="s">
        <v>7981</v>
      </c>
      <c r="P1210" t="s">
        <v>7979</v>
      </c>
      <c r="Q1210" t="s">
        <v>7984</v>
      </c>
    </row>
    <row r="1211" spans="1:17" x14ac:dyDescent="0.3">
      <c r="A1211">
        <v>62</v>
      </c>
      <c r="B1211">
        <v>8957</v>
      </c>
      <c r="C1211">
        <v>6843</v>
      </c>
      <c r="D1211">
        <v>159</v>
      </c>
      <c r="E1211">
        <v>12.39</v>
      </c>
      <c r="F1211">
        <v>29</v>
      </c>
      <c r="G1211" s="4">
        <v>44858</v>
      </c>
      <c r="H1211" s="4">
        <v>44866</v>
      </c>
      <c r="I1211">
        <v>2022</v>
      </c>
      <c r="J1211">
        <v>2022</v>
      </c>
      <c r="K1211">
        <v>10</v>
      </c>
      <c r="L1211">
        <v>11</v>
      </c>
      <c r="M1211">
        <v>8</v>
      </c>
      <c r="N1211">
        <v>12.83</v>
      </c>
      <c r="O1211" t="s">
        <v>7981</v>
      </c>
      <c r="P1211" t="s">
        <v>7977</v>
      </c>
      <c r="Q1211" t="s">
        <v>7985</v>
      </c>
    </row>
    <row r="1212" spans="1:17" x14ac:dyDescent="0.3">
      <c r="A1212">
        <v>24</v>
      </c>
      <c r="B1212">
        <v>614</v>
      </c>
      <c r="C1212">
        <v>1858</v>
      </c>
      <c r="D1212">
        <v>573</v>
      </c>
      <c r="E1212">
        <v>17.63</v>
      </c>
      <c r="F1212">
        <v>23</v>
      </c>
      <c r="G1212" s="4">
        <v>45022</v>
      </c>
      <c r="H1212" s="4">
        <v>45394</v>
      </c>
      <c r="I1212">
        <v>2023</v>
      </c>
      <c r="J1212">
        <v>2024</v>
      </c>
      <c r="K1212">
        <v>4</v>
      </c>
      <c r="L1212">
        <v>4</v>
      </c>
      <c r="M1212">
        <v>372</v>
      </c>
      <c r="N1212">
        <v>32.5</v>
      </c>
      <c r="O1212" t="s">
        <v>7981</v>
      </c>
      <c r="P1212" t="s">
        <v>7979</v>
      </c>
      <c r="Q1212" t="s">
        <v>7986</v>
      </c>
    </row>
    <row r="1213" spans="1:17" x14ac:dyDescent="0.3">
      <c r="A1213">
        <v>97</v>
      </c>
      <c r="B1213">
        <v>5234</v>
      </c>
      <c r="C1213">
        <v>1004</v>
      </c>
      <c r="D1213">
        <v>63</v>
      </c>
      <c r="E1213">
        <v>5.3</v>
      </c>
      <c r="F1213">
        <v>15</v>
      </c>
      <c r="G1213" s="4">
        <v>45120</v>
      </c>
      <c r="H1213" s="4">
        <v>45574</v>
      </c>
      <c r="I1213">
        <v>2023</v>
      </c>
      <c r="J1213">
        <v>2024</v>
      </c>
      <c r="K1213">
        <v>7</v>
      </c>
      <c r="L1213">
        <v>10</v>
      </c>
      <c r="M1213">
        <v>454</v>
      </c>
      <c r="N1213">
        <v>11.89</v>
      </c>
      <c r="O1213" t="s">
        <v>7976</v>
      </c>
      <c r="P1213" t="s">
        <v>7977</v>
      </c>
      <c r="Q1213" t="s">
        <v>7986</v>
      </c>
    </row>
    <row r="1214" spans="1:17" x14ac:dyDescent="0.3">
      <c r="A1214">
        <v>36</v>
      </c>
      <c r="B1214">
        <v>982</v>
      </c>
      <c r="C1214">
        <v>7041</v>
      </c>
      <c r="D1214">
        <v>479</v>
      </c>
      <c r="E1214">
        <v>10.33</v>
      </c>
      <c r="F1214">
        <v>17</v>
      </c>
      <c r="G1214" s="4">
        <v>45384</v>
      </c>
      <c r="H1214" s="4">
        <v>45678</v>
      </c>
      <c r="I1214">
        <v>2024</v>
      </c>
      <c r="J1214">
        <v>2025</v>
      </c>
      <c r="K1214">
        <v>4</v>
      </c>
      <c r="L1214">
        <v>1</v>
      </c>
      <c r="M1214">
        <v>294</v>
      </c>
      <c r="N1214">
        <v>46.37</v>
      </c>
      <c r="O1214" t="s">
        <v>7981</v>
      </c>
      <c r="P1214" t="s">
        <v>7977</v>
      </c>
      <c r="Q1214" t="s">
        <v>7984</v>
      </c>
    </row>
    <row r="1215" spans="1:17" x14ac:dyDescent="0.3">
      <c r="A1215">
        <v>35</v>
      </c>
      <c r="B1215">
        <v>4651</v>
      </c>
      <c r="C1215">
        <v>8442</v>
      </c>
      <c r="D1215">
        <v>150</v>
      </c>
      <c r="E1215">
        <v>18.850000000000001</v>
      </c>
      <c r="F1215">
        <v>15</v>
      </c>
      <c r="G1215" s="4">
        <v>45088</v>
      </c>
      <c r="H1215" s="4">
        <v>45296</v>
      </c>
      <c r="I1215">
        <v>2023</v>
      </c>
      <c r="J1215">
        <v>2024</v>
      </c>
      <c r="K1215">
        <v>6</v>
      </c>
      <c r="L1215">
        <v>1</v>
      </c>
      <c r="M1215">
        <v>208</v>
      </c>
      <c r="N1215">
        <v>7.96</v>
      </c>
      <c r="O1215" t="s">
        <v>7981</v>
      </c>
      <c r="P1215" t="s">
        <v>7979</v>
      </c>
      <c r="Q1215" t="s">
        <v>7982</v>
      </c>
    </row>
    <row r="1216" spans="1:17" x14ac:dyDescent="0.3">
      <c r="A1216">
        <v>62</v>
      </c>
      <c r="B1216">
        <v>1354</v>
      </c>
      <c r="C1216">
        <v>8843</v>
      </c>
      <c r="D1216">
        <v>791</v>
      </c>
      <c r="E1216">
        <v>19.37</v>
      </c>
      <c r="F1216">
        <v>22</v>
      </c>
      <c r="G1216" s="4">
        <v>45172</v>
      </c>
      <c r="H1216" s="4">
        <v>45317</v>
      </c>
      <c r="I1216">
        <v>2023</v>
      </c>
      <c r="J1216">
        <v>2024</v>
      </c>
      <c r="K1216">
        <v>9</v>
      </c>
      <c r="L1216">
        <v>1</v>
      </c>
      <c r="M1216">
        <v>145</v>
      </c>
      <c r="N1216">
        <v>40.840000000000003</v>
      </c>
      <c r="O1216" t="s">
        <v>7981</v>
      </c>
      <c r="P1216" t="s">
        <v>7979</v>
      </c>
      <c r="Q1216" t="s">
        <v>7982</v>
      </c>
    </row>
    <row r="1217" spans="1:17" x14ac:dyDescent="0.3">
      <c r="A1217">
        <v>46</v>
      </c>
      <c r="B1217">
        <v>9143</v>
      </c>
      <c r="C1217">
        <v>5108</v>
      </c>
      <c r="D1217">
        <v>213</v>
      </c>
      <c r="E1217">
        <v>18.79</v>
      </c>
      <c r="F1217">
        <v>5</v>
      </c>
      <c r="G1217" s="4">
        <v>45018</v>
      </c>
      <c r="H1217" s="4">
        <v>45054</v>
      </c>
      <c r="I1217">
        <v>2023</v>
      </c>
      <c r="J1217">
        <v>2023</v>
      </c>
      <c r="K1217">
        <v>4</v>
      </c>
      <c r="L1217">
        <v>5</v>
      </c>
      <c r="M1217">
        <v>36</v>
      </c>
      <c r="N1217">
        <v>11.34</v>
      </c>
      <c r="O1217" t="s">
        <v>7981</v>
      </c>
      <c r="P1217" t="s">
        <v>7979</v>
      </c>
      <c r="Q1217" t="s">
        <v>7982</v>
      </c>
    </row>
    <row r="1218" spans="1:17" x14ac:dyDescent="0.3">
      <c r="A1218">
        <v>38</v>
      </c>
      <c r="B1218">
        <v>8093</v>
      </c>
      <c r="C1218">
        <v>6322</v>
      </c>
      <c r="D1218">
        <v>166</v>
      </c>
      <c r="E1218">
        <v>6.37</v>
      </c>
      <c r="F1218">
        <v>24</v>
      </c>
      <c r="G1218" s="4">
        <v>44642</v>
      </c>
      <c r="H1218" s="4">
        <v>44728</v>
      </c>
      <c r="I1218">
        <v>2022</v>
      </c>
      <c r="J1218">
        <v>2022</v>
      </c>
      <c r="K1218">
        <v>3</v>
      </c>
      <c r="L1218">
        <v>6</v>
      </c>
      <c r="M1218">
        <v>86</v>
      </c>
      <c r="N1218">
        <v>26.06</v>
      </c>
      <c r="O1218" t="s">
        <v>7981</v>
      </c>
      <c r="P1218" t="s">
        <v>7977</v>
      </c>
      <c r="Q1218" t="s">
        <v>7984</v>
      </c>
    </row>
    <row r="1219" spans="1:17" x14ac:dyDescent="0.3">
      <c r="A1219">
        <v>83</v>
      </c>
      <c r="B1219">
        <v>273</v>
      </c>
      <c r="C1219">
        <v>3012</v>
      </c>
      <c r="D1219">
        <v>760</v>
      </c>
      <c r="E1219">
        <v>18.329999999999998</v>
      </c>
      <c r="F1219">
        <v>10</v>
      </c>
      <c r="G1219" s="4">
        <v>44623</v>
      </c>
      <c r="H1219" s="4">
        <v>45110</v>
      </c>
      <c r="I1219">
        <v>2022</v>
      </c>
      <c r="J1219">
        <v>2023</v>
      </c>
      <c r="K1219">
        <v>3</v>
      </c>
      <c r="L1219">
        <v>7</v>
      </c>
      <c r="M1219">
        <v>487</v>
      </c>
      <c r="N1219">
        <v>41.46</v>
      </c>
      <c r="O1219" t="s">
        <v>7981</v>
      </c>
      <c r="P1219" t="s">
        <v>7979</v>
      </c>
      <c r="Q1219" t="s">
        <v>7986</v>
      </c>
    </row>
    <row r="1220" spans="1:17" x14ac:dyDescent="0.3">
      <c r="A1220">
        <v>37</v>
      </c>
      <c r="B1220">
        <v>8622</v>
      </c>
      <c r="C1220">
        <v>4772</v>
      </c>
      <c r="D1220">
        <v>898</v>
      </c>
      <c r="E1220">
        <v>15.52</v>
      </c>
      <c r="F1220">
        <v>47</v>
      </c>
      <c r="G1220" s="4">
        <v>44689</v>
      </c>
      <c r="H1220" s="4">
        <v>45108</v>
      </c>
      <c r="I1220">
        <v>2022</v>
      </c>
      <c r="J1220">
        <v>2023</v>
      </c>
      <c r="K1220">
        <v>5</v>
      </c>
      <c r="L1220">
        <v>7</v>
      </c>
      <c r="M1220">
        <v>419</v>
      </c>
      <c r="N1220">
        <v>57.86</v>
      </c>
      <c r="O1220" t="s">
        <v>7981</v>
      </c>
      <c r="P1220" t="s">
        <v>7979</v>
      </c>
      <c r="Q1220" t="s">
        <v>7982</v>
      </c>
    </row>
    <row r="1221" spans="1:17" x14ac:dyDescent="0.3">
      <c r="A1221">
        <v>10</v>
      </c>
      <c r="B1221">
        <v>7787</v>
      </c>
      <c r="C1221">
        <v>691</v>
      </c>
      <c r="D1221">
        <v>440</v>
      </c>
      <c r="E1221">
        <v>15.76</v>
      </c>
      <c r="F1221">
        <v>15</v>
      </c>
      <c r="G1221" s="4">
        <v>44872</v>
      </c>
      <c r="H1221" s="4">
        <v>45241</v>
      </c>
      <c r="I1221">
        <v>2022</v>
      </c>
      <c r="J1221">
        <v>2023</v>
      </c>
      <c r="K1221">
        <v>11</v>
      </c>
      <c r="L1221">
        <v>11</v>
      </c>
      <c r="M1221">
        <v>369</v>
      </c>
      <c r="N1221">
        <v>27.92</v>
      </c>
      <c r="O1221" t="s">
        <v>7981</v>
      </c>
      <c r="P1221" t="s">
        <v>7979</v>
      </c>
      <c r="Q1221" t="s">
        <v>7985</v>
      </c>
    </row>
    <row r="1222" spans="1:17" x14ac:dyDescent="0.3">
      <c r="A1222">
        <v>23</v>
      </c>
      <c r="B1222">
        <v>2344</v>
      </c>
      <c r="C1222">
        <v>2272</v>
      </c>
      <c r="D1222">
        <v>876</v>
      </c>
      <c r="E1222">
        <v>19.7</v>
      </c>
      <c r="F1222">
        <v>2</v>
      </c>
      <c r="G1222" s="4">
        <v>45350</v>
      </c>
      <c r="H1222" s="4">
        <v>45483</v>
      </c>
      <c r="I1222">
        <v>2024</v>
      </c>
      <c r="J1222">
        <v>2024</v>
      </c>
      <c r="K1222">
        <v>2</v>
      </c>
      <c r="L1222">
        <v>7</v>
      </c>
      <c r="M1222">
        <v>133</v>
      </c>
      <c r="N1222">
        <v>44.47</v>
      </c>
      <c r="O1222" t="s">
        <v>7981</v>
      </c>
      <c r="P1222" t="s">
        <v>7979</v>
      </c>
      <c r="Q1222" t="s">
        <v>7983</v>
      </c>
    </row>
    <row r="1223" spans="1:17" x14ac:dyDescent="0.3">
      <c r="A1223">
        <v>6</v>
      </c>
      <c r="B1223">
        <v>1628</v>
      </c>
      <c r="C1223">
        <v>9170</v>
      </c>
      <c r="D1223">
        <v>584</v>
      </c>
      <c r="E1223">
        <v>18.66</v>
      </c>
      <c r="F1223">
        <v>9</v>
      </c>
      <c r="G1223" s="4">
        <v>45176</v>
      </c>
      <c r="H1223" s="4">
        <v>45374</v>
      </c>
      <c r="I1223">
        <v>2023</v>
      </c>
      <c r="J1223">
        <v>2024</v>
      </c>
      <c r="K1223">
        <v>9</v>
      </c>
      <c r="L1223">
        <v>3</v>
      </c>
      <c r="M1223">
        <v>198</v>
      </c>
      <c r="N1223">
        <v>31.3</v>
      </c>
      <c r="O1223" t="s">
        <v>7981</v>
      </c>
      <c r="P1223" t="s">
        <v>7979</v>
      </c>
      <c r="Q1223" t="s">
        <v>7986</v>
      </c>
    </row>
    <row r="1224" spans="1:17" x14ac:dyDescent="0.3">
      <c r="A1224">
        <v>1</v>
      </c>
      <c r="B1224">
        <v>7742</v>
      </c>
      <c r="C1224">
        <v>1187</v>
      </c>
      <c r="D1224">
        <v>633</v>
      </c>
      <c r="E1224">
        <v>8.64</v>
      </c>
      <c r="F1224">
        <v>20</v>
      </c>
      <c r="G1224" s="4">
        <v>44763</v>
      </c>
      <c r="H1224" s="4">
        <v>45214</v>
      </c>
      <c r="I1224">
        <v>2022</v>
      </c>
      <c r="J1224">
        <v>2023</v>
      </c>
      <c r="K1224">
        <v>7</v>
      </c>
      <c r="L1224">
        <v>10</v>
      </c>
      <c r="M1224">
        <v>451</v>
      </c>
      <c r="N1224">
        <v>73.260000000000005</v>
      </c>
      <c r="O1224" t="s">
        <v>7981</v>
      </c>
      <c r="P1224" t="s">
        <v>7977</v>
      </c>
      <c r="Q1224" t="s">
        <v>7986</v>
      </c>
    </row>
    <row r="1225" spans="1:17" x14ac:dyDescent="0.3">
      <c r="A1225">
        <v>25</v>
      </c>
      <c r="B1225">
        <v>449</v>
      </c>
      <c r="C1225">
        <v>7916</v>
      </c>
      <c r="D1225">
        <v>631</v>
      </c>
      <c r="E1225">
        <v>6.52</v>
      </c>
      <c r="F1225">
        <v>19</v>
      </c>
      <c r="G1225" s="4">
        <v>44700</v>
      </c>
      <c r="H1225" s="4">
        <v>45038</v>
      </c>
      <c r="I1225">
        <v>2022</v>
      </c>
      <c r="J1225">
        <v>2023</v>
      </c>
      <c r="K1225">
        <v>5</v>
      </c>
      <c r="L1225">
        <v>4</v>
      </c>
      <c r="M1225">
        <v>338</v>
      </c>
      <c r="N1225">
        <v>96.78</v>
      </c>
      <c r="O1225" t="s">
        <v>7981</v>
      </c>
      <c r="P1225" t="s">
        <v>7977</v>
      </c>
      <c r="Q1225" t="s">
        <v>7986</v>
      </c>
    </row>
    <row r="1226" spans="1:17" x14ac:dyDescent="0.3">
      <c r="A1226">
        <v>32</v>
      </c>
      <c r="B1226">
        <v>5735</v>
      </c>
      <c r="C1226">
        <v>8179</v>
      </c>
      <c r="D1226">
        <v>894</v>
      </c>
      <c r="E1226">
        <v>13.46</v>
      </c>
      <c r="F1226">
        <v>45</v>
      </c>
      <c r="G1226" s="4">
        <v>44816</v>
      </c>
      <c r="H1226" s="4">
        <v>45502</v>
      </c>
      <c r="I1226">
        <v>2022</v>
      </c>
      <c r="J1226">
        <v>2024</v>
      </c>
      <c r="K1226">
        <v>9</v>
      </c>
      <c r="L1226">
        <v>7</v>
      </c>
      <c r="M1226">
        <v>686</v>
      </c>
      <c r="N1226">
        <v>66.42</v>
      </c>
      <c r="O1226" t="s">
        <v>7981</v>
      </c>
      <c r="P1226" t="s">
        <v>7977</v>
      </c>
      <c r="Q1226" t="s">
        <v>7985</v>
      </c>
    </row>
    <row r="1227" spans="1:17" x14ac:dyDescent="0.3">
      <c r="A1227">
        <v>87</v>
      </c>
      <c r="B1227">
        <v>2668</v>
      </c>
      <c r="C1227">
        <v>9373</v>
      </c>
      <c r="D1227">
        <v>218</v>
      </c>
      <c r="E1227">
        <v>15.28</v>
      </c>
      <c r="F1227">
        <v>46</v>
      </c>
      <c r="G1227" s="4">
        <v>44730</v>
      </c>
      <c r="H1227" s="4">
        <v>45607</v>
      </c>
      <c r="I1227">
        <v>2022</v>
      </c>
      <c r="J1227">
        <v>2024</v>
      </c>
      <c r="K1227">
        <v>6</v>
      </c>
      <c r="L1227">
        <v>11</v>
      </c>
      <c r="M1227">
        <v>877</v>
      </c>
      <c r="N1227">
        <v>14.27</v>
      </c>
      <c r="O1227" t="s">
        <v>7981</v>
      </c>
      <c r="P1227" t="s">
        <v>7979</v>
      </c>
      <c r="Q1227" t="s">
        <v>7978</v>
      </c>
    </row>
    <row r="1228" spans="1:17" x14ac:dyDescent="0.3">
      <c r="A1228">
        <v>16</v>
      </c>
      <c r="B1228">
        <v>9974</v>
      </c>
      <c r="C1228">
        <v>8329</v>
      </c>
      <c r="D1228">
        <v>349</v>
      </c>
      <c r="E1228">
        <v>14.79</v>
      </c>
      <c r="F1228">
        <v>45</v>
      </c>
      <c r="G1228" s="4">
        <v>45565</v>
      </c>
      <c r="H1228" s="4">
        <v>45594</v>
      </c>
      <c r="I1228">
        <v>2024</v>
      </c>
      <c r="J1228">
        <v>2024</v>
      </c>
      <c r="K1228">
        <v>9</v>
      </c>
      <c r="L1228">
        <v>10</v>
      </c>
      <c r="M1228">
        <v>29</v>
      </c>
      <c r="N1228">
        <v>23.6</v>
      </c>
      <c r="O1228" t="s">
        <v>7981</v>
      </c>
      <c r="P1228" t="s">
        <v>7977</v>
      </c>
      <c r="Q1228" t="s">
        <v>7985</v>
      </c>
    </row>
    <row r="1229" spans="1:17" x14ac:dyDescent="0.3">
      <c r="A1229">
        <v>76</v>
      </c>
      <c r="B1229">
        <v>3510</v>
      </c>
      <c r="C1229">
        <v>9068</v>
      </c>
      <c r="D1229">
        <v>226</v>
      </c>
      <c r="E1229">
        <v>6.68</v>
      </c>
      <c r="F1229">
        <v>37</v>
      </c>
      <c r="G1229" s="4">
        <v>44802</v>
      </c>
      <c r="H1229" s="4">
        <v>45475</v>
      </c>
      <c r="I1229">
        <v>2022</v>
      </c>
      <c r="J1229">
        <v>2024</v>
      </c>
      <c r="K1229">
        <v>8</v>
      </c>
      <c r="L1229">
        <v>7</v>
      </c>
      <c r="M1229">
        <v>673</v>
      </c>
      <c r="N1229">
        <v>33.83</v>
      </c>
      <c r="O1229" t="s">
        <v>7981</v>
      </c>
      <c r="P1229" t="s">
        <v>7977</v>
      </c>
      <c r="Q1229" t="s">
        <v>7985</v>
      </c>
    </row>
    <row r="1230" spans="1:17" x14ac:dyDescent="0.3">
      <c r="A1230">
        <v>57</v>
      </c>
      <c r="B1230">
        <v>2525</v>
      </c>
      <c r="C1230">
        <v>9717</v>
      </c>
      <c r="D1230">
        <v>578</v>
      </c>
      <c r="E1230">
        <v>19.14</v>
      </c>
      <c r="F1230">
        <v>42</v>
      </c>
      <c r="G1230" s="4">
        <v>45606</v>
      </c>
      <c r="H1230" s="4">
        <v>45624</v>
      </c>
      <c r="I1230">
        <v>2024</v>
      </c>
      <c r="J1230">
        <v>2024</v>
      </c>
      <c r="K1230">
        <v>11</v>
      </c>
      <c r="L1230">
        <v>11</v>
      </c>
      <c r="M1230">
        <v>18</v>
      </c>
      <c r="N1230">
        <v>30.2</v>
      </c>
      <c r="O1230" t="s">
        <v>7981</v>
      </c>
      <c r="P1230" t="s">
        <v>7979</v>
      </c>
      <c r="Q1230" t="s">
        <v>7982</v>
      </c>
    </row>
    <row r="1231" spans="1:17" x14ac:dyDescent="0.3">
      <c r="A1231">
        <v>19</v>
      </c>
      <c r="B1231">
        <v>7301</v>
      </c>
      <c r="C1231">
        <v>4883</v>
      </c>
      <c r="D1231">
        <v>667</v>
      </c>
      <c r="E1231">
        <v>9.6999999999999993</v>
      </c>
      <c r="F1231">
        <v>42</v>
      </c>
      <c r="G1231" s="4">
        <v>45378</v>
      </c>
      <c r="H1231" s="4">
        <v>45580</v>
      </c>
      <c r="I1231">
        <v>2024</v>
      </c>
      <c r="J1231">
        <v>2024</v>
      </c>
      <c r="K1231">
        <v>3</v>
      </c>
      <c r="L1231">
        <v>10</v>
      </c>
      <c r="M1231">
        <v>202</v>
      </c>
      <c r="N1231">
        <v>68.760000000000005</v>
      </c>
      <c r="O1231" t="s">
        <v>7981</v>
      </c>
      <c r="P1231" t="s">
        <v>7977</v>
      </c>
      <c r="Q1231" t="s">
        <v>7983</v>
      </c>
    </row>
    <row r="1232" spans="1:17" x14ac:dyDescent="0.3">
      <c r="A1232">
        <v>86</v>
      </c>
      <c r="B1232">
        <v>7741</v>
      </c>
      <c r="C1232">
        <v>5912</v>
      </c>
      <c r="D1232">
        <v>77</v>
      </c>
      <c r="E1232">
        <v>7.39</v>
      </c>
      <c r="F1232">
        <v>6</v>
      </c>
      <c r="G1232" s="4">
        <v>44676</v>
      </c>
      <c r="H1232" s="4">
        <v>45661</v>
      </c>
      <c r="I1232">
        <v>2022</v>
      </c>
      <c r="J1232">
        <v>2025</v>
      </c>
      <c r="K1232">
        <v>4</v>
      </c>
      <c r="L1232">
        <v>1</v>
      </c>
      <c r="M1232">
        <v>985</v>
      </c>
      <c r="N1232">
        <v>10.42</v>
      </c>
      <c r="O1232" t="s">
        <v>7976</v>
      </c>
      <c r="P1232" t="s">
        <v>7977</v>
      </c>
      <c r="Q1232" t="s">
        <v>7985</v>
      </c>
    </row>
    <row r="1233" spans="1:17" x14ac:dyDescent="0.3">
      <c r="A1233">
        <v>5</v>
      </c>
      <c r="B1233">
        <v>9879</v>
      </c>
      <c r="C1233">
        <v>4191</v>
      </c>
      <c r="D1233">
        <v>678</v>
      </c>
      <c r="E1233">
        <v>15.65</v>
      </c>
      <c r="F1233">
        <v>2</v>
      </c>
      <c r="G1233" s="4">
        <v>44967</v>
      </c>
      <c r="H1233" s="4">
        <v>45298</v>
      </c>
      <c r="I1233">
        <v>2023</v>
      </c>
      <c r="J1233">
        <v>2024</v>
      </c>
      <c r="K1233">
        <v>2</v>
      </c>
      <c r="L1233">
        <v>1</v>
      </c>
      <c r="M1233">
        <v>331</v>
      </c>
      <c r="N1233">
        <v>43.32</v>
      </c>
      <c r="O1233" t="s">
        <v>7981</v>
      </c>
      <c r="P1233" t="s">
        <v>7979</v>
      </c>
      <c r="Q1233" t="s">
        <v>7980</v>
      </c>
    </row>
    <row r="1234" spans="1:17" x14ac:dyDescent="0.3">
      <c r="A1234">
        <v>15</v>
      </c>
      <c r="B1234">
        <v>4752</v>
      </c>
      <c r="C1234">
        <v>4166</v>
      </c>
      <c r="D1234">
        <v>975</v>
      </c>
      <c r="E1234">
        <v>14.13</v>
      </c>
      <c r="F1234">
        <v>25</v>
      </c>
      <c r="G1234" s="4">
        <v>44854</v>
      </c>
      <c r="H1234" s="4">
        <v>44984</v>
      </c>
      <c r="I1234">
        <v>2022</v>
      </c>
      <c r="J1234">
        <v>2023</v>
      </c>
      <c r="K1234">
        <v>10</v>
      </c>
      <c r="L1234">
        <v>2</v>
      </c>
      <c r="M1234">
        <v>130</v>
      </c>
      <c r="N1234">
        <v>69</v>
      </c>
      <c r="O1234" t="s">
        <v>7981</v>
      </c>
      <c r="P1234" t="s">
        <v>7977</v>
      </c>
      <c r="Q1234" t="s">
        <v>7986</v>
      </c>
    </row>
    <row r="1235" spans="1:17" x14ac:dyDescent="0.3">
      <c r="A1235">
        <v>77</v>
      </c>
      <c r="B1235">
        <v>8279</v>
      </c>
      <c r="C1235">
        <v>5638</v>
      </c>
      <c r="D1235">
        <v>114</v>
      </c>
      <c r="E1235">
        <v>12.5</v>
      </c>
      <c r="F1235">
        <v>1</v>
      </c>
      <c r="G1235" s="4">
        <v>44975</v>
      </c>
      <c r="H1235" s="4">
        <v>45301</v>
      </c>
      <c r="I1235">
        <v>2023</v>
      </c>
      <c r="J1235">
        <v>2024</v>
      </c>
      <c r="K1235">
        <v>2</v>
      </c>
      <c r="L1235">
        <v>1</v>
      </c>
      <c r="M1235">
        <v>326</v>
      </c>
      <c r="N1235">
        <v>9.1199999999999992</v>
      </c>
      <c r="O1235" t="s">
        <v>7981</v>
      </c>
      <c r="P1235" t="s">
        <v>7977</v>
      </c>
      <c r="Q1235" t="s">
        <v>7978</v>
      </c>
    </row>
    <row r="1236" spans="1:17" x14ac:dyDescent="0.3">
      <c r="A1236">
        <v>42</v>
      </c>
      <c r="B1236">
        <v>1844</v>
      </c>
      <c r="C1236">
        <v>3399</v>
      </c>
      <c r="D1236">
        <v>539</v>
      </c>
      <c r="E1236">
        <v>5.66</v>
      </c>
      <c r="F1236">
        <v>46</v>
      </c>
      <c r="G1236" s="4">
        <v>45256</v>
      </c>
      <c r="H1236" s="4">
        <v>45401</v>
      </c>
      <c r="I1236">
        <v>2023</v>
      </c>
      <c r="J1236">
        <v>2024</v>
      </c>
      <c r="K1236">
        <v>11</v>
      </c>
      <c r="L1236">
        <v>4</v>
      </c>
      <c r="M1236">
        <v>145</v>
      </c>
      <c r="N1236">
        <v>95.23</v>
      </c>
      <c r="O1236" t="s">
        <v>7981</v>
      </c>
      <c r="P1236" t="s">
        <v>7977</v>
      </c>
      <c r="Q1236" t="s">
        <v>7982</v>
      </c>
    </row>
    <row r="1237" spans="1:17" x14ac:dyDescent="0.3">
      <c r="A1237">
        <v>91</v>
      </c>
      <c r="B1237">
        <v>2988</v>
      </c>
      <c r="C1237">
        <v>9336</v>
      </c>
      <c r="D1237">
        <v>931</v>
      </c>
      <c r="E1237">
        <v>16.559999999999999</v>
      </c>
      <c r="F1237">
        <v>30</v>
      </c>
      <c r="G1237" s="4">
        <v>45114</v>
      </c>
      <c r="H1237" s="4">
        <v>45337</v>
      </c>
      <c r="I1237">
        <v>2023</v>
      </c>
      <c r="J1237">
        <v>2024</v>
      </c>
      <c r="K1237">
        <v>7</v>
      </c>
      <c r="L1237">
        <v>2</v>
      </c>
      <c r="M1237">
        <v>223</v>
      </c>
      <c r="N1237">
        <v>56.22</v>
      </c>
      <c r="O1237" t="s">
        <v>7981</v>
      </c>
      <c r="P1237" t="s">
        <v>7979</v>
      </c>
      <c r="Q1237" t="s">
        <v>7980</v>
      </c>
    </row>
    <row r="1238" spans="1:17" x14ac:dyDescent="0.3">
      <c r="A1238">
        <v>93</v>
      </c>
      <c r="B1238">
        <v>5555</v>
      </c>
      <c r="C1238">
        <v>3184</v>
      </c>
      <c r="D1238">
        <v>193</v>
      </c>
      <c r="E1238">
        <v>16.2</v>
      </c>
      <c r="F1238">
        <v>17</v>
      </c>
      <c r="G1238" s="4">
        <v>44644</v>
      </c>
      <c r="H1238" s="4">
        <v>45441</v>
      </c>
      <c r="I1238">
        <v>2022</v>
      </c>
      <c r="J1238">
        <v>2024</v>
      </c>
      <c r="K1238">
        <v>3</v>
      </c>
      <c r="L1238">
        <v>5</v>
      </c>
      <c r="M1238">
        <v>797</v>
      </c>
      <c r="N1238">
        <v>11.91</v>
      </c>
      <c r="O1238" t="s">
        <v>7981</v>
      </c>
      <c r="P1238" t="s">
        <v>7979</v>
      </c>
      <c r="Q1238" t="s">
        <v>7986</v>
      </c>
    </row>
    <row r="1239" spans="1:17" x14ac:dyDescent="0.3">
      <c r="A1239">
        <v>57</v>
      </c>
      <c r="B1239">
        <v>8246</v>
      </c>
      <c r="C1239">
        <v>2969</v>
      </c>
      <c r="D1239">
        <v>256</v>
      </c>
      <c r="E1239">
        <v>8.82</v>
      </c>
      <c r="F1239">
        <v>46</v>
      </c>
      <c r="G1239" s="4">
        <v>44662</v>
      </c>
      <c r="H1239" s="4">
        <v>44928</v>
      </c>
      <c r="I1239">
        <v>2022</v>
      </c>
      <c r="J1239">
        <v>2023</v>
      </c>
      <c r="K1239">
        <v>4</v>
      </c>
      <c r="L1239">
        <v>1</v>
      </c>
      <c r="M1239">
        <v>266</v>
      </c>
      <c r="N1239">
        <v>29.02</v>
      </c>
      <c r="O1239" t="s">
        <v>7981</v>
      </c>
      <c r="P1239" t="s">
        <v>7977</v>
      </c>
      <c r="Q1239" t="s">
        <v>7985</v>
      </c>
    </row>
    <row r="1240" spans="1:17" x14ac:dyDescent="0.3">
      <c r="A1240">
        <v>44</v>
      </c>
      <c r="B1240">
        <v>440</v>
      </c>
      <c r="C1240">
        <v>6254</v>
      </c>
      <c r="D1240">
        <v>402</v>
      </c>
      <c r="E1240">
        <v>11.55</v>
      </c>
      <c r="F1240">
        <v>29</v>
      </c>
      <c r="G1240" s="4">
        <v>44923</v>
      </c>
      <c r="H1240" s="4">
        <v>45306</v>
      </c>
      <c r="I1240">
        <v>2022</v>
      </c>
      <c r="J1240">
        <v>2024</v>
      </c>
      <c r="K1240">
        <v>12</v>
      </c>
      <c r="L1240">
        <v>1</v>
      </c>
      <c r="M1240">
        <v>383</v>
      </c>
      <c r="N1240">
        <v>34.81</v>
      </c>
      <c r="O1240" t="s">
        <v>7981</v>
      </c>
      <c r="P1240" t="s">
        <v>7977</v>
      </c>
      <c r="Q1240" t="s">
        <v>7983</v>
      </c>
    </row>
    <row r="1241" spans="1:17" x14ac:dyDescent="0.3">
      <c r="A1241">
        <v>13</v>
      </c>
      <c r="B1241">
        <v>3834</v>
      </c>
      <c r="C1241">
        <v>5196</v>
      </c>
      <c r="D1241">
        <v>221</v>
      </c>
      <c r="E1241">
        <v>12.44</v>
      </c>
      <c r="F1241">
        <v>33</v>
      </c>
      <c r="G1241" s="4">
        <v>44797</v>
      </c>
      <c r="H1241" s="4">
        <v>45076</v>
      </c>
      <c r="I1241">
        <v>2022</v>
      </c>
      <c r="J1241">
        <v>2023</v>
      </c>
      <c r="K1241">
        <v>8</v>
      </c>
      <c r="L1241">
        <v>5</v>
      </c>
      <c r="M1241">
        <v>279</v>
      </c>
      <c r="N1241">
        <v>17.77</v>
      </c>
      <c r="O1241" t="s">
        <v>7981</v>
      </c>
      <c r="P1241" t="s">
        <v>7977</v>
      </c>
      <c r="Q1241" t="s">
        <v>7983</v>
      </c>
    </row>
    <row r="1242" spans="1:17" x14ac:dyDescent="0.3">
      <c r="A1242">
        <v>78</v>
      </c>
      <c r="B1242">
        <v>2382</v>
      </c>
      <c r="C1242">
        <v>703</v>
      </c>
      <c r="D1242">
        <v>546</v>
      </c>
      <c r="E1242">
        <v>10.63</v>
      </c>
      <c r="F1242">
        <v>31</v>
      </c>
      <c r="G1242" s="4">
        <v>44968</v>
      </c>
      <c r="H1242" s="4">
        <v>45112</v>
      </c>
      <c r="I1242">
        <v>2023</v>
      </c>
      <c r="J1242">
        <v>2023</v>
      </c>
      <c r="K1242">
        <v>2</v>
      </c>
      <c r="L1242">
        <v>7</v>
      </c>
      <c r="M1242">
        <v>144</v>
      </c>
      <c r="N1242">
        <v>51.36</v>
      </c>
      <c r="O1242" t="s">
        <v>7981</v>
      </c>
      <c r="P1242" t="s">
        <v>7977</v>
      </c>
      <c r="Q1242" t="s">
        <v>7978</v>
      </c>
    </row>
    <row r="1243" spans="1:17" x14ac:dyDescent="0.3">
      <c r="A1243">
        <v>15</v>
      </c>
      <c r="B1243">
        <v>258</v>
      </c>
      <c r="C1243">
        <v>7156</v>
      </c>
      <c r="D1243">
        <v>153</v>
      </c>
      <c r="E1243">
        <v>19.829999999999998</v>
      </c>
      <c r="F1243">
        <v>34</v>
      </c>
      <c r="G1243" s="4">
        <v>44691</v>
      </c>
      <c r="H1243" s="4">
        <v>44982</v>
      </c>
      <c r="I1243">
        <v>2022</v>
      </c>
      <c r="J1243">
        <v>2023</v>
      </c>
      <c r="K1243">
        <v>5</v>
      </c>
      <c r="L1243">
        <v>2</v>
      </c>
      <c r="M1243">
        <v>291</v>
      </c>
      <c r="N1243">
        <v>7.72</v>
      </c>
      <c r="O1243" t="s">
        <v>7981</v>
      </c>
      <c r="P1243" t="s">
        <v>7979</v>
      </c>
      <c r="Q1243" t="s">
        <v>7984</v>
      </c>
    </row>
    <row r="1244" spans="1:17" x14ac:dyDescent="0.3">
      <c r="A1244">
        <v>35</v>
      </c>
      <c r="B1244">
        <v>1356</v>
      </c>
      <c r="C1244">
        <v>2185</v>
      </c>
      <c r="D1244">
        <v>931</v>
      </c>
      <c r="E1244">
        <v>17.600000000000001</v>
      </c>
      <c r="F1244">
        <v>31</v>
      </c>
      <c r="G1244" s="4">
        <v>44738</v>
      </c>
      <c r="H1244" s="4">
        <v>44865</v>
      </c>
      <c r="I1244">
        <v>2022</v>
      </c>
      <c r="J1244">
        <v>2022</v>
      </c>
      <c r="K1244">
        <v>6</v>
      </c>
      <c r="L1244">
        <v>10</v>
      </c>
      <c r="M1244">
        <v>127</v>
      </c>
      <c r="N1244">
        <v>52.9</v>
      </c>
      <c r="O1244" t="s">
        <v>7981</v>
      </c>
      <c r="P1244" t="s">
        <v>7979</v>
      </c>
      <c r="Q1244" t="s">
        <v>7982</v>
      </c>
    </row>
    <row r="1245" spans="1:17" x14ac:dyDescent="0.3">
      <c r="A1245">
        <v>74</v>
      </c>
      <c r="B1245">
        <v>9466</v>
      </c>
      <c r="C1245">
        <v>2340</v>
      </c>
      <c r="D1245">
        <v>518</v>
      </c>
      <c r="E1245">
        <v>18.87</v>
      </c>
      <c r="F1245">
        <v>33</v>
      </c>
      <c r="G1245" s="4">
        <v>44780</v>
      </c>
      <c r="H1245" s="4">
        <v>44983</v>
      </c>
      <c r="I1245">
        <v>2022</v>
      </c>
      <c r="J1245">
        <v>2023</v>
      </c>
      <c r="K1245">
        <v>8</v>
      </c>
      <c r="L1245">
        <v>2</v>
      </c>
      <c r="M1245">
        <v>203</v>
      </c>
      <c r="N1245">
        <v>27.45</v>
      </c>
      <c r="O1245" t="s">
        <v>7981</v>
      </c>
      <c r="P1245" t="s">
        <v>7979</v>
      </c>
      <c r="Q1245" t="s">
        <v>7982</v>
      </c>
    </row>
    <row r="1246" spans="1:17" x14ac:dyDescent="0.3">
      <c r="A1246">
        <v>31</v>
      </c>
      <c r="B1246">
        <v>7449</v>
      </c>
      <c r="C1246">
        <v>877</v>
      </c>
      <c r="D1246">
        <v>880</v>
      </c>
      <c r="E1246">
        <v>11.83</v>
      </c>
      <c r="F1246">
        <v>36</v>
      </c>
      <c r="G1246" s="4">
        <v>45061</v>
      </c>
      <c r="H1246" s="4">
        <v>45695</v>
      </c>
      <c r="I1246">
        <v>2023</v>
      </c>
      <c r="J1246">
        <v>2025</v>
      </c>
      <c r="K1246">
        <v>5</v>
      </c>
      <c r="L1246">
        <v>2</v>
      </c>
      <c r="M1246">
        <v>634</v>
      </c>
      <c r="N1246">
        <v>74.39</v>
      </c>
      <c r="O1246" t="s">
        <v>7981</v>
      </c>
      <c r="P1246" t="s">
        <v>7977</v>
      </c>
      <c r="Q1246" t="s">
        <v>7985</v>
      </c>
    </row>
    <row r="1247" spans="1:17" x14ac:dyDescent="0.3">
      <c r="A1247">
        <v>44</v>
      </c>
      <c r="B1247">
        <v>7694</v>
      </c>
      <c r="C1247">
        <v>6809</v>
      </c>
      <c r="D1247">
        <v>584</v>
      </c>
      <c r="E1247">
        <v>11.58</v>
      </c>
      <c r="F1247">
        <v>10</v>
      </c>
      <c r="G1247" s="4">
        <v>44660</v>
      </c>
      <c r="H1247" s="4">
        <v>45675</v>
      </c>
      <c r="I1247">
        <v>2022</v>
      </c>
      <c r="J1247">
        <v>2025</v>
      </c>
      <c r="K1247">
        <v>4</v>
      </c>
      <c r="L1247">
        <v>1</v>
      </c>
      <c r="M1247">
        <v>1015</v>
      </c>
      <c r="N1247">
        <v>50.43</v>
      </c>
      <c r="O1247" t="s">
        <v>7981</v>
      </c>
      <c r="P1247" t="s">
        <v>7977</v>
      </c>
      <c r="Q1247" t="s">
        <v>7978</v>
      </c>
    </row>
    <row r="1248" spans="1:17" x14ac:dyDescent="0.3">
      <c r="A1248">
        <v>54</v>
      </c>
      <c r="B1248">
        <v>4837</v>
      </c>
      <c r="C1248">
        <v>18</v>
      </c>
      <c r="D1248">
        <v>147</v>
      </c>
      <c r="E1248">
        <v>10.73</v>
      </c>
      <c r="F1248">
        <v>37</v>
      </c>
      <c r="G1248" s="4">
        <v>44827</v>
      </c>
      <c r="H1248" s="4">
        <v>44861</v>
      </c>
      <c r="I1248">
        <v>2022</v>
      </c>
      <c r="J1248">
        <v>2022</v>
      </c>
      <c r="K1248">
        <v>9</v>
      </c>
      <c r="L1248">
        <v>10</v>
      </c>
      <c r="M1248">
        <v>34</v>
      </c>
      <c r="N1248">
        <v>13.7</v>
      </c>
      <c r="O1248" t="s">
        <v>7981</v>
      </c>
      <c r="P1248" t="s">
        <v>7977</v>
      </c>
      <c r="Q1248" t="s">
        <v>7980</v>
      </c>
    </row>
    <row r="1249" spans="1:17" x14ac:dyDescent="0.3">
      <c r="A1249">
        <v>17</v>
      </c>
      <c r="B1249">
        <v>4650</v>
      </c>
      <c r="C1249">
        <v>1631</v>
      </c>
      <c r="D1249">
        <v>601</v>
      </c>
      <c r="E1249">
        <v>7.59</v>
      </c>
      <c r="F1249">
        <v>34</v>
      </c>
      <c r="G1249" s="4">
        <v>44827</v>
      </c>
      <c r="H1249" s="4">
        <v>45004</v>
      </c>
      <c r="I1249">
        <v>2022</v>
      </c>
      <c r="J1249">
        <v>2023</v>
      </c>
      <c r="K1249">
        <v>9</v>
      </c>
      <c r="L1249">
        <v>3</v>
      </c>
      <c r="M1249">
        <v>177</v>
      </c>
      <c r="N1249">
        <v>79.180000000000007</v>
      </c>
      <c r="O1249" t="s">
        <v>7981</v>
      </c>
      <c r="P1249" t="s">
        <v>7977</v>
      </c>
      <c r="Q1249" t="s">
        <v>7980</v>
      </c>
    </row>
    <row r="1250" spans="1:17" x14ac:dyDescent="0.3">
      <c r="A1250">
        <v>52</v>
      </c>
      <c r="B1250">
        <v>414</v>
      </c>
      <c r="C1250">
        <v>2992</v>
      </c>
      <c r="D1250">
        <v>203</v>
      </c>
      <c r="E1250">
        <v>13.23</v>
      </c>
      <c r="F1250">
        <v>48</v>
      </c>
      <c r="G1250" s="4">
        <v>45358</v>
      </c>
      <c r="H1250" s="4">
        <v>45670</v>
      </c>
      <c r="I1250">
        <v>2024</v>
      </c>
      <c r="J1250">
        <v>2025</v>
      </c>
      <c r="K1250">
        <v>3</v>
      </c>
      <c r="L1250">
        <v>1</v>
      </c>
      <c r="M1250">
        <v>312</v>
      </c>
      <c r="N1250">
        <v>15.34</v>
      </c>
      <c r="O1250" t="s">
        <v>7981</v>
      </c>
      <c r="P1250" t="s">
        <v>7977</v>
      </c>
      <c r="Q1250" t="s">
        <v>7986</v>
      </c>
    </row>
    <row r="1251" spans="1:17" x14ac:dyDescent="0.3">
      <c r="A1251">
        <v>50</v>
      </c>
      <c r="B1251">
        <v>7977</v>
      </c>
      <c r="C1251">
        <v>152</v>
      </c>
      <c r="D1251">
        <v>221</v>
      </c>
      <c r="E1251">
        <v>7.33</v>
      </c>
      <c r="F1251">
        <v>6</v>
      </c>
      <c r="G1251" s="4">
        <v>45220</v>
      </c>
      <c r="H1251" s="4">
        <v>45379</v>
      </c>
      <c r="I1251">
        <v>2023</v>
      </c>
      <c r="J1251">
        <v>2024</v>
      </c>
      <c r="K1251">
        <v>10</v>
      </c>
      <c r="L1251">
        <v>3</v>
      </c>
      <c r="M1251">
        <v>159</v>
      </c>
      <c r="N1251">
        <v>30.15</v>
      </c>
      <c r="O1251" t="s">
        <v>7981</v>
      </c>
      <c r="P1251" t="s">
        <v>7977</v>
      </c>
      <c r="Q1251" t="s">
        <v>7978</v>
      </c>
    </row>
    <row r="1252" spans="1:17" x14ac:dyDescent="0.3">
      <c r="A1252">
        <v>21</v>
      </c>
      <c r="B1252">
        <v>2715</v>
      </c>
      <c r="C1252">
        <v>9428</v>
      </c>
      <c r="D1252">
        <v>102</v>
      </c>
      <c r="E1252">
        <v>19.89</v>
      </c>
      <c r="F1252">
        <v>7</v>
      </c>
      <c r="G1252" s="4">
        <v>44962</v>
      </c>
      <c r="H1252" s="4">
        <v>45109</v>
      </c>
      <c r="I1252">
        <v>2023</v>
      </c>
      <c r="J1252">
        <v>2023</v>
      </c>
      <c r="K1252">
        <v>2</v>
      </c>
      <c r="L1252">
        <v>7</v>
      </c>
      <c r="M1252">
        <v>147</v>
      </c>
      <c r="N1252">
        <v>5.13</v>
      </c>
      <c r="O1252" t="s">
        <v>7981</v>
      </c>
      <c r="P1252" t="s">
        <v>7979</v>
      </c>
      <c r="Q1252" t="s">
        <v>7982</v>
      </c>
    </row>
    <row r="1253" spans="1:17" x14ac:dyDescent="0.3">
      <c r="A1253">
        <v>42</v>
      </c>
      <c r="B1253">
        <v>8486</v>
      </c>
      <c r="C1253">
        <v>596</v>
      </c>
      <c r="D1253">
        <v>412</v>
      </c>
      <c r="E1253">
        <v>16.809999999999999</v>
      </c>
      <c r="F1253">
        <v>19</v>
      </c>
      <c r="G1253" s="4">
        <v>44919</v>
      </c>
      <c r="H1253" s="4">
        <v>45513</v>
      </c>
      <c r="I1253">
        <v>2022</v>
      </c>
      <c r="J1253">
        <v>2024</v>
      </c>
      <c r="K1253">
        <v>12</v>
      </c>
      <c r="L1253">
        <v>8</v>
      </c>
      <c r="M1253">
        <v>594</v>
      </c>
      <c r="N1253">
        <v>24.51</v>
      </c>
      <c r="O1253" t="s">
        <v>7981</v>
      </c>
      <c r="P1253" t="s">
        <v>7979</v>
      </c>
      <c r="Q1253" t="s">
        <v>7978</v>
      </c>
    </row>
    <row r="1254" spans="1:17" x14ac:dyDescent="0.3">
      <c r="A1254">
        <v>42</v>
      </c>
      <c r="B1254">
        <v>3203</v>
      </c>
      <c r="C1254">
        <v>1053</v>
      </c>
      <c r="D1254">
        <v>247</v>
      </c>
      <c r="E1254">
        <v>11.99</v>
      </c>
      <c r="F1254">
        <v>35</v>
      </c>
      <c r="G1254" s="4">
        <v>45083</v>
      </c>
      <c r="H1254" s="4">
        <v>45542</v>
      </c>
      <c r="I1254">
        <v>2023</v>
      </c>
      <c r="J1254">
        <v>2024</v>
      </c>
      <c r="K1254">
        <v>6</v>
      </c>
      <c r="L1254">
        <v>9</v>
      </c>
      <c r="M1254">
        <v>459</v>
      </c>
      <c r="N1254">
        <v>20.6</v>
      </c>
      <c r="O1254" t="s">
        <v>7981</v>
      </c>
      <c r="P1254" t="s">
        <v>7977</v>
      </c>
      <c r="Q1254" t="s">
        <v>7984</v>
      </c>
    </row>
    <row r="1255" spans="1:17" x14ac:dyDescent="0.3">
      <c r="A1255">
        <v>48</v>
      </c>
      <c r="B1255">
        <v>4297</v>
      </c>
      <c r="C1255">
        <v>4529</v>
      </c>
      <c r="D1255">
        <v>853</v>
      </c>
      <c r="E1255">
        <v>17.420000000000002</v>
      </c>
      <c r="F1255">
        <v>25</v>
      </c>
      <c r="G1255" s="4">
        <v>45001</v>
      </c>
      <c r="H1255" s="4">
        <v>45602</v>
      </c>
      <c r="I1255">
        <v>2023</v>
      </c>
      <c r="J1255">
        <v>2024</v>
      </c>
      <c r="K1255">
        <v>3</v>
      </c>
      <c r="L1255">
        <v>11</v>
      </c>
      <c r="M1255">
        <v>601</v>
      </c>
      <c r="N1255">
        <v>48.97</v>
      </c>
      <c r="O1255" t="s">
        <v>7981</v>
      </c>
      <c r="P1255" t="s">
        <v>7979</v>
      </c>
      <c r="Q1255" t="s">
        <v>7986</v>
      </c>
    </row>
    <row r="1256" spans="1:17" x14ac:dyDescent="0.3">
      <c r="A1256">
        <v>39</v>
      </c>
      <c r="B1256">
        <v>1975</v>
      </c>
      <c r="C1256">
        <v>9223</v>
      </c>
      <c r="D1256">
        <v>483</v>
      </c>
      <c r="E1256">
        <v>19.059999999999999</v>
      </c>
      <c r="F1256">
        <v>24</v>
      </c>
      <c r="G1256" s="4">
        <v>45350</v>
      </c>
      <c r="H1256" s="4">
        <v>45378</v>
      </c>
      <c r="I1256">
        <v>2024</v>
      </c>
      <c r="J1256">
        <v>2024</v>
      </c>
      <c r="K1256">
        <v>2</v>
      </c>
      <c r="L1256">
        <v>3</v>
      </c>
      <c r="M1256">
        <v>28</v>
      </c>
      <c r="N1256">
        <v>25.34</v>
      </c>
      <c r="O1256" t="s">
        <v>7981</v>
      </c>
      <c r="P1256" t="s">
        <v>7979</v>
      </c>
      <c r="Q1256" t="s">
        <v>7983</v>
      </c>
    </row>
    <row r="1257" spans="1:17" x14ac:dyDescent="0.3">
      <c r="A1257">
        <v>17</v>
      </c>
      <c r="B1257">
        <v>9772</v>
      </c>
      <c r="C1257">
        <v>4380</v>
      </c>
      <c r="D1257">
        <v>784</v>
      </c>
      <c r="E1257">
        <v>5.71</v>
      </c>
      <c r="F1257">
        <v>45</v>
      </c>
      <c r="G1257" s="4">
        <v>44678</v>
      </c>
      <c r="H1257" s="4">
        <v>45511</v>
      </c>
      <c r="I1257">
        <v>2022</v>
      </c>
      <c r="J1257">
        <v>2024</v>
      </c>
      <c r="K1257">
        <v>4</v>
      </c>
      <c r="L1257">
        <v>8</v>
      </c>
      <c r="M1257">
        <v>833</v>
      </c>
      <c r="N1257">
        <v>137.30000000000001</v>
      </c>
      <c r="O1257" t="s">
        <v>7981</v>
      </c>
      <c r="P1257" t="s">
        <v>7977</v>
      </c>
      <c r="Q1257" t="s">
        <v>7983</v>
      </c>
    </row>
    <row r="1258" spans="1:17" x14ac:dyDescent="0.3">
      <c r="A1258">
        <v>6</v>
      </c>
      <c r="B1258">
        <v>9334</v>
      </c>
      <c r="C1258">
        <v>7125</v>
      </c>
      <c r="D1258">
        <v>901</v>
      </c>
      <c r="E1258">
        <v>15.65</v>
      </c>
      <c r="F1258">
        <v>37</v>
      </c>
      <c r="G1258" s="4">
        <v>44966</v>
      </c>
      <c r="H1258" s="4">
        <v>45448</v>
      </c>
      <c r="I1258">
        <v>2023</v>
      </c>
      <c r="J1258">
        <v>2024</v>
      </c>
      <c r="K1258">
        <v>2</v>
      </c>
      <c r="L1258">
        <v>6</v>
      </c>
      <c r="M1258">
        <v>482</v>
      </c>
      <c r="N1258">
        <v>57.57</v>
      </c>
      <c r="O1258" t="s">
        <v>7981</v>
      </c>
      <c r="P1258" t="s">
        <v>7979</v>
      </c>
      <c r="Q1258" t="s">
        <v>7986</v>
      </c>
    </row>
    <row r="1259" spans="1:17" x14ac:dyDescent="0.3">
      <c r="A1259">
        <v>48</v>
      </c>
      <c r="B1259">
        <v>3069</v>
      </c>
      <c r="C1259">
        <v>923</v>
      </c>
      <c r="D1259">
        <v>706</v>
      </c>
      <c r="E1259">
        <v>10.76</v>
      </c>
      <c r="F1259">
        <v>43</v>
      </c>
      <c r="G1259" s="4">
        <v>44607</v>
      </c>
      <c r="H1259" s="4">
        <v>44841</v>
      </c>
      <c r="I1259">
        <v>2022</v>
      </c>
      <c r="J1259">
        <v>2022</v>
      </c>
      <c r="K1259">
        <v>2</v>
      </c>
      <c r="L1259">
        <v>10</v>
      </c>
      <c r="M1259">
        <v>234</v>
      </c>
      <c r="N1259">
        <v>65.61</v>
      </c>
      <c r="O1259" t="s">
        <v>7981</v>
      </c>
      <c r="P1259" t="s">
        <v>7977</v>
      </c>
      <c r="Q1259" t="s">
        <v>7984</v>
      </c>
    </row>
    <row r="1260" spans="1:17" x14ac:dyDescent="0.3">
      <c r="A1260">
        <v>23</v>
      </c>
      <c r="B1260">
        <v>9905</v>
      </c>
      <c r="C1260">
        <v>5264</v>
      </c>
      <c r="D1260">
        <v>582</v>
      </c>
      <c r="E1260">
        <v>10.119999999999999</v>
      </c>
      <c r="F1260">
        <v>47</v>
      </c>
      <c r="G1260" s="4">
        <v>45310</v>
      </c>
      <c r="H1260" s="4">
        <v>45465</v>
      </c>
      <c r="I1260">
        <v>2024</v>
      </c>
      <c r="J1260">
        <v>2024</v>
      </c>
      <c r="K1260">
        <v>1</v>
      </c>
      <c r="L1260">
        <v>6</v>
      </c>
      <c r="M1260">
        <v>155</v>
      </c>
      <c r="N1260">
        <v>57.51</v>
      </c>
      <c r="O1260" t="s">
        <v>7981</v>
      </c>
      <c r="P1260" t="s">
        <v>7977</v>
      </c>
      <c r="Q1260" t="s">
        <v>7980</v>
      </c>
    </row>
    <row r="1261" spans="1:17" x14ac:dyDescent="0.3">
      <c r="A1261">
        <v>79</v>
      </c>
      <c r="B1261">
        <v>2479</v>
      </c>
      <c r="C1261">
        <v>5715</v>
      </c>
      <c r="D1261">
        <v>464</v>
      </c>
      <c r="E1261">
        <v>19.190000000000001</v>
      </c>
      <c r="F1261">
        <v>19</v>
      </c>
      <c r="G1261" s="4">
        <v>44633</v>
      </c>
      <c r="H1261" s="4">
        <v>45056</v>
      </c>
      <c r="I1261">
        <v>2022</v>
      </c>
      <c r="J1261">
        <v>2023</v>
      </c>
      <c r="K1261">
        <v>3</v>
      </c>
      <c r="L1261">
        <v>5</v>
      </c>
      <c r="M1261">
        <v>423</v>
      </c>
      <c r="N1261">
        <v>24.18</v>
      </c>
      <c r="O1261" t="s">
        <v>7981</v>
      </c>
      <c r="P1261" t="s">
        <v>7979</v>
      </c>
      <c r="Q1261" t="s">
        <v>7982</v>
      </c>
    </row>
    <row r="1262" spans="1:17" x14ac:dyDescent="0.3">
      <c r="A1262">
        <v>39</v>
      </c>
      <c r="B1262">
        <v>9454</v>
      </c>
      <c r="C1262">
        <v>9629</v>
      </c>
      <c r="D1262">
        <v>874</v>
      </c>
      <c r="E1262">
        <v>14.86</v>
      </c>
      <c r="F1262">
        <v>20</v>
      </c>
      <c r="G1262" s="4">
        <v>44812</v>
      </c>
      <c r="H1262" s="4">
        <v>44815</v>
      </c>
      <c r="I1262">
        <v>2022</v>
      </c>
      <c r="J1262">
        <v>2022</v>
      </c>
      <c r="K1262">
        <v>9</v>
      </c>
      <c r="L1262">
        <v>9</v>
      </c>
      <c r="M1262">
        <v>3</v>
      </c>
      <c r="N1262">
        <v>58.82</v>
      </c>
      <c r="O1262" t="s">
        <v>7981</v>
      </c>
      <c r="P1262" t="s">
        <v>7977</v>
      </c>
      <c r="Q1262" t="s">
        <v>7986</v>
      </c>
    </row>
    <row r="1263" spans="1:17" x14ac:dyDescent="0.3">
      <c r="A1263">
        <v>82</v>
      </c>
      <c r="B1263">
        <v>6868</v>
      </c>
      <c r="C1263">
        <v>1870</v>
      </c>
      <c r="D1263">
        <v>795</v>
      </c>
      <c r="E1263">
        <v>8.8800000000000008</v>
      </c>
      <c r="F1263">
        <v>20</v>
      </c>
      <c r="G1263" s="4">
        <v>45212</v>
      </c>
      <c r="H1263" s="4">
        <v>45225</v>
      </c>
      <c r="I1263">
        <v>2023</v>
      </c>
      <c r="J1263">
        <v>2023</v>
      </c>
      <c r="K1263">
        <v>10</v>
      </c>
      <c r="L1263">
        <v>10</v>
      </c>
      <c r="M1263">
        <v>13</v>
      </c>
      <c r="N1263">
        <v>89.53</v>
      </c>
      <c r="O1263" t="s">
        <v>7981</v>
      </c>
      <c r="P1263" t="s">
        <v>7977</v>
      </c>
      <c r="Q1263" t="s">
        <v>7980</v>
      </c>
    </row>
    <row r="1264" spans="1:17" x14ac:dyDescent="0.3">
      <c r="A1264">
        <v>43</v>
      </c>
      <c r="B1264">
        <v>9088</v>
      </c>
      <c r="C1264">
        <v>1295</v>
      </c>
      <c r="D1264">
        <v>56</v>
      </c>
      <c r="E1264">
        <v>11.75</v>
      </c>
      <c r="F1264">
        <v>22</v>
      </c>
      <c r="G1264" s="4">
        <v>44767</v>
      </c>
      <c r="H1264" s="4">
        <v>44837</v>
      </c>
      <c r="I1264">
        <v>2022</v>
      </c>
      <c r="J1264">
        <v>2022</v>
      </c>
      <c r="K1264">
        <v>7</v>
      </c>
      <c r="L1264">
        <v>10</v>
      </c>
      <c r="M1264">
        <v>70</v>
      </c>
      <c r="N1264">
        <v>4.7699999999999996</v>
      </c>
      <c r="O1264" t="s">
        <v>7976</v>
      </c>
      <c r="P1264" t="s">
        <v>7977</v>
      </c>
      <c r="Q1264" t="s">
        <v>7985</v>
      </c>
    </row>
    <row r="1265" spans="1:17" x14ac:dyDescent="0.3">
      <c r="A1265">
        <v>51</v>
      </c>
      <c r="B1265">
        <v>9948</v>
      </c>
      <c r="C1265">
        <v>2162</v>
      </c>
      <c r="D1265">
        <v>112</v>
      </c>
      <c r="E1265">
        <v>17.62</v>
      </c>
      <c r="F1265">
        <v>22</v>
      </c>
      <c r="G1265" s="4">
        <v>44621</v>
      </c>
      <c r="H1265" s="4">
        <v>45499</v>
      </c>
      <c r="I1265">
        <v>2022</v>
      </c>
      <c r="J1265">
        <v>2024</v>
      </c>
      <c r="K1265">
        <v>3</v>
      </c>
      <c r="L1265">
        <v>7</v>
      </c>
      <c r="M1265">
        <v>878</v>
      </c>
      <c r="N1265">
        <v>6.36</v>
      </c>
      <c r="O1265" t="s">
        <v>7981</v>
      </c>
      <c r="P1265" t="s">
        <v>7979</v>
      </c>
      <c r="Q1265" t="s">
        <v>7984</v>
      </c>
    </row>
    <row r="1266" spans="1:17" x14ac:dyDescent="0.3">
      <c r="A1266">
        <v>75</v>
      </c>
      <c r="B1266">
        <v>9966</v>
      </c>
      <c r="C1266">
        <v>763</v>
      </c>
      <c r="D1266">
        <v>231</v>
      </c>
      <c r="E1266">
        <v>12.35</v>
      </c>
      <c r="F1266">
        <v>41</v>
      </c>
      <c r="G1266" s="4">
        <v>44658</v>
      </c>
      <c r="H1266" s="4">
        <v>45349</v>
      </c>
      <c r="I1266">
        <v>2022</v>
      </c>
      <c r="J1266">
        <v>2024</v>
      </c>
      <c r="K1266">
        <v>4</v>
      </c>
      <c r="L1266">
        <v>2</v>
      </c>
      <c r="M1266">
        <v>691</v>
      </c>
      <c r="N1266">
        <v>18.7</v>
      </c>
      <c r="O1266" t="s">
        <v>7981</v>
      </c>
      <c r="P1266" t="s">
        <v>7977</v>
      </c>
      <c r="Q1266" t="s">
        <v>7986</v>
      </c>
    </row>
    <row r="1267" spans="1:17" x14ac:dyDescent="0.3">
      <c r="A1267">
        <v>36</v>
      </c>
      <c r="B1267">
        <v>9346</v>
      </c>
      <c r="C1267">
        <v>1348</v>
      </c>
      <c r="D1267">
        <v>99</v>
      </c>
      <c r="E1267">
        <v>17.75</v>
      </c>
      <c r="F1267">
        <v>7</v>
      </c>
      <c r="G1267" s="4">
        <v>45139</v>
      </c>
      <c r="H1267" s="4">
        <v>45362</v>
      </c>
      <c r="I1267">
        <v>2023</v>
      </c>
      <c r="J1267">
        <v>2024</v>
      </c>
      <c r="K1267">
        <v>8</v>
      </c>
      <c r="L1267">
        <v>3</v>
      </c>
      <c r="M1267">
        <v>223</v>
      </c>
      <c r="N1267">
        <v>5.58</v>
      </c>
      <c r="O1267" t="s">
        <v>7976</v>
      </c>
      <c r="P1267" t="s">
        <v>7979</v>
      </c>
      <c r="Q1267" t="s">
        <v>7984</v>
      </c>
    </row>
    <row r="1268" spans="1:17" x14ac:dyDescent="0.3">
      <c r="A1268">
        <v>30</v>
      </c>
      <c r="B1268">
        <v>6022</v>
      </c>
      <c r="C1268">
        <v>800</v>
      </c>
      <c r="D1268">
        <v>458</v>
      </c>
      <c r="E1268">
        <v>5.64</v>
      </c>
      <c r="F1268">
        <v>7</v>
      </c>
      <c r="G1268" s="4">
        <v>44758</v>
      </c>
      <c r="H1268" s="4">
        <v>45111</v>
      </c>
      <c r="I1268">
        <v>2022</v>
      </c>
      <c r="J1268">
        <v>2023</v>
      </c>
      <c r="K1268">
        <v>7</v>
      </c>
      <c r="L1268">
        <v>7</v>
      </c>
      <c r="M1268">
        <v>353</v>
      </c>
      <c r="N1268">
        <v>81.209999999999994</v>
      </c>
      <c r="O1268" t="s">
        <v>7981</v>
      </c>
      <c r="P1268" t="s">
        <v>7977</v>
      </c>
      <c r="Q1268" t="s">
        <v>7978</v>
      </c>
    </row>
    <row r="1269" spans="1:17" x14ac:dyDescent="0.3">
      <c r="A1269">
        <v>17</v>
      </c>
      <c r="B1269">
        <v>2744</v>
      </c>
      <c r="C1269">
        <v>5244</v>
      </c>
      <c r="D1269">
        <v>582</v>
      </c>
      <c r="E1269">
        <v>12.88</v>
      </c>
      <c r="F1269">
        <v>22</v>
      </c>
      <c r="G1269" s="4">
        <v>44913</v>
      </c>
      <c r="H1269" s="4">
        <v>45495</v>
      </c>
      <c r="I1269">
        <v>2022</v>
      </c>
      <c r="J1269">
        <v>2024</v>
      </c>
      <c r="K1269">
        <v>12</v>
      </c>
      <c r="L1269">
        <v>7</v>
      </c>
      <c r="M1269">
        <v>582</v>
      </c>
      <c r="N1269">
        <v>45.19</v>
      </c>
      <c r="O1269" t="s">
        <v>7981</v>
      </c>
      <c r="P1269" t="s">
        <v>7977</v>
      </c>
      <c r="Q1269" t="s">
        <v>7982</v>
      </c>
    </row>
    <row r="1270" spans="1:17" x14ac:dyDescent="0.3">
      <c r="A1270">
        <v>14</v>
      </c>
      <c r="B1270">
        <v>3407</v>
      </c>
      <c r="C1270">
        <v>284</v>
      </c>
      <c r="D1270">
        <v>918</v>
      </c>
      <c r="E1270">
        <v>16.78</v>
      </c>
      <c r="F1270">
        <v>45</v>
      </c>
      <c r="G1270" s="4">
        <v>45157</v>
      </c>
      <c r="H1270" s="4">
        <v>45392</v>
      </c>
      <c r="I1270">
        <v>2023</v>
      </c>
      <c r="J1270">
        <v>2024</v>
      </c>
      <c r="K1270">
        <v>8</v>
      </c>
      <c r="L1270">
        <v>4</v>
      </c>
      <c r="M1270">
        <v>235</v>
      </c>
      <c r="N1270">
        <v>54.71</v>
      </c>
      <c r="O1270" t="s">
        <v>7981</v>
      </c>
      <c r="P1270" t="s">
        <v>7979</v>
      </c>
      <c r="Q1270" t="s">
        <v>7978</v>
      </c>
    </row>
    <row r="1271" spans="1:17" x14ac:dyDescent="0.3">
      <c r="A1271">
        <v>57</v>
      </c>
      <c r="B1271">
        <v>9072</v>
      </c>
      <c r="C1271">
        <v>4486</v>
      </c>
      <c r="D1271">
        <v>486</v>
      </c>
      <c r="E1271">
        <v>18.059999999999999</v>
      </c>
      <c r="F1271">
        <v>45</v>
      </c>
      <c r="G1271" s="4">
        <v>44862</v>
      </c>
      <c r="H1271" s="4">
        <v>45685</v>
      </c>
      <c r="I1271">
        <v>2022</v>
      </c>
      <c r="J1271">
        <v>2025</v>
      </c>
      <c r="K1271">
        <v>10</v>
      </c>
      <c r="L1271">
        <v>1</v>
      </c>
      <c r="M1271">
        <v>823</v>
      </c>
      <c r="N1271">
        <v>26.91</v>
      </c>
      <c r="O1271" t="s">
        <v>7981</v>
      </c>
      <c r="P1271" t="s">
        <v>7979</v>
      </c>
      <c r="Q1271" t="s">
        <v>7980</v>
      </c>
    </row>
    <row r="1272" spans="1:17" x14ac:dyDescent="0.3">
      <c r="A1272">
        <v>43</v>
      </c>
      <c r="B1272">
        <v>122</v>
      </c>
      <c r="C1272">
        <v>7490</v>
      </c>
      <c r="D1272">
        <v>359</v>
      </c>
      <c r="E1272">
        <v>14.56</v>
      </c>
      <c r="F1272">
        <v>34</v>
      </c>
      <c r="G1272" s="4">
        <v>44885</v>
      </c>
      <c r="H1272" s="4">
        <v>45069</v>
      </c>
      <c r="I1272">
        <v>2022</v>
      </c>
      <c r="J1272">
        <v>2023</v>
      </c>
      <c r="K1272">
        <v>11</v>
      </c>
      <c r="L1272">
        <v>5</v>
      </c>
      <c r="M1272">
        <v>184</v>
      </c>
      <c r="N1272">
        <v>24.66</v>
      </c>
      <c r="O1272" t="s">
        <v>7981</v>
      </c>
      <c r="P1272" t="s">
        <v>7977</v>
      </c>
      <c r="Q1272" t="s">
        <v>7982</v>
      </c>
    </row>
    <row r="1273" spans="1:17" x14ac:dyDescent="0.3">
      <c r="A1273">
        <v>43</v>
      </c>
      <c r="B1273">
        <v>7573</v>
      </c>
      <c r="C1273">
        <v>8666</v>
      </c>
      <c r="D1273">
        <v>568</v>
      </c>
      <c r="E1273">
        <v>8.2899999999999991</v>
      </c>
      <c r="F1273">
        <v>37</v>
      </c>
      <c r="G1273" s="4">
        <v>45398</v>
      </c>
      <c r="H1273" s="4">
        <v>45611</v>
      </c>
      <c r="I1273">
        <v>2024</v>
      </c>
      <c r="J1273">
        <v>2024</v>
      </c>
      <c r="K1273">
        <v>4</v>
      </c>
      <c r="L1273">
        <v>11</v>
      </c>
      <c r="M1273">
        <v>213</v>
      </c>
      <c r="N1273">
        <v>68.52</v>
      </c>
      <c r="O1273" t="s">
        <v>7981</v>
      </c>
      <c r="P1273" t="s">
        <v>7977</v>
      </c>
      <c r="Q1273" t="s">
        <v>7984</v>
      </c>
    </row>
    <row r="1274" spans="1:17" x14ac:dyDescent="0.3">
      <c r="A1274">
        <v>13</v>
      </c>
      <c r="B1274">
        <v>1008</v>
      </c>
      <c r="C1274">
        <v>5138</v>
      </c>
      <c r="D1274">
        <v>603</v>
      </c>
      <c r="E1274">
        <v>16.420000000000002</v>
      </c>
      <c r="F1274">
        <v>32</v>
      </c>
      <c r="G1274" s="4">
        <v>44826</v>
      </c>
      <c r="H1274" s="4">
        <v>45669</v>
      </c>
      <c r="I1274">
        <v>2022</v>
      </c>
      <c r="J1274">
        <v>2025</v>
      </c>
      <c r="K1274">
        <v>9</v>
      </c>
      <c r="L1274">
        <v>1</v>
      </c>
      <c r="M1274">
        <v>843</v>
      </c>
      <c r="N1274">
        <v>36.72</v>
      </c>
      <c r="O1274" t="s">
        <v>7981</v>
      </c>
      <c r="P1274" t="s">
        <v>7979</v>
      </c>
      <c r="Q1274" t="s">
        <v>7986</v>
      </c>
    </row>
    <row r="1275" spans="1:17" x14ac:dyDescent="0.3">
      <c r="A1275">
        <v>49</v>
      </c>
      <c r="B1275">
        <v>9941</v>
      </c>
      <c r="C1275">
        <v>1458</v>
      </c>
      <c r="D1275">
        <v>891</v>
      </c>
      <c r="E1275">
        <v>19.12</v>
      </c>
      <c r="F1275">
        <v>27</v>
      </c>
      <c r="G1275" s="4">
        <v>45062</v>
      </c>
      <c r="H1275" s="4">
        <v>45621</v>
      </c>
      <c r="I1275">
        <v>2023</v>
      </c>
      <c r="J1275">
        <v>2024</v>
      </c>
      <c r="K1275">
        <v>5</v>
      </c>
      <c r="L1275">
        <v>11</v>
      </c>
      <c r="M1275">
        <v>559</v>
      </c>
      <c r="N1275">
        <v>46.6</v>
      </c>
      <c r="O1275" t="s">
        <v>7981</v>
      </c>
      <c r="P1275" t="s">
        <v>7979</v>
      </c>
      <c r="Q1275" t="s">
        <v>7984</v>
      </c>
    </row>
    <row r="1276" spans="1:17" x14ac:dyDescent="0.3">
      <c r="A1276">
        <v>79</v>
      </c>
      <c r="B1276">
        <v>7966</v>
      </c>
      <c r="C1276">
        <v>6642</v>
      </c>
      <c r="D1276">
        <v>596</v>
      </c>
      <c r="E1276">
        <v>8.18</v>
      </c>
      <c r="F1276">
        <v>11</v>
      </c>
      <c r="G1276" s="4">
        <v>45207</v>
      </c>
      <c r="H1276" s="4">
        <v>45550</v>
      </c>
      <c r="I1276">
        <v>2023</v>
      </c>
      <c r="J1276">
        <v>2024</v>
      </c>
      <c r="K1276">
        <v>10</v>
      </c>
      <c r="L1276">
        <v>9</v>
      </c>
      <c r="M1276">
        <v>343</v>
      </c>
      <c r="N1276">
        <v>72.86</v>
      </c>
      <c r="O1276" t="s">
        <v>7981</v>
      </c>
      <c r="P1276" t="s">
        <v>7977</v>
      </c>
      <c r="Q1276" t="s">
        <v>7982</v>
      </c>
    </row>
    <row r="1277" spans="1:17" x14ac:dyDescent="0.3">
      <c r="A1277">
        <v>34</v>
      </c>
      <c r="B1277">
        <v>431</v>
      </c>
      <c r="C1277">
        <v>2180</v>
      </c>
      <c r="D1277">
        <v>481</v>
      </c>
      <c r="E1277">
        <v>8.23</v>
      </c>
      <c r="F1277">
        <v>24</v>
      </c>
      <c r="G1277" s="4">
        <v>45610</v>
      </c>
      <c r="H1277" s="4">
        <v>45662</v>
      </c>
      <c r="I1277">
        <v>2024</v>
      </c>
      <c r="J1277">
        <v>2025</v>
      </c>
      <c r="K1277">
        <v>11</v>
      </c>
      <c r="L1277">
        <v>1</v>
      </c>
      <c r="M1277">
        <v>52</v>
      </c>
      <c r="N1277">
        <v>58.44</v>
      </c>
      <c r="O1277" t="s">
        <v>7981</v>
      </c>
      <c r="P1277" t="s">
        <v>7977</v>
      </c>
      <c r="Q1277" t="s">
        <v>7986</v>
      </c>
    </row>
    <row r="1278" spans="1:17" x14ac:dyDescent="0.3">
      <c r="A1278">
        <v>8</v>
      </c>
      <c r="B1278">
        <v>608</v>
      </c>
      <c r="C1278">
        <v>9395</v>
      </c>
      <c r="D1278">
        <v>650</v>
      </c>
      <c r="E1278">
        <v>17.64</v>
      </c>
      <c r="F1278">
        <v>29</v>
      </c>
      <c r="G1278" s="4">
        <v>44872</v>
      </c>
      <c r="H1278" s="4">
        <v>45533</v>
      </c>
      <c r="I1278">
        <v>2022</v>
      </c>
      <c r="J1278">
        <v>2024</v>
      </c>
      <c r="K1278">
        <v>11</v>
      </c>
      <c r="L1278">
        <v>8</v>
      </c>
      <c r="M1278">
        <v>661</v>
      </c>
      <c r="N1278">
        <v>36.85</v>
      </c>
      <c r="O1278" t="s">
        <v>7981</v>
      </c>
      <c r="P1278" t="s">
        <v>7979</v>
      </c>
      <c r="Q1278" t="s">
        <v>7985</v>
      </c>
    </row>
    <row r="1279" spans="1:17" x14ac:dyDescent="0.3">
      <c r="A1279">
        <v>26</v>
      </c>
      <c r="B1279">
        <v>73</v>
      </c>
      <c r="C1279">
        <v>2362</v>
      </c>
      <c r="D1279">
        <v>598</v>
      </c>
      <c r="E1279">
        <v>13.56</v>
      </c>
      <c r="F1279">
        <v>21</v>
      </c>
      <c r="G1279" s="4">
        <v>44673</v>
      </c>
      <c r="H1279" s="4">
        <v>44893</v>
      </c>
      <c r="I1279">
        <v>2022</v>
      </c>
      <c r="J1279">
        <v>2022</v>
      </c>
      <c r="K1279">
        <v>4</v>
      </c>
      <c r="L1279">
        <v>11</v>
      </c>
      <c r="M1279">
        <v>220</v>
      </c>
      <c r="N1279">
        <v>44.1</v>
      </c>
      <c r="O1279" t="s">
        <v>7981</v>
      </c>
      <c r="P1279" t="s">
        <v>7977</v>
      </c>
      <c r="Q1279" t="s">
        <v>7980</v>
      </c>
    </row>
    <row r="1280" spans="1:17" x14ac:dyDescent="0.3">
      <c r="A1280">
        <v>56</v>
      </c>
      <c r="B1280">
        <v>595</v>
      </c>
      <c r="C1280">
        <v>9742</v>
      </c>
      <c r="D1280">
        <v>671</v>
      </c>
      <c r="E1280">
        <v>15.56</v>
      </c>
      <c r="F1280">
        <v>23</v>
      </c>
      <c r="G1280" s="4">
        <v>44836</v>
      </c>
      <c r="H1280" s="4">
        <v>45643</v>
      </c>
      <c r="I1280">
        <v>2022</v>
      </c>
      <c r="J1280">
        <v>2024</v>
      </c>
      <c r="K1280">
        <v>10</v>
      </c>
      <c r="L1280">
        <v>12</v>
      </c>
      <c r="M1280">
        <v>807</v>
      </c>
      <c r="N1280">
        <v>43.12</v>
      </c>
      <c r="O1280" t="s">
        <v>7981</v>
      </c>
      <c r="P1280" t="s">
        <v>7979</v>
      </c>
      <c r="Q1280" t="s">
        <v>7982</v>
      </c>
    </row>
    <row r="1281" spans="1:17" x14ac:dyDescent="0.3">
      <c r="A1281">
        <v>8</v>
      </c>
      <c r="B1281">
        <v>4</v>
      </c>
      <c r="C1281">
        <v>4761</v>
      </c>
      <c r="D1281">
        <v>188</v>
      </c>
      <c r="E1281">
        <v>11.73</v>
      </c>
      <c r="F1281">
        <v>18</v>
      </c>
      <c r="G1281" s="4">
        <v>44721</v>
      </c>
      <c r="H1281" s="4">
        <v>45228</v>
      </c>
      <c r="I1281">
        <v>2022</v>
      </c>
      <c r="J1281">
        <v>2023</v>
      </c>
      <c r="K1281">
        <v>6</v>
      </c>
      <c r="L1281">
        <v>10</v>
      </c>
      <c r="M1281">
        <v>507</v>
      </c>
      <c r="N1281">
        <v>16.03</v>
      </c>
      <c r="O1281" t="s">
        <v>7981</v>
      </c>
      <c r="P1281" t="s">
        <v>7977</v>
      </c>
      <c r="Q1281" t="s">
        <v>7986</v>
      </c>
    </row>
    <row r="1282" spans="1:17" x14ac:dyDescent="0.3">
      <c r="A1282">
        <v>77</v>
      </c>
      <c r="B1282">
        <v>5252</v>
      </c>
      <c r="C1282">
        <v>2935</v>
      </c>
      <c r="D1282">
        <v>452</v>
      </c>
      <c r="E1282">
        <v>17.98</v>
      </c>
      <c r="F1282">
        <v>29</v>
      </c>
      <c r="G1282" s="4">
        <v>45538</v>
      </c>
      <c r="H1282" s="4">
        <v>45679</v>
      </c>
      <c r="I1282">
        <v>2024</v>
      </c>
      <c r="J1282">
        <v>2025</v>
      </c>
      <c r="K1282">
        <v>9</v>
      </c>
      <c r="L1282">
        <v>1</v>
      </c>
      <c r="M1282">
        <v>141</v>
      </c>
      <c r="N1282">
        <v>25.14</v>
      </c>
      <c r="O1282" t="s">
        <v>7981</v>
      </c>
      <c r="P1282" t="s">
        <v>7979</v>
      </c>
      <c r="Q1282" t="s">
        <v>7984</v>
      </c>
    </row>
    <row r="1283" spans="1:17" x14ac:dyDescent="0.3">
      <c r="A1283">
        <v>84</v>
      </c>
      <c r="B1283">
        <v>3085</v>
      </c>
      <c r="C1283">
        <v>6788</v>
      </c>
      <c r="D1283">
        <v>725</v>
      </c>
      <c r="E1283">
        <v>13.37</v>
      </c>
      <c r="F1283">
        <v>16</v>
      </c>
      <c r="G1283" s="4">
        <v>44951</v>
      </c>
      <c r="H1283" s="4">
        <v>45565</v>
      </c>
      <c r="I1283">
        <v>2023</v>
      </c>
      <c r="J1283">
        <v>2024</v>
      </c>
      <c r="K1283">
        <v>1</v>
      </c>
      <c r="L1283">
        <v>9</v>
      </c>
      <c r="M1283">
        <v>614</v>
      </c>
      <c r="N1283">
        <v>54.23</v>
      </c>
      <c r="O1283" t="s">
        <v>7981</v>
      </c>
      <c r="P1283" t="s">
        <v>7977</v>
      </c>
      <c r="Q1283" t="s">
        <v>7983</v>
      </c>
    </row>
    <row r="1284" spans="1:17" x14ac:dyDescent="0.3">
      <c r="A1284">
        <v>94</v>
      </c>
      <c r="B1284">
        <v>6586</v>
      </c>
      <c r="C1284">
        <v>4846</v>
      </c>
      <c r="D1284">
        <v>230</v>
      </c>
      <c r="E1284">
        <v>12.06</v>
      </c>
      <c r="F1284">
        <v>23</v>
      </c>
      <c r="G1284" s="4">
        <v>44851</v>
      </c>
      <c r="H1284" s="4">
        <v>45198</v>
      </c>
      <c r="I1284">
        <v>2022</v>
      </c>
      <c r="J1284">
        <v>2023</v>
      </c>
      <c r="K1284">
        <v>10</v>
      </c>
      <c r="L1284">
        <v>9</v>
      </c>
      <c r="M1284">
        <v>347</v>
      </c>
      <c r="N1284">
        <v>19.07</v>
      </c>
      <c r="O1284" t="s">
        <v>7981</v>
      </c>
      <c r="P1284" t="s">
        <v>7977</v>
      </c>
      <c r="Q1284" t="s">
        <v>7985</v>
      </c>
    </row>
    <row r="1285" spans="1:17" x14ac:dyDescent="0.3">
      <c r="A1285">
        <v>73</v>
      </c>
      <c r="B1285">
        <v>4463</v>
      </c>
      <c r="C1285">
        <v>2966</v>
      </c>
      <c r="D1285">
        <v>494</v>
      </c>
      <c r="E1285">
        <v>17.11</v>
      </c>
      <c r="F1285">
        <v>33</v>
      </c>
      <c r="G1285" s="4">
        <v>44709</v>
      </c>
      <c r="H1285" s="4">
        <v>45268</v>
      </c>
      <c r="I1285">
        <v>2022</v>
      </c>
      <c r="J1285">
        <v>2023</v>
      </c>
      <c r="K1285">
        <v>5</v>
      </c>
      <c r="L1285">
        <v>12</v>
      </c>
      <c r="M1285">
        <v>559</v>
      </c>
      <c r="N1285">
        <v>28.87</v>
      </c>
      <c r="O1285" t="s">
        <v>7981</v>
      </c>
      <c r="P1285" t="s">
        <v>7979</v>
      </c>
      <c r="Q1285" t="s">
        <v>7978</v>
      </c>
    </row>
    <row r="1286" spans="1:17" x14ac:dyDescent="0.3">
      <c r="A1286">
        <v>65</v>
      </c>
      <c r="B1286">
        <v>5142</v>
      </c>
      <c r="C1286">
        <v>4842</v>
      </c>
      <c r="D1286">
        <v>344</v>
      </c>
      <c r="E1286">
        <v>6.67</v>
      </c>
      <c r="F1286">
        <v>44</v>
      </c>
      <c r="G1286" s="4">
        <v>44690</v>
      </c>
      <c r="H1286" s="4">
        <v>44705</v>
      </c>
      <c r="I1286">
        <v>2022</v>
      </c>
      <c r="J1286">
        <v>2022</v>
      </c>
      <c r="K1286">
        <v>5</v>
      </c>
      <c r="L1286">
        <v>5</v>
      </c>
      <c r="M1286">
        <v>15</v>
      </c>
      <c r="N1286">
        <v>51.57</v>
      </c>
      <c r="O1286" t="s">
        <v>7981</v>
      </c>
      <c r="P1286" t="s">
        <v>7977</v>
      </c>
      <c r="Q1286" t="s">
        <v>7985</v>
      </c>
    </row>
    <row r="1287" spans="1:17" x14ac:dyDescent="0.3">
      <c r="A1287">
        <v>94</v>
      </c>
      <c r="B1287">
        <v>1183</v>
      </c>
      <c r="C1287">
        <v>777</v>
      </c>
      <c r="D1287">
        <v>539</v>
      </c>
      <c r="E1287">
        <v>11.3</v>
      </c>
      <c r="F1287">
        <v>37</v>
      </c>
      <c r="G1287" s="4">
        <v>45090</v>
      </c>
      <c r="H1287" s="4">
        <v>45408</v>
      </c>
      <c r="I1287">
        <v>2023</v>
      </c>
      <c r="J1287">
        <v>2024</v>
      </c>
      <c r="K1287">
        <v>6</v>
      </c>
      <c r="L1287">
        <v>4</v>
      </c>
      <c r="M1287">
        <v>318</v>
      </c>
      <c r="N1287">
        <v>47.7</v>
      </c>
      <c r="O1287" t="s">
        <v>7981</v>
      </c>
      <c r="P1287" t="s">
        <v>7977</v>
      </c>
      <c r="Q1287" t="s">
        <v>7984</v>
      </c>
    </row>
    <row r="1288" spans="1:17" x14ac:dyDescent="0.3">
      <c r="A1288">
        <v>53</v>
      </c>
      <c r="B1288">
        <v>3485</v>
      </c>
      <c r="C1288">
        <v>1120</v>
      </c>
      <c r="D1288">
        <v>704</v>
      </c>
      <c r="E1288">
        <v>18.95</v>
      </c>
      <c r="F1288">
        <v>48</v>
      </c>
      <c r="G1288" s="4">
        <v>45111</v>
      </c>
      <c r="H1288" s="4">
        <v>45326</v>
      </c>
      <c r="I1288">
        <v>2023</v>
      </c>
      <c r="J1288">
        <v>2024</v>
      </c>
      <c r="K1288">
        <v>7</v>
      </c>
      <c r="L1288">
        <v>2</v>
      </c>
      <c r="M1288">
        <v>215</v>
      </c>
      <c r="N1288">
        <v>37.15</v>
      </c>
      <c r="O1288" t="s">
        <v>7981</v>
      </c>
      <c r="P1288" t="s">
        <v>7979</v>
      </c>
      <c r="Q1288" t="s">
        <v>7984</v>
      </c>
    </row>
    <row r="1289" spans="1:17" x14ac:dyDescent="0.3">
      <c r="A1289">
        <v>70</v>
      </c>
      <c r="B1289">
        <v>8308</v>
      </c>
      <c r="C1289">
        <v>3567</v>
      </c>
      <c r="D1289">
        <v>420</v>
      </c>
      <c r="E1289">
        <v>11.07</v>
      </c>
      <c r="F1289">
        <v>11</v>
      </c>
      <c r="G1289" s="4">
        <v>44836</v>
      </c>
      <c r="H1289" s="4">
        <v>45692</v>
      </c>
      <c r="I1289">
        <v>2022</v>
      </c>
      <c r="J1289">
        <v>2025</v>
      </c>
      <c r="K1289">
        <v>10</v>
      </c>
      <c r="L1289">
        <v>2</v>
      </c>
      <c r="M1289">
        <v>856</v>
      </c>
      <c r="N1289">
        <v>37.94</v>
      </c>
      <c r="O1289" t="s">
        <v>7981</v>
      </c>
      <c r="P1289" t="s">
        <v>7977</v>
      </c>
      <c r="Q1289" t="s">
        <v>7982</v>
      </c>
    </row>
    <row r="1290" spans="1:17" x14ac:dyDescent="0.3">
      <c r="A1290">
        <v>35</v>
      </c>
      <c r="B1290">
        <v>6887</v>
      </c>
      <c r="C1290">
        <v>3724</v>
      </c>
      <c r="D1290">
        <v>499</v>
      </c>
      <c r="E1290">
        <v>14.86</v>
      </c>
      <c r="F1290">
        <v>46</v>
      </c>
      <c r="G1290" s="4">
        <v>44666</v>
      </c>
      <c r="H1290" s="4">
        <v>45369</v>
      </c>
      <c r="I1290">
        <v>2022</v>
      </c>
      <c r="J1290">
        <v>2024</v>
      </c>
      <c r="K1290">
        <v>4</v>
      </c>
      <c r="L1290">
        <v>3</v>
      </c>
      <c r="M1290">
        <v>703</v>
      </c>
      <c r="N1290">
        <v>33.58</v>
      </c>
      <c r="O1290" t="s">
        <v>7981</v>
      </c>
      <c r="P1290" t="s">
        <v>7977</v>
      </c>
      <c r="Q1290" t="s">
        <v>7980</v>
      </c>
    </row>
    <row r="1291" spans="1:17" x14ac:dyDescent="0.3">
      <c r="A1291">
        <v>37</v>
      </c>
      <c r="B1291">
        <v>2306</v>
      </c>
      <c r="C1291">
        <v>3851</v>
      </c>
      <c r="D1291">
        <v>206</v>
      </c>
      <c r="E1291">
        <v>18.82</v>
      </c>
      <c r="F1291">
        <v>7</v>
      </c>
      <c r="G1291" s="4">
        <v>44822</v>
      </c>
      <c r="H1291" s="4">
        <v>45432</v>
      </c>
      <c r="I1291">
        <v>2022</v>
      </c>
      <c r="J1291">
        <v>2024</v>
      </c>
      <c r="K1291">
        <v>9</v>
      </c>
      <c r="L1291">
        <v>5</v>
      </c>
      <c r="M1291">
        <v>610</v>
      </c>
      <c r="N1291">
        <v>10.95</v>
      </c>
      <c r="O1291" t="s">
        <v>7981</v>
      </c>
      <c r="P1291" t="s">
        <v>7979</v>
      </c>
      <c r="Q1291" t="s">
        <v>7982</v>
      </c>
    </row>
    <row r="1292" spans="1:17" x14ac:dyDescent="0.3">
      <c r="A1292">
        <v>46</v>
      </c>
      <c r="B1292">
        <v>9354</v>
      </c>
      <c r="C1292">
        <v>2335</v>
      </c>
      <c r="D1292">
        <v>753</v>
      </c>
      <c r="E1292">
        <v>7.56</v>
      </c>
      <c r="F1292">
        <v>41</v>
      </c>
      <c r="G1292" s="4">
        <v>44732</v>
      </c>
      <c r="H1292" s="4">
        <v>45453</v>
      </c>
      <c r="I1292">
        <v>2022</v>
      </c>
      <c r="J1292">
        <v>2024</v>
      </c>
      <c r="K1292">
        <v>6</v>
      </c>
      <c r="L1292">
        <v>6</v>
      </c>
      <c r="M1292">
        <v>721</v>
      </c>
      <c r="N1292">
        <v>99.6</v>
      </c>
      <c r="O1292" t="s">
        <v>7981</v>
      </c>
      <c r="P1292" t="s">
        <v>7977</v>
      </c>
      <c r="Q1292" t="s">
        <v>7985</v>
      </c>
    </row>
    <row r="1293" spans="1:17" x14ac:dyDescent="0.3">
      <c r="A1293">
        <v>8</v>
      </c>
      <c r="B1293">
        <v>7808</v>
      </c>
      <c r="C1293">
        <v>3462</v>
      </c>
      <c r="D1293">
        <v>708</v>
      </c>
      <c r="E1293">
        <v>12.96</v>
      </c>
      <c r="F1293">
        <v>27</v>
      </c>
      <c r="G1293" s="4">
        <v>44925</v>
      </c>
      <c r="H1293" s="4">
        <v>45422</v>
      </c>
      <c r="I1293">
        <v>2022</v>
      </c>
      <c r="J1293">
        <v>2024</v>
      </c>
      <c r="K1293">
        <v>12</v>
      </c>
      <c r="L1293">
        <v>5</v>
      </c>
      <c r="M1293">
        <v>497</v>
      </c>
      <c r="N1293">
        <v>54.63</v>
      </c>
      <c r="O1293" t="s">
        <v>7981</v>
      </c>
      <c r="P1293" t="s">
        <v>7977</v>
      </c>
      <c r="Q1293" t="s">
        <v>7980</v>
      </c>
    </row>
    <row r="1294" spans="1:17" x14ac:dyDescent="0.3">
      <c r="A1294">
        <v>48</v>
      </c>
      <c r="B1294">
        <v>18</v>
      </c>
      <c r="C1294">
        <v>874</v>
      </c>
      <c r="D1294">
        <v>633</v>
      </c>
      <c r="E1294">
        <v>17.25</v>
      </c>
      <c r="F1294">
        <v>30</v>
      </c>
      <c r="G1294" s="4">
        <v>44937</v>
      </c>
      <c r="H1294" s="4">
        <v>45438</v>
      </c>
      <c r="I1294">
        <v>2023</v>
      </c>
      <c r="J1294">
        <v>2024</v>
      </c>
      <c r="K1294">
        <v>1</v>
      </c>
      <c r="L1294">
        <v>5</v>
      </c>
      <c r="M1294">
        <v>501</v>
      </c>
      <c r="N1294">
        <v>36.700000000000003</v>
      </c>
      <c r="O1294" t="s">
        <v>7981</v>
      </c>
      <c r="P1294" t="s">
        <v>7979</v>
      </c>
      <c r="Q1294" t="s">
        <v>7983</v>
      </c>
    </row>
    <row r="1295" spans="1:17" x14ac:dyDescent="0.3">
      <c r="A1295">
        <v>86</v>
      </c>
      <c r="B1295">
        <v>1461</v>
      </c>
      <c r="C1295">
        <v>9600</v>
      </c>
      <c r="D1295">
        <v>352</v>
      </c>
      <c r="E1295">
        <v>10.91</v>
      </c>
      <c r="F1295">
        <v>28</v>
      </c>
      <c r="G1295" s="4">
        <v>44624</v>
      </c>
      <c r="H1295" s="4">
        <v>44647</v>
      </c>
      <c r="I1295">
        <v>2022</v>
      </c>
      <c r="J1295">
        <v>2022</v>
      </c>
      <c r="K1295">
        <v>3</v>
      </c>
      <c r="L1295">
        <v>3</v>
      </c>
      <c r="M1295">
        <v>23</v>
      </c>
      <c r="N1295">
        <v>32.26</v>
      </c>
      <c r="O1295" t="s">
        <v>7981</v>
      </c>
      <c r="P1295" t="s">
        <v>7977</v>
      </c>
      <c r="Q1295" t="s">
        <v>7980</v>
      </c>
    </row>
    <row r="1296" spans="1:17" x14ac:dyDescent="0.3">
      <c r="A1296">
        <v>6</v>
      </c>
      <c r="B1296">
        <v>5212</v>
      </c>
      <c r="C1296">
        <v>4868</v>
      </c>
      <c r="D1296">
        <v>241</v>
      </c>
      <c r="E1296">
        <v>17.02</v>
      </c>
      <c r="F1296">
        <v>21</v>
      </c>
      <c r="G1296" s="4">
        <v>44855</v>
      </c>
      <c r="H1296" s="4">
        <v>44929</v>
      </c>
      <c r="I1296">
        <v>2022</v>
      </c>
      <c r="J1296">
        <v>2023</v>
      </c>
      <c r="K1296">
        <v>10</v>
      </c>
      <c r="L1296">
        <v>1</v>
      </c>
      <c r="M1296">
        <v>74</v>
      </c>
      <c r="N1296">
        <v>14.16</v>
      </c>
      <c r="O1296" t="s">
        <v>7981</v>
      </c>
      <c r="P1296" t="s">
        <v>7979</v>
      </c>
      <c r="Q1296" t="s">
        <v>7980</v>
      </c>
    </row>
    <row r="1297" spans="1:17" x14ac:dyDescent="0.3">
      <c r="A1297">
        <v>70</v>
      </c>
      <c r="B1297">
        <v>943</v>
      </c>
      <c r="C1297">
        <v>3140</v>
      </c>
      <c r="D1297">
        <v>67</v>
      </c>
      <c r="E1297">
        <v>15.65</v>
      </c>
      <c r="F1297">
        <v>26</v>
      </c>
      <c r="G1297" s="4">
        <v>45256</v>
      </c>
      <c r="H1297" s="4">
        <v>45423</v>
      </c>
      <c r="I1297">
        <v>2023</v>
      </c>
      <c r="J1297">
        <v>2024</v>
      </c>
      <c r="K1297">
        <v>11</v>
      </c>
      <c r="L1297">
        <v>5</v>
      </c>
      <c r="M1297">
        <v>167</v>
      </c>
      <c r="N1297">
        <v>4.28</v>
      </c>
      <c r="O1297" t="s">
        <v>7976</v>
      </c>
      <c r="P1297" t="s">
        <v>7979</v>
      </c>
      <c r="Q1297" t="s">
        <v>7982</v>
      </c>
    </row>
    <row r="1298" spans="1:17" x14ac:dyDescent="0.3">
      <c r="A1298">
        <v>38</v>
      </c>
      <c r="B1298">
        <v>4635</v>
      </c>
      <c r="C1298">
        <v>5290</v>
      </c>
      <c r="D1298">
        <v>337</v>
      </c>
      <c r="E1298">
        <v>16.77</v>
      </c>
      <c r="F1298">
        <v>16</v>
      </c>
      <c r="G1298" s="4">
        <v>44736</v>
      </c>
      <c r="H1298" s="4">
        <v>45059</v>
      </c>
      <c r="I1298">
        <v>2022</v>
      </c>
      <c r="J1298">
        <v>2023</v>
      </c>
      <c r="K1298">
        <v>6</v>
      </c>
      <c r="L1298">
        <v>5</v>
      </c>
      <c r="M1298">
        <v>323</v>
      </c>
      <c r="N1298">
        <v>20.100000000000001</v>
      </c>
      <c r="O1298" t="s">
        <v>7981</v>
      </c>
      <c r="P1298" t="s">
        <v>7979</v>
      </c>
      <c r="Q1298" t="s">
        <v>7980</v>
      </c>
    </row>
    <row r="1299" spans="1:17" x14ac:dyDescent="0.3">
      <c r="A1299">
        <v>97</v>
      </c>
      <c r="B1299">
        <v>8551</v>
      </c>
      <c r="C1299">
        <v>6707</v>
      </c>
      <c r="D1299">
        <v>289</v>
      </c>
      <c r="E1299">
        <v>7.25</v>
      </c>
      <c r="F1299">
        <v>14</v>
      </c>
      <c r="G1299" s="4">
        <v>44906</v>
      </c>
      <c r="H1299" s="4">
        <v>44982</v>
      </c>
      <c r="I1299">
        <v>2022</v>
      </c>
      <c r="J1299">
        <v>2023</v>
      </c>
      <c r="K1299">
        <v>12</v>
      </c>
      <c r="L1299">
        <v>2</v>
      </c>
      <c r="M1299">
        <v>76</v>
      </c>
      <c r="N1299">
        <v>39.86</v>
      </c>
      <c r="O1299" t="s">
        <v>7981</v>
      </c>
      <c r="P1299" t="s">
        <v>7977</v>
      </c>
      <c r="Q1299" t="s">
        <v>7982</v>
      </c>
    </row>
    <row r="1300" spans="1:17" x14ac:dyDescent="0.3">
      <c r="A1300">
        <v>0</v>
      </c>
      <c r="B1300">
        <v>2745</v>
      </c>
      <c r="C1300">
        <v>7901</v>
      </c>
      <c r="D1300">
        <v>363</v>
      </c>
      <c r="E1300">
        <v>7.22</v>
      </c>
      <c r="F1300">
        <v>20</v>
      </c>
      <c r="G1300" s="4">
        <v>44754</v>
      </c>
      <c r="H1300" s="4">
        <v>45241</v>
      </c>
      <c r="I1300">
        <v>2022</v>
      </c>
      <c r="J1300">
        <v>2023</v>
      </c>
      <c r="K1300">
        <v>7</v>
      </c>
      <c r="L1300">
        <v>11</v>
      </c>
      <c r="M1300">
        <v>487</v>
      </c>
      <c r="N1300">
        <v>50.28</v>
      </c>
      <c r="O1300" t="s">
        <v>7981</v>
      </c>
      <c r="P1300" t="s">
        <v>7977</v>
      </c>
      <c r="Q1300" t="s">
        <v>7984</v>
      </c>
    </row>
    <row r="1301" spans="1:17" x14ac:dyDescent="0.3">
      <c r="A1301">
        <v>22</v>
      </c>
      <c r="B1301">
        <v>4860</v>
      </c>
      <c r="C1301">
        <v>2936</v>
      </c>
      <c r="D1301">
        <v>351</v>
      </c>
      <c r="E1301">
        <v>15.06</v>
      </c>
      <c r="F1301">
        <v>33</v>
      </c>
      <c r="G1301" s="4">
        <v>45374</v>
      </c>
      <c r="H1301" s="4">
        <v>45465</v>
      </c>
      <c r="I1301">
        <v>2024</v>
      </c>
      <c r="J1301">
        <v>2024</v>
      </c>
      <c r="K1301">
        <v>3</v>
      </c>
      <c r="L1301">
        <v>6</v>
      </c>
      <c r="M1301">
        <v>91</v>
      </c>
      <c r="N1301">
        <v>23.31</v>
      </c>
      <c r="O1301" t="s">
        <v>7981</v>
      </c>
      <c r="P1301" t="s">
        <v>7979</v>
      </c>
      <c r="Q1301" t="s">
        <v>7978</v>
      </c>
    </row>
    <row r="1302" spans="1:17" x14ac:dyDescent="0.3">
      <c r="A1302">
        <v>24</v>
      </c>
      <c r="B1302">
        <v>2448</v>
      </c>
      <c r="C1302">
        <v>2728</v>
      </c>
      <c r="D1302">
        <v>817</v>
      </c>
      <c r="E1302">
        <v>6.39</v>
      </c>
      <c r="F1302">
        <v>17</v>
      </c>
      <c r="G1302" s="4">
        <v>45251</v>
      </c>
      <c r="H1302" s="4">
        <v>45666</v>
      </c>
      <c r="I1302">
        <v>2023</v>
      </c>
      <c r="J1302">
        <v>2025</v>
      </c>
      <c r="K1302">
        <v>11</v>
      </c>
      <c r="L1302">
        <v>1</v>
      </c>
      <c r="M1302">
        <v>415</v>
      </c>
      <c r="N1302">
        <v>127.86</v>
      </c>
      <c r="O1302" t="s">
        <v>7981</v>
      </c>
      <c r="P1302" t="s">
        <v>7977</v>
      </c>
      <c r="Q1302" t="s">
        <v>7984</v>
      </c>
    </row>
    <row r="1303" spans="1:17" x14ac:dyDescent="0.3">
      <c r="A1303">
        <v>35</v>
      </c>
      <c r="B1303">
        <v>5927</v>
      </c>
      <c r="C1303">
        <v>8551</v>
      </c>
      <c r="D1303">
        <v>872</v>
      </c>
      <c r="E1303">
        <v>15.42</v>
      </c>
      <c r="F1303">
        <v>10</v>
      </c>
      <c r="G1303" s="4">
        <v>44619</v>
      </c>
      <c r="H1303" s="4">
        <v>45648</v>
      </c>
      <c r="I1303">
        <v>2022</v>
      </c>
      <c r="J1303">
        <v>2024</v>
      </c>
      <c r="K1303">
        <v>2</v>
      </c>
      <c r="L1303">
        <v>12</v>
      </c>
      <c r="M1303">
        <v>1029</v>
      </c>
      <c r="N1303">
        <v>56.55</v>
      </c>
      <c r="O1303" t="s">
        <v>7981</v>
      </c>
      <c r="P1303" t="s">
        <v>7979</v>
      </c>
      <c r="Q1303" t="s">
        <v>7982</v>
      </c>
    </row>
    <row r="1304" spans="1:17" x14ac:dyDescent="0.3">
      <c r="A1304">
        <v>0</v>
      </c>
      <c r="B1304">
        <v>2252</v>
      </c>
      <c r="C1304">
        <v>3992</v>
      </c>
      <c r="D1304">
        <v>521</v>
      </c>
      <c r="E1304">
        <v>10.41</v>
      </c>
      <c r="F1304">
        <v>7</v>
      </c>
      <c r="G1304" s="4">
        <v>44612</v>
      </c>
      <c r="H1304" s="4">
        <v>44696</v>
      </c>
      <c r="I1304">
        <v>2022</v>
      </c>
      <c r="J1304">
        <v>2022</v>
      </c>
      <c r="K1304">
        <v>2</v>
      </c>
      <c r="L1304">
        <v>5</v>
      </c>
      <c r="M1304">
        <v>84</v>
      </c>
      <c r="N1304">
        <v>50.05</v>
      </c>
      <c r="O1304" t="s">
        <v>7981</v>
      </c>
      <c r="P1304" t="s">
        <v>7977</v>
      </c>
      <c r="Q1304" t="s">
        <v>7982</v>
      </c>
    </row>
    <row r="1305" spans="1:17" x14ac:dyDescent="0.3">
      <c r="A1305">
        <v>95</v>
      </c>
      <c r="B1305">
        <v>462</v>
      </c>
      <c r="C1305">
        <v>1323</v>
      </c>
      <c r="D1305">
        <v>451</v>
      </c>
      <c r="E1305">
        <v>19.79</v>
      </c>
      <c r="F1305">
        <v>35</v>
      </c>
      <c r="G1305" s="4">
        <v>45132</v>
      </c>
      <c r="H1305" s="4">
        <v>45446</v>
      </c>
      <c r="I1305">
        <v>2023</v>
      </c>
      <c r="J1305">
        <v>2024</v>
      </c>
      <c r="K1305">
        <v>7</v>
      </c>
      <c r="L1305">
        <v>6</v>
      </c>
      <c r="M1305">
        <v>314</v>
      </c>
      <c r="N1305">
        <v>22.79</v>
      </c>
      <c r="O1305" t="s">
        <v>7981</v>
      </c>
      <c r="P1305" t="s">
        <v>7979</v>
      </c>
      <c r="Q1305" t="s">
        <v>7984</v>
      </c>
    </row>
    <row r="1306" spans="1:17" x14ac:dyDescent="0.3">
      <c r="A1306">
        <v>8</v>
      </c>
      <c r="B1306">
        <v>7219</v>
      </c>
      <c r="C1306">
        <v>1503</v>
      </c>
      <c r="D1306">
        <v>535</v>
      </c>
      <c r="E1306">
        <v>11.52</v>
      </c>
      <c r="F1306">
        <v>3</v>
      </c>
      <c r="G1306" s="4">
        <v>44941</v>
      </c>
      <c r="H1306" s="4">
        <v>45243</v>
      </c>
      <c r="I1306">
        <v>2023</v>
      </c>
      <c r="J1306">
        <v>2023</v>
      </c>
      <c r="K1306">
        <v>1</v>
      </c>
      <c r="L1306">
        <v>11</v>
      </c>
      <c r="M1306">
        <v>302</v>
      </c>
      <c r="N1306">
        <v>46.44</v>
      </c>
      <c r="O1306" t="s">
        <v>7981</v>
      </c>
      <c r="P1306" t="s">
        <v>7977</v>
      </c>
      <c r="Q1306" t="s">
        <v>7982</v>
      </c>
    </row>
    <row r="1307" spans="1:17" x14ac:dyDescent="0.3">
      <c r="A1307">
        <v>58</v>
      </c>
      <c r="B1307">
        <v>2517</v>
      </c>
      <c r="C1307">
        <v>2538</v>
      </c>
      <c r="D1307">
        <v>650</v>
      </c>
      <c r="E1307">
        <v>7.04</v>
      </c>
      <c r="F1307">
        <v>35</v>
      </c>
      <c r="G1307" s="4">
        <v>45436</v>
      </c>
      <c r="H1307" s="4">
        <v>45619</v>
      </c>
      <c r="I1307">
        <v>2024</v>
      </c>
      <c r="J1307">
        <v>2024</v>
      </c>
      <c r="K1307">
        <v>5</v>
      </c>
      <c r="L1307">
        <v>11</v>
      </c>
      <c r="M1307">
        <v>183</v>
      </c>
      <c r="N1307">
        <v>92.33</v>
      </c>
      <c r="O1307" t="s">
        <v>7981</v>
      </c>
      <c r="P1307" t="s">
        <v>7977</v>
      </c>
      <c r="Q1307" t="s">
        <v>7980</v>
      </c>
    </row>
    <row r="1308" spans="1:17" x14ac:dyDescent="0.3">
      <c r="A1308">
        <v>4</v>
      </c>
      <c r="B1308">
        <v>2940</v>
      </c>
      <c r="C1308">
        <v>295</v>
      </c>
      <c r="D1308">
        <v>79</v>
      </c>
      <c r="E1308">
        <v>15.55</v>
      </c>
      <c r="F1308">
        <v>17</v>
      </c>
      <c r="G1308" s="4">
        <v>45052</v>
      </c>
      <c r="H1308" s="4">
        <v>45655</v>
      </c>
      <c r="I1308">
        <v>2023</v>
      </c>
      <c r="J1308">
        <v>2024</v>
      </c>
      <c r="K1308">
        <v>5</v>
      </c>
      <c r="L1308">
        <v>12</v>
      </c>
      <c r="M1308">
        <v>603</v>
      </c>
      <c r="N1308">
        <v>5.08</v>
      </c>
      <c r="O1308" t="s">
        <v>7976</v>
      </c>
      <c r="P1308" t="s">
        <v>7979</v>
      </c>
      <c r="Q1308" t="s">
        <v>7978</v>
      </c>
    </row>
    <row r="1309" spans="1:17" x14ac:dyDescent="0.3">
      <c r="A1309">
        <v>47</v>
      </c>
      <c r="B1309">
        <v>1694</v>
      </c>
      <c r="C1309">
        <v>3071</v>
      </c>
      <c r="D1309">
        <v>828</v>
      </c>
      <c r="E1309">
        <v>8.6300000000000008</v>
      </c>
      <c r="F1309">
        <v>45</v>
      </c>
      <c r="G1309" s="4">
        <v>44951</v>
      </c>
      <c r="H1309" s="4">
        <v>45490</v>
      </c>
      <c r="I1309">
        <v>2023</v>
      </c>
      <c r="J1309">
        <v>2024</v>
      </c>
      <c r="K1309">
        <v>1</v>
      </c>
      <c r="L1309">
        <v>7</v>
      </c>
      <c r="M1309">
        <v>539</v>
      </c>
      <c r="N1309">
        <v>95.94</v>
      </c>
      <c r="O1309" t="s">
        <v>7981</v>
      </c>
      <c r="P1309" t="s">
        <v>7977</v>
      </c>
      <c r="Q1309" t="s">
        <v>7983</v>
      </c>
    </row>
    <row r="1310" spans="1:17" x14ac:dyDescent="0.3">
      <c r="A1310">
        <v>13</v>
      </c>
      <c r="B1310">
        <v>5979</v>
      </c>
      <c r="C1310">
        <v>3430</v>
      </c>
      <c r="D1310">
        <v>889</v>
      </c>
      <c r="E1310">
        <v>12.02</v>
      </c>
      <c r="F1310">
        <v>16</v>
      </c>
      <c r="G1310" s="4">
        <v>45154</v>
      </c>
      <c r="H1310" s="4">
        <v>45415</v>
      </c>
      <c r="I1310">
        <v>2023</v>
      </c>
      <c r="J1310">
        <v>2024</v>
      </c>
      <c r="K1310">
        <v>8</v>
      </c>
      <c r="L1310">
        <v>5</v>
      </c>
      <c r="M1310">
        <v>261</v>
      </c>
      <c r="N1310">
        <v>73.959999999999994</v>
      </c>
      <c r="O1310" t="s">
        <v>7981</v>
      </c>
      <c r="P1310" t="s">
        <v>7977</v>
      </c>
      <c r="Q1310" t="s">
        <v>7983</v>
      </c>
    </row>
    <row r="1311" spans="1:17" x14ac:dyDescent="0.3">
      <c r="A1311">
        <v>95</v>
      </c>
      <c r="B1311">
        <v>8390</v>
      </c>
      <c r="C1311">
        <v>5014</v>
      </c>
      <c r="D1311">
        <v>696</v>
      </c>
      <c r="E1311">
        <v>15.33</v>
      </c>
      <c r="F1311">
        <v>7</v>
      </c>
      <c r="G1311" s="4">
        <v>44652</v>
      </c>
      <c r="H1311" s="4">
        <v>45327</v>
      </c>
      <c r="I1311">
        <v>2022</v>
      </c>
      <c r="J1311">
        <v>2024</v>
      </c>
      <c r="K1311">
        <v>4</v>
      </c>
      <c r="L1311">
        <v>2</v>
      </c>
      <c r="M1311">
        <v>675</v>
      </c>
      <c r="N1311">
        <v>45.4</v>
      </c>
      <c r="O1311" t="s">
        <v>7981</v>
      </c>
      <c r="P1311" t="s">
        <v>7979</v>
      </c>
      <c r="Q1311" t="s">
        <v>7980</v>
      </c>
    </row>
    <row r="1312" spans="1:17" x14ac:dyDescent="0.3">
      <c r="A1312">
        <v>4</v>
      </c>
      <c r="B1312">
        <v>7845</v>
      </c>
      <c r="C1312">
        <v>3313</v>
      </c>
      <c r="D1312">
        <v>252</v>
      </c>
      <c r="E1312">
        <v>7.66</v>
      </c>
      <c r="F1312">
        <v>15</v>
      </c>
      <c r="G1312" s="4">
        <v>44686</v>
      </c>
      <c r="H1312" s="4">
        <v>44961</v>
      </c>
      <c r="I1312">
        <v>2022</v>
      </c>
      <c r="J1312">
        <v>2023</v>
      </c>
      <c r="K1312">
        <v>5</v>
      </c>
      <c r="L1312">
        <v>2</v>
      </c>
      <c r="M1312">
        <v>275</v>
      </c>
      <c r="N1312">
        <v>32.9</v>
      </c>
      <c r="O1312" t="s">
        <v>7981</v>
      </c>
      <c r="P1312" t="s">
        <v>7977</v>
      </c>
      <c r="Q1312" t="s">
        <v>7986</v>
      </c>
    </row>
    <row r="1313" spans="1:17" x14ac:dyDescent="0.3">
      <c r="A1313">
        <v>25</v>
      </c>
      <c r="B1313">
        <v>1149</v>
      </c>
      <c r="C1313">
        <v>8139</v>
      </c>
      <c r="D1313">
        <v>176</v>
      </c>
      <c r="E1313">
        <v>9.1</v>
      </c>
      <c r="F1313">
        <v>35</v>
      </c>
      <c r="G1313" s="4">
        <v>45371</v>
      </c>
      <c r="H1313" s="4">
        <v>45557</v>
      </c>
      <c r="I1313">
        <v>2024</v>
      </c>
      <c r="J1313">
        <v>2024</v>
      </c>
      <c r="K1313">
        <v>3</v>
      </c>
      <c r="L1313">
        <v>9</v>
      </c>
      <c r="M1313">
        <v>186</v>
      </c>
      <c r="N1313">
        <v>19.34</v>
      </c>
      <c r="O1313" t="s">
        <v>7981</v>
      </c>
      <c r="P1313" t="s">
        <v>7977</v>
      </c>
      <c r="Q1313" t="s">
        <v>7983</v>
      </c>
    </row>
    <row r="1314" spans="1:17" x14ac:dyDescent="0.3">
      <c r="A1314">
        <v>7</v>
      </c>
      <c r="B1314">
        <v>2440</v>
      </c>
      <c r="C1314">
        <v>6455</v>
      </c>
      <c r="D1314">
        <v>284</v>
      </c>
      <c r="E1314">
        <v>17.41</v>
      </c>
      <c r="F1314">
        <v>43</v>
      </c>
      <c r="G1314" s="4">
        <v>45133</v>
      </c>
      <c r="H1314" s="4">
        <v>45339</v>
      </c>
      <c r="I1314">
        <v>2023</v>
      </c>
      <c r="J1314">
        <v>2024</v>
      </c>
      <c r="K1314">
        <v>7</v>
      </c>
      <c r="L1314">
        <v>2</v>
      </c>
      <c r="M1314">
        <v>206</v>
      </c>
      <c r="N1314">
        <v>16.309999999999999</v>
      </c>
      <c r="O1314" t="s">
        <v>7981</v>
      </c>
      <c r="P1314" t="s">
        <v>7979</v>
      </c>
      <c r="Q1314" t="s">
        <v>7983</v>
      </c>
    </row>
    <row r="1315" spans="1:17" x14ac:dyDescent="0.3">
      <c r="A1315">
        <v>71</v>
      </c>
      <c r="B1315">
        <v>3051</v>
      </c>
      <c r="C1315">
        <v>1972</v>
      </c>
      <c r="D1315">
        <v>720</v>
      </c>
      <c r="E1315">
        <v>17.45</v>
      </c>
      <c r="F1315">
        <v>9</v>
      </c>
      <c r="G1315" s="4">
        <v>44731</v>
      </c>
      <c r="H1315" s="4">
        <v>45065</v>
      </c>
      <c r="I1315">
        <v>2022</v>
      </c>
      <c r="J1315">
        <v>2023</v>
      </c>
      <c r="K1315">
        <v>6</v>
      </c>
      <c r="L1315">
        <v>5</v>
      </c>
      <c r="M1315">
        <v>334</v>
      </c>
      <c r="N1315">
        <v>41.26</v>
      </c>
      <c r="O1315" t="s">
        <v>7981</v>
      </c>
      <c r="P1315" t="s">
        <v>7979</v>
      </c>
      <c r="Q1315" t="s">
        <v>7982</v>
      </c>
    </row>
    <row r="1316" spans="1:17" x14ac:dyDescent="0.3">
      <c r="A1316">
        <v>66</v>
      </c>
      <c r="B1316">
        <v>7256</v>
      </c>
      <c r="C1316">
        <v>2371</v>
      </c>
      <c r="D1316">
        <v>159</v>
      </c>
      <c r="E1316">
        <v>16.32</v>
      </c>
      <c r="F1316">
        <v>9</v>
      </c>
      <c r="G1316" s="4">
        <v>45024</v>
      </c>
      <c r="H1316" s="4">
        <v>45205</v>
      </c>
      <c r="I1316">
        <v>2023</v>
      </c>
      <c r="J1316">
        <v>2023</v>
      </c>
      <c r="K1316">
        <v>4</v>
      </c>
      <c r="L1316">
        <v>10</v>
      </c>
      <c r="M1316">
        <v>181</v>
      </c>
      <c r="N1316">
        <v>9.74</v>
      </c>
      <c r="O1316" t="s">
        <v>7981</v>
      </c>
      <c r="P1316" t="s">
        <v>7979</v>
      </c>
      <c r="Q1316" t="s">
        <v>7978</v>
      </c>
    </row>
    <row r="1317" spans="1:17" x14ac:dyDescent="0.3">
      <c r="A1317">
        <v>14</v>
      </c>
      <c r="B1317">
        <v>7538</v>
      </c>
      <c r="C1317">
        <v>129</v>
      </c>
      <c r="D1317">
        <v>906</v>
      </c>
      <c r="E1317">
        <v>14.76</v>
      </c>
      <c r="F1317">
        <v>18</v>
      </c>
      <c r="G1317" s="4">
        <v>45009</v>
      </c>
      <c r="H1317" s="4">
        <v>45307</v>
      </c>
      <c r="I1317">
        <v>2023</v>
      </c>
      <c r="J1317">
        <v>2024</v>
      </c>
      <c r="K1317">
        <v>3</v>
      </c>
      <c r="L1317">
        <v>1</v>
      </c>
      <c r="M1317">
        <v>298</v>
      </c>
      <c r="N1317">
        <v>61.38</v>
      </c>
      <c r="O1317" t="s">
        <v>7981</v>
      </c>
      <c r="P1317" t="s">
        <v>7977</v>
      </c>
      <c r="Q1317" t="s">
        <v>7980</v>
      </c>
    </row>
    <row r="1318" spans="1:17" x14ac:dyDescent="0.3">
      <c r="A1318">
        <v>51</v>
      </c>
      <c r="B1318">
        <v>9174</v>
      </c>
      <c r="C1318">
        <v>4494</v>
      </c>
      <c r="D1318">
        <v>917</v>
      </c>
      <c r="E1318">
        <v>17.72</v>
      </c>
      <c r="F1318">
        <v>22</v>
      </c>
      <c r="G1318" s="4">
        <v>45377</v>
      </c>
      <c r="H1318" s="4">
        <v>45488</v>
      </c>
      <c r="I1318">
        <v>2024</v>
      </c>
      <c r="J1318">
        <v>2024</v>
      </c>
      <c r="K1318">
        <v>3</v>
      </c>
      <c r="L1318">
        <v>7</v>
      </c>
      <c r="M1318">
        <v>111</v>
      </c>
      <c r="N1318">
        <v>51.75</v>
      </c>
      <c r="O1318" t="s">
        <v>7981</v>
      </c>
      <c r="P1318" t="s">
        <v>7979</v>
      </c>
      <c r="Q1318" t="s">
        <v>7984</v>
      </c>
    </row>
    <row r="1319" spans="1:17" x14ac:dyDescent="0.3">
      <c r="A1319">
        <v>10</v>
      </c>
      <c r="B1319">
        <v>8610</v>
      </c>
      <c r="C1319">
        <v>3927</v>
      </c>
      <c r="D1319">
        <v>685</v>
      </c>
      <c r="E1319">
        <v>17.93</v>
      </c>
      <c r="F1319">
        <v>1</v>
      </c>
      <c r="G1319" s="4">
        <v>45120</v>
      </c>
      <c r="H1319" s="4">
        <v>45158</v>
      </c>
      <c r="I1319">
        <v>2023</v>
      </c>
      <c r="J1319">
        <v>2023</v>
      </c>
      <c r="K1319">
        <v>7</v>
      </c>
      <c r="L1319">
        <v>8</v>
      </c>
      <c r="M1319">
        <v>38</v>
      </c>
      <c r="N1319">
        <v>38.200000000000003</v>
      </c>
      <c r="O1319" t="s">
        <v>7981</v>
      </c>
      <c r="P1319" t="s">
        <v>7979</v>
      </c>
      <c r="Q1319" t="s">
        <v>7986</v>
      </c>
    </row>
    <row r="1320" spans="1:17" x14ac:dyDescent="0.3">
      <c r="A1320">
        <v>61</v>
      </c>
      <c r="B1320">
        <v>670</v>
      </c>
      <c r="C1320">
        <v>2564</v>
      </c>
      <c r="D1320">
        <v>608</v>
      </c>
      <c r="E1320">
        <v>13.65</v>
      </c>
      <c r="F1320">
        <v>5</v>
      </c>
      <c r="G1320" s="4">
        <v>45016</v>
      </c>
      <c r="H1320" s="4">
        <v>45517</v>
      </c>
      <c r="I1320">
        <v>2023</v>
      </c>
      <c r="J1320">
        <v>2024</v>
      </c>
      <c r="K1320">
        <v>3</v>
      </c>
      <c r="L1320">
        <v>8</v>
      </c>
      <c r="M1320">
        <v>501</v>
      </c>
      <c r="N1320">
        <v>44.54</v>
      </c>
      <c r="O1320" t="s">
        <v>7981</v>
      </c>
      <c r="P1320" t="s">
        <v>7977</v>
      </c>
      <c r="Q1320" t="s">
        <v>7980</v>
      </c>
    </row>
    <row r="1321" spans="1:17" x14ac:dyDescent="0.3">
      <c r="A1321">
        <v>90</v>
      </c>
      <c r="B1321">
        <v>7685</v>
      </c>
      <c r="C1321">
        <v>1226</v>
      </c>
      <c r="D1321">
        <v>57</v>
      </c>
      <c r="E1321">
        <v>8.9600000000000009</v>
      </c>
      <c r="F1321">
        <v>44</v>
      </c>
      <c r="G1321" s="4">
        <v>44670</v>
      </c>
      <c r="H1321" s="4">
        <v>45554</v>
      </c>
      <c r="I1321">
        <v>2022</v>
      </c>
      <c r="J1321">
        <v>2024</v>
      </c>
      <c r="K1321">
        <v>4</v>
      </c>
      <c r="L1321">
        <v>9</v>
      </c>
      <c r="M1321">
        <v>884</v>
      </c>
      <c r="N1321">
        <v>6.36</v>
      </c>
      <c r="O1321" t="s">
        <v>7976</v>
      </c>
      <c r="P1321" t="s">
        <v>7977</v>
      </c>
      <c r="Q1321" t="s">
        <v>7984</v>
      </c>
    </row>
    <row r="1322" spans="1:17" x14ac:dyDescent="0.3">
      <c r="A1322">
        <v>87</v>
      </c>
      <c r="B1322">
        <v>6359</v>
      </c>
      <c r="C1322">
        <v>9995</v>
      </c>
      <c r="D1322">
        <v>660</v>
      </c>
      <c r="E1322">
        <v>12.2</v>
      </c>
      <c r="F1322">
        <v>25</v>
      </c>
      <c r="G1322" s="4">
        <v>45113</v>
      </c>
      <c r="H1322" s="4">
        <v>45647</v>
      </c>
      <c r="I1322">
        <v>2023</v>
      </c>
      <c r="J1322">
        <v>2024</v>
      </c>
      <c r="K1322">
        <v>7</v>
      </c>
      <c r="L1322">
        <v>12</v>
      </c>
      <c r="M1322">
        <v>534</v>
      </c>
      <c r="N1322">
        <v>54.1</v>
      </c>
      <c r="O1322" t="s">
        <v>7981</v>
      </c>
      <c r="P1322" t="s">
        <v>7977</v>
      </c>
      <c r="Q1322" t="s">
        <v>7986</v>
      </c>
    </row>
    <row r="1323" spans="1:17" x14ac:dyDescent="0.3">
      <c r="A1323">
        <v>61</v>
      </c>
      <c r="B1323">
        <v>4337</v>
      </c>
      <c r="C1323">
        <v>9918</v>
      </c>
      <c r="D1323">
        <v>168</v>
      </c>
      <c r="E1323">
        <v>9.09</v>
      </c>
      <c r="F1323">
        <v>30</v>
      </c>
      <c r="G1323" s="4">
        <v>44628</v>
      </c>
      <c r="H1323" s="4">
        <v>45475</v>
      </c>
      <c r="I1323">
        <v>2022</v>
      </c>
      <c r="J1323">
        <v>2024</v>
      </c>
      <c r="K1323">
        <v>3</v>
      </c>
      <c r="L1323">
        <v>7</v>
      </c>
      <c r="M1323">
        <v>847</v>
      </c>
      <c r="N1323">
        <v>18.48</v>
      </c>
      <c r="O1323" t="s">
        <v>7981</v>
      </c>
      <c r="P1323" t="s">
        <v>7977</v>
      </c>
      <c r="Q1323" t="s">
        <v>7984</v>
      </c>
    </row>
    <row r="1324" spans="1:17" x14ac:dyDescent="0.3">
      <c r="A1324">
        <v>9</v>
      </c>
      <c r="B1324">
        <v>8607</v>
      </c>
      <c r="C1324">
        <v>846</v>
      </c>
      <c r="D1324">
        <v>571</v>
      </c>
      <c r="E1324">
        <v>19.600000000000001</v>
      </c>
      <c r="F1324">
        <v>30</v>
      </c>
      <c r="G1324" s="4">
        <v>44906</v>
      </c>
      <c r="H1324" s="4">
        <v>45657</v>
      </c>
      <c r="I1324">
        <v>2022</v>
      </c>
      <c r="J1324">
        <v>2024</v>
      </c>
      <c r="K1324">
        <v>12</v>
      </c>
      <c r="L1324">
        <v>12</v>
      </c>
      <c r="M1324">
        <v>751</v>
      </c>
      <c r="N1324">
        <v>29.13</v>
      </c>
      <c r="O1324" t="s">
        <v>7981</v>
      </c>
      <c r="P1324" t="s">
        <v>7979</v>
      </c>
      <c r="Q1324" t="s">
        <v>7982</v>
      </c>
    </row>
    <row r="1325" spans="1:17" x14ac:dyDescent="0.3">
      <c r="A1325">
        <v>42</v>
      </c>
      <c r="B1325">
        <v>9001</v>
      </c>
      <c r="C1325">
        <v>1874</v>
      </c>
      <c r="D1325">
        <v>427</v>
      </c>
      <c r="E1325">
        <v>9.9600000000000009</v>
      </c>
      <c r="F1325">
        <v>11</v>
      </c>
      <c r="G1325" s="4">
        <v>44878</v>
      </c>
      <c r="H1325" s="4">
        <v>45439</v>
      </c>
      <c r="I1325">
        <v>2022</v>
      </c>
      <c r="J1325">
        <v>2024</v>
      </c>
      <c r="K1325">
        <v>11</v>
      </c>
      <c r="L1325">
        <v>5</v>
      </c>
      <c r="M1325">
        <v>561</v>
      </c>
      <c r="N1325">
        <v>42.87</v>
      </c>
      <c r="O1325" t="s">
        <v>7981</v>
      </c>
      <c r="P1325" t="s">
        <v>7977</v>
      </c>
      <c r="Q1325" t="s">
        <v>7982</v>
      </c>
    </row>
    <row r="1326" spans="1:17" x14ac:dyDescent="0.3">
      <c r="A1326">
        <v>15</v>
      </c>
      <c r="B1326">
        <v>4203</v>
      </c>
      <c r="C1326">
        <v>7598</v>
      </c>
      <c r="D1326">
        <v>849</v>
      </c>
      <c r="E1326">
        <v>14.02</v>
      </c>
      <c r="F1326">
        <v>14</v>
      </c>
      <c r="G1326" s="4">
        <v>44987</v>
      </c>
      <c r="H1326" s="4">
        <v>45433</v>
      </c>
      <c r="I1326">
        <v>2023</v>
      </c>
      <c r="J1326">
        <v>2024</v>
      </c>
      <c r="K1326">
        <v>3</v>
      </c>
      <c r="L1326">
        <v>5</v>
      </c>
      <c r="M1326">
        <v>446</v>
      </c>
      <c r="N1326">
        <v>60.56</v>
      </c>
      <c r="O1326" t="s">
        <v>7981</v>
      </c>
      <c r="P1326" t="s">
        <v>7977</v>
      </c>
      <c r="Q1326" t="s">
        <v>7986</v>
      </c>
    </row>
    <row r="1327" spans="1:17" x14ac:dyDescent="0.3">
      <c r="A1327">
        <v>71</v>
      </c>
      <c r="B1327">
        <v>2852</v>
      </c>
      <c r="C1327">
        <v>8311</v>
      </c>
      <c r="D1327">
        <v>314</v>
      </c>
      <c r="E1327">
        <v>12.41</v>
      </c>
      <c r="F1327">
        <v>41</v>
      </c>
      <c r="G1327" s="4">
        <v>44702</v>
      </c>
      <c r="H1327" s="4">
        <v>45583</v>
      </c>
      <c r="I1327">
        <v>2022</v>
      </c>
      <c r="J1327">
        <v>2024</v>
      </c>
      <c r="K1327">
        <v>5</v>
      </c>
      <c r="L1327">
        <v>10</v>
      </c>
      <c r="M1327">
        <v>881</v>
      </c>
      <c r="N1327">
        <v>25.3</v>
      </c>
      <c r="O1327" t="s">
        <v>7981</v>
      </c>
      <c r="P1327" t="s">
        <v>7977</v>
      </c>
      <c r="Q1327" t="s">
        <v>7978</v>
      </c>
    </row>
    <row r="1328" spans="1:17" x14ac:dyDescent="0.3">
      <c r="A1328">
        <v>87</v>
      </c>
      <c r="B1328">
        <v>7092</v>
      </c>
      <c r="C1328">
        <v>8522</v>
      </c>
      <c r="D1328">
        <v>145</v>
      </c>
      <c r="E1328">
        <v>17.899999999999999</v>
      </c>
      <c r="F1328">
        <v>39</v>
      </c>
      <c r="G1328" s="4">
        <v>44660</v>
      </c>
      <c r="H1328" s="4">
        <v>44776</v>
      </c>
      <c r="I1328">
        <v>2022</v>
      </c>
      <c r="J1328">
        <v>2022</v>
      </c>
      <c r="K1328">
        <v>4</v>
      </c>
      <c r="L1328">
        <v>8</v>
      </c>
      <c r="M1328">
        <v>116</v>
      </c>
      <c r="N1328">
        <v>8.1</v>
      </c>
      <c r="O1328" t="s">
        <v>7981</v>
      </c>
      <c r="P1328" t="s">
        <v>7979</v>
      </c>
      <c r="Q1328" t="s">
        <v>7978</v>
      </c>
    </row>
    <row r="1329" spans="1:17" x14ac:dyDescent="0.3">
      <c r="A1329">
        <v>0</v>
      </c>
      <c r="B1329">
        <v>297</v>
      </c>
      <c r="C1329">
        <v>9281</v>
      </c>
      <c r="D1329">
        <v>257</v>
      </c>
      <c r="E1329">
        <v>6.46</v>
      </c>
      <c r="F1329">
        <v>30</v>
      </c>
      <c r="G1329" s="4">
        <v>45250</v>
      </c>
      <c r="H1329" s="4">
        <v>45610</v>
      </c>
      <c r="I1329">
        <v>2023</v>
      </c>
      <c r="J1329">
        <v>2024</v>
      </c>
      <c r="K1329">
        <v>11</v>
      </c>
      <c r="L1329">
        <v>11</v>
      </c>
      <c r="M1329">
        <v>360</v>
      </c>
      <c r="N1329">
        <v>39.78</v>
      </c>
      <c r="O1329" t="s">
        <v>7981</v>
      </c>
      <c r="P1329" t="s">
        <v>7977</v>
      </c>
      <c r="Q1329" t="s">
        <v>7985</v>
      </c>
    </row>
    <row r="1330" spans="1:17" x14ac:dyDescent="0.3">
      <c r="A1330">
        <v>10</v>
      </c>
      <c r="B1330">
        <v>3388</v>
      </c>
      <c r="C1330">
        <v>4497</v>
      </c>
      <c r="D1330">
        <v>827</v>
      </c>
      <c r="E1330">
        <v>14.5</v>
      </c>
      <c r="F1330">
        <v>3</v>
      </c>
      <c r="G1330" s="4">
        <v>44903</v>
      </c>
      <c r="H1330" s="4">
        <v>45369</v>
      </c>
      <c r="I1330">
        <v>2022</v>
      </c>
      <c r="J1330">
        <v>2024</v>
      </c>
      <c r="K1330">
        <v>12</v>
      </c>
      <c r="L1330">
        <v>3</v>
      </c>
      <c r="M1330">
        <v>466</v>
      </c>
      <c r="N1330">
        <v>57.03</v>
      </c>
      <c r="O1330" t="s">
        <v>7981</v>
      </c>
      <c r="P1330" t="s">
        <v>7977</v>
      </c>
      <c r="Q1330" t="s">
        <v>7986</v>
      </c>
    </row>
    <row r="1331" spans="1:17" x14ac:dyDescent="0.3">
      <c r="A1331">
        <v>72</v>
      </c>
      <c r="B1331">
        <v>8458</v>
      </c>
      <c r="C1331">
        <v>3922</v>
      </c>
      <c r="D1331">
        <v>680</v>
      </c>
      <c r="E1331">
        <v>16.170000000000002</v>
      </c>
      <c r="F1331">
        <v>3</v>
      </c>
      <c r="G1331" s="4">
        <v>44840</v>
      </c>
      <c r="H1331" s="4">
        <v>45579</v>
      </c>
      <c r="I1331">
        <v>2022</v>
      </c>
      <c r="J1331">
        <v>2024</v>
      </c>
      <c r="K1331">
        <v>10</v>
      </c>
      <c r="L1331">
        <v>10</v>
      </c>
      <c r="M1331">
        <v>739</v>
      </c>
      <c r="N1331">
        <v>42.05</v>
      </c>
      <c r="O1331" t="s">
        <v>7981</v>
      </c>
      <c r="P1331" t="s">
        <v>7979</v>
      </c>
      <c r="Q1331" t="s">
        <v>7986</v>
      </c>
    </row>
    <row r="1332" spans="1:17" x14ac:dyDescent="0.3">
      <c r="A1332">
        <v>81</v>
      </c>
      <c r="B1332">
        <v>7882</v>
      </c>
      <c r="C1332">
        <v>8380</v>
      </c>
      <c r="D1332">
        <v>568</v>
      </c>
      <c r="E1332">
        <v>16.559999999999999</v>
      </c>
      <c r="F1332">
        <v>9</v>
      </c>
      <c r="G1332" s="4">
        <v>45353</v>
      </c>
      <c r="H1332" s="4">
        <v>45438</v>
      </c>
      <c r="I1332">
        <v>2024</v>
      </c>
      <c r="J1332">
        <v>2024</v>
      </c>
      <c r="K1332">
        <v>3</v>
      </c>
      <c r="L1332">
        <v>5</v>
      </c>
      <c r="M1332">
        <v>85</v>
      </c>
      <c r="N1332">
        <v>34.299999999999997</v>
      </c>
      <c r="O1332" t="s">
        <v>7981</v>
      </c>
      <c r="P1332" t="s">
        <v>7979</v>
      </c>
      <c r="Q1332" t="s">
        <v>7978</v>
      </c>
    </row>
    <row r="1333" spans="1:17" x14ac:dyDescent="0.3">
      <c r="A1333">
        <v>91</v>
      </c>
      <c r="B1333">
        <v>5276</v>
      </c>
      <c r="C1333">
        <v>9154</v>
      </c>
      <c r="D1333">
        <v>597</v>
      </c>
      <c r="E1333">
        <v>8.3699999999999992</v>
      </c>
      <c r="F1333">
        <v>36</v>
      </c>
      <c r="G1333" s="4">
        <v>45002</v>
      </c>
      <c r="H1333" s="4">
        <v>45160</v>
      </c>
      <c r="I1333">
        <v>2023</v>
      </c>
      <c r="J1333">
        <v>2023</v>
      </c>
      <c r="K1333">
        <v>3</v>
      </c>
      <c r="L1333">
        <v>8</v>
      </c>
      <c r="M1333">
        <v>158</v>
      </c>
      <c r="N1333">
        <v>71.33</v>
      </c>
      <c r="O1333" t="s">
        <v>7981</v>
      </c>
      <c r="P1333" t="s">
        <v>7977</v>
      </c>
      <c r="Q1333" t="s">
        <v>7980</v>
      </c>
    </row>
    <row r="1334" spans="1:17" x14ac:dyDescent="0.3">
      <c r="A1334">
        <v>28</v>
      </c>
      <c r="B1334">
        <v>1896</v>
      </c>
      <c r="C1334">
        <v>2735</v>
      </c>
      <c r="D1334">
        <v>636</v>
      </c>
      <c r="E1334">
        <v>13.7</v>
      </c>
      <c r="F1334">
        <v>32</v>
      </c>
      <c r="G1334" s="4">
        <v>45049</v>
      </c>
      <c r="H1334" s="4">
        <v>45061</v>
      </c>
      <c r="I1334">
        <v>2023</v>
      </c>
      <c r="J1334">
        <v>2023</v>
      </c>
      <c r="K1334">
        <v>5</v>
      </c>
      <c r="L1334">
        <v>5</v>
      </c>
      <c r="M1334">
        <v>12</v>
      </c>
      <c r="N1334">
        <v>46.42</v>
      </c>
      <c r="O1334" t="s">
        <v>7981</v>
      </c>
      <c r="P1334" t="s">
        <v>7977</v>
      </c>
      <c r="Q1334" t="s">
        <v>7983</v>
      </c>
    </row>
    <row r="1335" spans="1:17" x14ac:dyDescent="0.3">
      <c r="A1335">
        <v>77</v>
      </c>
      <c r="B1335">
        <v>6697</v>
      </c>
      <c r="C1335">
        <v>3630</v>
      </c>
      <c r="D1335">
        <v>624</v>
      </c>
      <c r="E1335">
        <v>6.01</v>
      </c>
      <c r="F1335">
        <v>16</v>
      </c>
      <c r="G1335" s="4">
        <v>44752</v>
      </c>
      <c r="H1335" s="4">
        <v>45527</v>
      </c>
      <c r="I1335">
        <v>2022</v>
      </c>
      <c r="J1335">
        <v>2024</v>
      </c>
      <c r="K1335">
        <v>7</v>
      </c>
      <c r="L1335">
        <v>8</v>
      </c>
      <c r="M1335">
        <v>775</v>
      </c>
      <c r="N1335">
        <v>103.83</v>
      </c>
      <c r="O1335" t="s">
        <v>7981</v>
      </c>
      <c r="P1335" t="s">
        <v>7977</v>
      </c>
      <c r="Q1335" t="s">
        <v>7982</v>
      </c>
    </row>
    <row r="1336" spans="1:17" x14ac:dyDescent="0.3">
      <c r="A1336">
        <v>12</v>
      </c>
      <c r="B1336">
        <v>9910</v>
      </c>
      <c r="C1336">
        <v>4959</v>
      </c>
      <c r="D1336">
        <v>627</v>
      </c>
      <c r="E1336">
        <v>17.809999999999999</v>
      </c>
      <c r="F1336">
        <v>8</v>
      </c>
      <c r="G1336" s="4">
        <v>44856</v>
      </c>
      <c r="H1336" s="4">
        <v>44907</v>
      </c>
      <c r="I1336">
        <v>2022</v>
      </c>
      <c r="J1336">
        <v>2022</v>
      </c>
      <c r="K1336">
        <v>10</v>
      </c>
      <c r="L1336">
        <v>12</v>
      </c>
      <c r="M1336">
        <v>51</v>
      </c>
      <c r="N1336">
        <v>35.200000000000003</v>
      </c>
      <c r="O1336" t="s">
        <v>7981</v>
      </c>
      <c r="P1336" t="s">
        <v>7979</v>
      </c>
      <c r="Q1336" t="s">
        <v>7978</v>
      </c>
    </row>
    <row r="1337" spans="1:17" x14ac:dyDescent="0.3">
      <c r="A1337">
        <v>24</v>
      </c>
      <c r="B1337">
        <v>4162</v>
      </c>
      <c r="C1337">
        <v>6120</v>
      </c>
      <c r="D1337">
        <v>69</v>
      </c>
      <c r="E1337">
        <v>14.5</v>
      </c>
      <c r="F1337">
        <v>30</v>
      </c>
      <c r="G1337" s="4">
        <v>44714</v>
      </c>
      <c r="H1337" s="4">
        <v>45284</v>
      </c>
      <c r="I1337">
        <v>2022</v>
      </c>
      <c r="J1337">
        <v>2023</v>
      </c>
      <c r="K1337">
        <v>6</v>
      </c>
      <c r="L1337">
        <v>12</v>
      </c>
      <c r="M1337">
        <v>570</v>
      </c>
      <c r="N1337">
        <v>4.76</v>
      </c>
      <c r="O1337" t="s">
        <v>7976</v>
      </c>
      <c r="P1337" t="s">
        <v>7977</v>
      </c>
      <c r="Q1337" t="s">
        <v>7986</v>
      </c>
    </row>
    <row r="1338" spans="1:17" x14ac:dyDescent="0.3">
      <c r="A1338">
        <v>14</v>
      </c>
      <c r="B1338">
        <v>7171</v>
      </c>
      <c r="C1338">
        <v>9011</v>
      </c>
      <c r="D1338">
        <v>952</v>
      </c>
      <c r="E1338">
        <v>5.91</v>
      </c>
      <c r="F1338">
        <v>45</v>
      </c>
      <c r="G1338" s="4">
        <v>45191</v>
      </c>
      <c r="H1338" s="4">
        <v>45451</v>
      </c>
      <c r="I1338">
        <v>2023</v>
      </c>
      <c r="J1338">
        <v>2024</v>
      </c>
      <c r="K1338">
        <v>9</v>
      </c>
      <c r="L1338">
        <v>6</v>
      </c>
      <c r="M1338">
        <v>260</v>
      </c>
      <c r="N1338">
        <v>161.08000000000001</v>
      </c>
      <c r="O1338" t="s">
        <v>7981</v>
      </c>
      <c r="P1338" t="s">
        <v>7977</v>
      </c>
      <c r="Q1338" t="s">
        <v>7980</v>
      </c>
    </row>
    <row r="1339" spans="1:17" x14ac:dyDescent="0.3">
      <c r="A1339">
        <v>65</v>
      </c>
      <c r="B1339">
        <v>7161</v>
      </c>
      <c r="C1339">
        <v>1521</v>
      </c>
      <c r="D1339">
        <v>358</v>
      </c>
      <c r="E1339">
        <v>11.03</v>
      </c>
      <c r="F1339">
        <v>48</v>
      </c>
      <c r="G1339" s="4">
        <v>44725</v>
      </c>
      <c r="H1339" s="4">
        <v>45443</v>
      </c>
      <c r="I1339">
        <v>2022</v>
      </c>
      <c r="J1339">
        <v>2024</v>
      </c>
      <c r="K1339">
        <v>6</v>
      </c>
      <c r="L1339">
        <v>5</v>
      </c>
      <c r="M1339">
        <v>718</v>
      </c>
      <c r="N1339">
        <v>32.46</v>
      </c>
      <c r="O1339" t="s">
        <v>7981</v>
      </c>
      <c r="P1339" t="s">
        <v>7977</v>
      </c>
      <c r="Q1339" t="s">
        <v>7985</v>
      </c>
    </row>
    <row r="1340" spans="1:17" x14ac:dyDescent="0.3">
      <c r="A1340">
        <v>28</v>
      </c>
      <c r="B1340">
        <v>6190</v>
      </c>
      <c r="C1340">
        <v>5635</v>
      </c>
      <c r="D1340">
        <v>682</v>
      </c>
      <c r="E1340">
        <v>9.35</v>
      </c>
      <c r="F1340">
        <v>17</v>
      </c>
      <c r="G1340" s="4">
        <v>44789</v>
      </c>
      <c r="H1340" s="4">
        <v>45535</v>
      </c>
      <c r="I1340">
        <v>2022</v>
      </c>
      <c r="J1340">
        <v>2024</v>
      </c>
      <c r="K1340">
        <v>8</v>
      </c>
      <c r="L1340">
        <v>8</v>
      </c>
      <c r="M1340">
        <v>746</v>
      </c>
      <c r="N1340">
        <v>72.94</v>
      </c>
      <c r="O1340" t="s">
        <v>7981</v>
      </c>
      <c r="P1340" t="s">
        <v>7977</v>
      </c>
      <c r="Q1340" t="s">
        <v>7984</v>
      </c>
    </row>
    <row r="1341" spans="1:17" x14ac:dyDescent="0.3">
      <c r="A1341">
        <v>73</v>
      </c>
      <c r="B1341">
        <v>4508</v>
      </c>
      <c r="C1341">
        <v>3601</v>
      </c>
      <c r="D1341">
        <v>408</v>
      </c>
      <c r="E1341">
        <v>9.0399999999999991</v>
      </c>
      <c r="F1341">
        <v>40</v>
      </c>
      <c r="G1341" s="4">
        <v>44964</v>
      </c>
      <c r="H1341" s="4">
        <v>45389</v>
      </c>
      <c r="I1341">
        <v>2023</v>
      </c>
      <c r="J1341">
        <v>2024</v>
      </c>
      <c r="K1341">
        <v>2</v>
      </c>
      <c r="L1341">
        <v>4</v>
      </c>
      <c r="M1341">
        <v>425</v>
      </c>
      <c r="N1341">
        <v>45.13</v>
      </c>
      <c r="O1341" t="s">
        <v>7981</v>
      </c>
      <c r="P1341" t="s">
        <v>7977</v>
      </c>
      <c r="Q1341" t="s">
        <v>7984</v>
      </c>
    </row>
    <row r="1342" spans="1:17" x14ac:dyDescent="0.3">
      <c r="A1342">
        <v>95</v>
      </c>
      <c r="B1342">
        <v>1014</v>
      </c>
      <c r="C1342">
        <v>7669</v>
      </c>
      <c r="D1342">
        <v>676</v>
      </c>
      <c r="E1342">
        <v>10.83</v>
      </c>
      <c r="F1342">
        <v>21</v>
      </c>
      <c r="G1342" s="4">
        <v>44934</v>
      </c>
      <c r="H1342" s="4">
        <v>45616</v>
      </c>
      <c r="I1342">
        <v>2023</v>
      </c>
      <c r="J1342">
        <v>2024</v>
      </c>
      <c r="K1342">
        <v>1</v>
      </c>
      <c r="L1342">
        <v>11</v>
      </c>
      <c r="M1342">
        <v>682</v>
      </c>
      <c r="N1342">
        <v>62.42</v>
      </c>
      <c r="O1342" t="s">
        <v>7981</v>
      </c>
      <c r="P1342" t="s">
        <v>7977</v>
      </c>
      <c r="Q1342" t="s">
        <v>7982</v>
      </c>
    </row>
    <row r="1343" spans="1:17" x14ac:dyDescent="0.3">
      <c r="A1343">
        <v>52</v>
      </c>
      <c r="B1343">
        <v>8835</v>
      </c>
      <c r="C1343">
        <v>7692</v>
      </c>
      <c r="D1343">
        <v>203</v>
      </c>
      <c r="E1343">
        <v>10.15</v>
      </c>
      <c r="F1343">
        <v>27</v>
      </c>
      <c r="G1343" s="4">
        <v>44865</v>
      </c>
      <c r="H1343" s="4">
        <v>45156</v>
      </c>
      <c r="I1343">
        <v>2022</v>
      </c>
      <c r="J1343">
        <v>2023</v>
      </c>
      <c r="K1343">
        <v>10</v>
      </c>
      <c r="L1343">
        <v>8</v>
      </c>
      <c r="M1343">
        <v>291</v>
      </c>
      <c r="N1343">
        <v>20</v>
      </c>
      <c r="O1343" t="s">
        <v>7981</v>
      </c>
      <c r="P1343" t="s">
        <v>7977</v>
      </c>
      <c r="Q1343" t="s">
        <v>7985</v>
      </c>
    </row>
    <row r="1344" spans="1:17" x14ac:dyDescent="0.3">
      <c r="A1344">
        <v>21</v>
      </c>
      <c r="B1344">
        <v>2110</v>
      </c>
      <c r="C1344">
        <v>2112</v>
      </c>
      <c r="D1344">
        <v>571</v>
      </c>
      <c r="E1344">
        <v>10.9</v>
      </c>
      <c r="F1344">
        <v>6</v>
      </c>
      <c r="G1344" s="4">
        <v>44880</v>
      </c>
      <c r="H1344" s="4">
        <v>45644</v>
      </c>
      <c r="I1344">
        <v>2022</v>
      </c>
      <c r="J1344">
        <v>2024</v>
      </c>
      <c r="K1344">
        <v>11</v>
      </c>
      <c r="L1344">
        <v>12</v>
      </c>
      <c r="M1344">
        <v>764</v>
      </c>
      <c r="N1344">
        <v>52.39</v>
      </c>
      <c r="O1344" t="s">
        <v>7981</v>
      </c>
      <c r="P1344" t="s">
        <v>7977</v>
      </c>
      <c r="Q1344" t="s">
        <v>7984</v>
      </c>
    </row>
    <row r="1345" spans="1:17" x14ac:dyDescent="0.3">
      <c r="A1345">
        <v>83</v>
      </c>
      <c r="B1345">
        <v>5181</v>
      </c>
      <c r="C1345">
        <v>7166</v>
      </c>
      <c r="D1345">
        <v>522</v>
      </c>
      <c r="E1345">
        <v>16.68</v>
      </c>
      <c r="F1345">
        <v>20</v>
      </c>
      <c r="G1345" s="4">
        <v>44942</v>
      </c>
      <c r="H1345" s="4">
        <v>44946</v>
      </c>
      <c r="I1345">
        <v>2023</v>
      </c>
      <c r="J1345">
        <v>2023</v>
      </c>
      <c r="K1345">
        <v>1</v>
      </c>
      <c r="L1345">
        <v>1</v>
      </c>
      <c r="M1345">
        <v>4</v>
      </c>
      <c r="N1345">
        <v>31.29</v>
      </c>
      <c r="O1345" t="s">
        <v>7981</v>
      </c>
      <c r="P1345" t="s">
        <v>7979</v>
      </c>
      <c r="Q1345" t="s">
        <v>7985</v>
      </c>
    </row>
    <row r="1346" spans="1:17" x14ac:dyDescent="0.3">
      <c r="A1346">
        <v>98</v>
      </c>
      <c r="B1346">
        <v>9006</v>
      </c>
      <c r="C1346">
        <v>618</v>
      </c>
      <c r="D1346">
        <v>350</v>
      </c>
      <c r="E1346">
        <v>13.62</v>
      </c>
      <c r="F1346">
        <v>23</v>
      </c>
      <c r="G1346" s="4">
        <v>45243</v>
      </c>
      <c r="H1346" s="4">
        <v>45270</v>
      </c>
      <c r="I1346">
        <v>2023</v>
      </c>
      <c r="J1346">
        <v>2023</v>
      </c>
      <c r="K1346">
        <v>11</v>
      </c>
      <c r="L1346">
        <v>12</v>
      </c>
      <c r="M1346">
        <v>27</v>
      </c>
      <c r="N1346">
        <v>25.7</v>
      </c>
      <c r="O1346" t="s">
        <v>7981</v>
      </c>
      <c r="P1346" t="s">
        <v>7977</v>
      </c>
      <c r="Q1346" t="s">
        <v>7985</v>
      </c>
    </row>
    <row r="1347" spans="1:17" x14ac:dyDescent="0.3">
      <c r="A1347">
        <v>48</v>
      </c>
      <c r="B1347">
        <v>4412</v>
      </c>
      <c r="C1347">
        <v>6121</v>
      </c>
      <c r="D1347">
        <v>734</v>
      </c>
      <c r="E1347">
        <v>19.8</v>
      </c>
      <c r="F1347">
        <v>12</v>
      </c>
      <c r="G1347" s="4">
        <v>45046</v>
      </c>
      <c r="H1347" s="4">
        <v>45172</v>
      </c>
      <c r="I1347">
        <v>2023</v>
      </c>
      <c r="J1347">
        <v>2023</v>
      </c>
      <c r="K1347">
        <v>4</v>
      </c>
      <c r="L1347">
        <v>9</v>
      </c>
      <c r="M1347">
        <v>126</v>
      </c>
      <c r="N1347">
        <v>37.07</v>
      </c>
      <c r="O1347" t="s">
        <v>7981</v>
      </c>
      <c r="P1347" t="s">
        <v>7979</v>
      </c>
      <c r="Q1347" t="s">
        <v>7982</v>
      </c>
    </row>
    <row r="1348" spans="1:17" x14ac:dyDescent="0.3">
      <c r="A1348">
        <v>53</v>
      </c>
      <c r="B1348">
        <v>8522</v>
      </c>
      <c r="C1348">
        <v>7946</v>
      </c>
      <c r="D1348">
        <v>960</v>
      </c>
      <c r="E1348">
        <v>16.079999999999998</v>
      </c>
      <c r="F1348">
        <v>18</v>
      </c>
      <c r="G1348" s="4">
        <v>45295</v>
      </c>
      <c r="H1348" s="4">
        <v>45578</v>
      </c>
      <c r="I1348">
        <v>2024</v>
      </c>
      <c r="J1348">
        <v>2024</v>
      </c>
      <c r="K1348">
        <v>1</v>
      </c>
      <c r="L1348">
        <v>10</v>
      </c>
      <c r="M1348">
        <v>283</v>
      </c>
      <c r="N1348">
        <v>59.7</v>
      </c>
      <c r="O1348" t="s">
        <v>7981</v>
      </c>
      <c r="P1348" t="s">
        <v>7979</v>
      </c>
      <c r="Q1348" t="s">
        <v>7986</v>
      </c>
    </row>
    <row r="1349" spans="1:17" x14ac:dyDescent="0.3">
      <c r="A1349">
        <v>35</v>
      </c>
      <c r="B1349">
        <v>8723</v>
      </c>
      <c r="C1349">
        <v>5326</v>
      </c>
      <c r="D1349">
        <v>774</v>
      </c>
      <c r="E1349">
        <v>6.55</v>
      </c>
      <c r="F1349">
        <v>26</v>
      </c>
      <c r="G1349" s="4">
        <v>45022</v>
      </c>
      <c r="H1349" s="4">
        <v>45412</v>
      </c>
      <c r="I1349">
        <v>2023</v>
      </c>
      <c r="J1349">
        <v>2024</v>
      </c>
      <c r="K1349">
        <v>4</v>
      </c>
      <c r="L1349">
        <v>4</v>
      </c>
      <c r="M1349">
        <v>390</v>
      </c>
      <c r="N1349">
        <v>118.17</v>
      </c>
      <c r="O1349" t="s">
        <v>7981</v>
      </c>
      <c r="P1349" t="s">
        <v>7977</v>
      </c>
      <c r="Q1349" t="s">
        <v>7986</v>
      </c>
    </row>
    <row r="1350" spans="1:17" x14ac:dyDescent="0.3">
      <c r="A1350">
        <v>74</v>
      </c>
      <c r="B1350">
        <v>65</v>
      </c>
      <c r="C1350">
        <v>4809</v>
      </c>
      <c r="D1350">
        <v>442</v>
      </c>
      <c r="E1350">
        <v>13.47</v>
      </c>
      <c r="F1350">
        <v>8</v>
      </c>
      <c r="G1350" s="4">
        <v>44899</v>
      </c>
      <c r="H1350" s="4">
        <v>45392</v>
      </c>
      <c r="I1350">
        <v>2022</v>
      </c>
      <c r="J1350">
        <v>2024</v>
      </c>
      <c r="K1350">
        <v>12</v>
      </c>
      <c r="L1350">
        <v>4</v>
      </c>
      <c r="M1350">
        <v>493</v>
      </c>
      <c r="N1350">
        <v>32.81</v>
      </c>
      <c r="O1350" t="s">
        <v>7981</v>
      </c>
      <c r="P1350" t="s">
        <v>7977</v>
      </c>
      <c r="Q1350" t="s">
        <v>7982</v>
      </c>
    </row>
    <row r="1351" spans="1:17" x14ac:dyDescent="0.3">
      <c r="A1351">
        <v>74</v>
      </c>
      <c r="B1351">
        <v>3241</v>
      </c>
      <c r="C1351">
        <v>4837</v>
      </c>
      <c r="D1351">
        <v>540</v>
      </c>
      <c r="E1351">
        <v>19.88</v>
      </c>
      <c r="F1351">
        <v>44</v>
      </c>
      <c r="G1351" s="4">
        <v>44961</v>
      </c>
      <c r="H1351" s="4">
        <v>45267</v>
      </c>
      <c r="I1351">
        <v>2023</v>
      </c>
      <c r="J1351">
        <v>2023</v>
      </c>
      <c r="K1351">
        <v>2</v>
      </c>
      <c r="L1351">
        <v>12</v>
      </c>
      <c r="M1351">
        <v>306</v>
      </c>
      <c r="N1351">
        <v>27.16</v>
      </c>
      <c r="O1351" t="s">
        <v>7981</v>
      </c>
      <c r="P1351" t="s">
        <v>7979</v>
      </c>
      <c r="Q1351" t="s">
        <v>7978</v>
      </c>
    </row>
    <row r="1352" spans="1:17" x14ac:dyDescent="0.3">
      <c r="A1352">
        <v>86</v>
      </c>
      <c r="B1352">
        <v>3183</v>
      </c>
      <c r="C1352">
        <v>1343</v>
      </c>
      <c r="D1352">
        <v>960</v>
      </c>
      <c r="E1352">
        <v>18.8</v>
      </c>
      <c r="F1352">
        <v>47</v>
      </c>
      <c r="G1352" s="4">
        <v>45032</v>
      </c>
      <c r="H1352" s="4">
        <v>45144</v>
      </c>
      <c r="I1352">
        <v>2023</v>
      </c>
      <c r="J1352">
        <v>2023</v>
      </c>
      <c r="K1352">
        <v>4</v>
      </c>
      <c r="L1352">
        <v>8</v>
      </c>
      <c r="M1352">
        <v>112</v>
      </c>
      <c r="N1352">
        <v>51.06</v>
      </c>
      <c r="O1352" t="s">
        <v>7981</v>
      </c>
      <c r="P1352" t="s">
        <v>7979</v>
      </c>
      <c r="Q1352" t="s">
        <v>7982</v>
      </c>
    </row>
    <row r="1353" spans="1:17" x14ac:dyDescent="0.3">
      <c r="A1353">
        <v>67</v>
      </c>
      <c r="B1353">
        <v>5130</v>
      </c>
      <c r="C1353">
        <v>4937</v>
      </c>
      <c r="D1353">
        <v>809</v>
      </c>
      <c r="E1353">
        <v>16.920000000000002</v>
      </c>
      <c r="F1353">
        <v>32</v>
      </c>
      <c r="G1353" s="4">
        <v>44879</v>
      </c>
      <c r="H1353" s="4">
        <v>45412</v>
      </c>
      <c r="I1353">
        <v>2022</v>
      </c>
      <c r="J1353">
        <v>2024</v>
      </c>
      <c r="K1353">
        <v>11</v>
      </c>
      <c r="L1353">
        <v>4</v>
      </c>
      <c r="M1353">
        <v>533</v>
      </c>
      <c r="N1353">
        <v>47.81</v>
      </c>
      <c r="O1353" t="s">
        <v>7981</v>
      </c>
      <c r="P1353" t="s">
        <v>7979</v>
      </c>
      <c r="Q1353" t="s">
        <v>7985</v>
      </c>
    </row>
    <row r="1354" spans="1:17" x14ac:dyDescent="0.3">
      <c r="A1354">
        <v>37</v>
      </c>
      <c r="B1354">
        <v>8014</v>
      </c>
      <c r="C1354">
        <v>8299</v>
      </c>
      <c r="D1354">
        <v>384</v>
      </c>
      <c r="E1354">
        <v>16.850000000000001</v>
      </c>
      <c r="F1354">
        <v>45</v>
      </c>
      <c r="G1354" s="4">
        <v>45162</v>
      </c>
      <c r="H1354" s="4">
        <v>45292</v>
      </c>
      <c r="I1354">
        <v>2023</v>
      </c>
      <c r="J1354">
        <v>2024</v>
      </c>
      <c r="K1354">
        <v>8</v>
      </c>
      <c r="L1354">
        <v>1</v>
      </c>
      <c r="M1354">
        <v>130</v>
      </c>
      <c r="N1354">
        <v>22.79</v>
      </c>
      <c r="O1354" t="s">
        <v>7981</v>
      </c>
      <c r="P1354" t="s">
        <v>7979</v>
      </c>
      <c r="Q1354" t="s">
        <v>7986</v>
      </c>
    </row>
    <row r="1355" spans="1:17" x14ac:dyDescent="0.3">
      <c r="A1355">
        <v>1</v>
      </c>
      <c r="B1355">
        <v>968</v>
      </c>
      <c r="C1355">
        <v>1481</v>
      </c>
      <c r="D1355">
        <v>272</v>
      </c>
      <c r="E1355">
        <v>5.47</v>
      </c>
      <c r="F1355">
        <v>34</v>
      </c>
      <c r="G1355" s="4">
        <v>44799</v>
      </c>
      <c r="H1355" s="4">
        <v>45160</v>
      </c>
      <c r="I1355">
        <v>2022</v>
      </c>
      <c r="J1355">
        <v>2023</v>
      </c>
      <c r="K1355">
        <v>8</v>
      </c>
      <c r="L1355">
        <v>8</v>
      </c>
      <c r="M1355">
        <v>361</v>
      </c>
      <c r="N1355">
        <v>49.73</v>
      </c>
      <c r="O1355" t="s">
        <v>7981</v>
      </c>
      <c r="P1355" t="s">
        <v>7977</v>
      </c>
      <c r="Q1355" t="s">
        <v>7980</v>
      </c>
    </row>
    <row r="1356" spans="1:17" x14ac:dyDescent="0.3">
      <c r="A1356">
        <v>19</v>
      </c>
      <c r="B1356">
        <v>7454</v>
      </c>
      <c r="C1356">
        <v>6855</v>
      </c>
      <c r="D1356">
        <v>282</v>
      </c>
      <c r="E1356">
        <v>17.43</v>
      </c>
      <c r="F1356">
        <v>20</v>
      </c>
      <c r="G1356" s="4">
        <v>44729</v>
      </c>
      <c r="H1356" s="4">
        <v>45232</v>
      </c>
      <c r="I1356">
        <v>2022</v>
      </c>
      <c r="J1356">
        <v>2023</v>
      </c>
      <c r="K1356">
        <v>6</v>
      </c>
      <c r="L1356">
        <v>11</v>
      </c>
      <c r="M1356">
        <v>503</v>
      </c>
      <c r="N1356">
        <v>16.18</v>
      </c>
      <c r="O1356" t="s">
        <v>7981</v>
      </c>
      <c r="P1356" t="s">
        <v>7979</v>
      </c>
      <c r="Q1356" t="s">
        <v>7980</v>
      </c>
    </row>
    <row r="1357" spans="1:17" x14ac:dyDescent="0.3">
      <c r="A1357">
        <v>19</v>
      </c>
      <c r="B1357">
        <v>300</v>
      </c>
      <c r="C1357">
        <v>7378</v>
      </c>
      <c r="D1357">
        <v>246</v>
      </c>
      <c r="E1357">
        <v>16.66</v>
      </c>
      <c r="F1357">
        <v>7</v>
      </c>
      <c r="G1357" s="4">
        <v>45139</v>
      </c>
      <c r="H1357" s="4">
        <v>45354</v>
      </c>
      <c r="I1357">
        <v>2023</v>
      </c>
      <c r="J1357">
        <v>2024</v>
      </c>
      <c r="K1357">
        <v>8</v>
      </c>
      <c r="L1357">
        <v>3</v>
      </c>
      <c r="M1357">
        <v>215</v>
      </c>
      <c r="N1357">
        <v>14.77</v>
      </c>
      <c r="O1357" t="s">
        <v>7981</v>
      </c>
      <c r="P1357" t="s">
        <v>7979</v>
      </c>
      <c r="Q1357" t="s">
        <v>7984</v>
      </c>
    </row>
    <row r="1358" spans="1:17" x14ac:dyDescent="0.3">
      <c r="A1358">
        <v>39</v>
      </c>
      <c r="B1358">
        <v>7374</v>
      </c>
      <c r="C1358">
        <v>2830</v>
      </c>
      <c r="D1358">
        <v>703</v>
      </c>
      <c r="E1358">
        <v>10.210000000000001</v>
      </c>
      <c r="F1358">
        <v>18</v>
      </c>
      <c r="G1358" s="4">
        <v>44641</v>
      </c>
      <c r="H1358" s="4">
        <v>45700</v>
      </c>
      <c r="I1358">
        <v>2022</v>
      </c>
      <c r="J1358">
        <v>2025</v>
      </c>
      <c r="K1358">
        <v>3</v>
      </c>
      <c r="L1358">
        <v>2</v>
      </c>
      <c r="M1358">
        <v>1059</v>
      </c>
      <c r="N1358">
        <v>68.849999999999994</v>
      </c>
      <c r="O1358" t="s">
        <v>7981</v>
      </c>
      <c r="P1358" t="s">
        <v>7977</v>
      </c>
      <c r="Q1358" t="s">
        <v>7985</v>
      </c>
    </row>
    <row r="1359" spans="1:17" x14ac:dyDescent="0.3">
      <c r="A1359">
        <v>6</v>
      </c>
      <c r="B1359">
        <v>6075</v>
      </c>
      <c r="C1359">
        <v>4650</v>
      </c>
      <c r="D1359">
        <v>860</v>
      </c>
      <c r="E1359">
        <v>13.14</v>
      </c>
      <c r="F1359">
        <v>18</v>
      </c>
      <c r="G1359" s="4">
        <v>44629</v>
      </c>
      <c r="H1359" s="4">
        <v>45405</v>
      </c>
      <c r="I1359">
        <v>2022</v>
      </c>
      <c r="J1359">
        <v>2024</v>
      </c>
      <c r="K1359">
        <v>3</v>
      </c>
      <c r="L1359">
        <v>4</v>
      </c>
      <c r="M1359">
        <v>776</v>
      </c>
      <c r="N1359">
        <v>65.45</v>
      </c>
      <c r="O1359" t="s">
        <v>7981</v>
      </c>
      <c r="P1359" t="s">
        <v>7977</v>
      </c>
      <c r="Q1359" t="s">
        <v>7983</v>
      </c>
    </row>
    <row r="1360" spans="1:17" x14ac:dyDescent="0.3">
      <c r="A1360">
        <v>6</v>
      </c>
      <c r="B1360">
        <v>5373</v>
      </c>
      <c r="C1360">
        <v>2605</v>
      </c>
      <c r="D1360">
        <v>898</v>
      </c>
      <c r="E1360">
        <v>16.489999999999998</v>
      </c>
      <c r="F1360">
        <v>11</v>
      </c>
      <c r="G1360" s="4">
        <v>45084</v>
      </c>
      <c r="H1360" s="4">
        <v>45400</v>
      </c>
      <c r="I1360">
        <v>2023</v>
      </c>
      <c r="J1360">
        <v>2024</v>
      </c>
      <c r="K1360">
        <v>6</v>
      </c>
      <c r="L1360">
        <v>4</v>
      </c>
      <c r="M1360">
        <v>316</v>
      </c>
      <c r="N1360">
        <v>54.46</v>
      </c>
      <c r="O1360" t="s">
        <v>7981</v>
      </c>
      <c r="P1360" t="s">
        <v>7979</v>
      </c>
      <c r="Q1360" t="s">
        <v>7983</v>
      </c>
    </row>
    <row r="1361" spans="1:17" x14ac:dyDescent="0.3">
      <c r="A1361">
        <v>5</v>
      </c>
      <c r="B1361">
        <v>5144</v>
      </c>
      <c r="C1361">
        <v>3264</v>
      </c>
      <c r="D1361">
        <v>975</v>
      </c>
      <c r="E1361">
        <v>18.670000000000002</v>
      </c>
      <c r="F1361">
        <v>15</v>
      </c>
      <c r="G1361" s="4">
        <v>44730</v>
      </c>
      <c r="H1361" s="4">
        <v>45335</v>
      </c>
      <c r="I1361">
        <v>2022</v>
      </c>
      <c r="J1361">
        <v>2024</v>
      </c>
      <c r="K1361">
        <v>6</v>
      </c>
      <c r="L1361">
        <v>2</v>
      </c>
      <c r="M1361">
        <v>605</v>
      </c>
      <c r="N1361">
        <v>52.22</v>
      </c>
      <c r="O1361" t="s">
        <v>7981</v>
      </c>
      <c r="P1361" t="s">
        <v>7979</v>
      </c>
      <c r="Q1361" t="s">
        <v>7978</v>
      </c>
    </row>
    <row r="1362" spans="1:17" x14ac:dyDescent="0.3">
      <c r="A1362">
        <v>90</v>
      </c>
      <c r="B1362">
        <v>3908</v>
      </c>
      <c r="C1362">
        <v>4235</v>
      </c>
      <c r="D1362">
        <v>63</v>
      </c>
      <c r="E1362">
        <v>9.8800000000000008</v>
      </c>
      <c r="F1362">
        <v>24</v>
      </c>
      <c r="G1362" s="4">
        <v>44661</v>
      </c>
      <c r="H1362" s="4">
        <v>45003</v>
      </c>
      <c r="I1362">
        <v>2022</v>
      </c>
      <c r="J1362">
        <v>2023</v>
      </c>
      <c r="K1362">
        <v>4</v>
      </c>
      <c r="L1362">
        <v>3</v>
      </c>
      <c r="M1362">
        <v>342</v>
      </c>
      <c r="N1362">
        <v>6.38</v>
      </c>
      <c r="O1362" t="s">
        <v>7976</v>
      </c>
      <c r="P1362" t="s">
        <v>7977</v>
      </c>
      <c r="Q1362" t="s">
        <v>7982</v>
      </c>
    </row>
    <row r="1363" spans="1:17" x14ac:dyDescent="0.3">
      <c r="A1363">
        <v>31</v>
      </c>
      <c r="B1363">
        <v>6724</v>
      </c>
      <c r="C1363">
        <v>7117</v>
      </c>
      <c r="D1363">
        <v>238</v>
      </c>
      <c r="E1363">
        <v>8.77</v>
      </c>
      <c r="F1363">
        <v>35</v>
      </c>
      <c r="G1363" s="4">
        <v>45265</v>
      </c>
      <c r="H1363" s="4">
        <v>45645</v>
      </c>
      <c r="I1363">
        <v>2023</v>
      </c>
      <c r="J1363">
        <v>2024</v>
      </c>
      <c r="K1363">
        <v>12</v>
      </c>
      <c r="L1363">
        <v>12</v>
      </c>
      <c r="M1363">
        <v>380</v>
      </c>
      <c r="N1363">
        <v>27.14</v>
      </c>
      <c r="O1363" t="s">
        <v>7981</v>
      </c>
      <c r="P1363" t="s">
        <v>7977</v>
      </c>
      <c r="Q1363" t="s">
        <v>7984</v>
      </c>
    </row>
    <row r="1364" spans="1:17" x14ac:dyDescent="0.3">
      <c r="A1364">
        <v>7</v>
      </c>
      <c r="B1364">
        <v>4930</v>
      </c>
      <c r="C1364">
        <v>3170</v>
      </c>
      <c r="D1364">
        <v>731</v>
      </c>
      <c r="E1364">
        <v>15.44</v>
      </c>
      <c r="F1364">
        <v>21</v>
      </c>
      <c r="G1364" s="4">
        <v>44905</v>
      </c>
      <c r="H1364" s="4">
        <v>45587</v>
      </c>
      <c r="I1364">
        <v>2022</v>
      </c>
      <c r="J1364">
        <v>2024</v>
      </c>
      <c r="K1364">
        <v>12</v>
      </c>
      <c r="L1364">
        <v>10</v>
      </c>
      <c r="M1364">
        <v>682</v>
      </c>
      <c r="N1364">
        <v>47.34</v>
      </c>
      <c r="O1364" t="s">
        <v>7981</v>
      </c>
      <c r="P1364" t="s">
        <v>7979</v>
      </c>
      <c r="Q1364" t="s">
        <v>7978</v>
      </c>
    </row>
    <row r="1365" spans="1:17" x14ac:dyDescent="0.3">
      <c r="A1365">
        <v>27</v>
      </c>
      <c r="B1365">
        <v>1453</v>
      </c>
      <c r="C1365">
        <v>1748</v>
      </c>
      <c r="D1365">
        <v>624</v>
      </c>
      <c r="E1365">
        <v>7.88</v>
      </c>
      <c r="F1365">
        <v>8</v>
      </c>
      <c r="G1365" s="4">
        <v>44741</v>
      </c>
      <c r="H1365" s="4">
        <v>44985</v>
      </c>
      <c r="I1365">
        <v>2022</v>
      </c>
      <c r="J1365">
        <v>2023</v>
      </c>
      <c r="K1365">
        <v>6</v>
      </c>
      <c r="L1365">
        <v>2</v>
      </c>
      <c r="M1365">
        <v>244</v>
      </c>
      <c r="N1365">
        <v>79.19</v>
      </c>
      <c r="O1365" t="s">
        <v>7981</v>
      </c>
      <c r="P1365" t="s">
        <v>7977</v>
      </c>
      <c r="Q1365" t="s">
        <v>7983</v>
      </c>
    </row>
    <row r="1366" spans="1:17" x14ac:dyDescent="0.3">
      <c r="A1366">
        <v>3</v>
      </c>
      <c r="B1366">
        <v>4142</v>
      </c>
      <c r="C1366">
        <v>7141</v>
      </c>
      <c r="D1366">
        <v>846</v>
      </c>
      <c r="E1366">
        <v>18.38</v>
      </c>
      <c r="F1366">
        <v>43</v>
      </c>
      <c r="G1366" s="4">
        <v>45574</v>
      </c>
      <c r="H1366" s="4">
        <v>45615</v>
      </c>
      <c r="I1366">
        <v>2024</v>
      </c>
      <c r="J1366">
        <v>2024</v>
      </c>
      <c r="K1366">
        <v>10</v>
      </c>
      <c r="L1366">
        <v>11</v>
      </c>
      <c r="M1366">
        <v>41</v>
      </c>
      <c r="N1366">
        <v>46.03</v>
      </c>
      <c r="O1366" t="s">
        <v>7981</v>
      </c>
      <c r="P1366" t="s">
        <v>7979</v>
      </c>
      <c r="Q1366" t="s">
        <v>7983</v>
      </c>
    </row>
    <row r="1367" spans="1:17" x14ac:dyDescent="0.3">
      <c r="A1367">
        <v>1</v>
      </c>
      <c r="B1367">
        <v>8258</v>
      </c>
      <c r="C1367">
        <v>7709</v>
      </c>
      <c r="D1367">
        <v>344</v>
      </c>
      <c r="E1367">
        <v>10.29</v>
      </c>
      <c r="F1367">
        <v>20</v>
      </c>
      <c r="G1367" s="4">
        <v>45188</v>
      </c>
      <c r="H1367" s="4">
        <v>45217</v>
      </c>
      <c r="I1367">
        <v>2023</v>
      </c>
      <c r="J1367">
        <v>2023</v>
      </c>
      <c r="K1367">
        <v>9</v>
      </c>
      <c r="L1367">
        <v>10</v>
      </c>
      <c r="M1367">
        <v>29</v>
      </c>
      <c r="N1367">
        <v>33.43</v>
      </c>
      <c r="O1367" t="s">
        <v>7981</v>
      </c>
      <c r="P1367" t="s">
        <v>7977</v>
      </c>
      <c r="Q1367" t="s">
        <v>7984</v>
      </c>
    </row>
    <row r="1368" spans="1:17" x14ac:dyDescent="0.3">
      <c r="A1368">
        <v>70</v>
      </c>
      <c r="B1368">
        <v>493</v>
      </c>
      <c r="C1368">
        <v>4938</v>
      </c>
      <c r="D1368">
        <v>731</v>
      </c>
      <c r="E1368">
        <v>17.95</v>
      </c>
      <c r="F1368">
        <v>26</v>
      </c>
      <c r="G1368" s="4">
        <v>44788</v>
      </c>
      <c r="H1368" s="4">
        <v>45286</v>
      </c>
      <c r="I1368">
        <v>2022</v>
      </c>
      <c r="J1368">
        <v>2023</v>
      </c>
      <c r="K1368">
        <v>8</v>
      </c>
      <c r="L1368">
        <v>12</v>
      </c>
      <c r="M1368">
        <v>498</v>
      </c>
      <c r="N1368">
        <v>40.72</v>
      </c>
      <c r="O1368" t="s">
        <v>7981</v>
      </c>
      <c r="P1368" t="s">
        <v>7979</v>
      </c>
      <c r="Q1368" t="s">
        <v>7985</v>
      </c>
    </row>
    <row r="1369" spans="1:17" x14ac:dyDescent="0.3">
      <c r="A1369">
        <v>95</v>
      </c>
      <c r="B1369">
        <v>3766</v>
      </c>
      <c r="C1369">
        <v>4510</v>
      </c>
      <c r="D1369">
        <v>208</v>
      </c>
      <c r="E1369">
        <v>10.96</v>
      </c>
      <c r="F1369">
        <v>48</v>
      </c>
      <c r="G1369" s="4">
        <v>45430</v>
      </c>
      <c r="H1369" s="4">
        <v>45613</v>
      </c>
      <c r="I1369">
        <v>2024</v>
      </c>
      <c r="J1369">
        <v>2024</v>
      </c>
      <c r="K1369">
        <v>5</v>
      </c>
      <c r="L1369">
        <v>11</v>
      </c>
      <c r="M1369">
        <v>183</v>
      </c>
      <c r="N1369">
        <v>18.98</v>
      </c>
      <c r="O1369" t="s">
        <v>7981</v>
      </c>
      <c r="P1369" t="s">
        <v>7977</v>
      </c>
      <c r="Q1369" t="s">
        <v>7978</v>
      </c>
    </row>
    <row r="1370" spans="1:17" x14ac:dyDescent="0.3">
      <c r="A1370">
        <v>99</v>
      </c>
      <c r="B1370">
        <v>2233</v>
      </c>
      <c r="C1370">
        <v>9015</v>
      </c>
      <c r="D1370">
        <v>651</v>
      </c>
      <c r="E1370">
        <v>8.0299999999999994</v>
      </c>
      <c r="F1370">
        <v>7</v>
      </c>
      <c r="G1370" s="4">
        <v>44657</v>
      </c>
      <c r="H1370" s="4">
        <v>45502</v>
      </c>
      <c r="I1370">
        <v>2022</v>
      </c>
      <c r="J1370">
        <v>2024</v>
      </c>
      <c r="K1370">
        <v>4</v>
      </c>
      <c r="L1370">
        <v>7</v>
      </c>
      <c r="M1370">
        <v>845</v>
      </c>
      <c r="N1370">
        <v>81.069999999999993</v>
      </c>
      <c r="O1370" t="s">
        <v>7981</v>
      </c>
      <c r="P1370" t="s">
        <v>7977</v>
      </c>
      <c r="Q1370" t="s">
        <v>7983</v>
      </c>
    </row>
    <row r="1371" spans="1:17" x14ac:dyDescent="0.3">
      <c r="A1371">
        <v>0</v>
      </c>
      <c r="B1371">
        <v>114</v>
      </c>
      <c r="C1371">
        <v>101</v>
      </c>
      <c r="D1371">
        <v>932</v>
      </c>
      <c r="E1371">
        <v>5.62</v>
      </c>
      <c r="F1371">
        <v>13</v>
      </c>
      <c r="G1371" s="4">
        <v>44894</v>
      </c>
      <c r="H1371" s="4">
        <v>45289</v>
      </c>
      <c r="I1371">
        <v>2022</v>
      </c>
      <c r="J1371">
        <v>2023</v>
      </c>
      <c r="K1371">
        <v>11</v>
      </c>
      <c r="L1371">
        <v>12</v>
      </c>
      <c r="M1371">
        <v>395</v>
      </c>
      <c r="N1371">
        <v>165.84</v>
      </c>
      <c r="O1371" t="s">
        <v>7981</v>
      </c>
      <c r="P1371" t="s">
        <v>7977</v>
      </c>
      <c r="Q1371" t="s">
        <v>7984</v>
      </c>
    </row>
    <row r="1372" spans="1:17" x14ac:dyDescent="0.3">
      <c r="A1372">
        <v>55</v>
      </c>
      <c r="B1372">
        <v>3516</v>
      </c>
      <c r="C1372">
        <v>2829</v>
      </c>
      <c r="D1372">
        <v>829</v>
      </c>
      <c r="E1372">
        <v>11.97</v>
      </c>
      <c r="F1372">
        <v>44</v>
      </c>
      <c r="G1372" s="4">
        <v>45337</v>
      </c>
      <c r="H1372" s="4">
        <v>45655</v>
      </c>
      <c r="I1372">
        <v>2024</v>
      </c>
      <c r="J1372">
        <v>2024</v>
      </c>
      <c r="K1372">
        <v>2</v>
      </c>
      <c r="L1372">
        <v>12</v>
      </c>
      <c r="M1372">
        <v>318</v>
      </c>
      <c r="N1372">
        <v>69.260000000000005</v>
      </c>
      <c r="O1372" t="s">
        <v>7981</v>
      </c>
      <c r="P1372" t="s">
        <v>7977</v>
      </c>
      <c r="Q1372" t="s">
        <v>7986</v>
      </c>
    </row>
    <row r="1373" spans="1:17" x14ac:dyDescent="0.3">
      <c r="A1373">
        <v>82</v>
      </c>
      <c r="B1373">
        <v>4484</v>
      </c>
      <c r="C1373">
        <v>6500</v>
      </c>
      <c r="D1373">
        <v>64</v>
      </c>
      <c r="E1373">
        <v>11.41</v>
      </c>
      <c r="F1373">
        <v>2</v>
      </c>
      <c r="G1373" s="4">
        <v>44877</v>
      </c>
      <c r="H1373" s="4">
        <v>45665</v>
      </c>
      <c r="I1373">
        <v>2022</v>
      </c>
      <c r="J1373">
        <v>2025</v>
      </c>
      <c r="K1373">
        <v>11</v>
      </c>
      <c r="L1373">
        <v>1</v>
      </c>
      <c r="M1373">
        <v>788</v>
      </c>
      <c r="N1373">
        <v>5.61</v>
      </c>
      <c r="O1373" t="s">
        <v>7976</v>
      </c>
      <c r="P1373" t="s">
        <v>7977</v>
      </c>
      <c r="Q1373" t="s">
        <v>7978</v>
      </c>
    </row>
    <row r="1374" spans="1:17" x14ac:dyDescent="0.3">
      <c r="A1374">
        <v>79</v>
      </c>
      <c r="B1374">
        <v>1187</v>
      </c>
      <c r="C1374">
        <v>2301</v>
      </c>
      <c r="D1374">
        <v>911</v>
      </c>
      <c r="E1374">
        <v>18.63</v>
      </c>
      <c r="F1374">
        <v>14</v>
      </c>
      <c r="G1374" s="4">
        <v>45092</v>
      </c>
      <c r="H1374" s="4">
        <v>45149</v>
      </c>
      <c r="I1374">
        <v>2023</v>
      </c>
      <c r="J1374">
        <v>2023</v>
      </c>
      <c r="K1374">
        <v>6</v>
      </c>
      <c r="L1374">
        <v>8</v>
      </c>
      <c r="M1374">
        <v>57</v>
      </c>
      <c r="N1374">
        <v>48.9</v>
      </c>
      <c r="O1374" t="s">
        <v>7981</v>
      </c>
      <c r="P1374" t="s">
        <v>7979</v>
      </c>
      <c r="Q1374" t="s">
        <v>7986</v>
      </c>
    </row>
    <row r="1375" spans="1:17" x14ac:dyDescent="0.3">
      <c r="A1375">
        <v>10</v>
      </c>
      <c r="B1375">
        <v>9222</v>
      </c>
      <c r="C1375">
        <v>5064</v>
      </c>
      <c r="D1375">
        <v>362</v>
      </c>
      <c r="E1375">
        <v>15.48</v>
      </c>
      <c r="F1375">
        <v>45</v>
      </c>
      <c r="G1375" s="4">
        <v>45411</v>
      </c>
      <c r="H1375" s="4">
        <v>45479</v>
      </c>
      <c r="I1375">
        <v>2024</v>
      </c>
      <c r="J1375">
        <v>2024</v>
      </c>
      <c r="K1375">
        <v>4</v>
      </c>
      <c r="L1375">
        <v>7</v>
      </c>
      <c r="M1375">
        <v>68</v>
      </c>
      <c r="N1375">
        <v>23.39</v>
      </c>
      <c r="O1375" t="s">
        <v>7981</v>
      </c>
      <c r="P1375" t="s">
        <v>7979</v>
      </c>
      <c r="Q1375" t="s">
        <v>7985</v>
      </c>
    </row>
    <row r="1376" spans="1:17" x14ac:dyDescent="0.3">
      <c r="A1376">
        <v>24</v>
      </c>
      <c r="B1376">
        <v>9803</v>
      </c>
      <c r="C1376">
        <v>3848</v>
      </c>
      <c r="D1376">
        <v>151</v>
      </c>
      <c r="E1376">
        <v>5.27</v>
      </c>
      <c r="F1376">
        <v>5</v>
      </c>
      <c r="G1376" s="4">
        <v>45162</v>
      </c>
      <c r="H1376" s="4">
        <v>45343</v>
      </c>
      <c r="I1376">
        <v>2023</v>
      </c>
      <c r="J1376">
        <v>2024</v>
      </c>
      <c r="K1376">
        <v>8</v>
      </c>
      <c r="L1376">
        <v>2</v>
      </c>
      <c r="M1376">
        <v>181</v>
      </c>
      <c r="N1376">
        <v>28.65</v>
      </c>
      <c r="O1376" t="s">
        <v>7981</v>
      </c>
      <c r="P1376" t="s">
        <v>7977</v>
      </c>
      <c r="Q1376" t="s">
        <v>7986</v>
      </c>
    </row>
    <row r="1377" spans="1:17" x14ac:dyDescent="0.3">
      <c r="A1377">
        <v>77</v>
      </c>
      <c r="B1377">
        <v>3948</v>
      </c>
      <c r="C1377">
        <v>435</v>
      </c>
      <c r="D1377">
        <v>409</v>
      </c>
      <c r="E1377">
        <v>9.48</v>
      </c>
      <c r="F1377">
        <v>34</v>
      </c>
      <c r="G1377" s="4">
        <v>44876</v>
      </c>
      <c r="H1377" s="4">
        <v>45679</v>
      </c>
      <c r="I1377">
        <v>2022</v>
      </c>
      <c r="J1377">
        <v>2025</v>
      </c>
      <c r="K1377">
        <v>11</v>
      </c>
      <c r="L1377">
        <v>1</v>
      </c>
      <c r="M1377">
        <v>803</v>
      </c>
      <c r="N1377">
        <v>43.14</v>
      </c>
      <c r="O1377" t="s">
        <v>7981</v>
      </c>
      <c r="P1377" t="s">
        <v>7977</v>
      </c>
      <c r="Q1377" t="s">
        <v>7980</v>
      </c>
    </row>
    <row r="1378" spans="1:17" x14ac:dyDescent="0.3">
      <c r="A1378">
        <v>55</v>
      </c>
      <c r="B1378">
        <v>1465</v>
      </c>
      <c r="C1378">
        <v>936</v>
      </c>
      <c r="D1378">
        <v>622</v>
      </c>
      <c r="E1378">
        <v>9.27</v>
      </c>
      <c r="F1378">
        <v>30</v>
      </c>
      <c r="G1378" s="4">
        <v>45274</v>
      </c>
      <c r="H1378" s="4">
        <v>45288</v>
      </c>
      <c r="I1378">
        <v>2023</v>
      </c>
      <c r="J1378">
        <v>2023</v>
      </c>
      <c r="K1378">
        <v>12</v>
      </c>
      <c r="L1378">
        <v>12</v>
      </c>
      <c r="M1378">
        <v>14</v>
      </c>
      <c r="N1378">
        <v>67.099999999999994</v>
      </c>
      <c r="O1378" t="s">
        <v>7981</v>
      </c>
      <c r="P1378" t="s">
        <v>7977</v>
      </c>
      <c r="Q1378" t="s">
        <v>7986</v>
      </c>
    </row>
    <row r="1379" spans="1:17" x14ac:dyDescent="0.3">
      <c r="A1379">
        <v>49</v>
      </c>
      <c r="B1379">
        <v>4416</v>
      </c>
      <c r="C1379">
        <v>1708</v>
      </c>
      <c r="D1379">
        <v>620</v>
      </c>
      <c r="E1379">
        <v>10.47</v>
      </c>
      <c r="F1379">
        <v>31</v>
      </c>
      <c r="G1379" s="4">
        <v>44948</v>
      </c>
      <c r="H1379" s="4">
        <v>44974</v>
      </c>
      <c r="I1379">
        <v>2023</v>
      </c>
      <c r="J1379">
        <v>2023</v>
      </c>
      <c r="K1379">
        <v>1</v>
      </c>
      <c r="L1379">
        <v>2</v>
      </c>
      <c r="M1379">
        <v>26</v>
      </c>
      <c r="N1379">
        <v>59.22</v>
      </c>
      <c r="O1379" t="s">
        <v>7981</v>
      </c>
      <c r="P1379" t="s">
        <v>7977</v>
      </c>
      <c r="Q1379" t="s">
        <v>7982</v>
      </c>
    </row>
    <row r="1380" spans="1:17" x14ac:dyDescent="0.3">
      <c r="A1380">
        <v>85</v>
      </c>
      <c r="B1380">
        <v>885</v>
      </c>
      <c r="C1380">
        <v>2546</v>
      </c>
      <c r="D1380">
        <v>380</v>
      </c>
      <c r="E1380">
        <v>12.65</v>
      </c>
      <c r="F1380">
        <v>47</v>
      </c>
      <c r="G1380" s="4">
        <v>44692</v>
      </c>
      <c r="H1380" s="4">
        <v>45288</v>
      </c>
      <c r="I1380">
        <v>2022</v>
      </c>
      <c r="J1380">
        <v>2023</v>
      </c>
      <c r="K1380">
        <v>5</v>
      </c>
      <c r="L1380">
        <v>12</v>
      </c>
      <c r="M1380">
        <v>596</v>
      </c>
      <c r="N1380">
        <v>30.04</v>
      </c>
      <c r="O1380" t="s">
        <v>7981</v>
      </c>
      <c r="P1380" t="s">
        <v>7977</v>
      </c>
      <c r="Q1380" t="s">
        <v>7983</v>
      </c>
    </row>
    <row r="1381" spans="1:17" x14ac:dyDescent="0.3">
      <c r="A1381">
        <v>6</v>
      </c>
      <c r="B1381">
        <v>5627</v>
      </c>
      <c r="C1381">
        <v>4480</v>
      </c>
      <c r="D1381">
        <v>477</v>
      </c>
      <c r="E1381">
        <v>18.62</v>
      </c>
      <c r="F1381">
        <v>31</v>
      </c>
      <c r="G1381" s="4">
        <v>44729</v>
      </c>
      <c r="H1381" s="4">
        <v>44788</v>
      </c>
      <c r="I1381">
        <v>2022</v>
      </c>
      <c r="J1381">
        <v>2022</v>
      </c>
      <c r="K1381">
        <v>6</v>
      </c>
      <c r="L1381">
        <v>8</v>
      </c>
      <c r="M1381">
        <v>59</v>
      </c>
      <c r="N1381">
        <v>25.62</v>
      </c>
      <c r="O1381" t="s">
        <v>7981</v>
      </c>
      <c r="P1381" t="s">
        <v>7979</v>
      </c>
      <c r="Q1381" t="s">
        <v>7980</v>
      </c>
    </row>
    <row r="1382" spans="1:17" x14ac:dyDescent="0.3">
      <c r="A1382">
        <v>78</v>
      </c>
      <c r="B1382">
        <v>1515</v>
      </c>
      <c r="C1382">
        <v>9800</v>
      </c>
      <c r="D1382">
        <v>77</v>
      </c>
      <c r="E1382">
        <v>7.13</v>
      </c>
      <c r="F1382">
        <v>13</v>
      </c>
      <c r="G1382" s="4">
        <v>44628</v>
      </c>
      <c r="H1382" s="4">
        <v>45114</v>
      </c>
      <c r="I1382">
        <v>2022</v>
      </c>
      <c r="J1382">
        <v>2023</v>
      </c>
      <c r="K1382">
        <v>3</v>
      </c>
      <c r="L1382">
        <v>7</v>
      </c>
      <c r="M1382">
        <v>486</v>
      </c>
      <c r="N1382">
        <v>10.8</v>
      </c>
      <c r="O1382" t="s">
        <v>7976</v>
      </c>
      <c r="P1382" t="s">
        <v>7977</v>
      </c>
      <c r="Q1382" t="s">
        <v>7984</v>
      </c>
    </row>
    <row r="1383" spans="1:17" x14ac:dyDescent="0.3">
      <c r="A1383">
        <v>33</v>
      </c>
      <c r="B1383">
        <v>6138</v>
      </c>
      <c r="C1383">
        <v>2681</v>
      </c>
      <c r="D1383">
        <v>575</v>
      </c>
      <c r="E1383">
        <v>18.54</v>
      </c>
      <c r="F1383">
        <v>46</v>
      </c>
      <c r="G1383" s="4">
        <v>45404</v>
      </c>
      <c r="H1383" s="4">
        <v>45425</v>
      </c>
      <c r="I1383">
        <v>2024</v>
      </c>
      <c r="J1383">
        <v>2024</v>
      </c>
      <c r="K1383">
        <v>4</v>
      </c>
      <c r="L1383">
        <v>5</v>
      </c>
      <c r="M1383">
        <v>21</v>
      </c>
      <c r="N1383">
        <v>31.01</v>
      </c>
      <c r="O1383" t="s">
        <v>7981</v>
      </c>
      <c r="P1383" t="s">
        <v>7979</v>
      </c>
      <c r="Q1383" t="s">
        <v>7985</v>
      </c>
    </row>
    <row r="1384" spans="1:17" x14ac:dyDescent="0.3">
      <c r="A1384">
        <v>31</v>
      </c>
      <c r="B1384">
        <v>5465</v>
      </c>
      <c r="C1384">
        <v>8871</v>
      </c>
      <c r="D1384">
        <v>694</v>
      </c>
      <c r="E1384">
        <v>6.63</v>
      </c>
      <c r="F1384">
        <v>38</v>
      </c>
      <c r="G1384" s="4">
        <v>44669</v>
      </c>
      <c r="H1384" s="4">
        <v>45623</v>
      </c>
      <c r="I1384">
        <v>2022</v>
      </c>
      <c r="J1384">
        <v>2024</v>
      </c>
      <c r="K1384">
        <v>4</v>
      </c>
      <c r="L1384">
        <v>11</v>
      </c>
      <c r="M1384">
        <v>954</v>
      </c>
      <c r="N1384">
        <v>104.68</v>
      </c>
      <c r="O1384" t="s">
        <v>7981</v>
      </c>
      <c r="P1384" t="s">
        <v>7977</v>
      </c>
      <c r="Q1384" t="s">
        <v>7985</v>
      </c>
    </row>
    <row r="1385" spans="1:17" x14ac:dyDescent="0.3">
      <c r="A1385">
        <v>1</v>
      </c>
      <c r="B1385">
        <v>9063</v>
      </c>
      <c r="C1385">
        <v>1407</v>
      </c>
      <c r="D1385">
        <v>727</v>
      </c>
      <c r="E1385">
        <v>19.5</v>
      </c>
      <c r="F1385">
        <v>8</v>
      </c>
      <c r="G1385" s="4">
        <v>45007</v>
      </c>
      <c r="H1385" s="4">
        <v>45199</v>
      </c>
      <c r="I1385">
        <v>2023</v>
      </c>
      <c r="J1385">
        <v>2023</v>
      </c>
      <c r="K1385">
        <v>3</v>
      </c>
      <c r="L1385">
        <v>9</v>
      </c>
      <c r="M1385">
        <v>192</v>
      </c>
      <c r="N1385">
        <v>37.28</v>
      </c>
      <c r="O1385" t="s">
        <v>7981</v>
      </c>
      <c r="P1385" t="s">
        <v>7979</v>
      </c>
      <c r="Q1385" t="s">
        <v>7983</v>
      </c>
    </row>
    <row r="1386" spans="1:17" x14ac:dyDescent="0.3">
      <c r="A1386">
        <v>98</v>
      </c>
      <c r="B1386">
        <v>2983</v>
      </c>
      <c r="C1386">
        <v>9470</v>
      </c>
      <c r="D1386">
        <v>184</v>
      </c>
      <c r="E1386">
        <v>7.03</v>
      </c>
      <c r="F1386">
        <v>1</v>
      </c>
      <c r="G1386" s="4">
        <v>44640</v>
      </c>
      <c r="H1386" s="4">
        <v>45328</v>
      </c>
      <c r="I1386">
        <v>2022</v>
      </c>
      <c r="J1386">
        <v>2024</v>
      </c>
      <c r="K1386">
        <v>3</v>
      </c>
      <c r="L1386">
        <v>2</v>
      </c>
      <c r="M1386">
        <v>688</v>
      </c>
      <c r="N1386">
        <v>26.17</v>
      </c>
      <c r="O1386" t="s">
        <v>7981</v>
      </c>
      <c r="P1386" t="s">
        <v>7977</v>
      </c>
      <c r="Q1386" t="s">
        <v>7982</v>
      </c>
    </row>
    <row r="1387" spans="1:17" x14ac:dyDescent="0.3">
      <c r="A1387">
        <v>9</v>
      </c>
      <c r="B1387">
        <v>5607</v>
      </c>
      <c r="C1387">
        <v>5473</v>
      </c>
      <c r="D1387">
        <v>480</v>
      </c>
      <c r="E1387">
        <v>8.44</v>
      </c>
      <c r="F1387">
        <v>25</v>
      </c>
      <c r="G1387" s="4">
        <v>44939</v>
      </c>
      <c r="H1387" s="4">
        <v>45339</v>
      </c>
      <c r="I1387">
        <v>2023</v>
      </c>
      <c r="J1387">
        <v>2024</v>
      </c>
      <c r="K1387">
        <v>1</v>
      </c>
      <c r="L1387">
        <v>2</v>
      </c>
      <c r="M1387">
        <v>400</v>
      </c>
      <c r="N1387">
        <v>56.87</v>
      </c>
      <c r="O1387" t="s">
        <v>7981</v>
      </c>
      <c r="P1387" t="s">
        <v>7977</v>
      </c>
      <c r="Q1387" t="s">
        <v>7980</v>
      </c>
    </row>
    <row r="1388" spans="1:17" x14ac:dyDescent="0.3">
      <c r="A1388">
        <v>28</v>
      </c>
      <c r="B1388">
        <v>2406</v>
      </c>
      <c r="C1388">
        <v>906</v>
      </c>
      <c r="D1388">
        <v>541</v>
      </c>
      <c r="E1388">
        <v>18</v>
      </c>
      <c r="F1388">
        <v>33</v>
      </c>
      <c r="G1388" s="4">
        <v>44917</v>
      </c>
      <c r="H1388" s="4">
        <v>45423</v>
      </c>
      <c r="I1388">
        <v>2022</v>
      </c>
      <c r="J1388">
        <v>2024</v>
      </c>
      <c r="K1388">
        <v>12</v>
      </c>
      <c r="L1388">
        <v>5</v>
      </c>
      <c r="M1388">
        <v>506</v>
      </c>
      <c r="N1388">
        <v>30.06</v>
      </c>
      <c r="O1388" t="s">
        <v>7981</v>
      </c>
      <c r="P1388" t="s">
        <v>7979</v>
      </c>
      <c r="Q1388" t="s">
        <v>7986</v>
      </c>
    </row>
    <row r="1389" spans="1:17" x14ac:dyDescent="0.3">
      <c r="A1389">
        <v>39</v>
      </c>
      <c r="B1389">
        <v>2969</v>
      </c>
      <c r="C1389">
        <v>2248</v>
      </c>
      <c r="D1389">
        <v>980</v>
      </c>
      <c r="E1389">
        <v>9.19</v>
      </c>
      <c r="F1389">
        <v>22</v>
      </c>
      <c r="G1389" s="4">
        <v>45255</v>
      </c>
      <c r="H1389" s="4">
        <v>45504</v>
      </c>
      <c r="I1389">
        <v>2023</v>
      </c>
      <c r="J1389">
        <v>2024</v>
      </c>
      <c r="K1389">
        <v>11</v>
      </c>
      <c r="L1389">
        <v>7</v>
      </c>
      <c r="M1389">
        <v>249</v>
      </c>
      <c r="N1389">
        <v>106.64</v>
      </c>
      <c r="O1389" t="s">
        <v>7981</v>
      </c>
      <c r="P1389" t="s">
        <v>7977</v>
      </c>
      <c r="Q1389" t="s">
        <v>7978</v>
      </c>
    </row>
    <row r="1390" spans="1:17" x14ac:dyDescent="0.3">
      <c r="A1390">
        <v>38</v>
      </c>
      <c r="B1390">
        <v>5643</v>
      </c>
      <c r="C1390">
        <v>3705</v>
      </c>
      <c r="D1390">
        <v>459</v>
      </c>
      <c r="E1390">
        <v>12.3</v>
      </c>
      <c r="F1390">
        <v>10</v>
      </c>
      <c r="G1390" s="4">
        <v>44653</v>
      </c>
      <c r="H1390" s="4">
        <v>44918</v>
      </c>
      <c r="I1390">
        <v>2022</v>
      </c>
      <c r="J1390">
        <v>2022</v>
      </c>
      <c r="K1390">
        <v>4</v>
      </c>
      <c r="L1390">
        <v>12</v>
      </c>
      <c r="M1390">
        <v>265</v>
      </c>
      <c r="N1390">
        <v>37.32</v>
      </c>
      <c r="O1390" t="s">
        <v>7981</v>
      </c>
      <c r="P1390" t="s">
        <v>7977</v>
      </c>
      <c r="Q1390" t="s">
        <v>7978</v>
      </c>
    </row>
    <row r="1391" spans="1:17" x14ac:dyDescent="0.3">
      <c r="A1391">
        <v>87</v>
      </c>
      <c r="B1391">
        <v>9017</v>
      </c>
      <c r="C1391">
        <v>8383</v>
      </c>
      <c r="D1391">
        <v>426</v>
      </c>
      <c r="E1391">
        <v>9.57</v>
      </c>
      <c r="F1391">
        <v>22</v>
      </c>
      <c r="G1391" s="4">
        <v>45091</v>
      </c>
      <c r="H1391" s="4">
        <v>45143</v>
      </c>
      <c r="I1391">
        <v>2023</v>
      </c>
      <c r="J1391">
        <v>2023</v>
      </c>
      <c r="K1391">
        <v>6</v>
      </c>
      <c r="L1391">
        <v>8</v>
      </c>
      <c r="M1391">
        <v>52</v>
      </c>
      <c r="N1391">
        <v>44.51</v>
      </c>
      <c r="O1391" t="s">
        <v>7981</v>
      </c>
      <c r="P1391" t="s">
        <v>7977</v>
      </c>
      <c r="Q1391" t="s">
        <v>7983</v>
      </c>
    </row>
    <row r="1392" spans="1:17" x14ac:dyDescent="0.3">
      <c r="A1392">
        <v>16</v>
      </c>
      <c r="B1392">
        <v>2919</v>
      </c>
      <c r="C1392">
        <v>5069</v>
      </c>
      <c r="D1392">
        <v>303</v>
      </c>
      <c r="E1392">
        <v>12.14</v>
      </c>
      <c r="F1392">
        <v>15</v>
      </c>
      <c r="G1392" s="4">
        <v>44878</v>
      </c>
      <c r="H1392" s="4">
        <v>44973</v>
      </c>
      <c r="I1392">
        <v>2022</v>
      </c>
      <c r="J1392">
        <v>2023</v>
      </c>
      <c r="K1392">
        <v>11</v>
      </c>
      <c r="L1392">
        <v>2</v>
      </c>
      <c r="M1392">
        <v>95</v>
      </c>
      <c r="N1392">
        <v>24.96</v>
      </c>
      <c r="O1392" t="s">
        <v>7981</v>
      </c>
      <c r="P1392" t="s">
        <v>7977</v>
      </c>
      <c r="Q1392" t="s">
        <v>7982</v>
      </c>
    </row>
    <row r="1393" spans="1:17" x14ac:dyDescent="0.3">
      <c r="A1393">
        <v>98</v>
      </c>
      <c r="B1393">
        <v>1594</v>
      </c>
      <c r="C1393">
        <v>9252</v>
      </c>
      <c r="D1393">
        <v>104</v>
      </c>
      <c r="E1393">
        <v>7.06</v>
      </c>
      <c r="F1393">
        <v>20</v>
      </c>
      <c r="G1393" s="4">
        <v>45231</v>
      </c>
      <c r="H1393" s="4">
        <v>45472</v>
      </c>
      <c r="I1393">
        <v>2023</v>
      </c>
      <c r="J1393">
        <v>2024</v>
      </c>
      <c r="K1393">
        <v>11</v>
      </c>
      <c r="L1393">
        <v>6</v>
      </c>
      <c r="M1393">
        <v>241</v>
      </c>
      <c r="N1393">
        <v>14.73</v>
      </c>
      <c r="O1393" t="s">
        <v>7981</v>
      </c>
      <c r="P1393" t="s">
        <v>7977</v>
      </c>
      <c r="Q1393" t="s">
        <v>7983</v>
      </c>
    </row>
    <row r="1394" spans="1:17" x14ac:dyDescent="0.3">
      <c r="A1394">
        <v>19</v>
      </c>
      <c r="B1394">
        <v>3495</v>
      </c>
      <c r="C1394">
        <v>6860</v>
      </c>
      <c r="D1394">
        <v>750</v>
      </c>
      <c r="E1394">
        <v>11.95</v>
      </c>
      <c r="F1394">
        <v>14</v>
      </c>
      <c r="G1394" s="4">
        <v>44925</v>
      </c>
      <c r="H1394" s="4">
        <v>44940</v>
      </c>
      <c r="I1394">
        <v>2022</v>
      </c>
      <c r="J1394">
        <v>2023</v>
      </c>
      <c r="K1394">
        <v>12</v>
      </c>
      <c r="L1394">
        <v>1</v>
      </c>
      <c r="M1394">
        <v>15</v>
      </c>
      <c r="N1394">
        <v>62.76</v>
      </c>
      <c r="O1394" t="s">
        <v>7981</v>
      </c>
      <c r="P1394" t="s">
        <v>7977</v>
      </c>
      <c r="Q1394" t="s">
        <v>7980</v>
      </c>
    </row>
    <row r="1395" spans="1:17" x14ac:dyDescent="0.3">
      <c r="A1395">
        <v>41</v>
      </c>
      <c r="B1395">
        <v>6586</v>
      </c>
      <c r="C1395">
        <v>8537</v>
      </c>
      <c r="D1395">
        <v>375</v>
      </c>
      <c r="E1395">
        <v>12.7</v>
      </c>
      <c r="F1395">
        <v>15</v>
      </c>
      <c r="G1395" s="4">
        <v>44713</v>
      </c>
      <c r="H1395" s="4">
        <v>45519</v>
      </c>
      <c r="I1395">
        <v>2022</v>
      </c>
      <c r="J1395">
        <v>2024</v>
      </c>
      <c r="K1395">
        <v>6</v>
      </c>
      <c r="L1395">
        <v>8</v>
      </c>
      <c r="M1395">
        <v>806</v>
      </c>
      <c r="N1395">
        <v>29.53</v>
      </c>
      <c r="O1395" t="s">
        <v>7981</v>
      </c>
      <c r="P1395" t="s">
        <v>7977</v>
      </c>
      <c r="Q1395" t="s">
        <v>7983</v>
      </c>
    </row>
    <row r="1396" spans="1:17" x14ac:dyDescent="0.3">
      <c r="A1396">
        <v>71</v>
      </c>
      <c r="B1396">
        <v>7539</v>
      </c>
      <c r="C1396">
        <v>5333</v>
      </c>
      <c r="D1396">
        <v>487</v>
      </c>
      <c r="E1396">
        <v>7.4</v>
      </c>
      <c r="F1396">
        <v>24</v>
      </c>
      <c r="G1396" s="4">
        <v>44762</v>
      </c>
      <c r="H1396" s="4">
        <v>44905</v>
      </c>
      <c r="I1396">
        <v>2022</v>
      </c>
      <c r="J1396">
        <v>2022</v>
      </c>
      <c r="K1396">
        <v>7</v>
      </c>
      <c r="L1396">
        <v>12</v>
      </c>
      <c r="M1396">
        <v>143</v>
      </c>
      <c r="N1396">
        <v>65.81</v>
      </c>
      <c r="O1396" t="s">
        <v>7981</v>
      </c>
      <c r="P1396" t="s">
        <v>7977</v>
      </c>
      <c r="Q1396" t="s">
        <v>7983</v>
      </c>
    </row>
    <row r="1397" spans="1:17" x14ac:dyDescent="0.3">
      <c r="A1397">
        <v>30</v>
      </c>
      <c r="B1397">
        <v>9440</v>
      </c>
      <c r="C1397">
        <v>1017</v>
      </c>
      <c r="D1397">
        <v>610</v>
      </c>
      <c r="E1397">
        <v>19.48</v>
      </c>
      <c r="F1397">
        <v>13</v>
      </c>
      <c r="G1397" s="4">
        <v>44816</v>
      </c>
      <c r="H1397" s="4">
        <v>44971</v>
      </c>
      <c r="I1397">
        <v>2022</v>
      </c>
      <c r="J1397">
        <v>2023</v>
      </c>
      <c r="K1397">
        <v>9</v>
      </c>
      <c r="L1397">
        <v>2</v>
      </c>
      <c r="M1397">
        <v>155</v>
      </c>
      <c r="N1397">
        <v>31.31</v>
      </c>
      <c r="O1397" t="s">
        <v>7981</v>
      </c>
      <c r="P1397" t="s">
        <v>7979</v>
      </c>
      <c r="Q1397" t="s">
        <v>7985</v>
      </c>
    </row>
    <row r="1398" spans="1:17" x14ac:dyDescent="0.3">
      <c r="A1398">
        <v>64</v>
      </c>
      <c r="B1398">
        <v>5090</v>
      </c>
      <c r="C1398">
        <v>4516</v>
      </c>
      <c r="D1398">
        <v>713</v>
      </c>
      <c r="E1398">
        <v>8.18</v>
      </c>
      <c r="F1398">
        <v>2</v>
      </c>
      <c r="G1398" s="4">
        <v>45367</v>
      </c>
      <c r="H1398" s="4">
        <v>45418</v>
      </c>
      <c r="I1398">
        <v>2024</v>
      </c>
      <c r="J1398">
        <v>2024</v>
      </c>
      <c r="K1398">
        <v>3</v>
      </c>
      <c r="L1398">
        <v>5</v>
      </c>
      <c r="M1398">
        <v>51</v>
      </c>
      <c r="N1398">
        <v>87.16</v>
      </c>
      <c r="O1398" t="s">
        <v>7981</v>
      </c>
      <c r="P1398" t="s">
        <v>7977</v>
      </c>
      <c r="Q1398" t="s">
        <v>7978</v>
      </c>
    </row>
    <row r="1399" spans="1:17" x14ac:dyDescent="0.3">
      <c r="A1399">
        <v>28</v>
      </c>
      <c r="B1399">
        <v>7040</v>
      </c>
      <c r="C1399">
        <v>9452</v>
      </c>
      <c r="D1399">
        <v>897</v>
      </c>
      <c r="E1399">
        <v>13.22</v>
      </c>
      <c r="F1399">
        <v>25</v>
      </c>
      <c r="G1399" s="4">
        <v>44663</v>
      </c>
      <c r="H1399" s="4">
        <v>45133</v>
      </c>
      <c r="I1399">
        <v>2022</v>
      </c>
      <c r="J1399">
        <v>2023</v>
      </c>
      <c r="K1399">
        <v>4</v>
      </c>
      <c r="L1399">
        <v>7</v>
      </c>
      <c r="M1399">
        <v>470</v>
      </c>
      <c r="N1399">
        <v>67.849999999999994</v>
      </c>
      <c r="O1399" t="s">
        <v>7981</v>
      </c>
      <c r="P1399" t="s">
        <v>7977</v>
      </c>
      <c r="Q1399" t="s">
        <v>7984</v>
      </c>
    </row>
    <row r="1400" spans="1:17" x14ac:dyDescent="0.3">
      <c r="A1400">
        <v>94</v>
      </c>
      <c r="B1400">
        <v>6402</v>
      </c>
      <c r="C1400">
        <v>5818</v>
      </c>
      <c r="D1400">
        <v>608</v>
      </c>
      <c r="E1400">
        <v>11.63</v>
      </c>
      <c r="F1400">
        <v>11</v>
      </c>
      <c r="G1400" s="4">
        <v>44650</v>
      </c>
      <c r="H1400" s="4">
        <v>45442</v>
      </c>
      <c r="I1400">
        <v>2022</v>
      </c>
      <c r="J1400">
        <v>2024</v>
      </c>
      <c r="K1400">
        <v>3</v>
      </c>
      <c r="L1400">
        <v>5</v>
      </c>
      <c r="M1400">
        <v>792</v>
      </c>
      <c r="N1400">
        <v>52.28</v>
      </c>
      <c r="O1400" t="s">
        <v>7981</v>
      </c>
      <c r="P1400" t="s">
        <v>7977</v>
      </c>
      <c r="Q1400" t="s">
        <v>7983</v>
      </c>
    </row>
    <row r="1401" spans="1:17" x14ac:dyDescent="0.3">
      <c r="A1401">
        <v>47</v>
      </c>
      <c r="B1401">
        <v>7534</v>
      </c>
      <c r="C1401">
        <v>3551</v>
      </c>
      <c r="D1401">
        <v>62</v>
      </c>
      <c r="E1401">
        <v>10.48</v>
      </c>
      <c r="F1401">
        <v>42</v>
      </c>
      <c r="G1401" s="4">
        <v>44671</v>
      </c>
      <c r="H1401" s="4">
        <v>44790</v>
      </c>
      <c r="I1401">
        <v>2022</v>
      </c>
      <c r="J1401">
        <v>2022</v>
      </c>
      <c r="K1401">
        <v>4</v>
      </c>
      <c r="L1401">
        <v>8</v>
      </c>
      <c r="M1401">
        <v>119</v>
      </c>
      <c r="N1401">
        <v>5.92</v>
      </c>
      <c r="O1401" t="s">
        <v>7976</v>
      </c>
      <c r="P1401" t="s">
        <v>7977</v>
      </c>
      <c r="Q1401" t="s">
        <v>7983</v>
      </c>
    </row>
    <row r="1402" spans="1:17" x14ac:dyDescent="0.3">
      <c r="A1402">
        <v>13</v>
      </c>
      <c r="B1402">
        <v>2836</v>
      </c>
      <c r="C1402">
        <v>6311</v>
      </c>
      <c r="D1402">
        <v>234</v>
      </c>
      <c r="E1402">
        <v>10.23</v>
      </c>
      <c r="F1402">
        <v>31</v>
      </c>
      <c r="G1402" s="4">
        <v>44842</v>
      </c>
      <c r="H1402" s="4">
        <v>45415</v>
      </c>
      <c r="I1402">
        <v>2022</v>
      </c>
      <c r="J1402">
        <v>2024</v>
      </c>
      <c r="K1402">
        <v>10</v>
      </c>
      <c r="L1402">
        <v>5</v>
      </c>
      <c r="M1402">
        <v>573</v>
      </c>
      <c r="N1402">
        <v>22.87</v>
      </c>
      <c r="O1402" t="s">
        <v>7981</v>
      </c>
      <c r="P1402" t="s">
        <v>7977</v>
      </c>
      <c r="Q1402" t="s">
        <v>7978</v>
      </c>
    </row>
    <row r="1403" spans="1:17" x14ac:dyDescent="0.3">
      <c r="A1403">
        <v>25</v>
      </c>
      <c r="B1403">
        <v>3889</v>
      </c>
      <c r="C1403">
        <v>8812</v>
      </c>
      <c r="D1403">
        <v>90</v>
      </c>
      <c r="E1403">
        <v>11.2</v>
      </c>
      <c r="F1403">
        <v>23</v>
      </c>
      <c r="G1403" s="4">
        <v>45431</v>
      </c>
      <c r="H1403" s="4">
        <v>45524</v>
      </c>
      <c r="I1403">
        <v>2024</v>
      </c>
      <c r="J1403">
        <v>2024</v>
      </c>
      <c r="K1403">
        <v>5</v>
      </c>
      <c r="L1403">
        <v>8</v>
      </c>
      <c r="M1403">
        <v>93</v>
      </c>
      <c r="N1403">
        <v>8.0399999999999991</v>
      </c>
      <c r="O1403" t="s">
        <v>7976</v>
      </c>
      <c r="P1403" t="s">
        <v>7977</v>
      </c>
      <c r="Q1403" t="s">
        <v>7982</v>
      </c>
    </row>
    <row r="1404" spans="1:17" x14ac:dyDescent="0.3">
      <c r="A1404">
        <v>93</v>
      </c>
      <c r="B1404">
        <v>4160</v>
      </c>
      <c r="C1404">
        <v>8790</v>
      </c>
      <c r="D1404">
        <v>668</v>
      </c>
      <c r="E1404">
        <v>16.48</v>
      </c>
      <c r="F1404">
        <v>24</v>
      </c>
      <c r="G1404" s="4">
        <v>45487</v>
      </c>
      <c r="H1404" s="4">
        <v>45520</v>
      </c>
      <c r="I1404">
        <v>2024</v>
      </c>
      <c r="J1404">
        <v>2024</v>
      </c>
      <c r="K1404">
        <v>7</v>
      </c>
      <c r="L1404">
        <v>8</v>
      </c>
      <c r="M1404">
        <v>33</v>
      </c>
      <c r="N1404">
        <v>40.53</v>
      </c>
      <c r="O1404" t="s">
        <v>7981</v>
      </c>
      <c r="P1404" t="s">
        <v>7979</v>
      </c>
      <c r="Q1404" t="s">
        <v>7982</v>
      </c>
    </row>
    <row r="1405" spans="1:17" x14ac:dyDescent="0.3">
      <c r="A1405">
        <v>42</v>
      </c>
      <c r="B1405">
        <v>4631</v>
      </c>
      <c r="C1405">
        <v>850</v>
      </c>
      <c r="D1405">
        <v>777</v>
      </c>
      <c r="E1405">
        <v>7.95</v>
      </c>
      <c r="F1405">
        <v>9</v>
      </c>
      <c r="G1405" s="4">
        <v>45190</v>
      </c>
      <c r="H1405" s="4">
        <v>45194</v>
      </c>
      <c r="I1405">
        <v>2023</v>
      </c>
      <c r="J1405">
        <v>2023</v>
      </c>
      <c r="K1405">
        <v>9</v>
      </c>
      <c r="L1405">
        <v>9</v>
      </c>
      <c r="M1405">
        <v>4</v>
      </c>
      <c r="N1405">
        <v>97.74</v>
      </c>
      <c r="O1405" t="s">
        <v>7981</v>
      </c>
      <c r="P1405" t="s">
        <v>7977</v>
      </c>
      <c r="Q1405" t="s">
        <v>7986</v>
      </c>
    </row>
    <row r="1406" spans="1:17" x14ac:dyDescent="0.3">
      <c r="A1406">
        <v>53</v>
      </c>
      <c r="B1406">
        <v>1104</v>
      </c>
      <c r="C1406">
        <v>8875</v>
      </c>
      <c r="D1406">
        <v>209</v>
      </c>
      <c r="E1406">
        <v>19.18</v>
      </c>
      <c r="F1406">
        <v>27</v>
      </c>
      <c r="G1406" s="4">
        <v>44784</v>
      </c>
      <c r="H1406" s="4">
        <v>44881</v>
      </c>
      <c r="I1406">
        <v>2022</v>
      </c>
      <c r="J1406">
        <v>2022</v>
      </c>
      <c r="K1406">
        <v>8</v>
      </c>
      <c r="L1406">
        <v>11</v>
      </c>
      <c r="M1406">
        <v>97</v>
      </c>
      <c r="N1406">
        <v>10.9</v>
      </c>
      <c r="O1406" t="s">
        <v>7981</v>
      </c>
      <c r="P1406" t="s">
        <v>7979</v>
      </c>
      <c r="Q1406" t="s">
        <v>7986</v>
      </c>
    </row>
    <row r="1407" spans="1:17" x14ac:dyDescent="0.3">
      <c r="A1407">
        <v>35</v>
      </c>
      <c r="B1407">
        <v>8742</v>
      </c>
      <c r="C1407">
        <v>4130</v>
      </c>
      <c r="D1407">
        <v>617</v>
      </c>
      <c r="E1407">
        <v>14.52</v>
      </c>
      <c r="F1407">
        <v>18</v>
      </c>
      <c r="G1407" s="4">
        <v>44691</v>
      </c>
      <c r="H1407" s="4">
        <v>45047</v>
      </c>
      <c r="I1407">
        <v>2022</v>
      </c>
      <c r="J1407">
        <v>2023</v>
      </c>
      <c r="K1407">
        <v>5</v>
      </c>
      <c r="L1407">
        <v>5</v>
      </c>
      <c r="M1407">
        <v>356</v>
      </c>
      <c r="N1407">
        <v>42.49</v>
      </c>
      <c r="O1407" t="s">
        <v>7981</v>
      </c>
      <c r="P1407" t="s">
        <v>7977</v>
      </c>
      <c r="Q1407" t="s">
        <v>7984</v>
      </c>
    </row>
    <row r="1408" spans="1:17" x14ac:dyDescent="0.3">
      <c r="A1408">
        <v>27</v>
      </c>
      <c r="B1408">
        <v>1871</v>
      </c>
      <c r="C1408">
        <v>2519</v>
      </c>
      <c r="D1408">
        <v>313</v>
      </c>
      <c r="E1408">
        <v>19.38</v>
      </c>
      <c r="F1408">
        <v>30</v>
      </c>
      <c r="G1408" s="4">
        <v>44944</v>
      </c>
      <c r="H1408" s="4">
        <v>45638</v>
      </c>
      <c r="I1408">
        <v>2023</v>
      </c>
      <c r="J1408">
        <v>2024</v>
      </c>
      <c r="K1408">
        <v>1</v>
      </c>
      <c r="L1408">
        <v>12</v>
      </c>
      <c r="M1408">
        <v>694</v>
      </c>
      <c r="N1408">
        <v>16.149999999999999</v>
      </c>
      <c r="O1408" t="s">
        <v>7981</v>
      </c>
      <c r="P1408" t="s">
        <v>7979</v>
      </c>
      <c r="Q1408" t="s">
        <v>7983</v>
      </c>
    </row>
    <row r="1409" spans="1:17" x14ac:dyDescent="0.3">
      <c r="A1409">
        <v>5</v>
      </c>
      <c r="B1409">
        <v>7731</v>
      </c>
      <c r="C1409">
        <v>282</v>
      </c>
      <c r="D1409">
        <v>417</v>
      </c>
      <c r="E1409">
        <v>9.2100000000000009</v>
      </c>
      <c r="F1409">
        <v>39</v>
      </c>
      <c r="G1409" s="4">
        <v>45063</v>
      </c>
      <c r="H1409" s="4">
        <v>45658</v>
      </c>
      <c r="I1409">
        <v>2023</v>
      </c>
      <c r="J1409">
        <v>2025</v>
      </c>
      <c r="K1409">
        <v>5</v>
      </c>
      <c r="L1409">
        <v>1</v>
      </c>
      <c r="M1409">
        <v>595</v>
      </c>
      <c r="N1409">
        <v>45.28</v>
      </c>
      <c r="O1409" t="s">
        <v>7981</v>
      </c>
      <c r="P1409" t="s">
        <v>7977</v>
      </c>
      <c r="Q1409" t="s">
        <v>7983</v>
      </c>
    </row>
    <row r="1410" spans="1:17" x14ac:dyDescent="0.3">
      <c r="A1410">
        <v>44</v>
      </c>
      <c r="B1410">
        <v>2708</v>
      </c>
      <c r="C1410">
        <v>3098</v>
      </c>
      <c r="D1410">
        <v>642</v>
      </c>
      <c r="E1410">
        <v>15.6</v>
      </c>
      <c r="F1410">
        <v>9</v>
      </c>
      <c r="G1410" s="4">
        <v>44706</v>
      </c>
      <c r="H1410" s="4">
        <v>44778</v>
      </c>
      <c r="I1410">
        <v>2022</v>
      </c>
      <c r="J1410">
        <v>2022</v>
      </c>
      <c r="K1410">
        <v>5</v>
      </c>
      <c r="L1410">
        <v>8</v>
      </c>
      <c r="M1410">
        <v>72</v>
      </c>
      <c r="N1410">
        <v>41.15</v>
      </c>
      <c r="O1410" t="s">
        <v>7981</v>
      </c>
      <c r="P1410" t="s">
        <v>7979</v>
      </c>
      <c r="Q1410" t="s">
        <v>7983</v>
      </c>
    </row>
    <row r="1411" spans="1:17" x14ac:dyDescent="0.3">
      <c r="A1411">
        <v>10</v>
      </c>
      <c r="B1411">
        <v>2902</v>
      </c>
      <c r="C1411">
        <v>3510</v>
      </c>
      <c r="D1411">
        <v>405</v>
      </c>
      <c r="E1411">
        <v>18.670000000000002</v>
      </c>
      <c r="F1411">
        <v>36</v>
      </c>
      <c r="G1411" s="4">
        <v>45157</v>
      </c>
      <c r="H1411" s="4">
        <v>45554</v>
      </c>
      <c r="I1411">
        <v>2023</v>
      </c>
      <c r="J1411">
        <v>2024</v>
      </c>
      <c r="K1411">
        <v>8</v>
      </c>
      <c r="L1411">
        <v>9</v>
      </c>
      <c r="M1411">
        <v>397</v>
      </c>
      <c r="N1411">
        <v>21.69</v>
      </c>
      <c r="O1411" t="s">
        <v>7981</v>
      </c>
      <c r="P1411" t="s">
        <v>7979</v>
      </c>
      <c r="Q1411" t="s">
        <v>7978</v>
      </c>
    </row>
    <row r="1412" spans="1:17" x14ac:dyDescent="0.3">
      <c r="A1412">
        <v>25</v>
      </c>
      <c r="B1412">
        <v>3970</v>
      </c>
      <c r="C1412">
        <v>9837</v>
      </c>
      <c r="D1412">
        <v>883</v>
      </c>
      <c r="E1412">
        <v>11.99</v>
      </c>
      <c r="F1412">
        <v>22</v>
      </c>
      <c r="G1412" s="4">
        <v>44903</v>
      </c>
      <c r="H1412" s="4">
        <v>45500</v>
      </c>
      <c r="I1412">
        <v>2022</v>
      </c>
      <c r="J1412">
        <v>2024</v>
      </c>
      <c r="K1412">
        <v>12</v>
      </c>
      <c r="L1412">
        <v>7</v>
      </c>
      <c r="M1412">
        <v>597</v>
      </c>
      <c r="N1412">
        <v>73.64</v>
      </c>
      <c r="O1412" t="s">
        <v>7981</v>
      </c>
      <c r="P1412" t="s">
        <v>7977</v>
      </c>
      <c r="Q1412" t="s">
        <v>7986</v>
      </c>
    </row>
    <row r="1413" spans="1:17" x14ac:dyDescent="0.3">
      <c r="A1413">
        <v>35</v>
      </c>
      <c r="B1413">
        <v>7706</v>
      </c>
      <c r="C1413">
        <v>7401</v>
      </c>
      <c r="D1413">
        <v>687</v>
      </c>
      <c r="E1413">
        <v>13.2</v>
      </c>
      <c r="F1413">
        <v>35</v>
      </c>
      <c r="G1413" s="4">
        <v>44874</v>
      </c>
      <c r="H1413" s="4">
        <v>45315</v>
      </c>
      <c r="I1413">
        <v>2022</v>
      </c>
      <c r="J1413">
        <v>2024</v>
      </c>
      <c r="K1413">
        <v>11</v>
      </c>
      <c r="L1413">
        <v>1</v>
      </c>
      <c r="M1413">
        <v>441</v>
      </c>
      <c r="N1413">
        <v>52.05</v>
      </c>
      <c r="O1413" t="s">
        <v>7981</v>
      </c>
      <c r="P1413" t="s">
        <v>7977</v>
      </c>
      <c r="Q1413" t="s">
        <v>7983</v>
      </c>
    </row>
    <row r="1414" spans="1:17" x14ac:dyDescent="0.3">
      <c r="A1414">
        <v>39</v>
      </c>
      <c r="B1414">
        <v>4228</v>
      </c>
      <c r="C1414">
        <v>3811</v>
      </c>
      <c r="D1414">
        <v>92</v>
      </c>
      <c r="E1414">
        <v>5.99</v>
      </c>
      <c r="F1414">
        <v>33</v>
      </c>
      <c r="G1414" s="4">
        <v>44953</v>
      </c>
      <c r="H1414" s="4">
        <v>45343</v>
      </c>
      <c r="I1414">
        <v>2023</v>
      </c>
      <c r="J1414">
        <v>2024</v>
      </c>
      <c r="K1414">
        <v>1</v>
      </c>
      <c r="L1414">
        <v>2</v>
      </c>
      <c r="M1414">
        <v>390</v>
      </c>
      <c r="N1414">
        <v>15.36</v>
      </c>
      <c r="O1414" t="s">
        <v>7976</v>
      </c>
      <c r="P1414" t="s">
        <v>7977</v>
      </c>
      <c r="Q1414" t="s">
        <v>7980</v>
      </c>
    </row>
    <row r="1415" spans="1:17" x14ac:dyDescent="0.3">
      <c r="A1415">
        <v>29</v>
      </c>
      <c r="B1415">
        <v>2981</v>
      </c>
      <c r="C1415">
        <v>2877</v>
      </c>
      <c r="D1415">
        <v>796</v>
      </c>
      <c r="E1415">
        <v>19.25</v>
      </c>
      <c r="F1415">
        <v>5</v>
      </c>
      <c r="G1415" s="4">
        <v>44770</v>
      </c>
      <c r="H1415" s="4">
        <v>45165</v>
      </c>
      <c r="I1415">
        <v>2022</v>
      </c>
      <c r="J1415">
        <v>2023</v>
      </c>
      <c r="K1415">
        <v>7</v>
      </c>
      <c r="L1415">
        <v>8</v>
      </c>
      <c r="M1415">
        <v>395</v>
      </c>
      <c r="N1415">
        <v>41.35</v>
      </c>
      <c r="O1415" t="s">
        <v>7981</v>
      </c>
      <c r="P1415" t="s">
        <v>7979</v>
      </c>
      <c r="Q1415" t="s">
        <v>7986</v>
      </c>
    </row>
    <row r="1416" spans="1:17" x14ac:dyDescent="0.3">
      <c r="A1416">
        <v>91</v>
      </c>
      <c r="B1416">
        <v>9615</v>
      </c>
      <c r="C1416">
        <v>468</v>
      </c>
      <c r="D1416">
        <v>692</v>
      </c>
      <c r="E1416">
        <v>5.61</v>
      </c>
      <c r="F1416">
        <v>16</v>
      </c>
      <c r="G1416" s="4">
        <v>45001</v>
      </c>
      <c r="H1416" s="4">
        <v>45183</v>
      </c>
      <c r="I1416">
        <v>2023</v>
      </c>
      <c r="J1416">
        <v>2023</v>
      </c>
      <c r="K1416">
        <v>3</v>
      </c>
      <c r="L1416">
        <v>9</v>
      </c>
      <c r="M1416">
        <v>182</v>
      </c>
      <c r="N1416">
        <v>123.35</v>
      </c>
      <c r="O1416" t="s">
        <v>7981</v>
      </c>
      <c r="P1416" t="s">
        <v>7977</v>
      </c>
      <c r="Q1416" t="s">
        <v>7986</v>
      </c>
    </row>
    <row r="1417" spans="1:17" x14ac:dyDescent="0.3">
      <c r="A1417">
        <v>15</v>
      </c>
      <c r="B1417">
        <v>5798</v>
      </c>
      <c r="C1417">
        <v>6907</v>
      </c>
      <c r="D1417">
        <v>607</v>
      </c>
      <c r="E1417">
        <v>16.399999999999999</v>
      </c>
      <c r="F1417">
        <v>42</v>
      </c>
      <c r="G1417" s="4">
        <v>45405</v>
      </c>
      <c r="H1417" s="4">
        <v>45591</v>
      </c>
      <c r="I1417">
        <v>2024</v>
      </c>
      <c r="J1417">
        <v>2024</v>
      </c>
      <c r="K1417">
        <v>4</v>
      </c>
      <c r="L1417">
        <v>10</v>
      </c>
      <c r="M1417">
        <v>186</v>
      </c>
      <c r="N1417">
        <v>37.01</v>
      </c>
      <c r="O1417" t="s">
        <v>7981</v>
      </c>
      <c r="P1417" t="s">
        <v>7979</v>
      </c>
      <c r="Q1417" t="s">
        <v>7984</v>
      </c>
    </row>
    <row r="1418" spans="1:17" x14ac:dyDescent="0.3">
      <c r="A1418">
        <v>38</v>
      </c>
      <c r="B1418">
        <v>2082</v>
      </c>
      <c r="C1418">
        <v>3087</v>
      </c>
      <c r="D1418">
        <v>647</v>
      </c>
      <c r="E1418">
        <v>18.059999999999999</v>
      </c>
      <c r="F1418">
        <v>45</v>
      </c>
      <c r="G1418" s="4">
        <v>44672</v>
      </c>
      <c r="H1418" s="4">
        <v>44849</v>
      </c>
      <c r="I1418">
        <v>2022</v>
      </c>
      <c r="J1418">
        <v>2022</v>
      </c>
      <c r="K1418">
        <v>4</v>
      </c>
      <c r="L1418">
        <v>10</v>
      </c>
      <c r="M1418">
        <v>177</v>
      </c>
      <c r="N1418">
        <v>35.83</v>
      </c>
      <c r="O1418" t="s">
        <v>7981</v>
      </c>
      <c r="P1418" t="s">
        <v>7979</v>
      </c>
      <c r="Q1418" t="s">
        <v>7986</v>
      </c>
    </row>
    <row r="1419" spans="1:17" x14ac:dyDescent="0.3">
      <c r="A1419">
        <v>56</v>
      </c>
      <c r="B1419">
        <v>5728</v>
      </c>
      <c r="C1419">
        <v>2967</v>
      </c>
      <c r="D1419">
        <v>150</v>
      </c>
      <c r="E1419">
        <v>11.76</v>
      </c>
      <c r="F1419">
        <v>15</v>
      </c>
      <c r="G1419" s="4">
        <v>45393</v>
      </c>
      <c r="H1419" s="4">
        <v>45502</v>
      </c>
      <c r="I1419">
        <v>2024</v>
      </c>
      <c r="J1419">
        <v>2024</v>
      </c>
      <c r="K1419">
        <v>4</v>
      </c>
      <c r="L1419">
        <v>7</v>
      </c>
      <c r="M1419">
        <v>109</v>
      </c>
      <c r="N1419">
        <v>12.76</v>
      </c>
      <c r="O1419" t="s">
        <v>7981</v>
      </c>
      <c r="P1419" t="s">
        <v>7977</v>
      </c>
      <c r="Q1419" t="s">
        <v>7986</v>
      </c>
    </row>
    <row r="1420" spans="1:17" x14ac:dyDescent="0.3">
      <c r="A1420">
        <v>12</v>
      </c>
      <c r="B1420">
        <v>818</v>
      </c>
      <c r="C1420">
        <v>9695</v>
      </c>
      <c r="D1420">
        <v>262</v>
      </c>
      <c r="E1420">
        <v>15.4</v>
      </c>
      <c r="F1420">
        <v>28</v>
      </c>
      <c r="G1420" s="4">
        <v>44616</v>
      </c>
      <c r="H1420" s="4">
        <v>44632</v>
      </c>
      <c r="I1420">
        <v>2022</v>
      </c>
      <c r="J1420">
        <v>2022</v>
      </c>
      <c r="K1420">
        <v>2</v>
      </c>
      <c r="L1420">
        <v>3</v>
      </c>
      <c r="M1420">
        <v>16</v>
      </c>
      <c r="N1420">
        <v>17.010000000000002</v>
      </c>
      <c r="O1420" t="s">
        <v>7981</v>
      </c>
      <c r="P1420" t="s">
        <v>7979</v>
      </c>
      <c r="Q1420" t="s">
        <v>7986</v>
      </c>
    </row>
    <row r="1421" spans="1:17" x14ac:dyDescent="0.3">
      <c r="A1421">
        <v>15</v>
      </c>
      <c r="B1421">
        <v>226</v>
      </c>
      <c r="C1421">
        <v>5377</v>
      </c>
      <c r="D1421">
        <v>294</v>
      </c>
      <c r="E1421">
        <v>11.5</v>
      </c>
      <c r="F1421">
        <v>41</v>
      </c>
      <c r="G1421" s="4">
        <v>45005</v>
      </c>
      <c r="H1421" s="4">
        <v>45518</v>
      </c>
      <c r="I1421">
        <v>2023</v>
      </c>
      <c r="J1421">
        <v>2024</v>
      </c>
      <c r="K1421">
        <v>3</v>
      </c>
      <c r="L1421">
        <v>8</v>
      </c>
      <c r="M1421">
        <v>513</v>
      </c>
      <c r="N1421">
        <v>25.57</v>
      </c>
      <c r="O1421" t="s">
        <v>7981</v>
      </c>
      <c r="P1421" t="s">
        <v>7977</v>
      </c>
      <c r="Q1421" t="s">
        <v>7985</v>
      </c>
    </row>
    <row r="1422" spans="1:17" x14ac:dyDescent="0.3">
      <c r="A1422">
        <v>62</v>
      </c>
      <c r="B1422">
        <v>4680</v>
      </c>
      <c r="C1422">
        <v>2510</v>
      </c>
      <c r="D1422">
        <v>57</v>
      </c>
      <c r="E1422">
        <v>10.83</v>
      </c>
      <c r="F1422">
        <v>8</v>
      </c>
      <c r="G1422" s="4">
        <v>45449</v>
      </c>
      <c r="H1422" s="4">
        <v>45493</v>
      </c>
      <c r="I1422">
        <v>2024</v>
      </c>
      <c r="J1422">
        <v>2024</v>
      </c>
      <c r="K1422">
        <v>6</v>
      </c>
      <c r="L1422">
        <v>7</v>
      </c>
      <c r="M1422">
        <v>44</v>
      </c>
      <c r="N1422">
        <v>5.26</v>
      </c>
      <c r="O1422" t="s">
        <v>7976</v>
      </c>
      <c r="P1422" t="s">
        <v>7977</v>
      </c>
      <c r="Q1422" t="s">
        <v>7986</v>
      </c>
    </row>
    <row r="1423" spans="1:17" x14ac:dyDescent="0.3">
      <c r="A1423">
        <v>62</v>
      </c>
      <c r="B1423">
        <v>5350</v>
      </c>
      <c r="C1423">
        <v>8746</v>
      </c>
      <c r="D1423">
        <v>914</v>
      </c>
      <c r="E1423">
        <v>9.56</v>
      </c>
      <c r="F1423">
        <v>44</v>
      </c>
      <c r="G1423" s="4">
        <v>44751</v>
      </c>
      <c r="H1423" s="4">
        <v>44914</v>
      </c>
      <c r="I1423">
        <v>2022</v>
      </c>
      <c r="J1423">
        <v>2022</v>
      </c>
      <c r="K1423">
        <v>7</v>
      </c>
      <c r="L1423">
        <v>12</v>
      </c>
      <c r="M1423">
        <v>163</v>
      </c>
      <c r="N1423">
        <v>95.61</v>
      </c>
      <c r="O1423" t="s">
        <v>7981</v>
      </c>
      <c r="P1423" t="s">
        <v>7977</v>
      </c>
      <c r="Q1423" t="s">
        <v>7978</v>
      </c>
    </row>
    <row r="1424" spans="1:17" x14ac:dyDescent="0.3">
      <c r="A1424">
        <v>86</v>
      </c>
      <c r="B1424">
        <v>6253</v>
      </c>
      <c r="C1424">
        <v>3325</v>
      </c>
      <c r="D1424">
        <v>698</v>
      </c>
      <c r="E1424">
        <v>17.760000000000002</v>
      </c>
      <c r="F1424">
        <v>32</v>
      </c>
      <c r="G1424" s="4">
        <v>44715</v>
      </c>
      <c r="H1424" s="4">
        <v>44767</v>
      </c>
      <c r="I1424">
        <v>2022</v>
      </c>
      <c r="J1424">
        <v>2022</v>
      </c>
      <c r="K1424">
        <v>6</v>
      </c>
      <c r="L1424">
        <v>7</v>
      </c>
      <c r="M1424">
        <v>52</v>
      </c>
      <c r="N1424">
        <v>39.299999999999997</v>
      </c>
      <c r="O1424" t="s">
        <v>7981</v>
      </c>
      <c r="P1424" t="s">
        <v>7979</v>
      </c>
      <c r="Q1424" t="s">
        <v>7980</v>
      </c>
    </row>
    <row r="1425" spans="1:17" x14ac:dyDescent="0.3">
      <c r="A1425">
        <v>99</v>
      </c>
      <c r="B1425">
        <v>9579</v>
      </c>
      <c r="C1425">
        <v>5226</v>
      </c>
      <c r="D1425">
        <v>308</v>
      </c>
      <c r="E1425">
        <v>10.7</v>
      </c>
      <c r="F1425">
        <v>33</v>
      </c>
      <c r="G1425" s="4">
        <v>45115</v>
      </c>
      <c r="H1425" s="4">
        <v>45562</v>
      </c>
      <c r="I1425">
        <v>2023</v>
      </c>
      <c r="J1425">
        <v>2024</v>
      </c>
      <c r="K1425">
        <v>7</v>
      </c>
      <c r="L1425">
        <v>9</v>
      </c>
      <c r="M1425">
        <v>447</v>
      </c>
      <c r="N1425">
        <v>28.79</v>
      </c>
      <c r="O1425" t="s">
        <v>7981</v>
      </c>
      <c r="P1425" t="s">
        <v>7977</v>
      </c>
      <c r="Q1425" t="s">
        <v>7978</v>
      </c>
    </row>
    <row r="1426" spans="1:17" x14ac:dyDescent="0.3">
      <c r="A1426">
        <v>25</v>
      </c>
      <c r="B1426">
        <v>4829</v>
      </c>
      <c r="C1426">
        <v>6564</v>
      </c>
      <c r="D1426">
        <v>187</v>
      </c>
      <c r="E1426">
        <v>11.07</v>
      </c>
      <c r="F1426">
        <v>2</v>
      </c>
      <c r="G1426" s="4">
        <v>44860</v>
      </c>
      <c r="H1426" s="4">
        <v>45482</v>
      </c>
      <c r="I1426">
        <v>2022</v>
      </c>
      <c r="J1426">
        <v>2024</v>
      </c>
      <c r="K1426">
        <v>10</v>
      </c>
      <c r="L1426">
        <v>7</v>
      </c>
      <c r="M1426">
        <v>622</v>
      </c>
      <c r="N1426">
        <v>16.89</v>
      </c>
      <c r="O1426" t="s">
        <v>7981</v>
      </c>
      <c r="P1426" t="s">
        <v>7977</v>
      </c>
      <c r="Q1426" t="s">
        <v>7983</v>
      </c>
    </row>
    <row r="1427" spans="1:17" x14ac:dyDescent="0.3">
      <c r="A1427">
        <v>65</v>
      </c>
      <c r="B1427">
        <v>153</v>
      </c>
      <c r="C1427">
        <v>1896</v>
      </c>
      <c r="D1427">
        <v>983</v>
      </c>
      <c r="E1427">
        <v>12.8</v>
      </c>
      <c r="F1427">
        <v>32</v>
      </c>
      <c r="G1427" s="4">
        <v>45372</v>
      </c>
      <c r="H1427" s="4">
        <v>45622</v>
      </c>
      <c r="I1427">
        <v>2024</v>
      </c>
      <c r="J1427">
        <v>2024</v>
      </c>
      <c r="K1427">
        <v>3</v>
      </c>
      <c r="L1427">
        <v>11</v>
      </c>
      <c r="M1427">
        <v>250</v>
      </c>
      <c r="N1427">
        <v>76.8</v>
      </c>
      <c r="O1427" t="s">
        <v>7981</v>
      </c>
      <c r="P1427" t="s">
        <v>7977</v>
      </c>
      <c r="Q1427" t="s">
        <v>7986</v>
      </c>
    </row>
    <row r="1428" spans="1:17" x14ac:dyDescent="0.3">
      <c r="A1428">
        <v>71</v>
      </c>
      <c r="B1428">
        <v>5716</v>
      </c>
      <c r="C1428">
        <v>4618</v>
      </c>
      <c r="D1428">
        <v>361</v>
      </c>
      <c r="E1428">
        <v>9.67</v>
      </c>
      <c r="F1428">
        <v>31</v>
      </c>
      <c r="G1428" s="4">
        <v>44652</v>
      </c>
      <c r="H1428" s="4">
        <v>45404</v>
      </c>
      <c r="I1428">
        <v>2022</v>
      </c>
      <c r="J1428">
        <v>2024</v>
      </c>
      <c r="K1428">
        <v>4</v>
      </c>
      <c r="L1428">
        <v>4</v>
      </c>
      <c r="M1428">
        <v>752</v>
      </c>
      <c r="N1428">
        <v>37.33</v>
      </c>
      <c r="O1428" t="s">
        <v>7981</v>
      </c>
      <c r="P1428" t="s">
        <v>7977</v>
      </c>
      <c r="Q1428" t="s">
        <v>7980</v>
      </c>
    </row>
    <row r="1429" spans="1:17" x14ac:dyDescent="0.3">
      <c r="A1429">
        <v>22</v>
      </c>
      <c r="B1429">
        <v>4215</v>
      </c>
      <c r="C1429">
        <v>3201</v>
      </c>
      <c r="D1429">
        <v>681</v>
      </c>
      <c r="E1429">
        <v>8.11</v>
      </c>
      <c r="F1429">
        <v>40</v>
      </c>
      <c r="G1429" s="4">
        <v>44686</v>
      </c>
      <c r="H1429" s="4">
        <v>45273</v>
      </c>
      <c r="I1429">
        <v>2022</v>
      </c>
      <c r="J1429">
        <v>2023</v>
      </c>
      <c r="K1429">
        <v>5</v>
      </c>
      <c r="L1429">
        <v>12</v>
      </c>
      <c r="M1429">
        <v>587</v>
      </c>
      <c r="N1429">
        <v>83.97</v>
      </c>
      <c r="O1429" t="s">
        <v>7981</v>
      </c>
      <c r="P1429" t="s">
        <v>7977</v>
      </c>
      <c r="Q1429" t="s">
        <v>7986</v>
      </c>
    </row>
    <row r="1430" spans="1:17" x14ac:dyDescent="0.3">
      <c r="A1430">
        <v>39</v>
      </c>
      <c r="B1430">
        <v>4618</v>
      </c>
      <c r="C1430">
        <v>9310</v>
      </c>
      <c r="D1430">
        <v>77</v>
      </c>
      <c r="E1430">
        <v>12.05</v>
      </c>
      <c r="F1430">
        <v>15</v>
      </c>
      <c r="G1430" s="4">
        <v>44776</v>
      </c>
      <c r="H1430" s="4">
        <v>45179</v>
      </c>
      <c r="I1430">
        <v>2022</v>
      </c>
      <c r="J1430">
        <v>2023</v>
      </c>
      <c r="K1430">
        <v>8</v>
      </c>
      <c r="L1430">
        <v>9</v>
      </c>
      <c r="M1430">
        <v>403</v>
      </c>
      <c r="N1430">
        <v>6.39</v>
      </c>
      <c r="O1430" t="s">
        <v>7976</v>
      </c>
      <c r="P1430" t="s">
        <v>7977</v>
      </c>
      <c r="Q1430" t="s">
        <v>7983</v>
      </c>
    </row>
    <row r="1431" spans="1:17" x14ac:dyDescent="0.3">
      <c r="A1431">
        <v>10</v>
      </c>
      <c r="B1431">
        <v>3658</v>
      </c>
      <c r="C1431">
        <v>5248</v>
      </c>
      <c r="D1431">
        <v>922</v>
      </c>
      <c r="E1431">
        <v>5.69</v>
      </c>
      <c r="F1431">
        <v>36</v>
      </c>
      <c r="G1431" s="4">
        <v>45014</v>
      </c>
      <c r="H1431" s="4">
        <v>45501</v>
      </c>
      <c r="I1431">
        <v>2023</v>
      </c>
      <c r="J1431">
        <v>2024</v>
      </c>
      <c r="K1431">
        <v>3</v>
      </c>
      <c r="L1431">
        <v>7</v>
      </c>
      <c r="M1431">
        <v>487</v>
      </c>
      <c r="N1431">
        <v>162.04</v>
      </c>
      <c r="O1431" t="s">
        <v>7981</v>
      </c>
      <c r="P1431" t="s">
        <v>7977</v>
      </c>
      <c r="Q1431" t="s">
        <v>7983</v>
      </c>
    </row>
    <row r="1432" spans="1:17" x14ac:dyDescent="0.3">
      <c r="A1432">
        <v>28</v>
      </c>
      <c r="B1432">
        <v>9298</v>
      </c>
      <c r="C1432">
        <v>619</v>
      </c>
      <c r="D1432">
        <v>917</v>
      </c>
      <c r="E1432">
        <v>5.63</v>
      </c>
      <c r="F1432">
        <v>16</v>
      </c>
      <c r="G1432" s="4">
        <v>44776</v>
      </c>
      <c r="H1432" s="4">
        <v>45449</v>
      </c>
      <c r="I1432">
        <v>2022</v>
      </c>
      <c r="J1432">
        <v>2024</v>
      </c>
      <c r="K1432">
        <v>8</v>
      </c>
      <c r="L1432">
        <v>6</v>
      </c>
      <c r="M1432">
        <v>673</v>
      </c>
      <c r="N1432">
        <v>162.88</v>
      </c>
      <c r="O1432" t="s">
        <v>7981</v>
      </c>
      <c r="P1432" t="s">
        <v>7977</v>
      </c>
      <c r="Q1432" t="s">
        <v>7983</v>
      </c>
    </row>
    <row r="1433" spans="1:17" x14ac:dyDescent="0.3">
      <c r="A1433">
        <v>34</v>
      </c>
      <c r="B1433">
        <v>333</v>
      </c>
      <c r="C1433">
        <v>4607</v>
      </c>
      <c r="D1433">
        <v>390</v>
      </c>
      <c r="E1433">
        <v>17.72</v>
      </c>
      <c r="F1433">
        <v>39</v>
      </c>
      <c r="G1433" s="4">
        <v>45448</v>
      </c>
      <c r="H1433" s="4">
        <v>45549</v>
      </c>
      <c r="I1433">
        <v>2024</v>
      </c>
      <c r="J1433">
        <v>2024</v>
      </c>
      <c r="K1433">
        <v>6</v>
      </c>
      <c r="L1433">
        <v>9</v>
      </c>
      <c r="M1433">
        <v>101</v>
      </c>
      <c r="N1433">
        <v>22.01</v>
      </c>
      <c r="O1433" t="s">
        <v>7981</v>
      </c>
      <c r="P1433" t="s">
        <v>7979</v>
      </c>
      <c r="Q1433" t="s">
        <v>7983</v>
      </c>
    </row>
    <row r="1434" spans="1:17" x14ac:dyDescent="0.3">
      <c r="A1434">
        <v>76</v>
      </c>
      <c r="B1434">
        <v>2735</v>
      </c>
      <c r="C1434">
        <v>6368</v>
      </c>
      <c r="D1434">
        <v>550</v>
      </c>
      <c r="E1434">
        <v>10.28</v>
      </c>
      <c r="F1434">
        <v>32</v>
      </c>
      <c r="G1434" s="4">
        <v>44717</v>
      </c>
      <c r="H1434" s="4">
        <v>45311</v>
      </c>
      <c r="I1434">
        <v>2022</v>
      </c>
      <c r="J1434">
        <v>2024</v>
      </c>
      <c r="K1434">
        <v>6</v>
      </c>
      <c r="L1434">
        <v>1</v>
      </c>
      <c r="M1434">
        <v>594</v>
      </c>
      <c r="N1434">
        <v>53.5</v>
      </c>
      <c r="O1434" t="s">
        <v>7981</v>
      </c>
      <c r="P1434" t="s">
        <v>7977</v>
      </c>
      <c r="Q1434" t="s">
        <v>7982</v>
      </c>
    </row>
    <row r="1435" spans="1:17" x14ac:dyDescent="0.3">
      <c r="A1435">
        <v>6</v>
      </c>
      <c r="B1435">
        <v>5310</v>
      </c>
      <c r="C1435">
        <v>3937</v>
      </c>
      <c r="D1435">
        <v>800</v>
      </c>
      <c r="E1435">
        <v>17.77</v>
      </c>
      <c r="F1435">
        <v>13</v>
      </c>
      <c r="G1435" s="4">
        <v>44730</v>
      </c>
      <c r="H1435" s="4">
        <v>45011</v>
      </c>
      <c r="I1435">
        <v>2022</v>
      </c>
      <c r="J1435">
        <v>2023</v>
      </c>
      <c r="K1435">
        <v>6</v>
      </c>
      <c r="L1435">
        <v>3</v>
      </c>
      <c r="M1435">
        <v>281</v>
      </c>
      <c r="N1435">
        <v>45.02</v>
      </c>
      <c r="O1435" t="s">
        <v>7981</v>
      </c>
      <c r="P1435" t="s">
        <v>7979</v>
      </c>
      <c r="Q1435" t="s">
        <v>7978</v>
      </c>
    </row>
    <row r="1436" spans="1:17" x14ac:dyDescent="0.3">
      <c r="A1436">
        <v>21</v>
      </c>
      <c r="B1436">
        <v>1846</v>
      </c>
      <c r="C1436">
        <v>4284</v>
      </c>
      <c r="D1436">
        <v>967</v>
      </c>
      <c r="E1436">
        <v>8.51</v>
      </c>
      <c r="F1436">
        <v>5</v>
      </c>
      <c r="G1436" s="4">
        <v>45174</v>
      </c>
      <c r="H1436" s="4">
        <v>45608</v>
      </c>
      <c r="I1436">
        <v>2023</v>
      </c>
      <c r="J1436">
        <v>2024</v>
      </c>
      <c r="K1436">
        <v>9</v>
      </c>
      <c r="L1436">
        <v>11</v>
      </c>
      <c r="M1436">
        <v>434</v>
      </c>
      <c r="N1436">
        <v>113.63</v>
      </c>
      <c r="O1436" t="s">
        <v>7981</v>
      </c>
      <c r="P1436" t="s">
        <v>7977</v>
      </c>
      <c r="Q1436" t="s">
        <v>7984</v>
      </c>
    </row>
    <row r="1437" spans="1:17" x14ac:dyDescent="0.3">
      <c r="A1437">
        <v>24</v>
      </c>
      <c r="B1437">
        <v>8091</v>
      </c>
      <c r="C1437">
        <v>8402</v>
      </c>
      <c r="D1437">
        <v>488</v>
      </c>
      <c r="E1437">
        <v>19.91</v>
      </c>
      <c r="F1437">
        <v>34</v>
      </c>
      <c r="G1437" s="4">
        <v>45494</v>
      </c>
      <c r="H1437" s="4">
        <v>45516</v>
      </c>
      <c r="I1437">
        <v>2024</v>
      </c>
      <c r="J1437">
        <v>2024</v>
      </c>
      <c r="K1437">
        <v>7</v>
      </c>
      <c r="L1437">
        <v>8</v>
      </c>
      <c r="M1437">
        <v>22</v>
      </c>
      <c r="N1437">
        <v>24.51</v>
      </c>
      <c r="O1437" t="s">
        <v>7981</v>
      </c>
      <c r="P1437" t="s">
        <v>7979</v>
      </c>
      <c r="Q1437" t="s">
        <v>7982</v>
      </c>
    </row>
    <row r="1438" spans="1:17" x14ac:dyDescent="0.3">
      <c r="A1438">
        <v>54</v>
      </c>
      <c r="B1438">
        <v>1245</v>
      </c>
      <c r="C1438">
        <v>3594</v>
      </c>
      <c r="D1438">
        <v>306</v>
      </c>
      <c r="E1438">
        <v>17.350000000000001</v>
      </c>
      <c r="F1438">
        <v>10</v>
      </c>
      <c r="G1438" s="4">
        <v>45218</v>
      </c>
      <c r="H1438" s="4">
        <v>45581</v>
      </c>
      <c r="I1438">
        <v>2023</v>
      </c>
      <c r="J1438">
        <v>2024</v>
      </c>
      <c r="K1438">
        <v>10</v>
      </c>
      <c r="L1438">
        <v>10</v>
      </c>
      <c r="M1438">
        <v>363</v>
      </c>
      <c r="N1438">
        <v>17.64</v>
      </c>
      <c r="O1438" t="s">
        <v>7981</v>
      </c>
      <c r="P1438" t="s">
        <v>7979</v>
      </c>
      <c r="Q1438" t="s">
        <v>7986</v>
      </c>
    </row>
    <row r="1439" spans="1:17" x14ac:dyDescent="0.3">
      <c r="A1439">
        <v>61</v>
      </c>
      <c r="B1439">
        <v>7191</v>
      </c>
      <c r="C1439">
        <v>1827</v>
      </c>
      <c r="D1439">
        <v>922</v>
      </c>
      <c r="E1439">
        <v>16.77</v>
      </c>
      <c r="F1439">
        <v>14</v>
      </c>
      <c r="G1439" s="4">
        <v>44781</v>
      </c>
      <c r="H1439" s="4">
        <v>44985</v>
      </c>
      <c r="I1439">
        <v>2022</v>
      </c>
      <c r="J1439">
        <v>2023</v>
      </c>
      <c r="K1439">
        <v>8</v>
      </c>
      <c r="L1439">
        <v>2</v>
      </c>
      <c r="M1439">
        <v>204</v>
      </c>
      <c r="N1439">
        <v>54.98</v>
      </c>
      <c r="O1439" t="s">
        <v>7981</v>
      </c>
      <c r="P1439" t="s">
        <v>7979</v>
      </c>
      <c r="Q1439" t="s">
        <v>7985</v>
      </c>
    </row>
    <row r="1440" spans="1:17" x14ac:dyDescent="0.3">
      <c r="A1440">
        <v>87</v>
      </c>
      <c r="B1440">
        <v>9124</v>
      </c>
      <c r="C1440">
        <v>4279</v>
      </c>
      <c r="D1440">
        <v>762</v>
      </c>
      <c r="E1440">
        <v>14.02</v>
      </c>
      <c r="F1440">
        <v>40</v>
      </c>
      <c r="G1440" s="4">
        <v>44706</v>
      </c>
      <c r="H1440" s="4">
        <v>45071</v>
      </c>
      <c r="I1440">
        <v>2022</v>
      </c>
      <c r="J1440">
        <v>2023</v>
      </c>
      <c r="K1440">
        <v>5</v>
      </c>
      <c r="L1440">
        <v>5</v>
      </c>
      <c r="M1440">
        <v>365</v>
      </c>
      <c r="N1440">
        <v>54.35</v>
      </c>
      <c r="O1440" t="s">
        <v>7981</v>
      </c>
      <c r="P1440" t="s">
        <v>7977</v>
      </c>
      <c r="Q1440" t="s">
        <v>7983</v>
      </c>
    </row>
    <row r="1441" spans="1:17" x14ac:dyDescent="0.3">
      <c r="A1441">
        <v>31</v>
      </c>
      <c r="B1441">
        <v>6676</v>
      </c>
      <c r="C1441">
        <v>1479</v>
      </c>
      <c r="D1441">
        <v>449</v>
      </c>
      <c r="E1441">
        <v>9.8000000000000007</v>
      </c>
      <c r="F1441">
        <v>26</v>
      </c>
      <c r="G1441" s="4">
        <v>45473</v>
      </c>
      <c r="H1441" s="4">
        <v>45572</v>
      </c>
      <c r="I1441">
        <v>2024</v>
      </c>
      <c r="J1441">
        <v>2024</v>
      </c>
      <c r="K1441">
        <v>6</v>
      </c>
      <c r="L1441">
        <v>10</v>
      </c>
      <c r="M1441">
        <v>99</v>
      </c>
      <c r="N1441">
        <v>45.82</v>
      </c>
      <c r="O1441" t="s">
        <v>7981</v>
      </c>
      <c r="P1441" t="s">
        <v>7977</v>
      </c>
      <c r="Q1441" t="s">
        <v>7982</v>
      </c>
    </row>
    <row r="1442" spans="1:17" x14ac:dyDescent="0.3">
      <c r="A1442">
        <v>24</v>
      </c>
      <c r="B1442">
        <v>1622</v>
      </c>
      <c r="C1442">
        <v>5460</v>
      </c>
      <c r="D1442">
        <v>246</v>
      </c>
      <c r="E1442">
        <v>5.53</v>
      </c>
      <c r="F1442">
        <v>28</v>
      </c>
      <c r="G1442" s="4">
        <v>44865</v>
      </c>
      <c r="H1442" s="4">
        <v>45464</v>
      </c>
      <c r="I1442">
        <v>2022</v>
      </c>
      <c r="J1442">
        <v>2024</v>
      </c>
      <c r="K1442">
        <v>10</v>
      </c>
      <c r="L1442">
        <v>6</v>
      </c>
      <c r="M1442">
        <v>599</v>
      </c>
      <c r="N1442">
        <v>44.48</v>
      </c>
      <c r="O1442" t="s">
        <v>7981</v>
      </c>
      <c r="P1442" t="s">
        <v>7977</v>
      </c>
      <c r="Q1442" t="s">
        <v>7985</v>
      </c>
    </row>
    <row r="1443" spans="1:17" x14ac:dyDescent="0.3">
      <c r="A1443">
        <v>29</v>
      </c>
      <c r="B1443">
        <v>7506</v>
      </c>
      <c r="C1443">
        <v>4449</v>
      </c>
      <c r="D1443">
        <v>101</v>
      </c>
      <c r="E1443">
        <v>13.21</v>
      </c>
      <c r="F1443">
        <v>28</v>
      </c>
      <c r="G1443" s="4">
        <v>44802</v>
      </c>
      <c r="H1443" s="4">
        <v>45395</v>
      </c>
      <c r="I1443">
        <v>2022</v>
      </c>
      <c r="J1443">
        <v>2024</v>
      </c>
      <c r="K1443">
        <v>8</v>
      </c>
      <c r="L1443">
        <v>4</v>
      </c>
      <c r="M1443">
        <v>593</v>
      </c>
      <c r="N1443">
        <v>7.65</v>
      </c>
      <c r="O1443" t="s">
        <v>7981</v>
      </c>
      <c r="P1443" t="s">
        <v>7977</v>
      </c>
      <c r="Q1443" t="s">
        <v>7985</v>
      </c>
    </row>
    <row r="1444" spans="1:17" x14ac:dyDescent="0.3">
      <c r="A1444">
        <v>46</v>
      </c>
      <c r="B1444">
        <v>4474</v>
      </c>
      <c r="C1444">
        <v>41</v>
      </c>
      <c r="D1444">
        <v>76</v>
      </c>
      <c r="E1444">
        <v>6.12</v>
      </c>
      <c r="F1444">
        <v>7</v>
      </c>
      <c r="G1444" s="4">
        <v>44788</v>
      </c>
      <c r="H1444" s="4">
        <v>45056</v>
      </c>
      <c r="I1444">
        <v>2022</v>
      </c>
      <c r="J1444">
        <v>2023</v>
      </c>
      <c r="K1444">
        <v>8</v>
      </c>
      <c r="L1444">
        <v>5</v>
      </c>
      <c r="M1444">
        <v>268</v>
      </c>
      <c r="N1444">
        <v>12.42</v>
      </c>
      <c r="O1444" t="s">
        <v>7976</v>
      </c>
      <c r="P1444" t="s">
        <v>7977</v>
      </c>
      <c r="Q1444" t="s">
        <v>7985</v>
      </c>
    </row>
    <row r="1445" spans="1:17" x14ac:dyDescent="0.3">
      <c r="A1445">
        <v>42</v>
      </c>
      <c r="B1445">
        <v>2704</v>
      </c>
      <c r="C1445">
        <v>675</v>
      </c>
      <c r="D1445">
        <v>62</v>
      </c>
      <c r="E1445">
        <v>17.309999999999999</v>
      </c>
      <c r="F1445">
        <v>13</v>
      </c>
      <c r="G1445" s="4">
        <v>44729</v>
      </c>
      <c r="H1445" s="4">
        <v>45482</v>
      </c>
      <c r="I1445">
        <v>2022</v>
      </c>
      <c r="J1445">
        <v>2024</v>
      </c>
      <c r="K1445">
        <v>6</v>
      </c>
      <c r="L1445">
        <v>7</v>
      </c>
      <c r="M1445">
        <v>753</v>
      </c>
      <c r="N1445">
        <v>3.58</v>
      </c>
      <c r="O1445" t="s">
        <v>7976</v>
      </c>
      <c r="P1445" t="s">
        <v>7979</v>
      </c>
      <c r="Q1445" t="s">
        <v>7980</v>
      </c>
    </row>
    <row r="1446" spans="1:17" x14ac:dyDescent="0.3">
      <c r="A1446">
        <v>91</v>
      </c>
      <c r="B1446">
        <v>3331</v>
      </c>
      <c r="C1446">
        <v>7698</v>
      </c>
      <c r="D1446">
        <v>821</v>
      </c>
      <c r="E1446">
        <v>8.24</v>
      </c>
      <c r="F1446">
        <v>31</v>
      </c>
      <c r="G1446" s="4">
        <v>45529</v>
      </c>
      <c r="H1446" s="4">
        <v>45598</v>
      </c>
      <c r="I1446">
        <v>2024</v>
      </c>
      <c r="J1446">
        <v>2024</v>
      </c>
      <c r="K1446">
        <v>8</v>
      </c>
      <c r="L1446">
        <v>11</v>
      </c>
      <c r="M1446">
        <v>69</v>
      </c>
      <c r="N1446">
        <v>99.64</v>
      </c>
      <c r="O1446" t="s">
        <v>7981</v>
      </c>
      <c r="P1446" t="s">
        <v>7977</v>
      </c>
      <c r="Q1446" t="s">
        <v>7982</v>
      </c>
    </row>
    <row r="1447" spans="1:17" x14ac:dyDescent="0.3">
      <c r="A1447">
        <v>24</v>
      </c>
      <c r="B1447">
        <v>3192</v>
      </c>
      <c r="C1447">
        <v>9096</v>
      </c>
      <c r="D1447">
        <v>661</v>
      </c>
      <c r="E1447">
        <v>19.25</v>
      </c>
      <c r="F1447">
        <v>34</v>
      </c>
      <c r="G1447" s="4">
        <v>45279</v>
      </c>
      <c r="H1447" s="4">
        <v>45609</v>
      </c>
      <c r="I1447">
        <v>2023</v>
      </c>
      <c r="J1447">
        <v>2024</v>
      </c>
      <c r="K1447">
        <v>12</v>
      </c>
      <c r="L1447">
        <v>11</v>
      </c>
      <c r="M1447">
        <v>330</v>
      </c>
      <c r="N1447">
        <v>34.340000000000003</v>
      </c>
      <c r="O1447" t="s">
        <v>7981</v>
      </c>
      <c r="P1447" t="s">
        <v>7979</v>
      </c>
      <c r="Q1447" t="s">
        <v>7984</v>
      </c>
    </row>
    <row r="1448" spans="1:17" x14ac:dyDescent="0.3">
      <c r="A1448">
        <v>40</v>
      </c>
      <c r="B1448">
        <v>1985</v>
      </c>
      <c r="C1448">
        <v>8640</v>
      </c>
      <c r="D1448">
        <v>305</v>
      </c>
      <c r="E1448">
        <v>13.13</v>
      </c>
      <c r="F1448">
        <v>11</v>
      </c>
      <c r="G1448" s="4">
        <v>45322</v>
      </c>
      <c r="H1448" s="4">
        <v>45444</v>
      </c>
      <c r="I1448">
        <v>2024</v>
      </c>
      <c r="J1448">
        <v>2024</v>
      </c>
      <c r="K1448">
        <v>1</v>
      </c>
      <c r="L1448">
        <v>6</v>
      </c>
      <c r="M1448">
        <v>122</v>
      </c>
      <c r="N1448">
        <v>23.23</v>
      </c>
      <c r="O1448" t="s">
        <v>7981</v>
      </c>
      <c r="P1448" t="s">
        <v>7977</v>
      </c>
      <c r="Q1448" t="s">
        <v>7983</v>
      </c>
    </row>
    <row r="1449" spans="1:17" x14ac:dyDescent="0.3">
      <c r="A1449">
        <v>45</v>
      </c>
      <c r="B1449">
        <v>4042</v>
      </c>
      <c r="C1449">
        <v>7915</v>
      </c>
      <c r="D1449">
        <v>916</v>
      </c>
      <c r="E1449">
        <v>15.71</v>
      </c>
      <c r="F1449">
        <v>4</v>
      </c>
      <c r="G1449" s="4">
        <v>44823</v>
      </c>
      <c r="H1449" s="4">
        <v>45492</v>
      </c>
      <c r="I1449">
        <v>2022</v>
      </c>
      <c r="J1449">
        <v>2024</v>
      </c>
      <c r="K1449">
        <v>9</v>
      </c>
      <c r="L1449">
        <v>7</v>
      </c>
      <c r="M1449">
        <v>669</v>
      </c>
      <c r="N1449">
        <v>58.31</v>
      </c>
      <c r="O1449" t="s">
        <v>7981</v>
      </c>
      <c r="P1449" t="s">
        <v>7979</v>
      </c>
      <c r="Q1449" t="s">
        <v>7985</v>
      </c>
    </row>
    <row r="1450" spans="1:17" x14ac:dyDescent="0.3">
      <c r="A1450">
        <v>62</v>
      </c>
      <c r="B1450">
        <v>8457</v>
      </c>
      <c r="C1450">
        <v>5198</v>
      </c>
      <c r="D1450">
        <v>775</v>
      </c>
      <c r="E1450">
        <v>16.46</v>
      </c>
      <c r="F1450">
        <v>4</v>
      </c>
      <c r="G1450" s="4">
        <v>44610</v>
      </c>
      <c r="H1450" s="4">
        <v>45697</v>
      </c>
      <c r="I1450">
        <v>2022</v>
      </c>
      <c r="J1450">
        <v>2025</v>
      </c>
      <c r="K1450">
        <v>2</v>
      </c>
      <c r="L1450">
        <v>2</v>
      </c>
      <c r="M1450">
        <v>1087</v>
      </c>
      <c r="N1450">
        <v>47.08</v>
      </c>
      <c r="O1450" t="s">
        <v>7981</v>
      </c>
      <c r="P1450" t="s">
        <v>7979</v>
      </c>
      <c r="Q1450" t="s">
        <v>7980</v>
      </c>
    </row>
    <row r="1451" spans="1:17" x14ac:dyDescent="0.3">
      <c r="A1451">
        <v>30</v>
      </c>
      <c r="B1451">
        <v>3550</v>
      </c>
      <c r="C1451">
        <v>3959</v>
      </c>
      <c r="D1451">
        <v>689</v>
      </c>
      <c r="E1451">
        <v>14.31</v>
      </c>
      <c r="F1451">
        <v>44</v>
      </c>
      <c r="G1451" s="4">
        <v>45247</v>
      </c>
      <c r="H1451" s="4">
        <v>45269</v>
      </c>
      <c r="I1451">
        <v>2023</v>
      </c>
      <c r="J1451">
        <v>2023</v>
      </c>
      <c r="K1451">
        <v>11</v>
      </c>
      <c r="L1451">
        <v>12</v>
      </c>
      <c r="M1451">
        <v>22</v>
      </c>
      <c r="N1451">
        <v>48.15</v>
      </c>
      <c r="O1451" t="s">
        <v>7981</v>
      </c>
      <c r="P1451" t="s">
        <v>7977</v>
      </c>
      <c r="Q1451" t="s">
        <v>7980</v>
      </c>
    </row>
    <row r="1452" spans="1:17" x14ac:dyDescent="0.3">
      <c r="A1452">
        <v>96</v>
      </c>
      <c r="B1452">
        <v>6899</v>
      </c>
      <c r="C1452">
        <v>3468</v>
      </c>
      <c r="D1452">
        <v>51</v>
      </c>
      <c r="E1452">
        <v>10.14</v>
      </c>
      <c r="F1452">
        <v>6</v>
      </c>
      <c r="G1452" s="4">
        <v>44610</v>
      </c>
      <c r="H1452" s="4">
        <v>44674</v>
      </c>
      <c r="I1452">
        <v>2022</v>
      </c>
      <c r="J1452">
        <v>2022</v>
      </c>
      <c r="K1452">
        <v>2</v>
      </c>
      <c r="L1452">
        <v>4</v>
      </c>
      <c r="M1452">
        <v>64</v>
      </c>
      <c r="N1452">
        <v>5.03</v>
      </c>
      <c r="O1452" t="s">
        <v>7976</v>
      </c>
      <c r="P1452" t="s">
        <v>7977</v>
      </c>
      <c r="Q1452" t="s">
        <v>7980</v>
      </c>
    </row>
    <row r="1453" spans="1:17" x14ac:dyDescent="0.3">
      <c r="A1453">
        <v>72</v>
      </c>
      <c r="B1453">
        <v>8891</v>
      </c>
      <c r="C1453">
        <v>1407</v>
      </c>
      <c r="D1453">
        <v>164</v>
      </c>
      <c r="E1453">
        <v>15.96</v>
      </c>
      <c r="F1453">
        <v>5</v>
      </c>
      <c r="G1453" s="4">
        <v>44803</v>
      </c>
      <c r="H1453" s="4">
        <v>44928</v>
      </c>
      <c r="I1453">
        <v>2022</v>
      </c>
      <c r="J1453">
        <v>2023</v>
      </c>
      <c r="K1453">
        <v>8</v>
      </c>
      <c r="L1453">
        <v>1</v>
      </c>
      <c r="M1453">
        <v>125</v>
      </c>
      <c r="N1453">
        <v>10.28</v>
      </c>
      <c r="O1453" t="s">
        <v>7981</v>
      </c>
      <c r="P1453" t="s">
        <v>7979</v>
      </c>
      <c r="Q1453" t="s">
        <v>7984</v>
      </c>
    </row>
    <row r="1454" spans="1:17" x14ac:dyDescent="0.3">
      <c r="A1454">
        <v>39</v>
      </c>
      <c r="B1454">
        <v>2049</v>
      </c>
      <c r="C1454">
        <v>6175</v>
      </c>
      <c r="D1454">
        <v>705</v>
      </c>
      <c r="E1454">
        <v>16.920000000000002</v>
      </c>
      <c r="F1454">
        <v>12</v>
      </c>
      <c r="G1454" s="4">
        <v>45159</v>
      </c>
      <c r="H1454" s="4">
        <v>45393</v>
      </c>
      <c r="I1454">
        <v>2023</v>
      </c>
      <c r="J1454">
        <v>2024</v>
      </c>
      <c r="K1454">
        <v>8</v>
      </c>
      <c r="L1454">
        <v>4</v>
      </c>
      <c r="M1454">
        <v>234</v>
      </c>
      <c r="N1454">
        <v>41.67</v>
      </c>
      <c r="O1454" t="s">
        <v>7981</v>
      </c>
      <c r="P1454" t="s">
        <v>7979</v>
      </c>
      <c r="Q1454" t="s">
        <v>7985</v>
      </c>
    </row>
    <row r="1455" spans="1:17" x14ac:dyDescent="0.3">
      <c r="A1455">
        <v>49</v>
      </c>
      <c r="B1455">
        <v>806</v>
      </c>
      <c r="C1455">
        <v>6576</v>
      </c>
      <c r="D1455">
        <v>416</v>
      </c>
      <c r="E1455">
        <v>13.99</v>
      </c>
      <c r="F1455">
        <v>6</v>
      </c>
      <c r="G1455" s="4">
        <v>44962</v>
      </c>
      <c r="H1455" s="4">
        <v>45211</v>
      </c>
      <c r="I1455">
        <v>2023</v>
      </c>
      <c r="J1455">
        <v>2023</v>
      </c>
      <c r="K1455">
        <v>2</v>
      </c>
      <c r="L1455">
        <v>10</v>
      </c>
      <c r="M1455">
        <v>249</v>
      </c>
      <c r="N1455">
        <v>29.74</v>
      </c>
      <c r="O1455" t="s">
        <v>7981</v>
      </c>
      <c r="P1455" t="s">
        <v>7977</v>
      </c>
      <c r="Q1455" t="s">
        <v>7982</v>
      </c>
    </row>
    <row r="1456" spans="1:17" x14ac:dyDescent="0.3">
      <c r="A1456">
        <v>54</v>
      </c>
      <c r="B1456">
        <v>3471</v>
      </c>
      <c r="C1456">
        <v>436</v>
      </c>
      <c r="D1456">
        <v>117</v>
      </c>
      <c r="E1456">
        <v>15.03</v>
      </c>
      <c r="F1456">
        <v>12</v>
      </c>
      <c r="G1456" s="4">
        <v>44744</v>
      </c>
      <c r="H1456" s="4">
        <v>45268</v>
      </c>
      <c r="I1456">
        <v>2022</v>
      </c>
      <c r="J1456">
        <v>2023</v>
      </c>
      <c r="K1456">
        <v>7</v>
      </c>
      <c r="L1456">
        <v>12</v>
      </c>
      <c r="M1456">
        <v>524</v>
      </c>
      <c r="N1456">
        <v>7.78</v>
      </c>
      <c r="O1456" t="s">
        <v>7981</v>
      </c>
      <c r="P1456" t="s">
        <v>7979</v>
      </c>
      <c r="Q1456" t="s">
        <v>7978</v>
      </c>
    </row>
    <row r="1457" spans="1:17" x14ac:dyDescent="0.3">
      <c r="A1457">
        <v>94</v>
      </c>
      <c r="B1457">
        <v>2329</v>
      </c>
      <c r="C1457">
        <v>5504</v>
      </c>
      <c r="D1457">
        <v>566</v>
      </c>
      <c r="E1457">
        <v>14.92</v>
      </c>
      <c r="F1457">
        <v>37</v>
      </c>
      <c r="G1457" s="4">
        <v>44822</v>
      </c>
      <c r="H1457" s="4">
        <v>45652</v>
      </c>
      <c r="I1457">
        <v>2022</v>
      </c>
      <c r="J1457">
        <v>2024</v>
      </c>
      <c r="K1457">
        <v>9</v>
      </c>
      <c r="L1457">
        <v>12</v>
      </c>
      <c r="M1457">
        <v>830</v>
      </c>
      <c r="N1457">
        <v>37.94</v>
      </c>
      <c r="O1457" t="s">
        <v>7981</v>
      </c>
      <c r="P1457" t="s">
        <v>7977</v>
      </c>
      <c r="Q1457" t="s">
        <v>7982</v>
      </c>
    </row>
    <row r="1458" spans="1:17" x14ac:dyDescent="0.3">
      <c r="A1458">
        <v>68</v>
      </c>
      <c r="B1458">
        <v>8555</v>
      </c>
      <c r="C1458">
        <v>9342</v>
      </c>
      <c r="D1458">
        <v>346</v>
      </c>
      <c r="E1458">
        <v>8.94</v>
      </c>
      <c r="F1458">
        <v>37</v>
      </c>
      <c r="G1458" s="4">
        <v>45324</v>
      </c>
      <c r="H1458" s="4">
        <v>45536</v>
      </c>
      <c r="I1458">
        <v>2024</v>
      </c>
      <c r="J1458">
        <v>2024</v>
      </c>
      <c r="K1458">
        <v>2</v>
      </c>
      <c r="L1458">
        <v>9</v>
      </c>
      <c r="M1458">
        <v>212</v>
      </c>
      <c r="N1458">
        <v>38.700000000000003</v>
      </c>
      <c r="O1458" t="s">
        <v>7981</v>
      </c>
      <c r="P1458" t="s">
        <v>7977</v>
      </c>
      <c r="Q1458" t="s">
        <v>7980</v>
      </c>
    </row>
    <row r="1459" spans="1:17" x14ac:dyDescent="0.3">
      <c r="A1459">
        <v>83</v>
      </c>
      <c r="B1459">
        <v>7284</v>
      </c>
      <c r="C1459">
        <v>9476</v>
      </c>
      <c r="D1459">
        <v>753</v>
      </c>
      <c r="E1459">
        <v>19.88</v>
      </c>
      <c r="F1459">
        <v>2</v>
      </c>
      <c r="G1459" s="4">
        <v>45265</v>
      </c>
      <c r="H1459" s="4">
        <v>45299</v>
      </c>
      <c r="I1459">
        <v>2023</v>
      </c>
      <c r="J1459">
        <v>2024</v>
      </c>
      <c r="K1459">
        <v>12</v>
      </c>
      <c r="L1459">
        <v>1</v>
      </c>
      <c r="M1459">
        <v>34</v>
      </c>
      <c r="N1459">
        <v>37.880000000000003</v>
      </c>
      <c r="O1459" t="s">
        <v>7981</v>
      </c>
      <c r="P1459" t="s">
        <v>7979</v>
      </c>
      <c r="Q1459" t="s">
        <v>7984</v>
      </c>
    </row>
    <row r="1460" spans="1:17" x14ac:dyDescent="0.3">
      <c r="A1460">
        <v>97</v>
      </c>
      <c r="B1460">
        <v>2642</v>
      </c>
      <c r="C1460">
        <v>375</v>
      </c>
      <c r="D1460">
        <v>55</v>
      </c>
      <c r="E1460">
        <v>12.24</v>
      </c>
      <c r="F1460">
        <v>19</v>
      </c>
      <c r="G1460" s="4">
        <v>44724</v>
      </c>
      <c r="H1460" s="4">
        <v>45049</v>
      </c>
      <c r="I1460">
        <v>2022</v>
      </c>
      <c r="J1460">
        <v>2023</v>
      </c>
      <c r="K1460">
        <v>6</v>
      </c>
      <c r="L1460">
        <v>5</v>
      </c>
      <c r="M1460">
        <v>325</v>
      </c>
      <c r="N1460">
        <v>4.49</v>
      </c>
      <c r="O1460" t="s">
        <v>7976</v>
      </c>
      <c r="P1460" t="s">
        <v>7977</v>
      </c>
      <c r="Q1460" t="s">
        <v>7982</v>
      </c>
    </row>
    <row r="1461" spans="1:17" x14ac:dyDescent="0.3">
      <c r="A1461">
        <v>66</v>
      </c>
      <c r="B1461">
        <v>1980</v>
      </c>
      <c r="C1461">
        <v>5676</v>
      </c>
      <c r="D1461">
        <v>796</v>
      </c>
      <c r="E1461">
        <v>19.59</v>
      </c>
      <c r="F1461">
        <v>27</v>
      </c>
      <c r="G1461" s="4">
        <v>45247</v>
      </c>
      <c r="H1461" s="4">
        <v>45557</v>
      </c>
      <c r="I1461">
        <v>2023</v>
      </c>
      <c r="J1461">
        <v>2024</v>
      </c>
      <c r="K1461">
        <v>11</v>
      </c>
      <c r="L1461">
        <v>9</v>
      </c>
      <c r="M1461">
        <v>310</v>
      </c>
      <c r="N1461">
        <v>40.630000000000003</v>
      </c>
      <c r="O1461" t="s">
        <v>7981</v>
      </c>
      <c r="P1461" t="s">
        <v>7979</v>
      </c>
      <c r="Q1461" t="s">
        <v>7980</v>
      </c>
    </row>
    <row r="1462" spans="1:17" x14ac:dyDescent="0.3">
      <c r="A1462">
        <v>48</v>
      </c>
      <c r="B1462">
        <v>6320</v>
      </c>
      <c r="C1462">
        <v>9005</v>
      </c>
      <c r="D1462">
        <v>741</v>
      </c>
      <c r="E1462">
        <v>11</v>
      </c>
      <c r="F1462">
        <v>43</v>
      </c>
      <c r="G1462" s="4">
        <v>45205</v>
      </c>
      <c r="H1462" s="4">
        <v>45467</v>
      </c>
      <c r="I1462">
        <v>2023</v>
      </c>
      <c r="J1462">
        <v>2024</v>
      </c>
      <c r="K1462">
        <v>10</v>
      </c>
      <c r="L1462">
        <v>6</v>
      </c>
      <c r="M1462">
        <v>262</v>
      </c>
      <c r="N1462">
        <v>67.36</v>
      </c>
      <c r="O1462" t="s">
        <v>7981</v>
      </c>
      <c r="P1462" t="s">
        <v>7977</v>
      </c>
      <c r="Q1462" t="s">
        <v>7980</v>
      </c>
    </row>
    <row r="1463" spans="1:17" x14ac:dyDescent="0.3">
      <c r="A1463">
        <v>57</v>
      </c>
      <c r="B1463">
        <v>8419</v>
      </c>
      <c r="C1463">
        <v>1692</v>
      </c>
      <c r="D1463">
        <v>923</v>
      </c>
      <c r="E1463">
        <v>11.79</v>
      </c>
      <c r="F1463">
        <v>36</v>
      </c>
      <c r="G1463" s="4">
        <v>44660</v>
      </c>
      <c r="H1463" s="4">
        <v>44712</v>
      </c>
      <c r="I1463">
        <v>2022</v>
      </c>
      <c r="J1463">
        <v>2022</v>
      </c>
      <c r="K1463">
        <v>4</v>
      </c>
      <c r="L1463">
        <v>5</v>
      </c>
      <c r="M1463">
        <v>52</v>
      </c>
      <c r="N1463">
        <v>78.290000000000006</v>
      </c>
      <c r="O1463" t="s">
        <v>7981</v>
      </c>
      <c r="P1463" t="s">
        <v>7977</v>
      </c>
      <c r="Q1463" t="s">
        <v>7978</v>
      </c>
    </row>
    <row r="1464" spans="1:17" x14ac:dyDescent="0.3">
      <c r="A1464">
        <v>27</v>
      </c>
      <c r="B1464">
        <v>434</v>
      </c>
      <c r="C1464">
        <v>3308</v>
      </c>
      <c r="D1464">
        <v>880</v>
      </c>
      <c r="E1464">
        <v>8.19</v>
      </c>
      <c r="F1464">
        <v>37</v>
      </c>
      <c r="G1464" s="4">
        <v>44654</v>
      </c>
      <c r="H1464" s="4">
        <v>44976</v>
      </c>
      <c r="I1464">
        <v>2022</v>
      </c>
      <c r="J1464">
        <v>2023</v>
      </c>
      <c r="K1464">
        <v>4</v>
      </c>
      <c r="L1464">
        <v>2</v>
      </c>
      <c r="M1464">
        <v>322</v>
      </c>
      <c r="N1464">
        <v>107.45</v>
      </c>
      <c r="O1464" t="s">
        <v>7981</v>
      </c>
      <c r="P1464" t="s">
        <v>7977</v>
      </c>
      <c r="Q1464" t="s">
        <v>7982</v>
      </c>
    </row>
    <row r="1465" spans="1:17" x14ac:dyDescent="0.3">
      <c r="A1465">
        <v>90</v>
      </c>
      <c r="B1465">
        <v>5610</v>
      </c>
      <c r="C1465">
        <v>3641</v>
      </c>
      <c r="D1465">
        <v>547</v>
      </c>
      <c r="E1465">
        <v>12.48</v>
      </c>
      <c r="F1465">
        <v>39</v>
      </c>
      <c r="G1465" s="4">
        <v>44827</v>
      </c>
      <c r="H1465" s="4">
        <v>45311</v>
      </c>
      <c r="I1465">
        <v>2022</v>
      </c>
      <c r="J1465">
        <v>2024</v>
      </c>
      <c r="K1465">
        <v>9</v>
      </c>
      <c r="L1465">
        <v>1</v>
      </c>
      <c r="M1465">
        <v>484</v>
      </c>
      <c r="N1465">
        <v>43.83</v>
      </c>
      <c r="O1465" t="s">
        <v>7981</v>
      </c>
      <c r="P1465" t="s">
        <v>7977</v>
      </c>
      <c r="Q1465" t="s">
        <v>7980</v>
      </c>
    </row>
    <row r="1466" spans="1:17" x14ac:dyDescent="0.3">
      <c r="A1466">
        <v>17</v>
      </c>
      <c r="B1466">
        <v>2631</v>
      </c>
      <c r="C1466">
        <v>312</v>
      </c>
      <c r="D1466">
        <v>167</v>
      </c>
      <c r="E1466">
        <v>17.989999999999998</v>
      </c>
      <c r="F1466">
        <v>22</v>
      </c>
      <c r="G1466" s="4">
        <v>44608</v>
      </c>
      <c r="H1466" s="4">
        <v>44811</v>
      </c>
      <c r="I1466">
        <v>2022</v>
      </c>
      <c r="J1466">
        <v>2022</v>
      </c>
      <c r="K1466">
        <v>2</v>
      </c>
      <c r="L1466">
        <v>9</v>
      </c>
      <c r="M1466">
        <v>203</v>
      </c>
      <c r="N1466">
        <v>9.2799999999999994</v>
      </c>
      <c r="O1466" t="s">
        <v>7981</v>
      </c>
      <c r="P1466" t="s">
        <v>7979</v>
      </c>
      <c r="Q1466" t="s">
        <v>7983</v>
      </c>
    </row>
    <row r="1467" spans="1:17" x14ac:dyDescent="0.3">
      <c r="A1467">
        <v>44</v>
      </c>
      <c r="B1467">
        <v>9125</v>
      </c>
      <c r="C1467">
        <v>979</v>
      </c>
      <c r="D1467">
        <v>156</v>
      </c>
      <c r="E1467">
        <v>19.329999999999998</v>
      </c>
      <c r="F1467">
        <v>23</v>
      </c>
      <c r="G1467" s="4">
        <v>44610</v>
      </c>
      <c r="H1467" s="4">
        <v>44798</v>
      </c>
      <c r="I1467">
        <v>2022</v>
      </c>
      <c r="J1467">
        <v>2022</v>
      </c>
      <c r="K1467">
        <v>2</v>
      </c>
      <c r="L1467">
        <v>8</v>
      </c>
      <c r="M1467">
        <v>188</v>
      </c>
      <c r="N1467">
        <v>8.07</v>
      </c>
      <c r="O1467" t="s">
        <v>7981</v>
      </c>
      <c r="P1467" t="s">
        <v>7979</v>
      </c>
      <c r="Q1467" t="s">
        <v>7980</v>
      </c>
    </row>
    <row r="1468" spans="1:17" x14ac:dyDescent="0.3">
      <c r="A1468">
        <v>34</v>
      </c>
      <c r="B1468">
        <v>1314</v>
      </c>
      <c r="C1468">
        <v>3969</v>
      </c>
      <c r="D1468">
        <v>444</v>
      </c>
      <c r="E1468">
        <v>8.5500000000000007</v>
      </c>
      <c r="F1468">
        <v>19</v>
      </c>
      <c r="G1468" s="4">
        <v>44955</v>
      </c>
      <c r="H1468" s="4">
        <v>45656</v>
      </c>
      <c r="I1468">
        <v>2023</v>
      </c>
      <c r="J1468">
        <v>2024</v>
      </c>
      <c r="K1468">
        <v>1</v>
      </c>
      <c r="L1468">
        <v>12</v>
      </c>
      <c r="M1468">
        <v>701</v>
      </c>
      <c r="N1468">
        <v>51.93</v>
      </c>
      <c r="O1468" t="s">
        <v>7981</v>
      </c>
      <c r="P1468" t="s">
        <v>7977</v>
      </c>
      <c r="Q1468" t="s">
        <v>7982</v>
      </c>
    </row>
    <row r="1469" spans="1:17" x14ac:dyDescent="0.3">
      <c r="A1469">
        <v>39</v>
      </c>
      <c r="B1469">
        <v>7514</v>
      </c>
      <c r="C1469">
        <v>6905</v>
      </c>
      <c r="D1469">
        <v>819</v>
      </c>
      <c r="E1469">
        <v>14.92</v>
      </c>
      <c r="F1469">
        <v>40</v>
      </c>
      <c r="G1469" s="4">
        <v>44889</v>
      </c>
      <c r="H1469" s="4">
        <v>45003</v>
      </c>
      <c r="I1469">
        <v>2022</v>
      </c>
      <c r="J1469">
        <v>2023</v>
      </c>
      <c r="K1469">
        <v>11</v>
      </c>
      <c r="L1469">
        <v>3</v>
      </c>
      <c r="M1469">
        <v>114</v>
      </c>
      <c r="N1469">
        <v>54.89</v>
      </c>
      <c r="O1469" t="s">
        <v>7981</v>
      </c>
      <c r="P1469" t="s">
        <v>7977</v>
      </c>
      <c r="Q1469" t="s">
        <v>7986</v>
      </c>
    </row>
    <row r="1470" spans="1:17" x14ac:dyDescent="0.3">
      <c r="A1470">
        <v>92</v>
      </c>
      <c r="B1470">
        <v>3549</v>
      </c>
      <c r="C1470">
        <v>600</v>
      </c>
      <c r="D1470">
        <v>288</v>
      </c>
      <c r="E1470">
        <v>14.09</v>
      </c>
      <c r="F1470">
        <v>28</v>
      </c>
      <c r="G1470" s="4">
        <v>45062</v>
      </c>
      <c r="H1470" s="4">
        <v>45679</v>
      </c>
      <c r="I1470">
        <v>2023</v>
      </c>
      <c r="J1470">
        <v>2025</v>
      </c>
      <c r="K1470">
        <v>5</v>
      </c>
      <c r="L1470">
        <v>1</v>
      </c>
      <c r="M1470">
        <v>617</v>
      </c>
      <c r="N1470">
        <v>20.440000000000001</v>
      </c>
      <c r="O1470" t="s">
        <v>7981</v>
      </c>
      <c r="P1470" t="s">
        <v>7977</v>
      </c>
      <c r="Q1470" t="s">
        <v>7984</v>
      </c>
    </row>
    <row r="1471" spans="1:17" x14ac:dyDescent="0.3">
      <c r="A1471">
        <v>49</v>
      </c>
      <c r="B1471">
        <v>1171</v>
      </c>
      <c r="C1471">
        <v>9448</v>
      </c>
      <c r="D1471">
        <v>162</v>
      </c>
      <c r="E1471">
        <v>14.92</v>
      </c>
      <c r="F1471">
        <v>29</v>
      </c>
      <c r="G1471" s="4">
        <v>44891</v>
      </c>
      <c r="H1471" s="4">
        <v>45451</v>
      </c>
      <c r="I1471">
        <v>2022</v>
      </c>
      <c r="J1471">
        <v>2024</v>
      </c>
      <c r="K1471">
        <v>11</v>
      </c>
      <c r="L1471">
        <v>6</v>
      </c>
      <c r="M1471">
        <v>560</v>
      </c>
      <c r="N1471">
        <v>10.86</v>
      </c>
      <c r="O1471" t="s">
        <v>7981</v>
      </c>
      <c r="P1471" t="s">
        <v>7977</v>
      </c>
      <c r="Q1471" t="s">
        <v>7978</v>
      </c>
    </row>
    <row r="1472" spans="1:17" x14ac:dyDescent="0.3">
      <c r="A1472">
        <v>51</v>
      </c>
      <c r="B1472">
        <v>3623</v>
      </c>
      <c r="C1472">
        <v>6466</v>
      </c>
      <c r="D1472">
        <v>681</v>
      </c>
      <c r="E1472">
        <v>11.88</v>
      </c>
      <c r="F1472">
        <v>45</v>
      </c>
      <c r="G1472" s="4">
        <v>44981</v>
      </c>
      <c r="H1472" s="4">
        <v>45198</v>
      </c>
      <c r="I1472">
        <v>2023</v>
      </c>
      <c r="J1472">
        <v>2023</v>
      </c>
      <c r="K1472">
        <v>2</v>
      </c>
      <c r="L1472">
        <v>9</v>
      </c>
      <c r="M1472">
        <v>217</v>
      </c>
      <c r="N1472">
        <v>57.32</v>
      </c>
      <c r="O1472" t="s">
        <v>7981</v>
      </c>
      <c r="P1472" t="s">
        <v>7977</v>
      </c>
      <c r="Q1472" t="s">
        <v>7980</v>
      </c>
    </row>
    <row r="1473" spans="1:17" x14ac:dyDescent="0.3">
      <c r="A1473">
        <v>80</v>
      </c>
      <c r="B1473">
        <v>8962</v>
      </c>
      <c r="C1473">
        <v>3172</v>
      </c>
      <c r="D1473">
        <v>845</v>
      </c>
      <c r="E1473">
        <v>8.1</v>
      </c>
      <c r="F1473">
        <v>40</v>
      </c>
      <c r="G1473" s="4">
        <v>44855</v>
      </c>
      <c r="H1473" s="4">
        <v>45506</v>
      </c>
      <c r="I1473">
        <v>2022</v>
      </c>
      <c r="J1473">
        <v>2024</v>
      </c>
      <c r="K1473">
        <v>10</v>
      </c>
      <c r="L1473">
        <v>8</v>
      </c>
      <c r="M1473">
        <v>651</v>
      </c>
      <c r="N1473">
        <v>104.32</v>
      </c>
      <c r="O1473" t="s">
        <v>7981</v>
      </c>
      <c r="P1473" t="s">
        <v>7977</v>
      </c>
      <c r="Q1473" t="s">
        <v>7980</v>
      </c>
    </row>
    <row r="1474" spans="1:17" x14ac:dyDescent="0.3">
      <c r="A1474">
        <v>8</v>
      </c>
      <c r="B1474">
        <v>6025</v>
      </c>
      <c r="C1474">
        <v>9910</v>
      </c>
      <c r="D1474">
        <v>821</v>
      </c>
      <c r="E1474">
        <v>15.09</v>
      </c>
      <c r="F1474">
        <v>18</v>
      </c>
      <c r="G1474" s="4">
        <v>45169</v>
      </c>
      <c r="H1474" s="4">
        <v>45283</v>
      </c>
      <c r="I1474">
        <v>2023</v>
      </c>
      <c r="J1474">
        <v>2023</v>
      </c>
      <c r="K1474">
        <v>8</v>
      </c>
      <c r="L1474">
        <v>12</v>
      </c>
      <c r="M1474">
        <v>114</v>
      </c>
      <c r="N1474">
        <v>54.41</v>
      </c>
      <c r="O1474" t="s">
        <v>7981</v>
      </c>
      <c r="P1474" t="s">
        <v>7979</v>
      </c>
      <c r="Q1474" t="s">
        <v>7986</v>
      </c>
    </row>
    <row r="1475" spans="1:17" x14ac:dyDescent="0.3">
      <c r="A1475">
        <v>45</v>
      </c>
      <c r="B1475">
        <v>747</v>
      </c>
      <c r="C1475">
        <v>740</v>
      </c>
      <c r="D1475">
        <v>981</v>
      </c>
      <c r="E1475">
        <v>16.23</v>
      </c>
      <c r="F1475">
        <v>24</v>
      </c>
      <c r="G1475" s="4">
        <v>45453</v>
      </c>
      <c r="H1475" s="4">
        <v>45648</v>
      </c>
      <c r="I1475">
        <v>2024</v>
      </c>
      <c r="J1475">
        <v>2024</v>
      </c>
      <c r="K1475">
        <v>6</v>
      </c>
      <c r="L1475">
        <v>12</v>
      </c>
      <c r="M1475">
        <v>195</v>
      </c>
      <c r="N1475">
        <v>60.44</v>
      </c>
      <c r="O1475" t="s">
        <v>7981</v>
      </c>
      <c r="P1475" t="s">
        <v>7979</v>
      </c>
      <c r="Q1475" t="s">
        <v>7985</v>
      </c>
    </row>
    <row r="1476" spans="1:17" x14ac:dyDescent="0.3">
      <c r="A1476">
        <v>77</v>
      </c>
      <c r="B1476">
        <v>8779</v>
      </c>
      <c r="C1476">
        <v>9333</v>
      </c>
      <c r="D1476">
        <v>585</v>
      </c>
      <c r="E1476">
        <v>19.850000000000001</v>
      </c>
      <c r="F1476">
        <v>23</v>
      </c>
      <c r="G1476" s="4">
        <v>45081</v>
      </c>
      <c r="H1476" s="4">
        <v>45695</v>
      </c>
      <c r="I1476">
        <v>2023</v>
      </c>
      <c r="J1476">
        <v>2025</v>
      </c>
      <c r="K1476">
        <v>6</v>
      </c>
      <c r="L1476">
        <v>2</v>
      </c>
      <c r="M1476">
        <v>614</v>
      </c>
      <c r="N1476">
        <v>29.47</v>
      </c>
      <c r="O1476" t="s">
        <v>7981</v>
      </c>
      <c r="P1476" t="s">
        <v>7979</v>
      </c>
      <c r="Q1476" t="s">
        <v>7982</v>
      </c>
    </row>
    <row r="1477" spans="1:17" x14ac:dyDescent="0.3">
      <c r="A1477">
        <v>27</v>
      </c>
      <c r="B1477">
        <v>2468</v>
      </c>
      <c r="C1477">
        <v>5542</v>
      </c>
      <c r="D1477">
        <v>636</v>
      </c>
      <c r="E1477">
        <v>18.37</v>
      </c>
      <c r="F1477">
        <v>5</v>
      </c>
      <c r="G1477" s="4">
        <v>45294</v>
      </c>
      <c r="H1477" s="4">
        <v>45470</v>
      </c>
      <c r="I1477">
        <v>2024</v>
      </c>
      <c r="J1477">
        <v>2024</v>
      </c>
      <c r="K1477">
        <v>1</v>
      </c>
      <c r="L1477">
        <v>6</v>
      </c>
      <c r="M1477">
        <v>176</v>
      </c>
      <c r="N1477">
        <v>34.619999999999997</v>
      </c>
      <c r="O1477" t="s">
        <v>7981</v>
      </c>
      <c r="P1477" t="s">
        <v>7979</v>
      </c>
      <c r="Q1477" t="s">
        <v>7983</v>
      </c>
    </row>
    <row r="1478" spans="1:17" x14ac:dyDescent="0.3">
      <c r="A1478">
        <v>29</v>
      </c>
      <c r="B1478">
        <v>559</v>
      </c>
      <c r="C1478">
        <v>3219</v>
      </c>
      <c r="D1478">
        <v>193</v>
      </c>
      <c r="E1478">
        <v>18.21</v>
      </c>
      <c r="F1478">
        <v>39</v>
      </c>
      <c r="G1478" s="4">
        <v>44680</v>
      </c>
      <c r="H1478" s="4">
        <v>45463</v>
      </c>
      <c r="I1478">
        <v>2022</v>
      </c>
      <c r="J1478">
        <v>2024</v>
      </c>
      <c r="K1478">
        <v>4</v>
      </c>
      <c r="L1478">
        <v>6</v>
      </c>
      <c r="M1478">
        <v>783</v>
      </c>
      <c r="N1478">
        <v>10.6</v>
      </c>
      <c r="O1478" t="s">
        <v>7981</v>
      </c>
      <c r="P1478" t="s">
        <v>7979</v>
      </c>
      <c r="Q1478" t="s">
        <v>7980</v>
      </c>
    </row>
    <row r="1479" spans="1:17" x14ac:dyDescent="0.3">
      <c r="A1479">
        <v>51</v>
      </c>
      <c r="B1479">
        <v>9942</v>
      </c>
      <c r="C1479">
        <v>6367</v>
      </c>
      <c r="D1479">
        <v>726</v>
      </c>
      <c r="E1479">
        <v>9.94</v>
      </c>
      <c r="F1479">
        <v>38</v>
      </c>
      <c r="G1479" s="4">
        <v>45472</v>
      </c>
      <c r="H1479" s="4">
        <v>45591</v>
      </c>
      <c r="I1479">
        <v>2024</v>
      </c>
      <c r="J1479">
        <v>2024</v>
      </c>
      <c r="K1479">
        <v>6</v>
      </c>
      <c r="L1479">
        <v>10</v>
      </c>
      <c r="M1479">
        <v>119</v>
      </c>
      <c r="N1479">
        <v>73.040000000000006</v>
      </c>
      <c r="O1479" t="s">
        <v>7981</v>
      </c>
      <c r="P1479" t="s">
        <v>7977</v>
      </c>
      <c r="Q1479" t="s">
        <v>7978</v>
      </c>
    </row>
    <row r="1480" spans="1:17" x14ac:dyDescent="0.3">
      <c r="A1480">
        <v>94</v>
      </c>
      <c r="B1480">
        <v>3393</v>
      </c>
      <c r="C1480">
        <v>6000</v>
      </c>
      <c r="D1480">
        <v>564</v>
      </c>
      <c r="E1480">
        <v>16.239999999999998</v>
      </c>
      <c r="F1480">
        <v>14</v>
      </c>
      <c r="G1480" s="4">
        <v>44661</v>
      </c>
      <c r="H1480" s="4">
        <v>44781</v>
      </c>
      <c r="I1480">
        <v>2022</v>
      </c>
      <c r="J1480">
        <v>2022</v>
      </c>
      <c r="K1480">
        <v>4</v>
      </c>
      <c r="L1480">
        <v>8</v>
      </c>
      <c r="M1480">
        <v>120</v>
      </c>
      <c r="N1480">
        <v>34.729999999999997</v>
      </c>
      <c r="O1480" t="s">
        <v>7981</v>
      </c>
      <c r="P1480" t="s">
        <v>7979</v>
      </c>
      <c r="Q1480" t="s">
        <v>7982</v>
      </c>
    </row>
    <row r="1481" spans="1:17" x14ac:dyDescent="0.3">
      <c r="A1481">
        <v>75</v>
      </c>
      <c r="B1481">
        <v>653</v>
      </c>
      <c r="C1481">
        <v>347</v>
      </c>
      <c r="D1481">
        <v>717</v>
      </c>
      <c r="E1481">
        <v>13.6</v>
      </c>
      <c r="F1481">
        <v>40</v>
      </c>
      <c r="G1481" s="4">
        <v>44876</v>
      </c>
      <c r="H1481" s="4">
        <v>45191</v>
      </c>
      <c r="I1481">
        <v>2022</v>
      </c>
      <c r="J1481">
        <v>2023</v>
      </c>
      <c r="K1481">
        <v>11</v>
      </c>
      <c r="L1481">
        <v>9</v>
      </c>
      <c r="M1481">
        <v>315</v>
      </c>
      <c r="N1481">
        <v>52.72</v>
      </c>
      <c r="O1481" t="s">
        <v>7981</v>
      </c>
      <c r="P1481" t="s">
        <v>7977</v>
      </c>
      <c r="Q1481" t="s">
        <v>7980</v>
      </c>
    </row>
    <row r="1482" spans="1:17" x14ac:dyDescent="0.3">
      <c r="A1482">
        <v>46</v>
      </c>
      <c r="B1482">
        <v>7232</v>
      </c>
      <c r="C1482">
        <v>8582</v>
      </c>
      <c r="D1482">
        <v>316</v>
      </c>
      <c r="E1482">
        <v>11.35</v>
      </c>
      <c r="F1482">
        <v>15</v>
      </c>
      <c r="G1482" s="4">
        <v>45327</v>
      </c>
      <c r="H1482" s="4">
        <v>45491</v>
      </c>
      <c r="I1482">
        <v>2024</v>
      </c>
      <c r="J1482">
        <v>2024</v>
      </c>
      <c r="K1482">
        <v>2</v>
      </c>
      <c r="L1482">
        <v>7</v>
      </c>
      <c r="M1482">
        <v>164</v>
      </c>
      <c r="N1482">
        <v>27.84</v>
      </c>
      <c r="O1482" t="s">
        <v>7981</v>
      </c>
      <c r="P1482" t="s">
        <v>7977</v>
      </c>
      <c r="Q1482" t="s">
        <v>7985</v>
      </c>
    </row>
    <row r="1483" spans="1:17" x14ac:dyDescent="0.3">
      <c r="A1483">
        <v>67</v>
      </c>
      <c r="B1483">
        <v>5735</v>
      </c>
      <c r="C1483">
        <v>5732</v>
      </c>
      <c r="D1483">
        <v>159</v>
      </c>
      <c r="E1483">
        <v>16.71</v>
      </c>
      <c r="F1483">
        <v>18</v>
      </c>
      <c r="G1483" s="4">
        <v>44703</v>
      </c>
      <c r="H1483" s="4">
        <v>45594</v>
      </c>
      <c r="I1483">
        <v>2022</v>
      </c>
      <c r="J1483">
        <v>2024</v>
      </c>
      <c r="K1483">
        <v>5</v>
      </c>
      <c r="L1483">
        <v>10</v>
      </c>
      <c r="M1483">
        <v>891</v>
      </c>
      <c r="N1483">
        <v>9.52</v>
      </c>
      <c r="O1483" t="s">
        <v>7981</v>
      </c>
      <c r="P1483" t="s">
        <v>7979</v>
      </c>
      <c r="Q1483" t="s">
        <v>7982</v>
      </c>
    </row>
    <row r="1484" spans="1:17" x14ac:dyDescent="0.3">
      <c r="A1484">
        <v>45</v>
      </c>
      <c r="B1484">
        <v>8957</v>
      </c>
      <c r="C1484">
        <v>2302</v>
      </c>
      <c r="D1484">
        <v>622</v>
      </c>
      <c r="E1484">
        <v>9.7799999999999994</v>
      </c>
      <c r="F1484">
        <v>33</v>
      </c>
      <c r="G1484" s="4">
        <v>45433</v>
      </c>
      <c r="H1484" s="4">
        <v>45551</v>
      </c>
      <c r="I1484">
        <v>2024</v>
      </c>
      <c r="J1484">
        <v>2024</v>
      </c>
      <c r="K1484">
        <v>5</v>
      </c>
      <c r="L1484">
        <v>9</v>
      </c>
      <c r="M1484">
        <v>118</v>
      </c>
      <c r="N1484">
        <v>63.6</v>
      </c>
      <c r="O1484" t="s">
        <v>7981</v>
      </c>
      <c r="P1484" t="s">
        <v>7977</v>
      </c>
      <c r="Q1484" t="s">
        <v>7984</v>
      </c>
    </row>
    <row r="1485" spans="1:17" x14ac:dyDescent="0.3">
      <c r="A1485">
        <v>83</v>
      </c>
      <c r="B1485">
        <v>5761</v>
      </c>
      <c r="C1485">
        <v>3290</v>
      </c>
      <c r="D1485">
        <v>354</v>
      </c>
      <c r="E1485">
        <v>9.9600000000000009</v>
      </c>
      <c r="F1485">
        <v>21</v>
      </c>
      <c r="G1485" s="4">
        <v>45526</v>
      </c>
      <c r="H1485" s="4">
        <v>45699</v>
      </c>
      <c r="I1485">
        <v>2024</v>
      </c>
      <c r="J1485">
        <v>2025</v>
      </c>
      <c r="K1485">
        <v>8</v>
      </c>
      <c r="L1485">
        <v>2</v>
      </c>
      <c r="M1485">
        <v>173</v>
      </c>
      <c r="N1485">
        <v>35.54</v>
      </c>
      <c r="O1485" t="s">
        <v>7981</v>
      </c>
      <c r="P1485" t="s">
        <v>7977</v>
      </c>
      <c r="Q1485" t="s">
        <v>7986</v>
      </c>
    </row>
    <row r="1486" spans="1:17" x14ac:dyDescent="0.3">
      <c r="A1486">
        <v>47</v>
      </c>
      <c r="B1486">
        <v>9858</v>
      </c>
      <c r="C1486">
        <v>1945</v>
      </c>
      <c r="D1486">
        <v>998</v>
      </c>
      <c r="E1486">
        <v>16.239999999999998</v>
      </c>
      <c r="F1486">
        <v>20</v>
      </c>
      <c r="G1486" s="4">
        <v>45211</v>
      </c>
      <c r="H1486" s="4">
        <v>45466</v>
      </c>
      <c r="I1486">
        <v>2023</v>
      </c>
      <c r="J1486">
        <v>2024</v>
      </c>
      <c r="K1486">
        <v>10</v>
      </c>
      <c r="L1486">
        <v>6</v>
      </c>
      <c r="M1486">
        <v>255</v>
      </c>
      <c r="N1486">
        <v>61.45</v>
      </c>
      <c r="O1486" t="s">
        <v>7981</v>
      </c>
      <c r="P1486" t="s">
        <v>7979</v>
      </c>
      <c r="Q1486" t="s">
        <v>7986</v>
      </c>
    </row>
    <row r="1487" spans="1:17" x14ac:dyDescent="0.3">
      <c r="A1487">
        <v>87</v>
      </c>
      <c r="B1487">
        <v>2730</v>
      </c>
      <c r="C1487">
        <v>3157</v>
      </c>
      <c r="D1487">
        <v>702</v>
      </c>
      <c r="E1487">
        <v>10.95</v>
      </c>
      <c r="F1487">
        <v>39</v>
      </c>
      <c r="G1487" s="4">
        <v>45179</v>
      </c>
      <c r="H1487" s="4">
        <v>45197</v>
      </c>
      <c r="I1487">
        <v>2023</v>
      </c>
      <c r="J1487">
        <v>2023</v>
      </c>
      <c r="K1487">
        <v>9</v>
      </c>
      <c r="L1487">
        <v>9</v>
      </c>
      <c r="M1487">
        <v>18</v>
      </c>
      <c r="N1487">
        <v>64.11</v>
      </c>
      <c r="O1487" t="s">
        <v>7981</v>
      </c>
      <c r="P1487" t="s">
        <v>7977</v>
      </c>
      <c r="Q1487" t="s">
        <v>7982</v>
      </c>
    </row>
    <row r="1488" spans="1:17" x14ac:dyDescent="0.3">
      <c r="A1488">
        <v>79</v>
      </c>
      <c r="B1488">
        <v>1496</v>
      </c>
      <c r="C1488">
        <v>892</v>
      </c>
      <c r="D1488">
        <v>159</v>
      </c>
      <c r="E1488">
        <v>14.92</v>
      </c>
      <c r="F1488">
        <v>6</v>
      </c>
      <c r="G1488" s="4">
        <v>44723</v>
      </c>
      <c r="H1488" s="4">
        <v>44749</v>
      </c>
      <c r="I1488">
        <v>2022</v>
      </c>
      <c r="J1488">
        <v>2022</v>
      </c>
      <c r="K1488">
        <v>6</v>
      </c>
      <c r="L1488">
        <v>7</v>
      </c>
      <c r="M1488">
        <v>26</v>
      </c>
      <c r="N1488">
        <v>10.66</v>
      </c>
      <c r="O1488" t="s">
        <v>7981</v>
      </c>
      <c r="P1488" t="s">
        <v>7977</v>
      </c>
      <c r="Q1488" t="s">
        <v>7978</v>
      </c>
    </row>
    <row r="1489" spans="1:17" x14ac:dyDescent="0.3">
      <c r="A1489">
        <v>83</v>
      </c>
      <c r="B1489">
        <v>3367</v>
      </c>
      <c r="C1489">
        <v>7681</v>
      </c>
      <c r="D1489">
        <v>835</v>
      </c>
      <c r="E1489">
        <v>10.55</v>
      </c>
      <c r="F1489">
        <v>19</v>
      </c>
      <c r="G1489" s="4">
        <v>45068</v>
      </c>
      <c r="H1489" s="4">
        <v>45146</v>
      </c>
      <c r="I1489">
        <v>2023</v>
      </c>
      <c r="J1489">
        <v>2023</v>
      </c>
      <c r="K1489">
        <v>5</v>
      </c>
      <c r="L1489">
        <v>8</v>
      </c>
      <c r="M1489">
        <v>78</v>
      </c>
      <c r="N1489">
        <v>79.150000000000006</v>
      </c>
      <c r="O1489" t="s">
        <v>7981</v>
      </c>
      <c r="P1489" t="s">
        <v>7977</v>
      </c>
      <c r="Q1489" t="s">
        <v>7985</v>
      </c>
    </row>
    <row r="1490" spans="1:17" x14ac:dyDescent="0.3">
      <c r="A1490">
        <v>54</v>
      </c>
      <c r="B1490">
        <v>4487</v>
      </c>
      <c r="C1490">
        <v>7138</v>
      </c>
      <c r="D1490">
        <v>206</v>
      </c>
      <c r="E1490">
        <v>6.82</v>
      </c>
      <c r="F1490">
        <v>13</v>
      </c>
      <c r="G1490" s="4">
        <v>44651</v>
      </c>
      <c r="H1490" s="4">
        <v>45432</v>
      </c>
      <c r="I1490">
        <v>2022</v>
      </c>
      <c r="J1490">
        <v>2024</v>
      </c>
      <c r="K1490">
        <v>3</v>
      </c>
      <c r="L1490">
        <v>5</v>
      </c>
      <c r="M1490">
        <v>781</v>
      </c>
      <c r="N1490">
        <v>30.21</v>
      </c>
      <c r="O1490" t="s">
        <v>7981</v>
      </c>
      <c r="P1490" t="s">
        <v>7977</v>
      </c>
      <c r="Q1490" t="s">
        <v>7986</v>
      </c>
    </row>
    <row r="1491" spans="1:17" x14ac:dyDescent="0.3">
      <c r="A1491">
        <v>24</v>
      </c>
      <c r="B1491">
        <v>9544</v>
      </c>
      <c r="C1491">
        <v>1148</v>
      </c>
      <c r="D1491">
        <v>820</v>
      </c>
      <c r="E1491">
        <v>12.62</v>
      </c>
      <c r="F1491">
        <v>37</v>
      </c>
      <c r="G1491" s="4">
        <v>45068</v>
      </c>
      <c r="H1491" s="4">
        <v>45134</v>
      </c>
      <c r="I1491">
        <v>2023</v>
      </c>
      <c r="J1491">
        <v>2023</v>
      </c>
      <c r="K1491">
        <v>5</v>
      </c>
      <c r="L1491">
        <v>7</v>
      </c>
      <c r="M1491">
        <v>66</v>
      </c>
      <c r="N1491">
        <v>64.98</v>
      </c>
      <c r="O1491" t="s">
        <v>7981</v>
      </c>
      <c r="P1491" t="s">
        <v>7977</v>
      </c>
      <c r="Q1491" t="s">
        <v>7985</v>
      </c>
    </row>
    <row r="1492" spans="1:17" x14ac:dyDescent="0.3">
      <c r="A1492">
        <v>79</v>
      </c>
      <c r="B1492">
        <v>8800</v>
      </c>
      <c r="C1492">
        <v>8062</v>
      </c>
      <c r="D1492">
        <v>305</v>
      </c>
      <c r="E1492">
        <v>15.91</v>
      </c>
      <c r="F1492">
        <v>38</v>
      </c>
      <c r="G1492" s="4">
        <v>44830</v>
      </c>
      <c r="H1492" s="4">
        <v>45684</v>
      </c>
      <c r="I1492">
        <v>2022</v>
      </c>
      <c r="J1492">
        <v>2025</v>
      </c>
      <c r="K1492">
        <v>9</v>
      </c>
      <c r="L1492">
        <v>1</v>
      </c>
      <c r="M1492">
        <v>854</v>
      </c>
      <c r="N1492">
        <v>19.170000000000002</v>
      </c>
      <c r="O1492" t="s">
        <v>7981</v>
      </c>
      <c r="P1492" t="s">
        <v>7979</v>
      </c>
      <c r="Q1492" t="s">
        <v>7985</v>
      </c>
    </row>
    <row r="1493" spans="1:17" x14ac:dyDescent="0.3">
      <c r="A1493">
        <v>73</v>
      </c>
      <c r="B1493">
        <v>6821</v>
      </c>
      <c r="C1493">
        <v>6598</v>
      </c>
      <c r="D1493">
        <v>875</v>
      </c>
      <c r="E1493">
        <v>7.93</v>
      </c>
      <c r="F1493">
        <v>38</v>
      </c>
      <c r="G1493" s="4">
        <v>45689</v>
      </c>
      <c r="H1493" s="4">
        <v>45691</v>
      </c>
      <c r="I1493">
        <v>2025</v>
      </c>
      <c r="J1493">
        <v>2025</v>
      </c>
      <c r="K1493">
        <v>2</v>
      </c>
      <c r="L1493">
        <v>2</v>
      </c>
      <c r="M1493">
        <v>2</v>
      </c>
      <c r="N1493">
        <v>110.34</v>
      </c>
      <c r="O1493" t="s">
        <v>7981</v>
      </c>
      <c r="P1493" t="s">
        <v>7977</v>
      </c>
      <c r="Q1493" t="s">
        <v>7978</v>
      </c>
    </row>
    <row r="1494" spans="1:17" x14ac:dyDescent="0.3">
      <c r="A1494">
        <v>59</v>
      </c>
      <c r="B1494">
        <v>4835</v>
      </c>
      <c r="C1494">
        <v>7525</v>
      </c>
      <c r="D1494">
        <v>195</v>
      </c>
      <c r="E1494">
        <v>8.09</v>
      </c>
      <c r="F1494">
        <v>36</v>
      </c>
      <c r="G1494" s="4">
        <v>45284</v>
      </c>
      <c r="H1494" s="4">
        <v>45436</v>
      </c>
      <c r="I1494">
        <v>2023</v>
      </c>
      <c r="J1494">
        <v>2024</v>
      </c>
      <c r="K1494">
        <v>12</v>
      </c>
      <c r="L1494">
        <v>5</v>
      </c>
      <c r="M1494">
        <v>152</v>
      </c>
      <c r="N1494">
        <v>24.1</v>
      </c>
      <c r="O1494" t="s">
        <v>7981</v>
      </c>
      <c r="P1494" t="s">
        <v>7977</v>
      </c>
      <c r="Q1494" t="s">
        <v>7982</v>
      </c>
    </row>
    <row r="1495" spans="1:17" x14ac:dyDescent="0.3">
      <c r="A1495">
        <v>43</v>
      </c>
      <c r="B1495">
        <v>9255</v>
      </c>
      <c r="C1495">
        <v>4434</v>
      </c>
      <c r="D1495">
        <v>367</v>
      </c>
      <c r="E1495">
        <v>16.28</v>
      </c>
      <c r="F1495">
        <v>14</v>
      </c>
      <c r="G1495" s="4">
        <v>44782</v>
      </c>
      <c r="H1495" s="4">
        <v>45698</v>
      </c>
      <c r="I1495">
        <v>2022</v>
      </c>
      <c r="J1495">
        <v>2025</v>
      </c>
      <c r="K1495">
        <v>8</v>
      </c>
      <c r="L1495">
        <v>2</v>
      </c>
      <c r="M1495">
        <v>916</v>
      </c>
      <c r="N1495">
        <v>22.54</v>
      </c>
      <c r="O1495" t="s">
        <v>7981</v>
      </c>
      <c r="P1495" t="s">
        <v>7979</v>
      </c>
      <c r="Q1495" t="s">
        <v>7984</v>
      </c>
    </row>
    <row r="1496" spans="1:17" x14ac:dyDescent="0.3">
      <c r="A1496">
        <v>69</v>
      </c>
      <c r="B1496">
        <v>2224</v>
      </c>
      <c r="C1496">
        <v>7038</v>
      </c>
      <c r="D1496">
        <v>225</v>
      </c>
      <c r="E1496">
        <v>6.91</v>
      </c>
      <c r="F1496">
        <v>35</v>
      </c>
      <c r="G1496" s="4">
        <v>44683</v>
      </c>
      <c r="H1496" s="4">
        <v>45227</v>
      </c>
      <c r="I1496">
        <v>2022</v>
      </c>
      <c r="J1496">
        <v>2023</v>
      </c>
      <c r="K1496">
        <v>5</v>
      </c>
      <c r="L1496">
        <v>10</v>
      </c>
      <c r="M1496">
        <v>544</v>
      </c>
      <c r="N1496">
        <v>32.56</v>
      </c>
      <c r="O1496" t="s">
        <v>7981</v>
      </c>
      <c r="P1496" t="s">
        <v>7977</v>
      </c>
      <c r="Q1496" t="s">
        <v>7985</v>
      </c>
    </row>
    <row r="1497" spans="1:17" x14ac:dyDescent="0.3">
      <c r="A1497">
        <v>68</v>
      </c>
      <c r="B1497">
        <v>9009</v>
      </c>
      <c r="C1497">
        <v>1348</v>
      </c>
      <c r="D1497">
        <v>880</v>
      </c>
      <c r="E1497">
        <v>18.149999999999999</v>
      </c>
      <c r="F1497">
        <v>34</v>
      </c>
      <c r="G1497" s="4">
        <v>44836</v>
      </c>
      <c r="H1497" s="4">
        <v>45588</v>
      </c>
      <c r="I1497">
        <v>2022</v>
      </c>
      <c r="J1497">
        <v>2024</v>
      </c>
      <c r="K1497">
        <v>10</v>
      </c>
      <c r="L1497">
        <v>10</v>
      </c>
      <c r="M1497">
        <v>752</v>
      </c>
      <c r="N1497">
        <v>48.48</v>
      </c>
      <c r="O1497" t="s">
        <v>7981</v>
      </c>
      <c r="P1497" t="s">
        <v>7979</v>
      </c>
      <c r="Q1497" t="s">
        <v>7982</v>
      </c>
    </row>
    <row r="1498" spans="1:17" x14ac:dyDescent="0.3">
      <c r="A1498">
        <v>37</v>
      </c>
      <c r="B1498">
        <v>7441</v>
      </c>
      <c r="C1498">
        <v>992</v>
      </c>
      <c r="D1498">
        <v>980</v>
      </c>
      <c r="E1498">
        <v>13.11</v>
      </c>
      <c r="F1498">
        <v>24</v>
      </c>
      <c r="G1498" s="4">
        <v>44733</v>
      </c>
      <c r="H1498" s="4">
        <v>45562</v>
      </c>
      <c r="I1498">
        <v>2022</v>
      </c>
      <c r="J1498">
        <v>2024</v>
      </c>
      <c r="K1498">
        <v>6</v>
      </c>
      <c r="L1498">
        <v>9</v>
      </c>
      <c r="M1498">
        <v>829</v>
      </c>
      <c r="N1498">
        <v>74.75</v>
      </c>
      <c r="O1498" t="s">
        <v>7981</v>
      </c>
      <c r="P1498" t="s">
        <v>7977</v>
      </c>
      <c r="Q1498" t="s">
        <v>7984</v>
      </c>
    </row>
    <row r="1499" spans="1:17" x14ac:dyDescent="0.3">
      <c r="A1499">
        <v>22</v>
      </c>
      <c r="B1499">
        <v>1657</v>
      </c>
      <c r="C1499">
        <v>1454</v>
      </c>
      <c r="D1499">
        <v>669</v>
      </c>
      <c r="E1499">
        <v>12.04</v>
      </c>
      <c r="F1499">
        <v>37</v>
      </c>
      <c r="G1499" s="4">
        <v>45037</v>
      </c>
      <c r="H1499" s="4">
        <v>45203</v>
      </c>
      <c r="I1499">
        <v>2023</v>
      </c>
      <c r="J1499">
        <v>2023</v>
      </c>
      <c r="K1499">
        <v>4</v>
      </c>
      <c r="L1499">
        <v>10</v>
      </c>
      <c r="M1499">
        <v>166</v>
      </c>
      <c r="N1499">
        <v>55.56</v>
      </c>
      <c r="O1499" t="s">
        <v>7981</v>
      </c>
      <c r="P1499" t="s">
        <v>7977</v>
      </c>
      <c r="Q1499" t="s">
        <v>7980</v>
      </c>
    </row>
    <row r="1500" spans="1:17" x14ac:dyDescent="0.3">
      <c r="A1500">
        <v>71</v>
      </c>
      <c r="B1500">
        <v>5737</v>
      </c>
      <c r="C1500">
        <v>6531</v>
      </c>
      <c r="D1500">
        <v>953</v>
      </c>
      <c r="E1500">
        <v>12.68</v>
      </c>
      <c r="F1500">
        <v>11</v>
      </c>
      <c r="G1500" s="4">
        <v>45325</v>
      </c>
      <c r="H1500" s="4">
        <v>45564</v>
      </c>
      <c r="I1500">
        <v>2024</v>
      </c>
      <c r="J1500">
        <v>2024</v>
      </c>
      <c r="K1500">
        <v>2</v>
      </c>
      <c r="L1500">
        <v>9</v>
      </c>
      <c r="M1500">
        <v>239</v>
      </c>
      <c r="N1500">
        <v>75.16</v>
      </c>
      <c r="O1500" t="s">
        <v>7981</v>
      </c>
      <c r="P1500" t="s">
        <v>7977</v>
      </c>
      <c r="Q1500" t="s">
        <v>7978</v>
      </c>
    </row>
    <row r="1501" spans="1:17" x14ac:dyDescent="0.3">
      <c r="A1501">
        <v>90</v>
      </c>
      <c r="B1501">
        <v>7525</v>
      </c>
      <c r="C1501">
        <v>1081</v>
      </c>
      <c r="D1501">
        <v>150</v>
      </c>
      <c r="E1501">
        <v>15.11</v>
      </c>
      <c r="F1501">
        <v>40</v>
      </c>
      <c r="G1501" s="4">
        <v>45184</v>
      </c>
      <c r="H1501" s="4">
        <v>45193</v>
      </c>
      <c r="I1501">
        <v>2023</v>
      </c>
      <c r="J1501">
        <v>2023</v>
      </c>
      <c r="K1501">
        <v>9</v>
      </c>
      <c r="L1501">
        <v>9</v>
      </c>
      <c r="M1501">
        <v>9</v>
      </c>
      <c r="N1501">
        <v>9.93</v>
      </c>
      <c r="O1501" t="s">
        <v>7981</v>
      </c>
      <c r="P1501" t="s">
        <v>7979</v>
      </c>
      <c r="Q1501" t="s">
        <v>7980</v>
      </c>
    </row>
    <row r="1502" spans="1:17" x14ac:dyDescent="0.3">
      <c r="A1502">
        <v>6</v>
      </c>
      <c r="B1502">
        <v>649</v>
      </c>
      <c r="C1502">
        <v>4698</v>
      </c>
      <c r="D1502">
        <v>587</v>
      </c>
      <c r="E1502">
        <v>18.2</v>
      </c>
      <c r="F1502">
        <v>14</v>
      </c>
      <c r="G1502" s="4">
        <v>44753</v>
      </c>
      <c r="H1502" s="4">
        <v>45274</v>
      </c>
      <c r="I1502">
        <v>2022</v>
      </c>
      <c r="J1502">
        <v>2023</v>
      </c>
      <c r="K1502">
        <v>7</v>
      </c>
      <c r="L1502">
        <v>12</v>
      </c>
      <c r="M1502">
        <v>521</v>
      </c>
      <c r="N1502">
        <v>32.25</v>
      </c>
      <c r="O1502" t="s">
        <v>7981</v>
      </c>
      <c r="P1502" t="s">
        <v>7979</v>
      </c>
      <c r="Q1502" t="s">
        <v>7985</v>
      </c>
    </row>
    <row r="1503" spans="1:17" x14ac:dyDescent="0.3">
      <c r="A1503">
        <v>71</v>
      </c>
      <c r="B1503">
        <v>7630</v>
      </c>
      <c r="C1503">
        <v>4038</v>
      </c>
      <c r="D1503">
        <v>507</v>
      </c>
      <c r="E1503">
        <v>14.86</v>
      </c>
      <c r="F1503">
        <v>9</v>
      </c>
      <c r="G1503" s="4">
        <v>44831</v>
      </c>
      <c r="H1503" s="4">
        <v>45664</v>
      </c>
      <c r="I1503">
        <v>2022</v>
      </c>
      <c r="J1503">
        <v>2025</v>
      </c>
      <c r="K1503">
        <v>9</v>
      </c>
      <c r="L1503">
        <v>1</v>
      </c>
      <c r="M1503">
        <v>833</v>
      </c>
      <c r="N1503">
        <v>34.119999999999997</v>
      </c>
      <c r="O1503" t="s">
        <v>7981</v>
      </c>
      <c r="P1503" t="s">
        <v>7977</v>
      </c>
      <c r="Q1503" t="s">
        <v>7984</v>
      </c>
    </row>
    <row r="1504" spans="1:17" x14ac:dyDescent="0.3">
      <c r="A1504">
        <v>30</v>
      </c>
      <c r="B1504">
        <v>1546</v>
      </c>
      <c r="C1504">
        <v>6364</v>
      </c>
      <c r="D1504">
        <v>778</v>
      </c>
      <c r="E1504">
        <v>15.25</v>
      </c>
      <c r="F1504">
        <v>23</v>
      </c>
      <c r="G1504" s="4">
        <v>44921</v>
      </c>
      <c r="H1504" s="4">
        <v>45523</v>
      </c>
      <c r="I1504">
        <v>2022</v>
      </c>
      <c r="J1504">
        <v>2024</v>
      </c>
      <c r="K1504">
        <v>12</v>
      </c>
      <c r="L1504">
        <v>8</v>
      </c>
      <c r="M1504">
        <v>602</v>
      </c>
      <c r="N1504">
        <v>51.02</v>
      </c>
      <c r="O1504" t="s">
        <v>7981</v>
      </c>
      <c r="P1504" t="s">
        <v>7979</v>
      </c>
      <c r="Q1504" t="s">
        <v>7985</v>
      </c>
    </row>
    <row r="1505" spans="1:17" x14ac:dyDescent="0.3">
      <c r="A1505">
        <v>83</v>
      </c>
      <c r="B1505">
        <v>5977</v>
      </c>
      <c r="C1505">
        <v>6713</v>
      </c>
      <c r="D1505">
        <v>984</v>
      </c>
      <c r="E1505">
        <v>19.73</v>
      </c>
      <c r="F1505">
        <v>25</v>
      </c>
      <c r="G1505" s="4">
        <v>44992</v>
      </c>
      <c r="H1505" s="4">
        <v>45682</v>
      </c>
      <c r="I1505">
        <v>2023</v>
      </c>
      <c r="J1505">
        <v>2025</v>
      </c>
      <c r="K1505">
        <v>3</v>
      </c>
      <c r="L1505">
        <v>1</v>
      </c>
      <c r="M1505">
        <v>690</v>
      </c>
      <c r="N1505">
        <v>49.87</v>
      </c>
      <c r="O1505" t="s">
        <v>7981</v>
      </c>
      <c r="P1505" t="s">
        <v>7979</v>
      </c>
      <c r="Q1505" t="s">
        <v>7984</v>
      </c>
    </row>
    <row r="1506" spans="1:17" x14ac:dyDescent="0.3">
      <c r="A1506">
        <v>30</v>
      </c>
      <c r="B1506">
        <v>8793</v>
      </c>
      <c r="C1506">
        <v>6530</v>
      </c>
      <c r="D1506">
        <v>144</v>
      </c>
      <c r="E1506">
        <v>18.62</v>
      </c>
      <c r="F1506">
        <v>26</v>
      </c>
      <c r="G1506" s="4">
        <v>44766</v>
      </c>
      <c r="H1506" s="4">
        <v>45385</v>
      </c>
      <c r="I1506">
        <v>2022</v>
      </c>
      <c r="J1506">
        <v>2024</v>
      </c>
      <c r="K1506">
        <v>7</v>
      </c>
      <c r="L1506">
        <v>4</v>
      </c>
      <c r="M1506">
        <v>619</v>
      </c>
      <c r="N1506">
        <v>7.73</v>
      </c>
      <c r="O1506" t="s">
        <v>7981</v>
      </c>
      <c r="P1506" t="s">
        <v>7979</v>
      </c>
      <c r="Q1506" t="s">
        <v>7982</v>
      </c>
    </row>
    <row r="1507" spans="1:17" x14ac:dyDescent="0.3">
      <c r="A1507">
        <v>93</v>
      </c>
      <c r="B1507">
        <v>2639</v>
      </c>
      <c r="C1507">
        <v>2641</v>
      </c>
      <c r="D1507">
        <v>694</v>
      </c>
      <c r="E1507">
        <v>10.74</v>
      </c>
      <c r="F1507">
        <v>29</v>
      </c>
      <c r="G1507" s="4">
        <v>45110</v>
      </c>
      <c r="H1507" s="4">
        <v>45648</v>
      </c>
      <c r="I1507">
        <v>2023</v>
      </c>
      <c r="J1507">
        <v>2024</v>
      </c>
      <c r="K1507">
        <v>7</v>
      </c>
      <c r="L1507">
        <v>12</v>
      </c>
      <c r="M1507">
        <v>538</v>
      </c>
      <c r="N1507">
        <v>64.62</v>
      </c>
      <c r="O1507" t="s">
        <v>7981</v>
      </c>
      <c r="P1507" t="s">
        <v>7977</v>
      </c>
      <c r="Q1507" t="s">
        <v>7985</v>
      </c>
    </row>
    <row r="1508" spans="1:17" x14ac:dyDescent="0.3">
      <c r="A1508">
        <v>98</v>
      </c>
      <c r="B1508">
        <v>3336</v>
      </c>
      <c r="C1508">
        <v>3557</v>
      </c>
      <c r="D1508">
        <v>523</v>
      </c>
      <c r="E1508">
        <v>14.26</v>
      </c>
      <c r="F1508">
        <v>39</v>
      </c>
      <c r="G1508" s="4">
        <v>45028</v>
      </c>
      <c r="H1508" s="4">
        <v>45086</v>
      </c>
      <c r="I1508">
        <v>2023</v>
      </c>
      <c r="J1508">
        <v>2023</v>
      </c>
      <c r="K1508">
        <v>4</v>
      </c>
      <c r="L1508">
        <v>6</v>
      </c>
      <c r="M1508">
        <v>58</v>
      </c>
      <c r="N1508">
        <v>36.68</v>
      </c>
      <c r="O1508" t="s">
        <v>7981</v>
      </c>
      <c r="P1508" t="s">
        <v>7977</v>
      </c>
      <c r="Q1508" t="s">
        <v>7983</v>
      </c>
    </row>
    <row r="1509" spans="1:17" x14ac:dyDescent="0.3">
      <c r="A1509">
        <v>12</v>
      </c>
      <c r="B1509">
        <v>987</v>
      </c>
      <c r="C1509">
        <v>5976</v>
      </c>
      <c r="D1509">
        <v>910</v>
      </c>
      <c r="E1509">
        <v>10.62</v>
      </c>
      <c r="F1509">
        <v>35</v>
      </c>
      <c r="G1509" s="4">
        <v>44746</v>
      </c>
      <c r="H1509" s="4">
        <v>44982</v>
      </c>
      <c r="I1509">
        <v>2022</v>
      </c>
      <c r="J1509">
        <v>2023</v>
      </c>
      <c r="K1509">
        <v>7</v>
      </c>
      <c r="L1509">
        <v>2</v>
      </c>
      <c r="M1509">
        <v>236</v>
      </c>
      <c r="N1509">
        <v>85.69</v>
      </c>
      <c r="O1509" t="s">
        <v>7981</v>
      </c>
      <c r="P1509" t="s">
        <v>7977</v>
      </c>
      <c r="Q1509" t="s">
        <v>7985</v>
      </c>
    </row>
    <row r="1510" spans="1:17" x14ac:dyDescent="0.3">
      <c r="A1510">
        <v>76</v>
      </c>
      <c r="B1510">
        <v>5067</v>
      </c>
      <c r="C1510">
        <v>3630</v>
      </c>
      <c r="D1510">
        <v>451</v>
      </c>
      <c r="E1510">
        <v>19.78</v>
      </c>
      <c r="F1510">
        <v>29</v>
      </c>
      <c r="G1510" s="4">
        <v>44899</v>
      </c>
      <c r="H1510" s="4">
        <v>45195</v>
      </c>
      <c r="I1510">
        <v>2022</v>
      </c>
      <c r="J1510">
        <v>2023</v>
      </c>
      <c r="K1510">
        <v>12</v>
      </c>
      <c r="L1510">
        <v>9</v>
      </c>
      <c r="M1510">
        <v>296</v>
      </c>
      <c r="N1510">
        <v>22.8</v>
      </c>
      <c r="O1510" t="s">
        <v>7981</v>
      </c>
      <c r="P1510" t="s">
        <v>7979</v>
      </c>
      <c r="Q1510" t="s">
        <v>7982</v>
      </c>
    </row>
    <row r="1511" spans="1:17" x14ac:dyDescent="0.3">
      <c r="A1511">
        <v>26</v>
      </c>
      <c r="B1511">
        <v>2866</v>
      </c>
      <c r="C1511">
        <v>8665</v>
      </c>
      <c r="D1511">
        <v>498</v>
      </c>
      <c r="E1511">
        <v>18.93</v>
      </c>
      <c r="F1511">
        <v>35</v>
      </c>
      <c r="G1511" s="4">
        <v>44924</v>
      </c>
      <c r="H1511" s="4">
        <v>45088</v>
      </c>
      <c r="I1511">
        <v>2022</v>
      </c>
      <c r="J1511">
        <v>2023</v>
      </c>
      <c r="K1511">
        <v>12</v>
      </c>
      <c r="L1511">
        <v>6</v>
      </c>
      <c r="M1511">
        <v>164</v>
      </c>
      <c r="N1511">
        <v>26.31</v>
      </c>
      <c r="O1511" t="s">
        <v>7981</v>
      </c>
      <c r="P1511" t="s">
        <v>7979</v>
      </c>
      <c r="Q1511" t="s">
        <v>7986</v>
      </c>
    </row>
    <row r="1512" spans="1:17" x14ac:dyDescent="0.3">
      <c r="A1512">
        <v>58</v>
      </c>
      <c r="B1512">
        <v>9004</v>
      </c>
      <c r="C1512">
        <v>6234</v>
      </c>
      <c r="D1512">
        <v>883</v>
      </c>
      <c r="E1512">
        <v>13.77</v>
      </c>
      <c r="F1512">
        <v>11</v>
      </c>
      <c r="G1512" s="4">
        <v>45234</v>
      </c>
      <c r="H1512" s="4">
        <v>45606</v>
      </c>
      <c r="I1512">
        <v>2023</v>
      </c>
      <c r="J1512">
        <v>2024</v>
      </c>
      <c r="K1512">
        <v>11</v>
      </c>
      <c r="L1512">
        <v>11</v>
      </c>
      <c r="M1512">
        <v>372</v>
      </c>
      <c r="N1512">
        <v>64.12</v>
      </c>
      <c r="O1512" t="s">
        <v>7981</v>
      </c>
      <c r="P1512" t="s">
        <v>7977</v>
      </c>
      <c r="Q1512" t="s">
        <v>7978</v>
      </c>
    </row>
    <row r="1513" spans="1:17" x14ac:dyDescent="0.3">
      <c r="A1513">
        <v>11</v>
      </c>
      <c r="B1513">
        <v>5185</v>
      </c>
      <c r="C1513">
        <v>8253</v>
      </c>
      <c r="D1513">
        <v>939</v>
      </c>
      <c r="E1513">
        <v>6.9</v>
      </c>
      <c r="F1513">
        <v>47</v>
      </c>
      <c r="G1513" s="4">
        <v>45279</v>
      </c>
      <c r="H1513" s="4">
        <v>45630</v>
      </c>
      <c r="I1513">
        <v>2023</v>
      </c>
      <c r="J1513">
        <v>2024</v>
      </c>
      <c r="K1513">
        <v>12</v>
      </c>
      <c r="L1513">
        <v>12</v>
      </c>
      <c r="M1513">
        <v>351</v>
      </c>
      <c r="N1513">
        <v>136.09</v>
      </c>
      <c r="O1513" t="s">
        <v>7981</v>
      </c>
      <c r="P1513" t="s">
        <v>7977</v>
      </c>
      <c r="Q1513" t="s">
        <v>7984</v>
      </c>
    </row>
    <row r="1514" spans="1:17" x14ac:dyDescent="0.3">
      <c r="A1514">
        <v>54</v>
      </c>
      <c r="B1514">
        <v>3852</v>
      </c>
      <c r="C1514">
        <v>7441</v>
      </c>
      <c r="D1514">
        <v>168</v>
      </c>
      <c r="E1514">
        <v>10.35</v>
      </c>
      <c r="F1514">
        <v>30</v>
      </c>
      <c r="G1514" s="4">
        <v>44758</v>
      </c>
      <c r="H1514" s="4">
        <v>44840</v>
      </c>
      <c r="I1514">
        <v>2022</v>
      </c>
      <c r="J1514">
        <v>2022</v>
      </c>
      <c r="K1514">
        <v>7</v>
      </c>
      <c r="L1514">
        <v>10</v>
      </c>
      <c r="M1514">
        <v>82</v>
      </c>
      <c r="N1514">
        <v>16.23</v>
      </c>
      <c r="O1514" t="s">
        <v>7981</v>
      </c>
      <c r="P1514" t="s">
        <v>7977</v>
      </c>
      <c r="Q1514" t="s">
        <v>7978</v>
      </c>
    </row>
    <row r="1515" spans="1:17" x14ac:dyDescent="0.3">
      <c r="A1515">
        <v>18</v>
      </c>
      <c r="B1515">
        <v>7564</v>
      </c>
      <c r="C1515">
        <v>2051</v>
      </c>
      <c r="D1515">
        <v>85</v>
      </c>
      <c r="E1515">
        <v>7.81</v>
      </c>
      <c r="F1515">
        <v>27</v>
      </c>
      <c r="G1515" s="4">
        <v>45283</v>
      </c>
      <c r="H1515" s="4">
        <v>45671</v>
      </c>
      <c r="I1515">
        <v>2023</v>
      </c>
      <c r="J1515">
        <v>2025</v>
      </c>
      <c r="K1515">
        <v>12</v>
      </c>
      <c r="L1515">
        <v>1</v>
      </c>
      <c r="M1515">
        <v>388</v>
      </c>
      <c r="N1515">
        <v>10.88</v>
      </c>
      <c r="O1515" t="s">
        <v>7976</v>
      </c>
      <c r="P1515" t="s">
        <v>7977</v>
      </c>
      <c r="Q1515" t="s">
        <v>7978</v>
      </c>
    </row>
    <row r="1516" spans="1:17" x14ac:dyDescent="0.3">
      <c r="A1516">
        <v>69</v>
      </c>
      <c r="B1516">
        <v>7722</v>
      </c>
      <c r="C1516">
        <v>1216</v>
      </c>
      <c r="D1516">
        <v>586</v>
      </c>
      <c r="E1516">
        <v>6.5</v>
      </c>
      <c r="F1516">
        <v>8</v>
      </c>
      <c r="G1516" s="4">
        <v>44904</v>
      </c>
      <c r="H1516" s="4">
        <v>45267</v>
      </c>
      <c r="I1516">
        <v>2022</v>
      </c>
      <c r="J1516">
        <v>2023</v>
      </c>
      <c r="K1516">
        <v>12</v>
      </c>
      <c r="L1516">
        <v>12</v>
      </c>
      <c r="M1516">
        <v>363</v>
      </c>
      <c r="N1516">
        <v>90.15</v>
      </c>
      <c r="O1516" t="s">
        <v>7981</v>
      </c>
      <c r="P1516" t="s">
        <v>7977</v>
      </c>
      <c r="Q1516" t="s">
        <v>7980</v>
      </c>
    </row>
    <row r="1517" spans="1:17" x14ac:dyDescent="0.3">
      <c r="A1517">
        <v>40</v>
      </c>
      <c r="B1517">
        <v>9987</v>
      </c>
      <c r="C1517">
        <v>6809</v>
      </c>
      <c r="D1517">
        <v>585</v>
      </c>
      <c r="E1517">
        <v>14.31</v>
      </c>
      <c r="F1517">
        <v>6</v>
      </c>
      <c r="G1517" s="4">
        <v>44998</v>
      </c>
      <c r="H1517" s="4">
        <v>45678</v>
      </c>
      <c r="I1517">
        <v>2023</v>
      </c>
      <c r="J1517">
        <v>2025</v>
      </c>
      <c r="K1517">
        <v>3</v>
      </c>
      <c r="L1517">
        <v>1</v>
      </c>
      <c r="M1517">
        <v>680</v>
      </c>
      <c r="N1517">
        <v>40.880000000000003</v>
      </c>
      <c r="O1517" t="s">
        <v>7981</v>
      </c>
      <c r="P1517" t="s">
        <v>7977</v>
      </c>
      <c r="Q1517" t="s">
        <v>7985</v>
      </c>
    </row>
    <row r="1518" spans="1:17" x14ac:dyDescent="0.3">
      <c r="A1518">
        <v>67</v>
      </c>
      <c r="B1518">
        <v>3210</v>
      </c>
      <c r="C1518">
        <v>1394</v>
      </c>
      <c r="D1518">
        <v>590</v>
      </c>
      <c r="E1518">
        <v>17.46</v>
      </c>
      <c r="F1518">
        <v>18</v>
      </c>
      <c r="G1518" s="4">
        <v>45135</v>
      </c>
      <c r="H1518" s="4">
        <v>45539</v>
      </c>
      <c r="I1518">
        <v>2023</v>
      </c>
      <c r="J1518">
        <v>2024</v>
      </c>
      <c r="K1518">
        <v>7</v>
      </c>
      <c r="L1518">
        <v>9</v>
      </c>
      <c r="M1518">
        <v>404</v>
      </c>
      <c r="N1518">
        <v>33.79</v>
      </c>
      <c r="O1518" t="s">
        <v>7981</v>
      </c>
      <c r="P1518" t="s">
        <v>7979</v>
      </c>
      <c r="Q1518" t="s">
        <v>7980</v>
      </c>
    </row>
    <row r="1519" spans="1:17" x14ac:dyDescent="0.3">
      <c r="A1519">
        <v>41</v>
      </c>
      <c r="B1519">
        <v>2874</v>
      </c>
      <c r="C1519">
        <v>398</v>
      </c>
      <c r="D1519">
        <v>285</v>
      </c>
      <c r="E1519">
        <v>15.4</v>
      </c>
      <c r="F1519">
        <v>13</v>
      </c>
      <c r="G1519" s="4">
        <v>44769</v>
      </c>
      <c r="H1519" s="4">
        <v>45284</v>
      </c>
      <c r="I1519">
        <v>2022</v>
      </c>
      <c r="J1519">
        <v>2023</v>
      </c>
      <c r="K1519">
        <v>7</v>
      </c>
      <c r="L1519">
        <v>12</v>
      </c>
      <c r="M1519">
        <v>515</v>
      </c>
      <c r="N1519">
        <v>18.510000000000002</v>
      </c>
      <c r="O1519" t="s">
        <v>7981</v>
      </c>
      <c r="P1519" t="s">
        <v>7979</v>
      </c>
      <c r="Q1519" t="s">
        <v>7983</v>
      </c>
    </row>
    <row r="1520" spans="1:17" x14ac:dyDescent="0.3">
      <c r="A1520">
        <v>81</v>
      </c>
      <c r="B1520">
        <v>8116</v>
      </c>
      <c r="C1520">
        <v>1307</v>
      </c>
      <c r="D1520">
        <v>417</v>
      </c>
      <c r="E1520">
        <v>14.49</v>
      </c>
      <c r="F1520">
        <v>2</v>
      </c>
      <c r="G1520" s="4">
        <v>45356</v>
      </c>
      <c r="H1520" s="4">
        <v>45608</v>
      </c>
      <c r="I1520">
        <v>2024</v>
      </c>
      <c r="J1520">
        <v>2024</v>
      </c>
      <c r="K1520">
        <v>3</v>
      </c>
      <c r="L1520">
        <v>11</v>
      </c>
      <c r="M1520">
        <v>252</v>
      </c>
      <c r="N1520">
        <v>28.78</v>
      </c>
      <c r="O1520" t="s">
        <v>7981</v>
      </c>
      <c r="P1520" t="s">
        <v>7977</v>
      </c>
      <c r="Q1520" t="s">
        <v>7984</v>
      </c>
    </row>
    <row r="1521" spans="1:17" x14ac:dyDescent="0.3">
      <c r="A1521">
        <v>68</v>
      </c>
      <c r="B1521">
        <v>206</v>
      </c>
      <c r="C1521">
        <v>1015</v>
      </c>
      <c r="D1521">
        <v>122</v>
      </c>
      <c r="E1521">
        <v>15.53</v>
      </c>
      <c r="F1521">
        <v>4</v>
      </c>
      <c r="G1521" s="4">
        <v>44651</v>
      </c>
      <c r="H1521" s="4">
        <v>45353</v>
      </c>
      <c r="I1521">
        <v>2022</v>
      </c>
      <c r="J1521">
        <v>2024</v>
      </c>
      <c r="K1521">
        <v>3</v>
      </c>
      <c r="L1521">
        <v>3</v>
      </c>
      <c r="M1521">
        <v>702</v>
      </c>
      <c r="N1521">
        <v>7.86</v>
      </c>
      <c r="O1521" t="s">
        <v>7981</v>
      </c>
      <c r="P1521" t="s">
        <v>7979</v>
      </c>
      <c r="Q1521" t="s">
        <v>7986</v>
      </c>
    </row>
    <row r="1522" spans="1:17" x14ac:dyDescent="0.3">
      <c r="A1522">
        <v>0</v>
      </c>
      <c r="B1522">
        <v>5946</v>
      </c>
      <c r="C1522">
        <v>5294</v>
      </c>
      <c r="D1522">
        <v>938</v>
      </c>
      <c r="E1522">
        <v>6.72</v>
      </c>
      <c r="F1522">
        <v>44</v>
      </c>
      <c r="G1522" s="4">
        <v>44834</v>
      </c>
      <c r="H1522" s="4">
        <v>45570</v>
      </c>
      <c r="I1522">
        <v>2022</v>
      </c>
      <c r="J1522">
        <v>2024</v>
      </c>
      <c r="K1522">
        <v>9</v>
      </c>
      <c r="L1522">
        <v>10</v>
      </c>
      <c r="M1522">
        <v>736</v>
      </c>
      <c r="N1522">
        <v>139.58000000000001</v>
      </c>
      <c r="O1522" t="s">
        <v>7981</v>
      </c>
      <c r="P1522" t="s">
        <v>7977</v>
      </c>
      <c r="Q1522" t="s">
        <v>7980</v>
      </c>
    </row>
    <row r="1523" spans="1:17" x14ac:dyDescent="0.3">
      <c r="A1523">
        <v>63</v>
      </c>
      <c r="B1523">
        <v>5431</v>
      </c>
      <c r="C1523">
        <v>1757</v>
      </c>
      <c r="D1523">
        <v>276</v>
      </c>
      <c r="E1523">
        <v>18.510000000000002</v>
      </c>
      <c r="F1523">
        <v>10</v>
      </c>
      <c r="G1523" s="4">
        <v>44823</v>
      </c>
      <c r="H1523" s="4">
        <v>44897</v>
      </c>
      <c r="I1523">
        <v>2022</v>
      </c>
      <c r="J1523">
        <v>2022</v>
      </c>
      <c r="K1523">
        <v>9</v>
      </c>
      <c r="L1523">
        <v>12</v>
      </c>
      <c r="M1523">
        <v>74</v>
      </c>
      <c r="N1523">
        <v>14.91</v>
      </c>
      <c r="O1523" t="s">
        <v>7981</v>
      </c>
      <c r="P1523" t="s">
        <v>7979</v>
      </c>
      <c r="Q1523" t="s">
        <v>7985</v>
      </c>
    </row>
    <row r="1524" spans="1:17" x14ac:dyDescent="0.3">
      <c r="A1524">
        <v>49</v>
      </c>
      <c r="B1524">
        <v>3252</v>
      </c>
      <c r="C1524">
        <v>2107</v>
      </c>
      <c r="D1524">
        <v>457</v>
      </c>
      <c r="E1524">
        <v>11.85</v>
      </c>
      <c r="F1524">
        <v>4</v>
      </c>
      <c r="G1524" s="4">
        <v>45488</v>
      </c>
      <c r="H1524" s="4">
        <v>45681</v>
      </c>
      <c r="I1524">
        <v>2024</v>
      </c>
      <c r="J1524">
        <v>2025</v>
      </c>
      <c r="K1524">
        <v>7</v>
      </c>
      <c r="L1524">
        <v>1</v>
      </c>
      <c r="M1524">
        <v>193</v>
      </c>
      <c r="N1524">
        <v>38.57</v>
      </c>
      <c r="O1524" t="s">
        <v>7981</v>
      </c>
      <c r="P1524" t="s">
        <v>7977</v>
      </c>
      <c r="Q1524" t="s">
        <v>7985</v>
      </c>
    </row>
    <row r="1525" spans="1:17" x14ac:dyDescent="0.3">
      <c r="A1525">
        <v>58</v>
      </c>
      <c r="B1525">
        <v>1608</v>
      </c>
      <c r="C1525">
        <v>632</v>
      </c>
      <c r="D1525">
        <v>211</v>
      </c>
      <c r="E1525">
        <v>17.25</v>
      </c>
      <c r="F1525">
        <v>16</v>
      </c>
      <c r="G1525" s="4">
        <v>44949</v>
      </c>
      <c r="H1525" s="4">
        <v>45432</v>
      </c>
      <c r="I1525">
        <v>2023</v>
      </c>
      <c r="J1525">
        <v>2024</v>
      </c>
      <c r="K1525">
        <v>1</v>
      </c>
      <c r="L1525">
        <v>5</v>
      </c>
      <c r="M1525">
        <v>483</v>
      </c>
      <c r="N1525">
        <v>12.23</v>
      </c>
      <c r="O1525" t="s">
        <v>7981</v>
      </c>
      <c r="P1525" t="s">
        <v>7979</v>
      </c>
      <c r="Q1525" t="s">
        <v>7985</v>
      </c>
    </row>
    <row r="1526" spans="1:17" x14ac:dyDescent="0.3">
      <c r="A1526">
        <v>84</v>
      </c>
      <c r="B1526">
        <v>6431</v>
      </c>
      <c r="C1526">
        <v>2594</v>
      </c>
      <c r="D1526">
        <v>103</v>
      </c>
      <c r="E1526">
        <v>5.93</v>
      </c>
      <c r="F1526">
        <v>48</v>
      </c>
      <c r="G1526" s="4">
        <v>44848</v>
      </c>
      <c r="H1526" s="4">
        <v>45494</v>
      </c>
      <c r="I1526">
        <v>2022</v>
      </c>
      <c r="J1526">
        <v>2024</v>
      </c>
      <c r="K1526">
        <v>10</v>
      </c>
      <c r="L1526">
        <v>7</v>
      </c>
      <c r="M1526">
        <v>646</v>
      </c>
      <c r="N1526">
        <v>17.37</v>
      </c>
      <c r="O1526" t="s">
        <v>7981</v>
      </c>
      <c r="P1526" t="s">
        <v>7977</v>
      </c>
      <c r="Q1526" t="s">
        <v>7980</v>
      </c>
    </row>
    <row r="1527" spans="1:17" x14ac:dyDescent="0.3">
      <c r="A1527">
        <v>77</v>
      </c>
      <c r="B1527">
        <v>8892</v>
      </c>
      <c r="C1527">
        <v>6360</v>
      </c>
      <c r="D1527">
        <v>100</v>
      </c>
      <c r="E1527">
        <v>18.489999999999998</v>
      </c>
      <c r="F1527">
        <v>6</v>
      </c>
      <c r="G1527" s="4">
        <v>44632</v>
      </c>
      <c r="H1527" s="4">
        <v>44955</v>
      </c>
      <c r="I1527">
        <v>2022</v>
      </c>
      <c r="J1527">
        <v>2023</v>
      </c>
      <c r="K1527">
        <v>3</v>
      </c>
      <c r="L1527">
        <v>1</v>
      </c>
      <c r="M1527">
        <v>323</v>
      </c>
      <c r="N1527">
        <v>5.41</v>
      </c>
      <c r="O1527" t="s">
        <v>7981</v>
      </c>
      <c r="P1527" t="s">
        <v>7979</v>
      </c>
      <c r="Q1527" t="s">
        <v>7978</v>
      </c>
    </row>
    <row r="1528" spans="1:17" x14ac:dyDescent="0.3">
      <c r="A1528">
        <v>94</v>
      </c>
      <c r="B1528">
        <v>5570</v>
      </c>
      <c r="C1528">
        <v>2382</v>
      </c>
      <c r="D1528">
        <v>183</v>
      </c>
      <c r="E1528">
        <v>11.37</v>
      </c>
      <c r="F1528">
        <v>32</v>
      </c>
      <c r="G1528" s="4">
        <v>45139</v>
      </c>
      <c r="H1528" s="4">
        <v>45172</v>
      </c>
      <c r="I1528">
        <v>2023</v>
      </c>
      <c r="J1528">
        <v>2023</v>
      </c>
      <c r="K1528">
        <v>8</v>
      </c>
      <c r="L1528">
        <v>9</v>
      </c>
      <c r="M1528">
        <v>33</v>
      </c>
      <c r="N1528">
        <v>16.09</v>
      </c>
      <c r="O1528" t="s">
        <v>7981</v>
      </c>
      <c r="P1528" t="s">
        <v>7977</v>
      </c>
      <c r="Q1528" t="s">
        <v>7984</v>
      </c>
    </row>
    <row r="1529" spans="1:17" x14ac:dyDescent="0.3">
      <c r="A1529">
        <v>19</v>
      </c>
      <c r="B1529">
        <v>9947</v>
      </c>
      <c r="C1529">
        <v>5985</v>
      </c>
      <c r="D1529">
        <v>685</v>
      </c>
      <c r="E1529">
        <v>15.7</v>
      </c>
      <c r="F1529">
        <v>4</v>
      </c>
      <c r="G1529" s="4">
        <v>45325</v>
      </c>
      <c r="H1529" s="4">
        <v>45557</v>
      </c>
      <c r="I1529">
        <v>2024</v>
      </c>
      <c r="J1529">
        <v>2024</v>
      </c>
      <c r="K1529">
        <v>2</v>
      </c>
      <c r="L1529">
        <v>9</v>
      </c>
      <c r="M1529">
        <v>232</v>
      </c>
      <c r="N1529">
        <v>43.63</v>
      </c>
      <c r="O1529" t="s">
        <v>7981</v>
      </c>
      <c r="P1529" t="s">
        <v>7979</v>
      </c>
      <c r="Q1529" t="s">
        <v>7978</v>
      </c>
    </row>
    <row r="1530" spans="1:17" x14ac:dyDescent="0.3">
      <c r="A1530">
        <v>48</v>
      </c>
      <c r="B1530">
        <v>8823</v>
      </c>
      <c r="C1530">
        <v>1606</v>
      </c>
      <c r="D1530">
        <v>277</v>
      </c>
      <c r="E1530">
        <v>7.79</v>
      </c>
      <c r="F1530">
        <v>9</v>
      </c>
      <c r="G1530" s="4">
        <v>45197</v>
      </c>
      <c r="H1530" s="4">
        <v>45242</v>
      </c>
      <c r="I1530">
        <v>2023</v>
      </c>
      <c r="J1530">
        <v>2023</v>
      </c>
      <c r="K1530">
        <v>9</v>
      </c>
      <c r="L1530">
        <v>11</v>
      </c>
      <c r="M1530">
        <v>45</v>
      </c>
      <c r="N1530">
        <v>35.56</v>
      </c>
      <c r="O1530" t="s">
        <v>7981</v>
      </c>
      <c r="P1530" t="s">
        <v>7977</v>
      </c>
      <c r="Q1530" t="s">
        <v>7986</v>
      </c>
    </row>
    <row r="1531" spans="1:17" x14ac:dyDescent="0.3">
      <c r="A1531">
        <v>85</v>
      </c>
      <c r="B1531">
        <v>784</v>
      </c>
      <c r="C1531">
        <v>76</v>
      </c>
      <c r="D1531">
        <v>693</v>
      </c>
      <c r="E1531">
        <v>7.98</v>
      </c>
      <c r="F1531">
        <v>43</v>
      </c>
      <c r="G1531" s="4">
        <v>45108</v>
      </c>
      <c r="H1531" s="4">
        <v>45580</v>
      </c>
      <c r="I1531">
        <v>2023</v>
      </c>
      <c r="J1531">
        <v>2024</v>
      </c>
      <c r="K1531">
        <v>7</v>
      </c>
      <c r="L1531">
        <v>10</v>
      </c>
      <c r="M1531">
        <v>472</v>
      </c>
      <c r="N1531">
        <v>86.84</v>
      </c>
      <c r="O1531" t="s">
        <v>7981</v>
      </c>
      <c r="P1531" t="s">
        <v>7977</v>
      </c>
      <c r="Q1531" t="s">
        <v>7978</v>
      </c>
    </row>
    <row r="1532" spans="1:17" x14ac:dyDescent="0.3">
      <c r="A1532">
        <v>47</v>
      </c>
      <c r="B1532">
        <v>294</v>
      </c>
      <c r="C1532">
        <v>7790</v>
      </c>
      <c r="D1532">
        <v>517</v>
      </c>
      <c r="E1532">
        <v>17.21</v>
      </c>
      <c r="F1532">
        <v>31</v>
      </c>
      <c r="G1532" s="4">
        <v>44956</v>
      </c>
      <c r="H1532" s="4">
        <v>45325</v>
      </c>
      <c r="I1532">
        <v>2023</v>
      </c>
      <c r="J1532">
        <v>2024</v>
      </c>
      <c r="K1532">
        <v>1</v>
      </c>
      <c r="L1532">
        <v>2</v>
      </c>
      <c r="M1532">
        <v>369</v>
      </c>
      <c r="N1532">
        <v>30.04</v>
      </c>
      <c r="O1532" t="s">
        <v>7981</v>
      </c>
      <c r="P1532" t="s">
        <v>7979</v>
      </c>
      <c r="Q1532" t="s">
        <v>7985</v>
      </c>
    </row>
    <row r="1533" spans="1:17" x14ac:dyDescent="0.3">
      <c r="A1533">
        <v>20</v>
      </c>
      <c r="B1533">
        <v>8226</v>
      </c>
      <c r="C1533">
        <v>7222</v>
      </c>
      <c r="D1533">
        <v>882</v>
      </c>
      <c r="E1533">
        <v>12.19</v>
      </c>
      <c r="F1533">
        <v>1</v>
      </c>
      <c r="G1533" s="4">
        <v>44942</v>
      </c>
      <c r="H1533" s="4">
        <v>45606</v>
      </c>
      <c r="I1533">
        <v>2023</v>
      </c>
      <c r="J1533">
        <v>2024</v>
      </c>
      <c r="K1533">
        <v>1</v>
      </c>
      <c r="L1533">
        <v>11</v>
      </c>
      <c r="M1533">
        <v>664</v>
      </c>
      <c r="N1533">
        <v>72.349999999999994</v>
      </c>
      <c r="O1533" t="s">
        <v>7981</v>
      </c>
      <c r="P1533" t="s">
        <v>7977</v>
      </c>
      <c r="Q1533" t="s">
        <v>7985</v>
      </c>
    </row>
    <row r="1534" spans="1:17" x14ac:dyDescent="0.3">
      <c r="A1534">
        <v>33</v>
      </c>
      <c r="B1534">
        <v>1181</v>
      </c>
      <c r="C1534">
        <v>5907</v>
      </c>
      <c r="D1534">
        <v>495</v>
      </c>
      <c r="E1534">
        <v>6.38</v>
      </c>
      <c r="F1534">
        <v>45</v>
      </c>
      <c r="G1534" s="4">
        <v>45264</v>
      </c>
      <c r="H1534" s="4">
        <v>45414</v>
      </c>
      <c r="I1534">
        <v>2023</v>
      </c>
      <c r="J1534">
        <v>2024</v>
      </c>
      <c r="K1534">
        <v>12</v>
      </c>
      <c r="L1534">
        <v>5</v>
      </c>
      <c r="M1534">
        <v>150</v>
      </c>
      <c r="N1534">
        <v>77.59</v>
      </c>
      <c r="O1534" t="s">
        <v>7981</v>
      </c>
      <c r="P1534" t="s">
        <v>7977</v>
      </c>
      <c r="Q1534" t="s">
        <v>7985</v>
      </c>
    </row>
    <row r="1535" spans="1:17" x14ac:dyDescent="0.3">
      <c r="A1535">
        <v>34</v>
      </c>
      <c r="B1535">
        <v>6116</v>
      </c>
      <c r="C1535">
        <v>823</v>
      </c>
      <c r="D1535">
        <v>392</v>
      </c>
      <c r="E1535">
        <v>17.96</v>
      </c>
      <c r="F1535">
        <v>48</v>
      </c>
      <c r="G1535" s="4">
        <v>45153</v>
      </c>
      <c r="H1535" s="4">
        <v>45550</v>
      </c>
      <c r="I1535">
        <v>2023</v>
      </c>
      <c r="J1535">
        <v>2024</v>
      </c>
      <c r="K1535">
        <v>8</v>
      </c>
      <c r="L1535">
        <v>9</v>
      </c>
      <c r="M1535">
        <v>397</v>
      </c>
      <c r="N1535">
        <v>21.83</v>
      </c>
      <c r="O1535" t="s">
        <v>7981</v>
      </c>
      <c r="P1535" t="s">
        <v>7979</v>
      </c>
      <c r="Q1535" t="s">
        <v>7984</v>
      </c>
    </row>
    <row r="1536" spans="1:17" x14ac:dyDescent="0.3">
      <c r="A1536">
        <v>50</v>
      </c>
      <c r="B1536">
        <v>5558</v>
      </c>
      <c r="C1536">
        <v>4541</v>
      </c>
      <c r="D1536">
        <v>551</v>
      </c>
      <c r="E1536">
        <v>9.9</v>
      </c>
      <c r="F1536">
        <v>17</v>
      </c>
      <c r="G1536" s="4">
        <v>45082</v>
      </c>
      <c r="H1536" s="4">
        <v>45175</v>
      </c>
      <c r="I1536">
        <v>2023</v>
      </c>
      <c r="J1536">
        <v>2023</v>
      </c>
      <c r="K1536">
        <v>6</v>
      </c>
      <c r="L1536">
        <v>9</v>
      </c>
      <c r="M1536">
        <v>93</v>
      </c>
      <c r="N1536">
        <v>55.66</v>
      </c>
      <c r="O1536" t="s">
        <v>7981</v>
      </c>
      <c r="P1536" t="s">
        <v>7977</v>
      </c>
      <c r="Q1536" t="s">
        <v>7985</v>
      </c>
    </row>
    <row r="1537" spans="1:17" x14ac:dyDescent="0.3">
      <c r="A1537">
        <v>38</v>
      </c>
      <c r="B1537">
        <v>6895</v>
      </c>
      <c r="C1537">
        <v>1050</v>
      </c>
      <c r="D1537">
        <v>656</v>
      </c>
      <c r="E1537">
        <v>11.48</v>
      </c>
      <c r="F1537">
        <v>29</v>
      </c>
      <c r="G1537" s="4">
        <v>44674</v>
      </c>
      <c r="H1537" s="4">
        <v>45061</v>
      </c>
      <c r="I1537">
        <v>2022</v>
      </c>
      <c r="J1537">
        <v>2023</v>
      </c>
      <c r="K1537">
        <v>4</v>
      </c>
      <c r="L1537">
        <v>5</v>
      </c>
      <c r="M1537">
        <v>387</v>
      </c>
      <c r="N1537">
        <v>57.14</v>
      </c>
      <c r="O1537" t="s">
        <v>7981</v>
      </c>
      <c r="P1537" t="s">
        <v>7977</v>
      </c>
      <c r="Q1537" t="s">
        <v>7978</v>
      </c>
    </row>
    <row r="1538" spans="1:17" x14ac:dyDescent="0.3">
      <c r="A1538">
        <v>98</v>
      </c>
      <c r="B1538">
        <v>3792</v>
      </c>
      <c r="C1538">
        <v>5821</v>
      </c>
      <c r="D1538">
        <v>843</v>
      </c>
      <c r="E1538">
        <v>17.66</v>
      </c>
      <c r="F1538">
        <v>36</v>
      </c>
      <c r="G1538" s="4">
        <v>44668</v>
      </c>
      <c r="H1538" s="4">
        <v>44738</v>
      </c>
      <c r="I1538">
        <v>2022</v>
      </c>
      <c r="J1538">
        <v>2022</v>
      </c>
      <c r="K1538">
        <v>4</v>
      </c>
      <c r="L1538">
        <v>6</v>
      </c>
      <c r="M1538">
        <v>70</v>
      </c>
      <c r="N1538">
        <v>47.73</v>
      </c>
      <c r="O1538" t="s">
        <v>7981</v>
      </c>
      <c r="P1538" t="s">
        <v>7979</v>
      </c>
      <c r="Q1538" t="s">
        <v>7982</v>
      </c>
    </row>
    <row r="1539" spans="1:17" x14ac:dyDescent="0.3">
      <c r="A1539">
        <v>63</v>
      </c>
      <c r="B1539">
        <v>5122</v>
      </c>
      <c r="C1539">
        <v>3041</v>
      </c>
      <c r="D1539">
        <v>918</v>
      </c>
      <c r="E1539">
        <v>13.43</v>
      </c>
      <c r="F1539">
        <v>17</v>
      </c>
      <c r="G1539" s="4">
        <v>44649</v>
      </c>
      <c r="H1539" s="4">
        <v>44712</v>
      </c>
      <c r="I1539">
        <v>2022</v>
      </c>
      <c r="J1539">
        <v>2022</v>
      </c>
      <c r="K1539">
        <v>3</v>
      </c>
      <c r="L1539">
        <v>5</v>
      </c>
      <c r="M1539">
        <v>63</v>
      </c>
      <c r="N1539">
        <v>68.349999999999994</v>
      </c>
      <c r="O1539" t="s">
        <v>7981</v>
      </c>
      <c r="P1539" t="s">
        <v>7977</v>
      </c>
      <c r="Q1539" t="s">
        <v>7984</v>
      </c>
    </row>
    <row r="1540" spans="1:17" x14ac:dyDescent="0.3">
      <c r="A1540">
        <v>15</v>
      </c>
      <c r="B1540">
        <v>28</v>
      </c>
      <c r="C1540">
        <v>3164</v>
      </c>
      <c r="D1540">
        <v>719</v>
      </c>
      <c r="E1540">
        <v>6.08</v>
      </c>
      <c r="F1540">
        <v>21</v>
      </c>
      <c r="G1540" s="4">
        <v>44905</v>
      </c>
      <c r="H1540" s="4">
        <v>45540</v>
      </c>
      <c r="I1540">
        <v>2022</v>
      </c>
      <c r="J1540">
        <v>2024</v>
      </c>
      <c r="K1540">
        <v>12</v>
      </c>
      <c r="L1540">
        <v>9</v>
      </c>
      <c r="M1540">
        <v>635</v>
      </c>
      <c r="N1540">
        <v>118.26</v>
      </c>
      <c r="O1540" t="s">
        <v>7981</v>
      </c>
      <c r="P1540" t="s">
        <v>7977</v>
      </c>
      <c r="Q1540" t="s">
        <v>7978</v>
      </c>
    </row>
    <row r="1541" spans="1:17" x14ac:dyDescent="0.3">
      <c r="A1541">
        <v>47</v>
      </c>
      <c r="B1541">
        <v>6334</v>
      </c>
      <c r="C1541">
        <v>1647</v>
      </c>
      <c r="D1541">
        <v>341</v>
      </c>
      <c r="E1541">
        <v>18.75</v>
      </c>
      <c r="F1541">
        <v>1</v>
      </c>
      <c r="G1541" s="4">
        <v>44718</v>
      </c>
      <c r="H1541" s="4">
        <v>45108</v>
      </c>
      <c r="I1541">
        <v>2022</v>
      </c>
      <c r="J1541">
        <v>2023</v>
      </c>
      <c r="K1541">
        <v>6</v>
      </c>
      <c r="L1541">
        <v>7</v>
      </c>
      <c r="M1541">
        <v>390</v>
      </c>
      <c r="N1541">
        <v>18.190000000000001</v>
      </c>
      <c r="O1541" t="s">
        <v>7981</v>
      </c>
      <c r="P1541" t="s">
        <v>7979</v>
      </c>
      <c r="Q1541" t="s">
        <v>7985</v>
      </c>
    </row>
    <row r="1542" spans="1:17" x14ac:dyDescent="0.3">
      <c r="A1542">
        <v>90</v>
      </c>
      <c r="B1542">
        <v>1034</v>
      </c>
      <c r="C1542">
        <v>4988</v>
      </c>
      <c r="D1542">
        <v>625</v>
      </c>
      <c r="E1542">
        <v>10.16</v>
      </c>
      <c r="F1542">
        <v>31</v>
      </c>
      <c r="G1542" s="4">
        <v>44883</v>
      </c>
      <c r="H1542" s="4">
        <v>45023</v>
      </c>
      <c r="I1542">
        <v>2022</v>
      </c>
      <c r="J1542">
        <v>2023</v>
      </c>
      <c r="K1542">
        <v>11</v>
      </c>
      <c r="L1542">
        <v>4</v>
      </c>
      <c r="M1542">
        <v>140</v>
      </c>
      <c r="N1542">
        <v>61.52</v>
      </c>
      <c r="O1542" t="s">
        <v>7981</v>
      </c>
      <c r="P1542" t="s">
        <v>7977</v>
      </c>
      <c r="Q1542" t="s">
        <v>7980</v>
      </c>
    </row>
    <row r="1543" spans="1:17" x14ac:dyDescent="0.3">
      <c r="A1543">
        <v>20</v>
      </c>
      <c r="B1543">
        <v>4111</v>
      </c>
      <c r="C1543">
        <v>1671</v>
      </c>
      <c r="D1543">
        <v>653</v>
      </c>
      <c r="E1543">
        <v>19.93</v>
      </c>
      <c r="F1543">
        <v>34</v>
      </c>
      <c r="G1543" s="4">
        <v>44984</v>
      </c>
      <c r="H1543" s="4">
        <v>45368</v>
      </c>
      <c r="I1543">
        <v>2023</v>
      </c>
      <c r="J1543">
        <v>2024</v>
      </c>
      <c r="K1543">
        <v>2</v>
      </c>
      <c r="L1543">
        <v>3</v>
      </c>
      <c r="M1543">
        <v>384</v>
      </c>
      <c r="N1543">
        <v>32.76</v>
      </c>
      <c r="O1543" t="s">
        <v>7981</v>
      </c>
      <c r="P1543" t="s">
        <v>7979</v>
      </c>
      <c r="Q1543" t="s">
        <v>7985</v>
      </c>
    </row>
    <row r="1544" spans="1:17" x14ac:dyDescent="0.3">
      <c r="A1544">
        <v>0</v>
      </c>
      <c r="B1544">
        <v>5505</v>
      </c>
      <c r="C1544">
        <v>2074</v>
      </c>
      <c r="D1544">
        <v>592</v>
      </c>
      <c r="E1544">
        <v>5.77</v>
      </c>
      <c r="F1544">
        <v>41</v>
      </c>
      <c r="G1544" s="4">
        <v>45141</v>
      </c>
      <c r="H1544" s="4">
        <v>45598</v>
      </c>
      <c r="I1544">
        <v>2023</v>
      </c>
      <c r="J1544">
        <v>2024</v>
      </c>
      <c r="K1544">
        <v>8</v>
      </c>
      <c r="L1544">
        <v>11</v>
      </c>
      <c r="M1544">
        <v>457</v>
      </c>
      <c r="N1544">
        <v>102.6</v>
      </c>
      <c r="O1544" t="s">
        <v>7981</v>
      </c>
      <c r="P1544" t="s">
        <v>7977</v>
      </c>
      <c r="Q1544" t="s">
        <v>7986</v>
      </c>
    </row>
    <row r="1545" spans="1:17" x14ac:dyDescent="0.3">
      <c r="A1545">
        <v>4</v>
      </c>
      <c r="B1545">
        <v>8967</v>
      </c>
      <c r="C1545">
        <v>8391</v>
      </c>
      <c r="D1545">
        <v>103</v>
      </c>
      <c r="E1545">
        <v>7.8</v>
      </c>
      <c r="F1545">
        <v>19</v>
      </c>
      <c r="G1545" s="4">
        <v>45354</v>
      </c>
      <c r="H1545" s="4">
        <v>45555</v>
      </c>
      <c r="I1545">
        <v>2024</v>
      </c>
      <c r="J1545">
        <v>2024</v>
      </c>
      <c r="K1545">
        <v>3</v>
      </c>
      <c r="L1545">
        <v>9</v>
      </c>
      <c r="M1545">
        <v>201</v>
      </c>
      <c r="N1545">
        <v>13.21</v>
      </c>
      <c r="O1545" t="s">
        <v>7981</v>
      </c>
      <c r="P1545" t="s">
        <v>7977</v>
      </c>
      <c r="Q1545" t="s">
        <v>7982</v>
      </c>
    </row>
    <row r="1546" spans="1:17" x14ac:dyDescent="0.3">
      <c r="A1546">
        <v>81</v>
      </c>
      <c r="B1546">
        <v>1488</v>
      </c>
      <c r="C1546">
        <v>2548</v>
      </c>
      <c r="D1546">
        <v>228</v>
      </c>
      <c r="E1546">
        <v>19.82</v>
      </c>
      <c r="F1546">
        <v>41</v>
      </c>
      <c r="G1546" s="4">
        <v>44965</v>
      </c>
      <c r="H1546" s="4">
        <v>45615</v>
      </c>
      <c r="I1546">
        <v>2023</v>
      </c>
      <c r="J1546">
        <v>2024</v>
      </c>
      <c r="K1546">
        <v>2</v>
      </c>
      <c r="L1546">
        <v>11</v>
      </c>
      <c r="M1546">
        <v>650</v>
      </c>
      <c r="N1546">
        <v>11.5</v>
      </c>
      <c r="O1546" t="s">
        <v>7981</v>
      </c>
      <c r="P1546" t="s">
        <v>7979</v>
      </c>
      <c r="Q1546" t="s">
        <v>7983</v>
      </c>
    </row>
    <row r="1547" spans="1:17" x14ac:dyDescent="0.3">
      <c r="A1547">
        <v>77</v>
      </c>
      <c r="B1547">
        <v>6146</v>
      </c>
      <c r="C1547">
        <v>1930</v>
      </c>
      <c r="D1547">
        <v>587</v>
      </c>
      <c r="E1547">
        <v>13.08</v>
      </c>
      <c r="F1547">
        <v>44</v>
      </c>
      <c r="G1547" s="4">
        <v>45190</v>
      </c>
      <c r="H1547" s="4">
        <v>45204</v>
      </c>
      <c r="I1547">
        <v>2023</v>
      </c>
      <c r="J1547">
        <v>2023</v>
      </c>
      <c r="K1547">
        <v>9</v>
      </c>
      <c r="L1547">
        <v>10</v>
      </c>
      <c r="M1547">
        <v>14</v>
      </c>
      <c r="N1547">
        <v>44.88</v>
      </c>
      <c r="O1547" t="s">
        <v>7981</v>
      </c>
      <c r="P1547" t="s">
        <v>7977</v>
      </c>
      <c r="Q1547" t="s">
        <v>7986</v>
      </c>
    </row>
    <row r="1548" spans="1:17" x14ac:dyDescent="0.3">
      <c r="A1548">
        <v>40</v>
      </c>
      <c r="B1548">
        <v>7896</v>
      </c>
      <c r="C1548">
        <v>8013</v>
      </c>
      <c r="D1548">
        <v>547</v>
      </c>
      <c r="E1548">
        <v>5.47</v>
      </c>
      <c r="F1548">
        <v>10</v>
      </c>
      <c r="G1548" s="4">
        <v>44746</v>
      </c>
      <c r="H1548" s="4">
        <v>45551</v>
      </c>
      <c r="I1548">
        <v>2022</v>
      </c>
      <c r="J1548">
        <v>2024</v>
      </c>
      <c r="K1548">
        <v>7</v>
      </c>
      <c r="L1548">
        <v>9</v>
      </c>
      <c r="M1548">
        <v>805</v>
      </c>
      <c r="N1548">
        <v>100</v>
      </c>
      <c r="O1548" t="s">
        <v>7981</v>
      </c>
      <c r="P1548" t="s">
        <v>7977</v>
      </c>
      <c r="Q1548" t="s">
        <v>7985</v>
      </c>
    </row>
    <row r="1549" spans="1:17" x14ac:dyDescent="0.3">
      <c r="A1549">
        <v>5</v>
      </c>
      <c r="B1549">
        <v>7119</v>
      </c>
      <c r="C1549">
        <v>6569</v>
      </c>
      <c r="D1549">
        <v>80</v>
      </c>
      <c r="E1549">
        <v>7.97</v>
      </c>
      <c r="F1549">
        <v>33</v>
      </c>
      <c r="G1549" s="4">
        <v>44955</v>
      </c>
      <c r="H1549" s="4">
        <v>45650</v>
      </c>
      <c r="I1549">
        <v>2023</v>
      </c>
      <c r="J1549">
        <v>2024</v>
      </c>
      <c r="K1549">
        <v>1</v>
      </c>
      <c r="L1549">
        <v>12</v>
      </c>
      <c r="M1549">
        <v>695</v>
      </c>
      <c r="N1549">
        <v>10.039999999999999</v>
      </c>
      <c r="O1549" t="s">
        <v>7976</v>
      </c>
      <c r="P1549" t="s">
        <v>7977</v>
      </c>
      <c r="Q1549" t="s">
        <v>7982</v>
      </c>
    </row>
    <row r="1550" spans="1:17" x14ac:dyDescent="0.3">
      <c r="A1550">
        <v>42</v>
      </c>
      <c r="B1550">
        <v>9477</v>
      </c>
      <c r="C1550">
        <v>5605</v>
      </c>
      <c r="D1550">
        <v>984</v>
      </c>
      <c r="E1550">
        <v>14.11</v>
      </c>
      <c r="F1550">
        <v>29</v>
      </c>
      <c r="G1550" s="4">
        <v>44757</v>
      </c>
      <c r="H1550" s="4">
        <v>45271</v>
      </c>
      <c r="I1550">
        <v>2022</v>
      </c>
      <c r="J1550">
        <v>2023</v>
      </c>
      <c r="K1550">
        <v>7</v>
      </c>
      <c r="L1550">
        <v>12</v>
      </c>
      <c r="M1550">
        <v>514</v>
      </c>
      <c r="N1550">
        <v>69.739999999999995</v>
      </c>
      <c r="O1550" t="s">
        <v>7981</v>
      </c>
      <c r="P1550" t="s">
        <v>7977</v>
      </c>
      <c r="Q1550" t="s">
        <v>7980</v>
      </c>
    </row>
    <row r="1551" spans="1:17" x14ac:dyDescent="0.3">
      <c r="A1551">
        <v>42</v>
      </c>
      <c r="B1551">
        <v>4966</v>
      </c>
      <c r="C1551">
        <v>64</v>
      </c>
      <c r="D1551">
        <v>809</v>
      </c>
      <c r="E1551">
        <v>13.94</v>
      </c>
      <c r="F1551">
        <v>23</v>
      </c>
      <c r="G1551" s="4">
        <v>44933</v>
      </c>
      <c r="H1551" s="4">
        <v>45238</v>
      </c>
      <c r="I1551">
        <v>2023</v>
      </c>
      <c r="J1551">
        <v>2023</v>
      </c>
      <c r="K1551">
        <v>1</v>
      </c>
      <c r="L1551">
        <v>11</v>
      </c>
      <c r="M1551">
        <v>305</v>
      </c>
      <c r="N1551">
        <v>58.03</v>
      </c>
      <c r="O1551" t="s">
        <v>7981</v>
      </c>
      <c r="P1551" t="s">
        <v>7977</v>
      </c>
      <c r="Q1551" t="s">
        <v>7978</v>
      </c>
    </row>
    <row r="1552" spans="1:17" x14ac:dyDescent="0.3">
      <c r="A1552">
        <v>42</v>
      </c>
      <c r="B1552">
        <v>10</v>
      </c>
      <c r="C1552">
        <v>7124</v>
      </c>
      <c r="D1552">
        <v>349</v>
      </c>
      <c r="E1552">
        <v>10</v>
      </c>
      <c r="F1552">
        <v>19</v>
      </c>
      <c r="G1552" s="4">
        <v>44634</v>
      </c>
      <c r="H1552" s="4">
        <v>44689</v>
      </c>
      <c r="I1552">
        <v>2022</v>
      </c>
      <c r="J1552">
        <v>2022</v>
      </c>
      <c r="K1552">
        <v>3</v>
      </c>
      <c r="L1552">
        <v>5</v>
      </c>
      <c r="M1552">
        <v>55</v>
      </c>
      <c r="N1552">
        <v>34.9</v>
      </c>
      <c r="O1552" t="s">
        <v>7981</v>
      </c>
      <c r="P1552" t="s">
        <v>7977</v>
      </c>
      <c r="Q1552" t="s">
        <v>7985</v>
      </c>
    </row>
    <row r="1553" spans="1:17" x14ac:dyDescent="0.3">
      <c r="A1553">
        <v>41</v>
      </c>
      <c r="B1553">
        <v>9758</v>
      </c>
      <c r="C1553">
        <v>7799</v>
      </c>
      <c r="D1553">
        <v>571</v>
      </c>
      <c r="E1553">
        <v>19.55</v>
      </c>
      <c r="F1553">
        <v>31</v>
      </c>
      <c r="G1553" s="4">
        <v>44702</v>
      </c>
      <c r="H1553" s="4">
        <v>45438</v>
      </c>
      <c r="I1553">
        <v>2022</v>
      </c>
      <c r="J1553">
        <v>2024</v>
      </c>
      <c r="K1553">
        <v>5</v>
      </c>
      <c r="L1553">
        <v>5</v>
      </c>
      <c r="M1553">
        <v>736</v>
      </c>
      <c r="N1553">
        <v>29.21</v>
      </c>
      <c r="O1553" t="s">
        <v>7981</v>
      </c>
      <c r="P1553" t="s">
        <v>7979</v>
      </c>
      <c r="Q1553" t="s">
        <v>7978</v>
      </c>
    </row>
    <row r="1554" spans="1:17" x14ac:dyDescent="0.3">
      <c r="A1554">
        <v>65</v>
      </c>
      <c r="B1554">
        <v>2990</v>
      </c>
      <c r="C1554">
        <v>4424</v>
      </c>
      <c r="D1554">
        <v>98</v>
      </c>
      <c r="E1554">
        <v>14.82</v>
      </c>
      <c r="F1554">
        <v>27</v>
      </c>
      <c r="G1554" s="4">
        <v>45407</v>
      </c>
      <c r="H1554" s="4">
        <v>45601</v>
      </c>
      <c r="I1554">
        <v>2024</v>
      </c>
      <c r="J1554">
        <v>2024</v>
      </c>
      <c r="K1554">
        <v>4</v>
      </c>
      <c r="L1554">
        <v>11</v>
      </c>
      <c r="M1554">
        <v>194</v>
      </c>
      <c r="N1554">
        <v>6.61</v>
      </c>
      <c r="O1554" t="s">
        <v>7976</v>
      </c>
      <c r="P1554" t="s">
        <v>7977</v>
      </c>
      <c r="Q1554" t="s">
        <v>7986</v>
      </c>
    </row>
    <row r="1555" spans="1:17" x14ac:dyDescent="0.3">
      <c r="A1555">
        <v>44</v>
      </c>
      <c r="B1555">
        <v>6536</v>
      </c>
      <c r="C1555">
        <v>8888</v>
      </c>
      <c r="D1555">
        <v>577</v>
      </c>
      <c r="E1555">
        <v>13.46</v>
      </c>
      <c r="F1555">
        <v>41</v>
      </c>
      <c r="G1555" s="4">
        <v>44754</v>
      </c>
      <c r="H1555" s="4">
        <v>45534</v>
      </c>
      <c r="I1555">
        <v>2022</v>
      </c>
      <c r="J1555">
        <v>2024</v>
      </c>
      <c r="K1555">
        <v>7</v>
      </c>
      <c r="L1555">
        <v>8</v>
      </c>
      <c r="M1555">
        <v>780</v>
      </c>
      <c r="N1555">
        <v>42.87</v>
      </c>
      <c r="O1555" t="s">
        <v>7981</v>
      </c>
      <c r="P1555" t="s">
        <v>7977</v>
      </c>
      <c r="Q1555" t="s">
        <v>7984</v>
      </c>
    </row>
    <row r="1556" spans="1:17" x14ac:dyDescent="0.3">
      <c r="A1556">
        <v>52</v>
      </c>
      <c r="B1556">
        <v>9092</v>
      </c>
      <c r="C1556">
        <v>4407</v>
      </c>
      <c r="D1556">
        <v>277</v>
      </c>
      <c r="E1556">
        <v>8.67</v>
      </c>
      <c r="F1556">
        <v>41</v>
      </c>
      <c r="G1556" s="4">
        <v>45340</v>
      </c>
      <c r="H1556" s="4">
        <v>45653</v>
      </c>
      <c r="I1556">
        <v>2024</v>
      </c>
      <c r="J1556">
        <v>2024</v>
      </c>
      <c r="K1556">
        <v>2</v>
      </c>
      <c r="L1556">
        <v>12</v>
      </c>
      <c r="M1556">
        <v>313</v>
      </c>
      <c r="N1556">
        <v>31.95</v>
      </c>
      <c r="O1556" t="s">
        <v>7981</v>
      </c>
      <c r="P1556" t="s">
        <v>7977</v>
      </c>
      <c r="Q1556" t="s">
        <v>7982</v>
      </c>
    </row>
    <row r="1557" spans="1:17" x14ac:dyDescent="0.3">
      <c r="A1557">
        <v>83</v>
      </c>
      <c r="B1557">
        <v>1961</v>
      </c>
      <c r="C1557">
        <v>7250</v>
      </c>
      <c r="D1557">
        <v>141</v>
      </c>
      <c r="E1557">
        <v>18.98</v>
      </c>
      <c r="F1557">
        <v>6</v>
      </c>
      <c r="G1557" s="4">
        <v>45309</v>
      </c>
      <c r="H1557" s="4">
        <v>45398</v>
      </c>
      <c r="I1557">
        <v>2024</v>
      </c>
      <c r="J1557">
        <v>2024</v>
      </c>
      <c r="K1557">
        <v>1</v>
      </c>
      <c r="L1557">
        <v>4</v>
      </c>
      <c r="M1557">
        <v>89</v>
      </c>
      <c r="N1557">
        <v>7.43</v>
      </c>
      <c r="O1557" t="s">
        <v>7981</v>
      </c>
      <c r="P1557" t="s">
        <v>7979</v>
      </c>
      <c r="Q1557" t="s">
        <v>7986</v>
      </c>
    </row>
    <row r="1558" spans="1:17" x14ac:dyDescent="0.3">
      <c r="A1558">
        <v>78</v>
      </c>
      <c r="B1558">
        <v>890</v>
      </c>
      <c r="C1558">
        <v>2251</v>
      </c>
      <c r="D1558">
        <v>537</v>
      </c>
      <c r="E1558">
        <v>8.01</v>
      </c>
      <c r="F1558">
        <v>41</v>
      </c>
      <c r="G1558" s="4">
        <v>44958</v>
      </c>
      <c r="H1558" s="4">
        <v>45200</v>
      </c>
      <c r="I1558">
        <v>2023</v>
      </c>
      <c r="J1558">
        <v>2023</v>
      </c>
      <c r="K1558">
        <v>2</v>
      </c>
      <c r="L1558">
        <v>10</v>
      </c>
      <c r="M1558">
        <v>242</v>
      </c>
      <c r="N1558">
        <v>67.040000000000006</v>
      </c>
      <c r="O1558" t="s">
        <v>7981</v>
      </c>
      <c r="P1558" t="s">
        <v>7977</v>
      </c>
      <c r="Q1558" t="s">
        <v>7983</v>
      </c>
    </row>
    <row r="1559" spans="1:17" x14ac:dyDescent="0.3">
      <c r="A1559">
        <v>32</v>
      </c>
      <c r="B1559">
        <v>3235</v>
      </c>
      <c r="C1559">
        <v>7525</v>
      </c>
      <c r="D1559">
        <v>781</v>
      </c>
      <c r="E1559">
        <v>5.56</v>
      </c>
      <c r="F1559">
        <v>31</v>
      </c>
      <c r="G1559" s="4">
        <v>45200</v>
      </c>
      <c r="H1559" s="4">
        <v>45682</v>
      </c>
      <c r="I1559">
        <v>2023</v>
      </c>
      <c r="J1559">
        <v>2025</v>
      </c>
      <c r="K1559">
        <v>10</v>
      </c>
      <c r="L1559">
        <v>1</v>
      </c>
      <c r="M1559">
        <v>482</v>
      </c>
      <c r="N1559">
        <v>140.47</v>
      </c>
      <c r="O1559" t="s">
        <v>7981</v>
      </c>
      <c r="P1559" t="s">
        <v>7977</v>
      </c>
      <c r="Q1559" t="s">
        <v>7982</v>
      </c>
    </row>
    <row r="1560" spans="1:17" x14ac:dyDescent="0.3">
      <c r="A1560">
        <v>30</v>
      </c>
      <c r="B1560">
        <v>4629</v>
      </c>
      <c r="C1560">
        <v>6051</v>
      </c>
      <c r="D1560">
        <v>310</v>
      </c>
      <c r="E1560">
        <v>16.22</v>
      </c>
      <c r="F1560">
        <v>4</v>
      </c>
      <c r="G1560" s="4">
        <v>44654</v>
      </c>
      <c r="H1560" s="4">
        <v>45077</v>
      </c>
      <c r="I1560">
        <v>2022</v>
      </c>
      <c r="J1560">
        <v>2023</v>
      </c>
      <c r="K1560">
        <v>4</v>
      </c>
      <c r="L1560">
        <v>5</v>
      </c>
      <c r="M1560">
        <v>423</v>
      </c>
      <c r="N1560">
        <v>19.11</v>
      </c>
      <c r="O1560" t="s">
        <v>7981</v>
      </c>
      <c r="P1560" t="s">
        <v>7979</v>
      </c>
      <c r="Q1560" t="s">
        <v>7982</v>
      </c>
    </row>
    <row r="1561" spans="1:17" x14ac:dyDescent="0.3">
      <c r="A1561">
        <v>6</v>
      </c>
      <c r="B1561">
        <v>1793</v>
      </c>
      <c r="C1561">
        <v>5664</v>
      </c>
      <c r="D1561">
        <v>278</v>
      </c>
      <c r="E1561">
        <v>14.77</v>
      </c>
      <c r="F1561">
        <v>40</v>
      </c>
      <c r="G1561" s="4">
        <v>44827</v>
      </c>
      <c r="H1561" s="4">
        <v>45531</v>
      </c>
      <c r="I1561">
        <v>2022</v>
      </c>
      <c r="J1561">
        <v>2024</v>
      </c>
      <c r="K1561">
        <v>9</v>
      </c>
      <c r="L1561">
        <v>8</v>
      </c>
      <c r="M1561">
        <v>704</v>
      </c>
      <c r="N1561">
        <v>18.82</v>
      </c>
      <c r="O1561" t="s">
        <v>7981</v>
      </c>
      <c r="P1561" t="s">
        <v>7977</v>
      </c>
      <c r="Q1561" t="s">
        <v>7980</v>
      </c>
    </row>
    <row r="1562" spans="1:17" x14ac:dyDescent="0.3">
      <c r="A1562">
        <v>37</v>
      </c>
      <c r="B1562">
        <v>9052</v>
      </c>
      <c r="C1562">
        <v>2497</v>
      </c>
      <c r="D1562">
        <v>75</v>
      </c>
      <c r="E1562">
        <v>11.28</v>
      </c>
      <c r="F1562">
        <v>12</v>
      </c>
      <c r="G1562" s="4">
        <v>44609</v>
      </c>
      <c r="H1562" s="4">
        <v>45657</v>
      </c>
      <c r="I1562">
        <v>2022</v>
      </c>
      <c r="J1562">
        <v>2024</v>
      </c>
      <c r="K1562">
        <v>2</v>
      </c>
      <c r="L1562">
        <v>12</v>
      </c>
      <c r="M1562">
        <v>1048</v>
      </c>
      <c r="N1562">
        <v>6.65</v>
      </c>
      <c r="O1562" t="s">
        <v>7976</v>
      </c>
      <c r="P1562" t="s">
        <v>7977</v>
      </c>
      <c r="Q1562" t="s">
        <v>7986</v>
      </c>
    </row>
    <row r="1563" spans="1:17" x14ac:dyDescent="0.3">
      <c r="A1563">
        <v>47</v>
      </c>
      <c r="B1563">
        <v>3408</v>
      </c>
      <c r="C1563">
        <v>6532</v>
      </c>
      <c r="D1563">
        <v>878</v>
      </c>
      <c r="E1563">
        <v>16.12</v>
      </c>
      <c r="F1563">
        <v>27</v>
      </c>
      <c r="G1563" s="4">
        <v>44800</v>
      </c>
      <c r="H1563" s="4">
        <v>44965</v>
      </c>
      <c r="I1563">
        <v>2022</v>
      </c>
      <c r="J1563">
        <v>2023</v>
      </c>
      <c r="K1563">
        <v>8</v>
      </c>
      <c r="L1563">
        <v>2</v>
      </c>
      <c r="M1563">
        <v>165</v>
      </c>
      <c r="N1563">
        <v>54.47</v>
      </c>
      <c r="O1563" t="s">
        <v>7981</v>
      </c>
      <c r="P1563" t="s">
        <v>7979</v>
      </c>
      <c r="Q1563" t="s">
        <v>7978</v>
      </c>
    </row>
    <row r="1564" spans="1:17" x14ac:dyDescent="0.3">
      <c r="A1564">
        <v>75</v>
      </c>
      <c r="B1564">
        <v>606</v>
      </c>
      <c r="C1564">
        <v>2943</v>
      </c>
      <c r="D1564">
        <v>981</v>
      </c>
      <c r="E1564">
        <v>13.49</v>
      </c>
      <c r="F1564">
        <v>30</v>
      </c>
      <c r="G1564" s="4">
        <v>44661</v>
      </c>
      <c r="H1564" s="4">
        <v>44699</v>
      </c>
      <c r="I1564">
        <v>2022</v>
      </c>
      <c r="J1564">
        <v>2022</v>
      </c>
      <c r="K1564">
        <v>4</v>
      </c>
      <c r="L1564">
        <v>5</v>
      </c>
      <c r="M1564">
        <v>38</v>
      </c>
      <c r="N1564">
        <v>72.72</v>
      </c>
      <c r="O1564" t="s">
        <v>7981</v>
      </c>
      <c r="P1564" t="s">
        <v>7977</v>
      </c>
      <c r="Q1564" t="s">
        <v>7982</v>
      </c>
    </row>
    <row r="1565" spans="1:17" x14ac:dyDescent="0.3">
      <c r="A1565">
        <v>64</v>
      </c>
      <c r="B1565">
        <v>8514</v>
      </c>
      <c r="C1565">
        <v>8903</v>
      </c>
      <c r="D1565">
        <v>666</v>
      </c>
      <c r="E1565">
        <v>16.399999999999999</v>
      </c>
      <c r="F1565">
        <v>35</v>
      </c>
      <c r="G1565" s="4">
        <v>45204</v>
      </c>
      <c r="H1565" s="4">
        <v>45413</v>
      </c>
      <c r="I1565">
        <v>2023</v>
      </c>
      <c r="J1565">
        <v>2024</v>
      </c>
      <c r="K1565">
        <v>10</v>
      </c>
      <c r="L1565">
        <v>5</v>
      </c>
      <c r="M1565">
        <v>209</v>
      </c>
      <c r="N1565">
        <v>40.61</v>
      </c>
      <c r="O1565" t="s">
        <v>7981</v>
      </c>
      <c r="P1565" t="s">
        <v>7979</v>
      </c>
      <c r="Q1565" t="s">
        <v>7986</v>
      </c>
    </row>
    <row r="1566" spans="1:17" x14ac:dyDescent="0.3">
      <c r="A1566">
        <v>49</v>
      </c>
      <c r="B1566">
        <v>7726</v>
      </c>
      <c r="C1566">
        <v>1604</v>
      </c>
      <c r="D1566">
        <v>464</v>
      </c>
      <c r="E1566">
        <v>11.57</v>
      </c>
      <c r="F1566">
        <v>34</v>
      </c>
      <c r="G1566" s="4">
        <v>44993</v>
      </c>
      <c r="H1566" s="4">
        <v>45515</v>
      </c>
      <c r="I1566">
        <v>2023</v>
      </c>
      <c r="J1566">
        <v>2024</v>
      </c>
      <c r="K1566">
        <v>3</v>
      </c>
      <c r="L1566">
        <v>8</v>
      </c>
      <c r="M1566">
        <v>522</v>
      </c>
      <c r="N1566">
        <v>40.1</v>
      </c>
      <c r="O1566" t="s">
        <v>7981</v>
      </c>
      <c r="P1566" t="s">
        <v>7977</v>
      </c>
      <c r="Q1566" t="s">
        <v>7983</v>
      </c>
    </row>
    <row r="1567" spans="1:17" x14ac:dyDescent="0.3">
      <c r="A1567">
        <v>53</v>
      </c>
      <c r="B1567">
        <v>5993</v>
      </c>
      <c r="C1567">
        <v>256</v>
      </c>
      <c r="D1567">
        <v>738</v>
      </c>
      <c r="E1567">
        <v>6.7</v>
      </c>
      <c r="F1567">
        <v>45</v>
      </c>
      <c r="G1567" s="4">
        <v>44692</v>
      </c>
      <c r="H1567" s="4">
        <v>45255</v>
      </c>
      <c r="I1567">
        <v>2022</v>
      </c>
      <c r="J1567">
        <v>2023</v>
      </c>
      <c r="K1567">
        <v>5</v>
      </c>
      <c r="L1567">
        <v>11</v>
      </c>
      <c r="M1567">
        <v>563</v>
      </c>
      <c r="N1567">
        <v>110.15</v>
      </c>
      <c r="O1567" t="s">
        <v>7981</v>
      </c>
      <c r="P1567" t="s">
        <v>7977</v>
      </c>
      <c r="Q1567" t="s">
        <v>7983</v>
      </c>
    </row>
    <row r="1568" spans="1:17" x14ac:dyDescent="0.3">
      <c r="A1568">
        <v>17</v>
      </c>
      <c r="B1568">
        <v>7570</v>
      </c>
      <c r="C1568">
        <v>1577</v>
      </c>
      <c r="D1568">
        <v>300</v>
      </c>
      <c r="E1568">
        <v>10.67</v>
      </c>
      <c r="F1568">
        <v>14</v>
      </c>
      <c r="G1568" s="4">
        <v>44967</v>
      </c>
      <c r="H1568" s="4">
        <v>45378</v>
      </c>
      <c r="I1568">
        <v>2023</v>
      </c>
      <c r="J1568">
        <v>2024</v>
      </c>
      <c r="K1568">
        <v>2</v>
      </c>
      <c r="L1568">
        <v>3</v>
      </c>
      <c r="M1568">
        <v>411</v>
      </c>
      <c r="N1568">
        <v>28.12</v>
      </c>
      <c r="O1568" t="s">
        <v>7981</v>
      </c>
      <c r="P1568" t="s">
        <v>7977</v>
      </c>
      <c r="Q1568" t="s">
        <v>7980</v>
      </c>
    </row>
    <row r="1569" spans="1:17" x14ac:dyDescent="0.3">
      <c r="A1569">
        <v>16</v>
      </c>
      <c r="B1569">
        <v>8433</v>
      </c>
      <c r="C1569">
        <v>6454</v>
      </c>
      <c r="D1569">
        <v>532</v>
      </c>
      <c r="E1569">
        <v>9.5</v>
      </c>
      <c r="F1569">
        <v>37</v>
      </c>
      <c r="G1569" s="4">
        <v>44723</v>
      </c>
      <c r="H1569" s="4">
        <v>44922</v>
      </c>
      <c r="I1569">
        <v>2022</v>
      </c>
      <c r="J1569">
        <v>2022</v>
      </c>
      <c r="K1569">
        <v>6</v>
      </c>
      <c r="L1569">
        <v>12</v>
      </c>
      <c r="M1569">
        <v>199</v>
      </c>
      <c r="N1569">
        <v>56</v>
      </c>
      <c r="O1569" t="s">
        <v>7981</v>
      </c>
      <c r="P1569" t="s">
        <v>7977</v>
      </c>
      <c r="Q1569" t="s">
        <v>7978</v>
      </c>
    </row>
    <row r="1570" spans="1:17" x14ac:dyDescent="0.3">
      <c r="A1570">
        <v>57</v>
      </c>
      <c r="B1570">
        <v>1079</v>
      </c>
      <c r="C1570">
        <v>2823</v>
      </c>
      <c r="D1570">
        <v>304</v>
      </c>
      <c r="E1570">
        <v>10.85</v>
      </c>
      <c r="F1570">
        <v>18</v>
      </c>
      <c r="G1570" s="4">
        <v>44647</v>
      </c>
      <c r="H1570" s="4">
        <v>44796</v>
      </c>
      <c r="I1570">
        <v>2022</v>
      </c>
      <c r="J1570">
        <v>2022</v>
      </c>
      <c r="K1570">
        <v>3</v>
      </c>
      <c r="L1570">
        <v>8</v>
      </c>
      <c r="M1570">
        <v>149</v>
      </c>
      <c r="N1570">
        <v>28.02</v>
      </c>
      <c r="O1570" t="s">
        <v>7981</v>
      </c>
      <c r="P1570" t="s">
        <v>7977</v>
      </c>
      <c r="Q1570" t="s">
        <v>7982</v>
      </c>
    </row>
    <row r="1571" spans="1:17" x14ac:dyDescent="0.3">
      <c r="A1571">
        <v>21</v>
      </c>
      <c r="B1571">
        <v>1183</v>
      </c>
      <c r="C1571">
        <v>5711</v>
      </c>
      <c r="D1571">
        <v>773</v>
      </c>
      <c r="E1571">
        <v>18.27</v>
      </c>
      <c r="F1571">
        <v>15</v>
      </c>
      <c r="G1571" s="4">
        <v>44737</v>
      </c>
      <c r="H1571" s="4">
        <v>44771</v>
      </c>
      <c r="I1571">
        <v>2022</v>
      </c>
      <c r="J1571">
        <v>2022</v>
      </c>
      <c r="K1571">
        <v>6</v>
      </c>
      <c r="L1571">
        <v>7</v>
      </c>
      <c r="M1571">
        <v>34</v>
      </c>
      <c r="N1571">
        <v>42.31</v>
      </c>
      <c r="O1571" t="s">
        <v>7981</v>
      </c>
      <c r="P1571" t="s">
        <v>7979</v>
      </c>
      <c r="Q1571" t="s">
        <v>7978</v>
      </c>
    </row>
    <row r="1572" spans="1:17" x14ac:dyDescent="0.3">
      <c r="A1572">
        <v>23</v>
      </c>
      <c r="B1572">
        <v>2483</v>
      </c>
      <c r="C1572">
        <v>1587</v>
      </c>
      <c r="D1572">
        <v>914</v>
      </c>
      <c r="E1572">
        <v>11.51</v>
      </c>
      <c r="F1572">
        <v>28</v>
      </c>
      <c r="G1572" s="4">
        <v>44828</v>
      </c>
      <c r="H1572" s="4">
        <v>45103</v>
      </c>
      <c r="I1572">
        <v>2022</v>
      </c>
      <c r="J1572">
        <v>2023</v>
      </c>
      <c r="K1572">
        <v>9</v>
      </c>
      <c r="L1572">
        <v>6</v>
      </c>
      <c r="M1572">
        <v>275</v>
      </c>
      <c r="N1572">
        <v>79.41</v>
      </c>
      <c r="O1572" t="s">
        <v>7981</v>
      </c>
      <c r="P1572" t="s">
        <v>7977</v>
      </c>
      <c r="Q1572" t="s">
        <v>7978</v>
      </c>
    </row>
    <row r="1573" spans="1:17" x14ac:dyDescent="0.3">
      <c r="A1573">
        <v>80</v>
      </c>
      <c r="B1573">
        <v>175</v>
      </c>
      <c r="C1573">
        <v>6970</v>
      </c>
      <c r="D1573">
        <v>642</v>
      </c>
      <c r="E1573">
        <v>16.71</v>
      </c>
      <c r="F1573">
        <v>40</v>
      </c>
      <c r="G1573" s="4">
        <v>44822</v>
      </c>
      <c r="H1573" s="4">
        <v>45254</v>
      </c>
      <c r="I1573">
        <v>2022</v>
      </c>
      <c r="J1573">
        <v>2023</v>
      </c>
      <c r="K1573">
        <v>9</v>
      </c>
      <c r="L1573">
        <v>11</v>
      </c>
      <c r="M1573">
        <v>432</v>
      </c>
      <c r="N1573">
        <v>38.42</v>
      </c>
      <c r="O1573" t="s">
        <v>7981</v>
      </c>
      <c r="P1573" t="s">
        <v>7979</v>
      </c>
      <c r="Q1573" t="s">
        <v>7982</v>
      </c>
    </row>
    <row r="1574" spans="1:17" x14ac:dyDescent="0.3">
      <c r="A1574">
        <v>33</v>
      </c>
      <c r="B1574">
        <v>7614</v>
      </c>
      <c r="C1574">
        <v>4980</v>
      </c>
      <c r="D1574">
        <v>962</v>
      </c>
      <c r="E1574">
        <v>11.18</v>
      </c>
      <c r="F1574">
        <v>29</v>
      </c>
      <c r="G1574" s="4">
        <v>45040</v>
      </c>
      <c r="H1574" s="4">
        <v>45046</v>
      </c>
      <c r="I1574">
        <v>2023</v>
      </c>
      <c r="J1574">
        <v>2023</v>
      </c>
      <c r="K1574">
        <v>4</v>
      </c>
      <c r="L1574">
        <v>4</v>
      </c>
      <c r="M1574">
        <v>6</v>
      </c>
      <c r="N1574">
        <v>86.05</v>
      </c>
      <c r="O1574" t="s">
        <v>7981</v>
      </c>
      <c r="P1574" t="s">
        <v>7977</v>
      </c>
      <c r="Q1574" t="s">
        <v>7985</v>
      </c>
    </row>
    <row r="1575" spans="1:17" x14ac:dyDescent="0.3">
      <c r="A1575">
        <v>26</v>
      </c>
      <c r="B1575">
        <v>9102</v>
      </c>
      <c r="C1575">
        <v>5478</v>
      </c>
      <c r="D1575">
        <v>461</v>
      </c>
      <c r="E1575">
        <v>11.82</v>
      </c>
      <c r="F1575">
        <v>33</v>
      </c>
      <c r="G1575" s="4">
        <v>44694</v>
      </c>
      <c r="H1575" s="4">
        <v>44895</v>
      </c>
      <c r="I1575">
        <v>2022</v>
      </c>
      <c r="J1575">
        <v>2022</v>
      </c>
      <c r="K1575">
        <v>5</v>
      </c>
      <c r="L1575">
        <v>11</v>
      </c>
      <c r="M1575">
        <v>201</v>
      </c>
      <c r="N1575">
        <v>39</v>
      </c>
      <c r="O1575" t="s">
        <v>7981</v>
      </c>
      <c r="P1575" t="s">
        <v>7977</v>
      </c>
      <c r="Q1575" t="s">
        <v>7980</v>
      </c>
    </row>
    <row r="1576" spans="1:17" x14ac:dyDescent="0.3">
      <c r="A1576">
        <v>24</v>
      </c>
      <c r="B1576">
        <v>2959</v>
      </c>
      <c r="C1576">
        <v>3416</v>
      </c>
      <c r="D1576">
        <v>500</v>
      </c>
      <c r="E1576">
        <v>8.01</v>
      </c>
      <c r="F1576">
        <v>27</v>
      </c>
      <c r="G1576" s="4">
        <v>44983</v>
      </c>
      <c r="H1576" s="4">
        <v>45267</v>
      </c>
      <c r="I1576">
        <v>2023</v>
      </c>
      <c r="J1576">
        <v>2023</v>
      </c>
      <c r="K1576">
        <v>2</v>
      </c>
      <c r="L1576">
        <v>12</v>
      </c>
      <c r="M1576">
        <v>284</v>
      </c>
      <c r="N1576">
        <v>62.42</v>
      </c>
      <c r="O1576" t="s">
        <v>7981</v>
      </c>
      <c r="P1576" t="s">
        <v>7977</v>
      </c>
      <c r="Q1576" t="s">
        <v>7982</v>
      </c>
    </row>
    <row r="1577" spans="1:17" x14ac:dyDescent="0.3">
      <c r="A1577">
        <v>93</v>
      </c>
      <c r="B1577">
        <v>9766</v>
      </c>
      <c r="C1577">
        <v>1756</v>
      </c>
      <c r="D1577">
        <v>391</v>
      </c>
      <c r="E1577">
        <v>9.0299999999999994</v>
      </c>
      <c r="F1577">
        <v>18</v>
      </c>
      <c r="G1577" s="4">
        <v>44660</v>
      </c>
      <c r="H1577" s="4">
        <v>45635</v>
      </c>
      <c r="I1577">
        <v>2022</v>
      </c>
      <c r="J1577">
        <v>2024</v>
      </c>
      <c r="K1577">
        <v>4</v>
      </c>
      <c r="L1577">
        <v>12</v>
      </c>
      <c r="M1577">
        <v>975</v>
      </c>
      <c r="N1577">
        <v>43.3</v>
      </c>
      <c r="O1577" t="s">
        <v>7981</v>
      </c>
      <c r="P1577" t="s">
        <v>7977</v>
      </c>
      <c r="Q1577" t="s">
        <v>7978</v>
      </c>
    </row>
    <row r="1578" spans="1:17" x14ac:dyDescent="0.3">
      <c r="A1578">
        <v>36</v>
      </c>
      <c r="B1578">
        <v>1588</v>
      </c>
      <c r="C1578">
        <v>8532</v>
      </c>
      <c r="D1578">
        <v>846</v>
      </c>
      <c r="E1578">
        <v>11.34</v>
      </c>
      <c r="F1578">
        <v>31</v>
      </c>
      <c r="G1578" s="4">
        <v>45430</v>
      </c>
      <c r="H1578" s="4">
        <v>45543</v>
      </c>
      <c r="I1578">
        <v>2024</v>
      </c>
      <c r="J1578">
        <v>2024</v>
      </c>
      <c r="K1578">
        <v>5</v>
      </c>
      <c r="L1578">
        <v>9</v>
      </c>
      <c r="M1578">
        <v>113</v>
      </c>
      <c r="N1578">
        <v>74.599999999999994</v>
      </c>
      <c r="O1578" t="s">
        <v>7981</v>
      </c>
      <c r="P1578" t="s">
        <v>7977</v>
      </c>
      <c r="Q1578" t="s">
        <v>7978</v>
      </c>
    </row>
    <row r="1579" spans="1:17" x14ac:dyDescent="0.3">
      <c r="A1579">
        <v>48</v>
      </c>
      <c r="B1579">
        <v>6403</v>
      </c>
      <c r="C1579">
        <v>7482</v>
      </c>
      <c r="D1579">
        <v>211</v>
      </c>
      <c r="E1579">
        <v>17.7</v>
      </c>
      <c r="F1579">
        <v>7</v>
      </c>
      <c r="G1579" s="4">
        <v>45048</v>
      </c>
      <c r="H1579" s="4">
        <v>45118</v>
      </c>
      <c r="I1579">
        <v>2023</v>
      </c>
      <c r="J1579">
        <v>2023</v>
      </c>
      <c r="K1579">
        <v>5</v>
      </c>
      <c r="L1579">
        <v>7</v>
      </c>
      <c r="M1579">
        <v>70</v>
      </c>
      <c r="N1579">
        <v>11.92</v>
      </c>
      <c r="O1579" t="s">
        <v>7981</v>
      </c>
      <c r="P1579" t="s">
        <v>7979</v>
      </c>
      <c r="Q1579" t="s">
        <v>7984</v>
      </c>
    </row>
    <row r="1580" spans="1:17" x14ac:dyDescent="0.3">
      <c r="A1580">
        <v>34</v>
      </c>
      <c r="B1580">
        <v>9914</v>
      </c>
      <c r="C1580">
        <v>8960</v>
      </c>
      <c r="D1580">
        <v>707</v>
      </c>
      <c r="E1580">
        <v>10.47</v>
      </c>
      <c r="F1580">
        <v>16</v>
      </c>
      <c r="G1580" s="4">
        <v>45200</v>
      </c>
      <c r="H1580" s="4">
        <v>45479</v>
      </c>
      <c r="I1580">
        <v>2023</v>
      </c>
      <c r="J1580">
        <v>2024</v>
      </c>
      <c r="K1580">
        <v>10</v>
      </c>
      <c r="L1580">
        <v>7</v>
      </c>
      <c r="M1580">
        <v>279</v>
      </c>
      <c r="N1580">
        <v>67.53</v>
      </c>
      <c r="O1580" t="s">
        <v>7981</v>
      </c>
      <c r="P1580" t="s">
        <v>7977</v>
      </c>
      <c r="Q1580" t="s">
        <v>7982</v>
      </c>
    </row>
    <row r="1581" spans="1:17" x14ac:dyDescent="0.3">
      <c r="A1581">
        <v>23</v>
      </c>
      <c r="B1581">
        <v>3668</v>
      </c>
      <c r="C1581">
        <v>131</v>
      </c>
      <c r="D1581">
        <v>223</v>
      </c>
      <c r="E1581">
        <v>19.55</v>
      </c>
      <c r="F1581">
        <v>2</v>
      </c>
      <c r="G1581" s="4">
        <v>44669</v>
      </c>
      <c r="H1581" s="4">
        <v>45187</v>
      </c>
      <c r="I1581">
        <v>2022</v>
      </c>
      <c r="J1581">
        <v>2023</v>
      </c>
      <c r="K1581">
        <v>4</v>
      </c>
      <c r="L1581">
        <v>9</v>
      </c>
      <c r="M1581">
        <v>518</v>
      </c>
      <c r="N1581">
        <v>11.41</v>
      </c>
      <c r="O1581" t="s">
        <v>7981</v>
      </c>
      <c r="P1581" t="s">
        <v>7979</v>
      </c>
      <c r="Q1581" t="s">
        <v>7985</v>
      </c>
    </row>
    <row r="1582" spans="1:17" x14ac:dyDescent="0.3">
      <c r="A1582">
        <v>91</v>
      </c>
      <c r="B1582">
        <v>3421</v>
      </c>
      <c r="C1582">
        <v>9627</v>
      </c>
      <c r="D1582">
        <v>931</v>
      </c>
      <c r="E1582">
        <v>19.12</v>
      </c>
      <c r="F1582">
        <v>23</v>
      </c>
      <c r="G1582" s="4">
        <v>44623</v>
      </c>
      <c r="H1582" s="4">
        <v>45670</v>
      </c>
      <c r="I1582">
        <v>2022</v>
      </c>
      <c r="J1582">
        <v>2025</v>
      </c>
      <c r="K1582">
        <v>3</v>
      </c>
      <c r="L1582">
        <v>1</v>
      </c>
      <c r="M1582">
        <v>1047</v>
      </c>
      <c r="N1582">
        <v>48.69</v>
      </c>
      <c r="O1582" t="s">
        <v>7981</v>
      </c>
      <c r="P1582" t="s">
        <v>7979</v>
      </c>
      <c r="Q1582" t="s">
        <v>7986</v>
      </c>
    </row>
    <row r="1583" spans="1:17" x14ac:dyDescent="0.3">
      <c r="A1583">
        <v>95</v>
      </c>
      <c r="B1583">
        <v>9219</v>
      </c>
      <c r="C1583">
        <v>4892</v>
      </c>
      <c r="D1583">
        <v>106</v>
      </c>
      <c r="E1583">
        <v>12.7</v>
      </c>
      <c r="F1583">
        <v>5</v>
      </c>
      <c r="G1583" s="4">
        <v>44683</v>
      </c>
      <c r="H1583" s="4">
        <v>45346</v>
      </c>
      <c r="I1583">
        <v>2022</v>
      </c>
      <c r="J1583">
        <v>2024</v>
      </c>
      <c r="K1583">
        <v>5</v>
      </c>
      <c r="L1583">
        <v>2</v>
      </c>
      <c r="M1583">
        <v>663</v>
      </c>
      <c r="N1583">
        <v>8.35</v>
      </c>
      <c r="O1583" t="s">
        <v>7981</v>
      </c>
      <c r="P1583" t="s">
        <v>7977</v>
      </c>
      <c r="Q1583" t="s">
        <v>7985</v>
      </c>
    </row>
    <row r="1584" spans="1:17" x14ac:dyDescent="0.3">
      <c r="A1584">
        <v>83</v>
      </c>
      <c r="B1584">
        <v>2541</v>
      </c>
      <c r="C1584">
        <v>1585</v>
      </c>
      <c r="D1584">
        <v>125</v>
      </c>
      <c r="E1584">
        <v>8.8800000000000008</v>
      </c>
      <c r="F1584">
        <v>33</v>
      </c>
      <c r="G1584" s="4">
        <v>45282</v>
      </c>
      <c r="H1584" s="4">
        <v>45429</v>
      </c>
      <c r="I1584">
        <v>2023</v>
      </c>
      <c r="J1584">
        <v>2024</v>
      </c>
      <c r="K1584">
        <v>12</v>
      </c>
      <c r="L1584">
        <v>5</v>
      </c>
      <c r="M1584">
        <v>147</v>
      </c>
      <c r="N1584">
        <v>14.08</v>
      </c>
      <c r="O1584" t="s">
        <v>7981</v>
      </c>
      <c r="P1584" t="s">
        <v>7977</v>
      </c>
      <c r="Q1584" t="s">
        <v>7980</v>
      </c>
    </row>
    <row r="1585" spans="1:17" x14ac:dyDescent="0.3">
      <c r="A1585">
        <v>49</v>
      </c>
      <c r="B1585">
        <v>1846</v>
      </c>
      <c r="C1585">
        <v>4230</v>
      </c>
      <c r="D1585">
        <v>370</v>
      </c>
      <c r="E1585">
        <v>5.75</v>
      </c>
      <c r="F1585">
        <v>27</v>
      </c>
      <c r="G1585" s="4">
        <v>44751</v>
      </c>
      <c r="H1585" s="4">
        <v>45339</v>
      </c>
      <c r="I1585">
        <v>2022</v>
      </c>
      <c r="J1585">
        <v>2024</v>
      </c>
      <c r="K1585">
        <v>7</v>
      </c>
      <c r="L1585">
        <v>2</v>
      </c>
      <c r="M1585">
        <v>588</v>
      </c>
      <c r="N1585">
        <v>64.349999999999994</v>
      </c>
      <c r="O1585" t="s">
        <v>7981</v>
      </c>
      <c r="P1585" t="s">
        <v>7977</v>
      </c>
      <c r="Q1585" t="s">
        <v>7978</v>
      </c>
    </row>
    <row r="1586" spans="1:17" x14ac:dyDescent="0.3">
      <c r="A1586">
        <v>40</v>
      </c>
      <c r="B1586">
        <v>5003</v>
      </c>
      <c r="C1586">
        <v>8380</v>
      </c>
      <c r="D1586">
        <v>663</v>
      </c>
      <c r="E1586">
        <v>17.16</v>
      </c>
      <c r="F1586">
        <v>37</v>
      </c>
      <c r="G1586" s="4">
        <v>45447</v>
      </c>
      <c r="H1586" s="4">
        <v>45682</v>
      </c>
      <c r="I1586">
        <v>2024</v>
      </c>
      <c r="J1586">
        <v>2025</v>
      </c>
      <c r="K1586">
        <v>6</v>
      </c>
      <c r="L1586">
        <v>1</v>
      </c>
      <c r="M1586">
        <v>235</v>
      </c>
      <c r="N1586">
        <v>38.64</v>
      </c>
      <c r="O1586" t="s">
        <v>7981</v>
      </c>
      <c r="P1586" t="s">
        <v>7979</v>
      </c>
      <c r="Q1586" t="s">
        <v>7984</v>
      </c>
    </row>
    <row r="1587" spans="1:17" x14ac:dyDescent="0.3">
      <c r="A1587">
        <v>9</v>
      </c>
      <c r="B1587">
        <v>3789</v>
      </c>
      <c r="C1587">
        <v>7469</v>
      </c>
      <c r="D1587">
        <v>303</v>
      </c>
      <c r="E1587">
        <v>15.51</v>
      </c>
      <c r="F1587">
        <v>8</v>
      </c>
      <c r="G1587" s="4">
        <v>45120</v>
      </c>
      <c r="H1587" s="4">
        <v>45528</v>
      </c>
      <c r="I1587">
        <v>2023</v>
      </c>
      <c r="J1587">
        <v>2024</v>
      </c>
      <c r="K1587">
        <v>7</v>
      </c>
      <c r="L1587">
        <v>8</v>
      </c>
      <c r="M1587">
        <v>408</v>
      </c>
      <c r="N1587">
        <v>19.54</v>
      </c>
      <c r="O1587" t="s">
        <v>7981</v>
      </c>
      <c r="P1587" t="s">
        <v>7979</v>
      </c>
      <c r="Q1587" t="s">
        <v>7986</v>
      </c>
    </row>
    <row r="1588" spans="1:17" x14ac:dyDescent="0.3">
      <c r="A1588">
        <v>79</v>
      </c>
      <c r="B1588">
        <v>3189</v>
      </c>
      <c r="C1588">
        <v>9791</v>
      </c>
      <c r="D1588">
        <v>595</v>
      </c>
      <c r="E1588">
        <v>5.4</v>
      </c>
      <c r="F1588">
        <v>43</v>
      </c>
      <c r="G1588" s="4">
        <v>44998</v>
      </c>
      <c r="H1588" s="4">
        <v>45076</v>
      </c>
      <c r="I1588">
        <v>2023</v>
      </c>
      <c r="J1588">
        <v>2023</v>
      </c>
      <c r="K1588">
        <v>3</v>
      </c>
      <c r="L1588">
        <v>5</v>
      </c>
      <c r="M1588">
        <v>78</v>
      </c>
      <c r="N1588">
        <v>110.19</v>
      </c>
      <c r="O1588" t="s">
        <v>7981</v>
      </c>
      <c r="P1588" t="s">
        <v>7977</v>
      </c>
      <c r="Q1588" t="s">
        <v>7985</v>
      </c>
    </row>
    <row r="1589" spans="1:17" x14ac:dyDescent="0.3">
      <c r="A1589">
        <v>14</v>
      </c>
      <c r="B1589">
        <v>1923</v>
      </c>
      <c r="C1589">
        <v>1042</v>
      </c>
      <c r="D1589">
        <v>512</v>
      </c>
      <c r="E1589">
        <v>15.87</v>
      </c>
      <c r="F1589">
        <v>6</v>
      </c>
      <c r="G1589" s="4">
        <v>44937</v>
      </c>
      <c r="H1589" s="4">
        <v>44967</v>
      </c>
      <c r="I1589">
        <v>2023</v>
      </c>
      <c r="J1589">
        <v>2023</v>
      </c>
      <c r="K1589">
        <v>1</v>
      </c>
      <c r="L1589">
        <v>2</v>
      </c>
      <c r="M1589">
        <v>30</v>
      </c>
      <c r="N1589">
        <v>32.26</v>
      </c>
      <c r="O1589" t="s">
        <v>7981</v>
      </c>
      <c r="P1589" t="s">
        <v>7979</v>
      </c>
      <c r="Q1589" t="s">
        <v>7983</v>
      </c>
    </row>
    <row r="1590" spans="1:17" x14ac:dyDescent="0.3">
      <c r="A1590">
        <v>22</v>
      </c>
      <c r="B1590">
        <v>9858</v>
      </c>
      <c r="C1590">
        <v>9298</v>
      </c>
      <c r="D1590">
        <v>510</v>
      </c>
      <c r="E1590">
        <v>14.79</v>
      </c>
      <c r="F1590">
        <v>30</v>
      </c>
      <c r="G1590" s="4">
        <v>44705</v>
      </c>
      <c r="H1590" s="4">
        <v>45598</v>
      </c>
      <c r="I1590">
        <v>2022</v>
      </c>
      <c r="J1590">
        <v>2024</v>
      </c>
      <c r="K1590">
        <v>5</v>
      </c>
      <c r="L1590">
        <v>11</v>
      </c>
      <c r="M1590">
        <v>893</v>
      </c>
      <c r="N1590">
        <v>34.479999999999997</v>
      </c>
      <c r="O1590" t="s">
        <v>7981</v>
      </c>
      <c r="P1590" t="s">
        <v>7977</v>
      </c>
      <c r="Q1590" t="s">
        <v>7984</v>
      </c>
    </row>
    <row r="1591" spans="1:17" x14ac:dyDescent="0.3">
      <c r="A1591">
        <v>99</v>
      </c>
      <c r="B1591">
        <v>698</v>
      </c>
      <c r="C1591">
        <v>7293</v>
      </c>
      <c r="D1591">
        <v>752</v>
      </c>
      <c r="E1591">
        <v>11.54</v>
      </c>
      <c r="F1591">
        <v>37</v>
      </c>
      <c r="G1591" s="4">
        <v>45141</v>
      </c>
      <c r="H1591" s="4">
        <v>45217</v>
      </c>
      <c r="I1591">
        <v>2023</v>
      </c>
      <c r="J1591">
        <v>2023</v>
      </c>
      <c r="K1591">
        <v>8</v>
      </c>
      <c r="L1591">
        <v>10</v>
      </c>
      <c r="M1591">
        <v>76</v>
      </c>
      <c r="N1591">
        <v>65.16</v>
      </c>
      <c r="O1591" t="s">
        <v>7981</v>
      </c>
      <c r="P1591" t="s">
        <v>7977</v>
      </c>
      <c r="Q1591" t="s">
        <v>7986</v>
      </c>
    </row>
    <row r="1592" spans="1:17" x14ac:dyDescent="0.3">
      <c r="A1592">
        <v>15</v>
      </c>
      <c r="B1592">
        <v>4274</v>
      </c>
      <c r="C1592">
        <v>3769</v>
      </c>
      <c r="D1592">
        <v>987</v>
      </c>
      <c r="E1592">
        <v>14.71</v>
      </c>
      <c r="F1592">
        <v>39</v>
      </c>
      <c r="G1592" s="4">
        <v>44854</v>
      </c>
      <c r="H1592" s="4">
        <v>45393</v>
      </c>
      <c r="I1592">
        <v>2022</v>
      </c>
      <c r="J1592">
        <v>2024</v>
      </c>
      <c r="K1592">
        <v>10</v>
      </c>
      <c r="L1592">
        <v>4</v>
      </c>
      <c r="M1592">
        <v>539</v>
      </c>
      <c r="N1592">
        <v>67.099999999999994</v>
      </c>
      <c r="O1592" t="s">
        <v>7981</v>
      </c>
      <c r="P1592" t="s">
        <v>7977</v>
      </c>
      <c r="Q1592" t="s">
        <v>7986</v>
      </c>
    </row>
    <row r="1593" spans="1:17" x14ac:dyDescent="0.3">
      <c r="A1593">
        <v>39</v>
      </c>
      <c r="B1593">
        <v>938</v>
      </c>
      <c r="C1593">
        <v>4385</v>
      </c>
      <c r="D1593">
        <v>65</v>
      </c>
      <c r="E1593">
        <v>10.62</v>
      </c>
      <c r="F1593">
        <v>24</v>
      </c>
      <c r="G1593" s="4">
        <v>45311</v>
      </c>
      <c r="H1593" s="4">
        <v>45343</v>
      </c>
      <c r="I1593">
        <v>2024</v>
      </c>
      <c r="J1593">
        <v>2024</v>
      </c>
      <c r="K1593">
        <v>1</v>
      </c>
      <c r="L1593">
        <v>2</v>
      </c>
      <c r="M1593">
        <v>32</v>
      </c>
      <c r="N1593">
        <v>6.12</v>
      </c>
      <c r="O1593" t="s">
        <v>7976</v>
      </c>
      <c r="P1593" t="s">
        <v>7977</v>
      </c>
      <c r="Q1593" t="s">
        <v>7978</v>
      </c>
    </row>
    <row r="1594" spans="1:17" x14ac:dyDescent="0.3">
      <c r="A1594">
        <v>90</v>
      </c>
      <c r="B1594">
        <v>1355</v>
      </c>
      <c r="C1594">
        <v>4844</v>
      </c>
      <c r="D1594">
        <v>791</v>
      </c>
      <c r="E1594">
        <v>6.05</v>
      </c>
      <c r="F1594">
        <v>25</v>
      </c>
      <c r="G1594" s="4">
        <v>44780</v>
      </c>
      <c r="H1594" s="4">
        <v>45326</v>
      </c>
      <c r="I1594">
        <v>2022</v>
      </c>
      <c r="J1594">
        <v>2024</v>
      </c>
      <c r="K1594">
        <v>8</v>
      </c>
      <c r="L1594">
        <v>2</v>
      </c>
      <c r="M1594">
        <v>546</v>
      </c>
      <c r="N1594">
        <v>130.74</v>
      </c>
      <c r="O1594" t="s">
        <v>7981</v>
      </c>
      <c r="P1594" t="s">
        <v>7977</v>
      </c>
      <c r="Q1594" t="s">
        <v>7982</v>
      </c>
    </row>
    <row r="1595" spans="1:17" x14ac:dyDescent="0.3">
      <c r="A1595">
        <v>1</v>
      </c>
      <c r="B1595">
        <v>920</v>
      </c>
      <c r="C1595">
        <v>2873</v>
      </c>
      <c r="D1595">
        <v>501</v>
      </c>
      <c r="E1595">
        <v>8.56</v>
      </c>
      <c r="F1595">
        <v>43</v>
      </c>
      <c r="G1595" s="4">
        <v>44710</v>
      </c>
      <c r="H1595" s="4">
        <v>45242</v>
      </c>
      <c r="I1595">
        <v>2022</v>
      </c>
      <c r="J1595">
        <v>2023</v>
      </c>
      <c r="K1595">
        <v>5</v>
      </c>
      <c r="L1595">
        <v>11</v>
      </c>
      <c r="M1595">
        <v>532</v>
      </c>
      <c r="N1595">
        <v>58.53</v>
      </c>
      <c r="O1595" t="s">
        <v>7981</v>
      </c>
      <c r="P1595" t="s">
        <v>7977</v>
      </c>
      <c r="Q1595" t="s">
        <v>7982</v>
      </c>
    </row>
    <row r="1596" spans="1:17" x14ac:dyDescent="0.3">
      <c r="A1596">
        <v>23</v>
      </c>
      <c r="B1596">
        <v>2456</v>
      </c>
      <c r="C1596">
        <v>7823</v>
      </c>
      <c r="D1596">
        <v>911</v>
      </c>
      <c r="E1596">
        <v>12.97</v>
      </c>
      <c r="F1596">
        <v>20</v>
      </c>
      <c r="G1596" s="4">
        <v>44804</v>
      </c>
      <c r="H1596" s="4">
        <v>45046</v>
      </c>
      <c r="I1596">
        <v>2022</v>
      </c>
      <c r="J1596">
        <v>2023</v>
      </c>
      <c r="K1596">
        <v>8</v>
      </c>
      <c r="L1596">
        <v>4</v>
      </c>
      <c r="M1596">
        <v>242</v>
      </c>
      <c r="N1596">
        <v>70.239999999999995</v>
      </c>
      <c r="O1596" t="s">
        <v>7981</v>
      </c>
      <c r="P1596" t="s">
        <v>7977</v>
      </c>
      <c r="Q1596" t="s">
        <v>7983</v>
      </c>
    </row>
    <row r="1597" spans="1:17" x14ac:dyDescent="0.3">
      <c r="A1597">
        <v>96</v>
      </c>
      <c r="B1597">
        <v>9265</v>
      </c>
      <c r="C1597">
        <v>9573</v>
      </c>
      <c r="D1597">
        <v>94</v>
      </c>
      <c r="E1597">
        <v>19.809999999999999</v>
      </c>
      <c r="F1597">
        <v>37</v>
      </c>
      <c r="G1597" s="4">
        <v>44778</v>
      </c>
      <c r="H1597" s="4">
        <v>45021</v>
      </c>
      <c r="I1597">
        <v>2022</v>
      </c>
      <c r="J1597">
        <v>2023</v>
      </c>
      <c r="K1597">
        <v>8</v>
      </c>
      <c r="L1597">
        <v>4</v>
      </c>
      <c r="M1597">
        <v>243</v>
      </c>
      <c r="N1597">
        <v>4.75</v>
      </c>
      <c r="O1597" t="s">
        <v>7976</v>
      </c>
      <c r="P1597" t="s">
        <v>7979</v>
      </c>
      <c r="Q1597" t="s">
        <v>7980</v>
      </c>
    </row>
    <row r="1598" spans="1:17" x14ac:dyDescent="0.3">
      <c r="A1598">
        <v>97</v>
      </c>
      <c r="B1598">
        <v>9174</v>
      </c>
      <c r="C1598">
        <v>675</v>
      </c>
      <c r="D1598">
        <v>227</v>
      </c>
      <c r="E1598">
        <v>13.56</v>
      </c>
      <c r="F1598">
        <v>22</v>
      </c>
      <c r="G1598" s="4">
        <v>45002</v>
      </c>
      <c r="H1598" s="4">
        <v>45293</v>
      </c>
      <c r="I1598">
        <v>2023</v>
      </c>
      <c r="J1598">
        <v>2024</v>
      </c>
      <c r="K1598">
        <v>3</v>
      </c>
      <c r="L1598">
        <v>1</v>
      </c>
      <c r="M1598">
        <v>291</v>
      </c>
      <c r="N1598">
        <v>16.739999999999998</v>
      </c>
      <c r="O1598" t="s">
        <v>7981</v>
      </c>
      <c r="P1598" t="s">
        <v>7977</v>
      </c>
      <c r="Q1598" t="s">
        <v>7980</v>
      </c>
    </row>
    <row r="1599" spans="1:17" x14ac:dyDescent="0.3">
      <c r="A1599">
        <v>97</v>
      </c>
      <c r="B1599">
        <v>2369</v>
      </c>
      <c r="C1599">
        <v>8308</v>
      </c>
      <c r="D1599">
        <v>607</v>
      </c>
      <c r="E1599">
        <v>7.74</v>
      </c>
      <c r="F1599">
        <v>18</v>
      </c>
      <c r="G1599" s="4">
        <v>45055</v>
      </c>
      <c r="H1599" s="4">
        <v>45531</v>
      </c>
      <c r="I1599">
        <v>2023</v>
      </c>
      <c r="J1599">
        <v>2024</v>
      </c>
      <c r="K1599">
        <v>5</v>
      </c>
      <c r="L1599">
        <v>8</v>
      </c>
      <c r="M1599">
        <v>476</v>
      </c>
      <c r="N1599">
        <v>78.42</v>
      </c>
      <c r="O1599" t="s">
        <v>7981</v>
      </c>
      <c r="P1599" t="s">
        <v>7977</v>
      </c>
      <c r="Q1599" t="s">
        <v>7984</v>
      </c>
    </row>
    <row r="1600" spans="1:17" x14ac:dyDescent="0.3">
      <c r="A1600">
        <v>73</v>
      </c>
      <c r="B1600">
        <v>6634</v>
      </c>
      <c r="C1600">
        <v>5389</v>
      </c>
      <c r="D1600">
        <v>464</v>
      </c>
      <c r="E1600">
        <v>9.18</v>
      </c>
      <c r="F1600">
        <v>6</v>
      </c>
      <c r="G1600" s="4">
        <v>44913</v>
      </c>
      <c r="H1600" s="4">
        <v>45307</v>
      </c>
      <c r="I1600">
        <v>2022</v>
      </c>
      <c r="J1600">
        <v>2024</v>
      </c>
      <c r="K1600">
        <v>12</v>
      </c>
      <c r="L1600">
        <v>1</v>
      </c>
      <c r="M1600">
        <v>394</v>
      </c>
      <c r="N1600">
        <v>50.54</v>
      </c>
      <c r="O1600" t="s">
        <v>7981</v>
      </c>
      <c r="P1600" t="s">
        <v>7977</v>
      </c>
      <c r="Q1600" t="s">
        <v>7982</v>
      </c>
    </row>
    <row r="1601" spans="1:17" x14ac:dyDescent="0.3">
      <c r="A1601">
        <v>16</v>
      </c>
      <c r="B1601">
        <v>7995</v>
      </c>
      <c r="C1601">
        <v>9497</v>
      </c>
      <c r="D1601">
        <v>872</v>
      </c>
      <c r="E1601">
        <v>6.57</v>
      </c>
      <c r="F1601">
        <v>42</v>
      </c>
      <c r="G1601" s="4">
        <v>44893</v>
      </c>
      <c r="H1601" s="4">
        <v>45322</v>
      </c>
      <c r="I1601">
        <v>2022</v>
      </c>
      <c r="J1601">
        <v>2024</v>
      </c>
      <c r="K1601">
        <v>11</v>
      </c>
      <c r="L1601">
        <v>1</v>
      </c>
      <c r="M1601">
        <v>429</v>
      </c>
      <c r="N1601">
        <v>132.72</v>
      </c>
      <c r="O1601" t="s">
        <v>7981</v>
      </c>
      <c r="P1601" t="s">
        <v>7977</v>
      </c>
      <c r="Q1601" t="s">
        <v>7985</v>
      </c>
    </row>
    <row r="1602" spans="1:17" x14ac:dyDescent="0.3">
      <c r="A1602">
        <v>89</v>
      </c>
      <c r="B1602">
        <v>8474</v>
      </c>
      <c r="C1602">
        <v>9606</v>
      </c>
      <c r="D1602">
        <v>187</v>
      </c>
      <c r="E1602">
        <v>13.58</v>
      </c>
      <c r="F1602">
        <v>32</v>
      </c>
      <c r="G1602" s="4">
        <v>44869</v>
      </c>
      <c r="H1602" s="4">
        <v>45669</v>
      </c>
      <c r="I1602">
        <v>2022</v>
      </c>
      <c r="J1602">
        <v>2025</v>
      </c>
      <c r="K1602">
        <v>11</v>
      </c>
      <c r="L1602">
        <v>1</v>
      </c>
      <c r="M1602">
        <v>800</v>
      </c>
      <c r="N1602">
        <v>13.77</v>
      </c>
      <c r="O1602" t="s">
        <v>7981</v>
      </c>
      <c r="P1602" t="s">
        <v>7977</v>
      </c>
      <c r="Q1602" t="s">
        <v>7980</v>
      </c>
    </row>
    <row r="1603" spans="1:17" x14ac:dyDescent="0.3">
      <c r="A1603">
        <v>37</v>
      </c>
      <c r="B1603">
        <v>9611</v>
      </c>
      <c r="C1603">
        <v>2525</v>
      </c>
      <c r="D1603">
        <v>747</v>
      </c>
      <c r="E1603">
        <v>10.35</v>
      </c>
      <c r="F1603">
        <v>34</v>
      </c>
      <c r="G1603" s="4">
        <v>45124</v>
      </c>
      <c r="H1603" s="4">
        <v>45592</v>
      </c>
      <c r="I1603">
        <v>2023</v>
      </c>
      <c r="J1603">
        <v>2024</v>
      </c>
      <c r="K1603">
        <v>7</v>
      </c>
      <c r="L1603">
        <v>10</v>
      </c>
      <c r="M1603">
        <v>468</v>
      </c>
      <c r="N1603">
        <v>72.17</v>
      </c>
      <c r="O1603" t="s">
        <v>7981</v>
      </c>
      <c r="P1603" t="s">
        <v>7977</v>
      </c>
      <c r="Q1603" t="s">
        <v>7985</v>
      </c>
    </row>
    <row r="1604" spans="1:17" x14ac:dyDescent="0.3">
      <c r="A1604">
        <v>35</v>
      </c>
      <c r="B1604">
        <v>1758</v>
      </c>
      <c r="C1604">
        <v>3541</v>
      </c>
      <c r="D1604">
        <v>599</v>
      </c>
      <c r="E1604">
        <v>7.04</v>
      </c>
      <c r="F1604">
        <v>11</v>
      </c>
      <c r="G1604" s="4">
        <v>44661</v>
      </c>
      <c r="H1604" s="4">
        <v>45566</v>
      </c>
      <c r="I1604">
        <v>2022</v>
      </c>
      <c r="J1604">
        <v>2024</v>
      </c>
      <c r="K1604">
        <v>4</v>
      </c>
      <c r="L1604">
        <v>10</v>
      </c>
      <c r="M1604">
        <v>905</v>
      </c>
      <c r="N1604">
        <v>85.09</v>
      </c>
      <c r="O1604" t="s">
        <v>7981</v>
      </c>
      <c r="P1604" t="s">
        <v>7977</v>
      </c>
      <c r="Q1604" t="s">
        <v>7982</v>
      </c>
    </row>
    <row r="1605" spans="1:17" x14ac:dyDescent="0.3">
      <c r="A1605">
        <v>65</v>
      </c>
      <c r="B1605">
        <v>6145</v>
      </c>
      <c r="C1605">
        <v>4187</v>
      </c>
      <c r="D1605">
        <v>87</v>
      </c>
      <c r="E1605">
        <v>15.27</v>
      </c>
      <c r="F1605">
        <v>9</v>
      </c>
      <c r="G1605" s="4">
        <v>45044</v>
      </c>
      <c r="H1605" s="4">
        <v>45148</v>
      </c>
      <c r="I1605">
        <v>2023</v>
      </c>
      <c r="J1605">
        <v>2023</v>
      </c>
      <c r="K1605">
        <v>4</v>
      </c>
      <c r="L1605">
        <v>8</v>
      </c>
      <c r="M1605">
        <v>104</v>
      </c>
      <c r="N1605">
        <v>5.7</v>
      </c>
      <c r="O1605" t="s">
        <v>7976</v>
      </c>
      <c r="P1605" t="s">
        <v>7979</v>
      </c>
      <c r="Q1605" t="s">
        <v>7980</v>
      </c>
    </row>
    <row r="1606" spans="1:17" x14ac:dyDescent="0.3">
      <c r="A1606">
        <v>90</v>
      </c>
      <c r="B1606">
        <v>7835</v>
      </c>
      <c r="C1606">
        <v>7198</v>
      </c>
      <c r="D1606">
        <v>455</v>
      </c>
      <c r="E1606">
        <v>19.36</v>
      </c>
      <c r="F1606">
        <v>12</v>
      </c>
      <c r="G1606" s="4">
        <v>44709</v>
      </c>
      <c r="H1606" s="4">
        <v>45334</v>
      </c>
      <c r="I1606">
        <v>2022</v>
      </c>
      <c r="J1606">
        <v>2024</v>
      </c>
      <c r="K1606">
        <v>5</v>
      </c>
      <c r="L1606">
        <v>2</v>
      </c>
      <c r="M1606">
        <v>625</v>
      </c>
      <c r="N1606">
        <v>23.5</v>
      </c>
      <c r="O1606" t="s">
        <v>7981</v>
      </c>
      <c r="P1606" t="s">
        <v>7979</v>
      </c>
      <c r="Q1606" t="s">
        <v>7978</v>
      </c>
    </row>
    <row r="1607" spans="1:17" x14ac:dyDescent="0.3">
      <c r="A1607">
        <v>20</v>
      </c>
      <c r="B1607">
        <v>704</v>
      </c>
      <c r="C1607">
        <v>9956</v>
      </c>
      <c r="D1607">
        <v>146</v>
      </c>
      <c r="E1607">
        <v>15.64</v>
      </c>
      <c r="F1607">
        <v>3</v>
      </c>
      <c r="G1607" s="4">
        <v>45054</v>
      </c>
      <c r="H1607" s="4">
        <v>45058</v>
      </c>
      <c r="I1607">
        <v>2023</v>
      </c>
      <c r="J1607">
        <v>2023</v>
      </c>
      <c r="K1607">
        <v>5</v>
      </c>
      <c r="L1607">
        <v>5</v>
      </c>
      <c r="M1607">
        <v>4</v>
      </c>
      <c r="N1607">
        <v>9.34</v>
      </c>
      <c r="O1607" t="s">
        <v>7981</v>
      </c>
      <c r="P1607" t="s">
        <v>7979</v>
      </c>
      <c r="Q1607" t="s">
        <v>7985</v>
      </c>
    </row>
    <row r="1608" spans="1:17" x14ac:dyDescent="0.3">
      <c r="A1608">
        <v>94</v>
      </c>
      <c r="B1608">
        <v>3056</v>
      </c>
      <c r="C1608">
        <v>420</v>
      </c>
      <c r="D1608">
        <v>508</v>
      </c>
      <c r="E1608">
        <v>11.27</v>
      </c>
      <c r="F1608">
        <v>38</v>
      </c>
      <c r="G1608" s="4">
        <v>45018</v>
      </c>
      <c r="H1608" s="4">
        <v>45220</v>
      </c>
      <c r="I1608">
        <v>2023</v>
      </c>
      <c r="J1608">
        <v>2023</v>
      </c>
      <c r="K1608">
        <v>4</v>
      </c>
      <c r="L1608">
        <v>10</v>
      </c>
      <c r="M1608">
        <v>202</v>
      </c>
      <c r="N1608">
        <v>45.08</v>
      </c>
      <c r="O1608" t="s">
        <v>7981</v>
      </c>
      <c r="P1608" t="s">
        <v>7977</v>
      </c>
      <c r="Q1608" t="s">
        <v>7982</v>
      </c>
    </row>
    <row r="1609" spans="1:17" x14ac:dyDescent="0.3">
      <c r="A1609">
        <v>99</v>
      </c>
      <c r="B1609">
        <v>4421</v>
      </c>
      <c r="C1609">
        <v>9571</v>
      </c>
      <c r="D1609">
        <v>735</v>
      </c>
      <c r="E1609">
        <v>13.45</v>
      </c>
      <c r="F1609">
        <v>8</v>
      </c>
      <c r="G1609" s="4">
        <v>45268</v>
      </c>
      <c r="H1609" s="4">
        <v>45298</v>
      </c>
      <c r="I1609">
        <v>2023</v>
      </c>
      <c r="J1609">
        <v>2024</v>
      </c>
      <c r="K1609">
        <v>12</v>
      </c>
      <c r="L1609">
        <v>1</v>
      </c>
      <c r="M1609">
        <v>30</v>
      </c>
      <c r="N1609">
        <v>54.65</v>
      </c>
      <c r="O1609" t="s">
        <v>7981</v>
      </c>
      <c r="P1609" t="s">
        <v>7977</v>
      </c>
      <c r="Q1609" t="s">
        <v>7980</v>
      </c>
    </row>
    <row r="1610" spans="1:17" x14ac:dyDescent="0.3">
      <c r="A1610">
        <v>25</v>
      </c>
      <c r="B1610">
        <v>610</v>
      </c>
      <c r="C1610">
        <v>442</v>
      </c>
      <c r="D1610">
        <v>209</v>
      </c>
      <c r="E1610">
        <v>7.63</v>
      </c>
      <c r="F1610">
        <v>10</v>
      </c>
      <c r="G1610" s="4">
        <v>44669</v>
      </c>
      <c r="H1610" s="4">
        <v>45372</v>
      </c>
      <c r="I1610">
        <v>2022</v>
      </c>
      <c r="J1610">
        <v>2024</v>
      </c>
      <c r="K1610">
        <v>4</v>
      </c>
      <c r="L1610">
        <v>3</v>
      </c>
      <c r="M1610">
        <v>703</v>
      </c>
      <c r="N1610">
        <v>27.39</v>
      </c>
      <c r="O1610" t="s">
        <v>7981</v>
      </c>
      <c r="P1610" t="s">
        <v>7977</v>
      </c>
      <c r="Q1610" t="s">
        <v>7985</v>
      </c>
    </row>
    <row r="1611" spans="1:17" x14ac:dyDescent="0.3">
      <c r="A1611">
        <v>50</v>
      </c>
      <c r="B1611">
        <v>4753</v>
      </c>
      <c r="C1611">
        <v>6329</v>
      </c>
      <c r="D1611">
        <v>551</v>
      </c>
      <c r="E1611">
        <v>14.2</v>
      </c>
      <c r="F1611">
        <v>4</v>
      </c>
      <c r="G1611" s="4">
        <v>44800</v>
      </c>
      <c r="H1611" s="4">
        <v>45549</v>
      </c>
      <c r="I1611">
        <v>2022</v>
      </c>
      <c r="J1611">
        <v>2024</v>
      </c>
      <c r="K1611">
        <v>8</v>
      </c>
      <c r="L1611">
        <v>9</v>
      </c>
      <c r="M1611">
        <v>749</v>
      </c>
      <c r="N1611">
        <v>38.799999999999997</v>
      </c>
      <c r="O1611" t="s">
        <v>7981</v>
      </c>
      <c r="P1611" t="s">
        <v>7977</v>
      </c>
      <c r="Q1611" t="s">
        <v>7978</v>
      </c>
    </row>
    <row r="1612" spans="1:17" x14ac:dyDescent="0.3">
      <c r="A1612">
        <v>85</v>
      </c>
      <c r="B1612">
        <v>8269</v>
      </c>
      <c r="C1612">
        <v>1140</v>
      </c>
      <c r="D1612">
        <v>621</v>
      </c>
      <c r="E1612">
        <v>6.43</v>
      </c>
      <c r="F1612">
        <v>1</v>
      </c>
      <c r="G1612" s="4">
        <v>44683</v>
      </c>
      <c r="H1612" s="4">
        <v>45172</v>
      </c>
      <c r="I1612">
        <v>2022</v>
      </c>
      <c r="J1612">
        <v>2023</v>
      </c>
      <c r="K1612">
        <v>5</v>
      </c>
      <c r="L1612">
        <v>9</v>
      </c>
      <c r="M1612">
        <v>489</v>
      </c>
      <c r="N1612">
        <v>96.58</v>
      </c>
      <c r="O1612" t="s">
        <v>7981</v>
      </c>
      <c r="P1612" t="s">
        <v>7977</v>
      </c>
      <c r="Q1612" t="s">
        <v>7985</v>
      </c>
    </row>
    <row r="1613" spans="1:17" x14ac:dyDescent="0.3">
      <c r="A1613">
        <v>34</v>
      </c>
      <c r="B1613">
        <v>8438</v>
      </c>
      <c r="C1613">
        <v>7787</v>
      </c>
      <c r="D1613">
        <v>224</v>
      </c>
      <c r="E1613">
        <v>18.62</v>
      </c>
      <c r="F1613">
        <v>44</v>
      </c>
      <c r="G1613" s="4">
        <v>44829</v>
      </c>
      <c r="H1613" s="4">
        <v>45162</v>
      </c>
      <c r="I1613">
        <v>2022</v>
      </c>
      <c r="J1613">
        <v>2023</v>
      </c>
      <c r="K1613">
        <v>9</v>
      </c>
      <c r="L1613">
        <v>8</v>
      </c>
      <c r="M1613">
        <v>333</v>
      </c>
      <c r="N1613">
        <v>12.03</v>
      </c>
      <c r="O1613" t="s">
        <v>7981</v>
      </c>
      <c r="P1613" t="s">
        <v>7979</v>
      </c>
      <c r="Q1613" t="s">
        <v>7982</v>
      </c>
    </row>
    <row r="1614" spans="1:17" x14ac:dyDescent="0.3">
      <c r="A1614">
        <v>18</v>
      </c>
      <c r="B1614">
        <v>4609</v>
      </c>
      <c r="C1614">
        <v>2396</v>
      </c>
      <c r="D1614">
        <v>197</v>
      </c>
      <c r="E1614">
        <v>15.7</v>
      </c>
      <c r="F1614">
        <v>8</v>
      </c>
      <c r="G1614" s="4">
        <v>45021</v>
      </c>
      <c r="H1614" s="4">
        <v>45658</v>
      </c>
      <c r="I1614">
        <v>2023</v>
      </c>
      <c r="J1614">
        <v>2025</v>
      </c>
      <c r="K1614">
        <v>4</v>
      </c>
      <c r="L1614">
        <v>1</v>
      </c>
      <c r="M1614">
        <v>637</v>
      </c>
      <c r="N1614">
        <v>12.55</v>
      </c>
      <c r="O1614" t="s">
        <v>7981</v>
      </c>
      <c r="P1614" t="s">
        <v>7979</v>
      </c>
      <c r="Q1614" t="s">
        <v>7983</v>
      </c>
    </row>
    <row r="1615" spans="1:17" x14ac:dyDescent="0.3">
      <c r="A1615">
        <v>84</v>
      </c>
      <c r="B1615">
        <v>7436</v>
      </c>
      <c r="C1615">
        <v>6259</v>
      </c>
      <c r="D1615">
        <v>793</v>
      </c>
      <c r="E1615">
        <v>8.49</v>
      </c>
      <c r="F1615">
        <v>30</v>
      </c>
      <c r="G1615" s="4">
        <v>44807</v>
      </c>
      <c r="H1615" s="4">
        <v>44964</v>
      </c>
      <c r="I1615">
        <v>2022</v>
      </c>
      <c r="J1615">
        <v>2023</v>
      </c>
      <c r="K1615">
        <v>9</v>
      </c>
      <c r="L1615">
        <v>2</v>
      </c>
      <c r="M1615">
        <v>157</v>
      </c>
      <c r="N1615">
        <v>93.4</v>
      </c>
      <c r="O1615" t="s">
        <v>7981</v>
      </c>
      <c r="P1615" t="s">
        <v>7977</v>
      </c>
      <c r="Q1615" t="s">
        <v>7978</v>
      </c>
    </row>
    <row r="1616" spans="1:17" x14ac:dyDescent="0.3">
      <c r="A1616">
        <v>82</v>
      </c>
      <c r="B1616">
        <v>4294</v>
      </c>
      <c r="C1616">
        <v>2162</v>
      </c>
      <c r="D1616">
        <v>568</v>
      </c>
      <c r="E1616">
        <v>11.06</v>
      </c>
      <c r="F1616">
        <v>41</v>
      </c>
      <c r="G1616" s="4">
        <v>44907</v>
      </c>
      <c r="H1616" s="4">
        <v>45517</v>
      </c>
      <c r="I1616">
        <v>2022</v>
      </c>
      <c r="J1616">
        <v>2024</v>
      </c>
      <c r="K1616">
        <v>12</v>
      </c>
      <c r="L1616">
        <v>8</v>
      </c>
      <c r="M1616">
        <v>610</v>
      </c>
      <c r="N1616">
        <v>51.36</v>
      </c>
      <c r="O1616" t="s">
        <v>7981</v>
      </c>
      <c r="P1616" t="s">
        <v>7977</v>
      </c>
      <c r="Q1616" t="s">
        <v>7985</v>
      </c>
    </row>
    <row r="1617" spans="1:17" x14ac:dyDescent="0.3">
      <c r="A1617">
        <v>74</v>
      </c>
      <c r="B1617">
        <v>5485</v>
      </c>
      <c r="C1617">
        <v>9019</v>
      </c>
      <c r="D1617">
        <v>718</v>
      </c>
      <c r="E1617">
        <v>9.1</v>
      </c>
      <c r="F1617">
        <v>19</v>
      </c>
      <c r="G1617" s="4">
        <v>45227</v>
      </c>
      <c r="H1617" s="4">
        <v>45394</v>
      </c>
      <c r="I1617">
        <v>2023</v>
      </c>
      <c r="J1617">
        <v>2024</v>
      </c>
      <c r="K1617">
        <v>10</v>
      </c>
      <c r="L1617">
        <v>4</v>
      </c>
      <c r="M1617">
        <v>167</v>
      </c>
      <c r="N1617">
        <v>78.900000000000006</v>
      </c>
      <c r="O1617" t="s">
        <v>7981</v>
      </c>
      <c r="P1617" t="s">
        <v>7977</v>
      </c>
      <c r="Q1617" t="s">
        <v>7978</v>
      </c>
    </row>
    <row r="1618" spans="1:17" x14ac:dyDescent="0.3">
      <c r="A1618">
        <v>0</v>
      </c>
      <c r="B1618">
        <v>4805</v>
      </c>
      <c r="C1618">
        <v>9232</v>
      </c>
      <c r="D1618">
        <v>99</v>
      </c>
      <c r="E1618">
        <v>14.13</v>
      </c>
      <c r="F1618">
        <v>6</v>
      </c>
      <c r="G1618" s="4">
        <v>45414</v>
      </c>
      <c r="H1618" s="4">
        <v>45596</v>
      </c>
      <c r="I1618">
        <v>2024</v>
      </c>
      <c r="J1618">
        <v>2024</v>
      </c>
      <c r="K1618">
        <v>5</v>
      </c>
      <c r="L1618">
        <v>10</v>
      </c>
      <c r="M1618">
        <v>182</v>
      </c>
      <c r="N1618">
        <v>7.01</v>
      </c>
      <c r="O1618" t="s">
        <v>7976</v>
      </c>
      <c r="P1618" t="s">
        <v>7977</v>
      </c>
      <c r="Q1618" t="s">
        <v>7986</v>
      </c>
    </row>
    <row r="1619" spans="1:17" x14ac:dyDescent="0.3">
      <c r="A1619">
        <v>57</v>
      </c>
      <c r="B1619">
        <v>2228</v>
      </c>
      <c r="C1619">
        <v>6021</v>
      </c>
      <c r="D1619">
        <v>895</v>
      </c>
      <c r="E1619">
        <v>8.6999999999999993</v>
      </c>
      <c r="F1619">
        <v>10</v>
      </c>
      <c r="G1619" s="4">
        <v>44667</v>
      </c>
      <c r="H1619" s="4">
        <v>45121</v>
      </c>
      <c r="I1619">
        <v>2022</v>
      </c>
      <c r="J1619">
        <v>2023</v>
      </c>
      <c r="K1619">
        <v>4</v>
      </c>
      <c r="L1619">
        <v>7</v>
      </c>
      <c r="M1619">
        <v>454</v>
      </c>
      <c r="N1619">
        <v>102.87</v>
      </c>
      <c r="O1619" t="s">
        <v>7981</v>
      </c>
      <c r="P1619" t="s">
        <v>7977</v>
      </c>
      <c r="Q1619" t="s">
        <v>7978</v>
      </c>
    </row>
    <row r="1620" spans="1:17" x14ac:dyDescent="0.3">
      <c r="A1620">
        <v>18</v>
      </c>
      <c r="B1620">
        <v>4326</v>
      </c>
      <c r="C1620">
        <v>5818</v>
      </c>
      <c r="D1620">
        <v>951</v>
      </c>
      <c r="E1620">
        <v>12.14</v>
      </c>
      <c r="F1620">
        <v>31</v>
      </c>
      <c r="G1620" s="4">
        <v>45036</v>
      </c>
      <c r="H1620" s="4">
        <v>45085</v>
      </c>
      <c r="I1620">
        <v>2023</v>
      </c>
      <c r="J1620">
        <v>2023</v>
      </c>
      <c r="K1620">
        <v>4</v>
      </c>
      <c r="L1620">
        <v>6</v>
      </c>
      <c r="M1620">
        <v>49</v>
      </c>
      <c r="N1620">
        <v>78.34</v>
      </c>
      <c r="O1620" t="s">
        <v>7981</v>
      </c>
      <c r="P1620" t="s">
        <v>7977</v>
      </c>
      <c r="Q1620" t="s">
        <v>7986</v>
      </c>
    </row>
    <row r="1621" spans="1:17" x14ac:dyDescent="0.3">
      <c r="A1621">
        <v>10</v>
      </c>
      <c r="B1621">
        <v>934</v>
      </c>
      <c r="C1621">
        <v>4124</v>
      </c>
      <c r="D1621">
        <v>864</v>
      </c>
      <c r="E1621">
        <v>16.53</v>
      </c>
      <c r="F1621">
        <v>44</v>
      </c>
      <c r="G1621" s="4">
        <v>45052</v>
      </c>
      <c r="H1621" s="4">
        <v>45679</v>
      </c>
      <c r="I1621">
        <v>2023</v>
      </c>
      <c r="J1621">
        <v>2025</v>
      </c>
      <c r="K1621">
        <v>5</v>
      </c>
      <c r="L1621">
        <v>1</v>
      </c>
      <c r="M1621">
        <v>627</v>
      </c>
      <c r="N1621">
        <v>52.27</v>
      </c>
      <c r="O1621" t="s">
        <v>7981</v>
      </c>
      <c r="P1621" t="s">
        <v>7979</v>
      </c>
      <c r="Q1621" t="s">
        <v>7978</v>
      </c>
    </row>
    <row r="1622" spans="1:17" x14ac:dyDescent="0.3">
      <c r="A1622">
        <v>2</v>
      </c>
      <c r="B1622">
        <v>2092</v>
      </c>
      <c r="C1622">
        <v>8387</v>
      </c>
      <c r="D1622">
        <v>680</v>
      </c>
      <c r="E1622">
        <v>10.94</v>
      </c>
      <c r="F1622">
        <v>11</v>
      </c>
      <c r="G1622" s="4">
        <v>45469</v>
      </c>
      <c r="H1622" s="4">
        <v>45677</v>
      </c>
      <c r="I1622">
        <v>2024</v>
      </c>
      <c r="J1622">
        <v>2025</v>
      </c>
      <c r="K1622">
        <v>6</v>
      </c>
      <c r="L1622">
        <v>1</v>
      </c>
      <c r="M1622">
        <v>208</v>
      </c>
      <c r="N1622">
        <v>62.16</v>
      </c>
      <c r="O1622" t="s">
        <v>7981</v>
      </c>
      <c r="P1622" t="s">
        <v>7977</v>
      </c>
      <c r="Q1622" t="s">
        <v>7983</v>
      </c>
    </row>
    <row r="1623" spans="1:17" x14ac:dyDescent="0.3">
      <c r="A1623">
        <v>50</v>
      </c>
      <c r="B1623">
        <v>8754</v>
      </c>
      <c r="C1623">
        <v>176</v>
      </c>
      <c r="D1623">
        <v>171</v>
      </c>
      <c r="E1623">
        <v>5.87</v>
      </c>
      <c r="F1623">
        <v>40</v>
      </c>
      <c r="G1623" s="4">
        <v>44770</v>
      </c>
      <c r="H1623" s="4">
        <v>44865</v>
      </c>
      <c r="I1623">
        <v>2022</v>
      </c>
      <c r="J1623">
        <v>2022</v>
      </c>
      <c r="K1623">
        <v>7</v>
      </c>
      <c r="L1623">
        <v>10</v>
      </c>
      <c r="M1623">
        <v>95</v>
      </c>
      <c r="N1623">
        <v>29.13</v>
      </c>
      <c r="O1623" t="s">
        <v>7981</v>
      </c>
      <c r="P1623" t="s">
        <v>7977</v>
      </c>
      <c r="Q1623" t="s">
        <v>7986</v>
      </c>
    </row>
    <row r="1624" spans="1:17" x14ac:dyDescent="0.3">
      <c r="A1624">
        <v>11</v>
      </c>
      <c r="B1624">
        <v>3559</v>
      </c>
      <c r="C1624">
        <v>5752</v>
      </c>
      <c r="D1624">
        <v>485</v>
      </c>
      <c r="E1624">
        <v>17.57</v>
      </c>
      <c r="F1624">
        <v>36</v>
      </c>
      <c r="G1624" s="4">
        <v>45062</v>
      </c>
      <c r="H1624" s="4">
        <v>45243</v>
      </c>
      <c r="I1624">
        <v>2023</v>
      </c>
      <c r="J1624">
        <v>2023</v>
      </c>
      <c r="K1624">
        <v>5</v>
      </c>
      <c r="L1624">
        <v>11</v>
      </c>
      <c r="M1624">
        <v>181</v>
      </c>
      <c r="N1624">
        <v>27.6</v>
      </c>
      <c r="O1624" t="s">
        <v>7981</v>
      </c>
      <c r="P1624" t="s">
        <v>7979</v>
      </c>
      <c r="Q1624" t="s">
        <v>7984</v>
      </c>
    </row>
    <row r="1625" spans="1:17" x14ac:dyDescent="0.3">
      <c r="A1625">
        <v>49</v>
      </c>
      <c r="B1625">
        <v>1819</v>
      </c>
      <c r="C1625">
        <v>5124</v>
      </c>
      <c r="D1625">
        <v>620</v>
      </c>
      <c r="E1625">
        <v>18.399999999999999</v>
      </c>
      <c r="F1625">
        <v>40</v>
      </c>
      <c r="G1625" s="4">
        <v>44910</v>
      </c>
      <c r="H1625" s="4">
        <v>45027</v>
      </c>
      <c r="I1625">
        <v>2022</v>
      </c>
      <c r="J1625">
        <v>2023</v>
      </c>
      <c r="K1625">
        <v>12</v>
      </c>
      <c r="L1625">
        <v>4</v>
      </c>
      <c r="M1625">
        <v>117</v>
      </c>
      <c r="N1625">
        <v>33.700000000000003</v>
      </c>
      <c r="O1625" t="s">
        <v>7981</v>
      </c>
      <c r="P1625" t="s">
        <v>7979</v>
      </c>
      <c r="Q1625" t="s">
        <v>7986</v>
      </c>
    </row>
    <row r="1626" spans="1:17" x14ac:dyDescent="0.3">
      <c r="A1626">
        <v>74</v>
      </c>
      <c r="B1626">
        <v>578</v>
      </c>
      <c r="C1626">
        <v>5621</v>
      </c>
      <c r="D1626">
        <v>123</v>
      </c>
      <c r="E1626">
        <v>6.86</v>
      </c>
      <c r="F1626">
        <v>12</v>
      </c>
      <c r="G1626" s="4">
        <v>44903</v>
      </c>
      <c r="H1626" s="4">
        <v>45575</v>
      </c>
      <c r="I1626">
        <v>2022</v>
      </c>
      <c r="J1626">
        <v>2024</v>
      </c>
      <c r="K1626">
        <v>12</v>
      </c>
      <c r="L1626">
        <v>10</v>
      </c>
      <c r="M1626">
        <v>672</v>
      </c>
      <c r="N1626">
        <v>17.93</v>
      </c>
      <c r="O1626" t="s">
        <v>7981</v>
      </c>
      <c r="P1626" t="s">
        <v>7977</v>
      </c>
      <c r="Q1626" t="s">
        <v>7986</v>
      </c>
    </row>
    <row r="1627" spans="1:17" x14ac:dyDescent="0.3">
      <c r="A1627">
        <v>31</v>
      </c>
      <c r="B1627">
        <v>4661</v>
      </c>
      <c r="C1627">
        <v>6718</v>
      </c>
      <c r="D1627">
        <v>560</v>
      </c>
      <c r="E1627">
        <v>6.03</v>
      </c>
      <c r="F1627">
        <v>39</v>
      </c>
      <c r="G1627" s="4">
        <v>45111</v>
      </c>
      <c r="H1627" s="4">
        <v>45157</v>
      </c>
      <c r="I1627">
        <v>2023</v>
      </c>
      <c r="J1627">
        <v>2023</v>
      </c>
      <c r="K1627">
        <v>7</v>
      </c>
      <c r="L1627">
        <v>8</v>
      </c>
      <c r="M1627">
        <v>46</v>
      </c>
      <c r="N1627">
        <v>92.87</v>
      </c>
      <c r="O1627" t="s">
        <v>7981</v>
      </c>
      <c r="P1627" t="s">
        <v>7977</v>
      </c>
      <c r="Q1627" t="s">
        <v>7984</v>
      </c>
    </row>
    <row r="1628" spans="1:17" x14ac:dyDescent="0.3">
      <c r="A1628">
        <v>8</v>
      </c>
      <c r="B1628">
        <v>695</v>
      </c>
      <c r="C1628">
        <v>604</v>
      </c>
      <c r="D1628">
        <v>471</v>
      </c>
      <c r="E1628">
        <v>5.55</v>
      </c>
      <c r="F1628">
        <v>42</v>
      </c>
      <c r="G1628" s="4">
        <v>44987</v>
      </c>
      <c r="H1628" s="4">
        <v>45370</v>
      </c>
      <c r="I1628">
        <v>2023</v>
      </c>
      <c r="J1628">
        <v>2024</v>
      </c>
      <c r="K1628">
        <v>3</v>
      </c>
      <c r="L1628">
        <v>3</v>
      </c>
      <c r="M1628">
        <v>383</v>
      </c>
      <c r="N1628">
        <v>84.86</v>
      </c>
      <c r="O1628" t="s">
        <v>7981</v>
      </c>
      <c r="P1628" t="s">
        <v>7977</v>
      </c>
      <c r="Q1628" t="s">
        <v>7986</v>
      </c>
    </row>
    <row r="1629" spans="1:17" x14ac:dyDescent="0.3">
      <c r="A1629">
        <v>51</v>
      </c>
      <c r="B1629">
        <v>4481</v>
      </c>
      <c r="C1629">
        <v>7630</v>
      </c>
      <c r="D1629">
        <v>402</v>
      </c>
      <c r="E1629">
        <v>9.31</v>
      </c>
      <c r="F1629">
        <v>37</v>
      </c>
      <c r="G1629" s="4">
        <v>44667</v>
      </c>
      <c r="H1629" s="4">
        <v>44959</v>
      </c>
      <c r="I1629">
        <v>2022</v>
      </c>
      <c r="J1629">
        <v>2023</v>
      </c>
      <c r="K1629">
        <v>4</v>
      </c>
      <c r="L1629">
        <v>2</v>
      </c>
      <c r="M1629">
        <v>292</v>
      </c>
      <c r="N1629">
        <v>43.18</v>
      </c>
      <c r="O1629" t="s">
        <v>7981</v>
      </c>
      <c r="P1629" t="s">
        <v>7977</v>
      </c>
      <c r="Q1629" t="s">
        <v>7978</v>
      </c>
    </row>
    <row r="1630" spans="1:17" x14ac:dyDescent="0.3">
      <c r="A1630">
        <v>4</v>
      </c>
      <c r="B1630">
        <v>3855</v>
      </c>
      <c r="C1630">
        <v>5040</v>
      </c>
      <c r="D1630">
        <v>183</v>
      </c>
      <c r="E1630">
        <v>5.01</v>
      </c>
      <c r="F1630">
        <v>34</v>
      </c>
      <c r="G1630" s="4">
        <v>44661</v>
      </c>
      <c r="H1630" s="4">
        <v>45575</v>
      </c>
      <c r="I1630">
        <v>2022</v>
      </c>
      <c r="J1630">
        <v>2024</v>
      </c>
      <c r="K1630">
        <v>4</v>
      </c>
      <c r="L1630">
        <v>10</v>
      </c>
      <c r="M1630">
        <v>914</v>
      </c>
      <c r="N1630">
        <v>36.53</v>
      </c>
      <c r="O1630" t="s">
        <v>7981</v>
      </c>
      <c r="P1630" t="s">
        <v>7977</v>
      </c>
      <c r="Q1630" t="s">
        <v>7982</v>
      </c>
    </row>
    <row r="1631" spans="1:17" x14ac:dyDescent="0.3">
      <c r="A1631">
        <v>57</v>
      </c>
      <c r="B1631">
        <v>5744</v>
      </c>
      <c r="C1631">
        <v>2974</v>
      </c>
      <c r="D1631">
        <v>413</v>
      </c>
      <c r="E1631">
        <v>8.24</v>
      </c>
      <c r="F1631">
        <v>11</v>
      </c>
      <c r="G1631" s="4">
        <v>45097</v>
      </c>
      <c r="H1631" s="4">
        <v>45477</v>
      </c>
      <c r="I1631">
        <v>2023</v>
      </c>
      <c r="J1631">
        <v>2024</v>
      </c>
      <c r="K1631">
        <v>6</v>
      </c>
      <c r="L1631">
        <v>7</v>
      </c>
      <c r="M1631">
        <v>380</v>
      </c>
      <c r="N1631">
        <v>50.12</v>
      </c>
      <c r="O1631" t="s">
        <v>7981</v>
      </c>
      <c r="P1631" t="s">
        <v>7977</v>
      </c>
      <c r="Q1631" t="s">
        <v>7984</v>
      </c>
    </row>
    <row r="1632" spans="1:17" x14ac:dyDescent="0.3">
      <c r="A1632">
        <v>83</v>
      </c>
      <c r="B1632">
        <v>6915</v>
      </c>
      <c r="C1632">
        <v>4641</v>
      </c>
      <c r="D1632">
        <v>274</v>
      </c>
      <c r="E1632">
        <v>8.91</v>
      </c>
      <c r="F1632">
        <v>15</v>
      </c>
      <c r="G1632" s="4">
        <v>45593</v>
      </c>
      <c r="H1632" s="4">
        <v>45649</v>
      </c>
      <c r="I1632">
        <v>2024</v>
      </c>
      <c r="J1632">
        <v>2024</v>
      </c>
      <c r="K1632">
        <v>10</v>
      </c>
      <c r="L1632">
        <v>12</v>
      </c>
      <c r="M1632">
        <v>56</v>
      </c>
      <c r="N1632">
        <v>30.75</v>
      </c>
      <c r="O1632" t="s">
        <v>7981</v>
      </c>
      <c r="P1632" t="s">
        <v>7977</v>
      </c>
      <c r="Q1632" t="s">
        <v>7985</v>
      </c>
    </row>
    <row r="1633" spans="1:17" x14ac:dyDescent="0.3">
      <c r="A1633">
        <v>68</v>
      </c>
      <c r="B1633">
        <v>3576</v>
      </c>
      <c r="C1633">
        <v>1659</v>
      </c>
      <c r="D1633">
        <v>247</v>
      </c>
      <c r="E1633">
        <v>14.94</v>
      </c>
      <c r="F1633">
        <v>7</v>
      </c>
      <c r="G1633" s="4">
        <v>44815</v>
      </c>
      <c r="H1633" s="4">
        <v>45276</v>
      </c>
      <c r="I1633">
        <v>2022</v>
      </c>
      <c r="J1633">
        <v>2023</v>
      </c>
      <c r="K1633">
        <v>9</v>
      </c>
      <c r="L1633">
        <v>12</v>
      </c>
      <c r="M1633">
        <v>461</v>
      </c>
      <c r="N1633">
        <v>16.53</v>
      </c>
      <c r="O1633" t="s">
        <v>7981</v>
      </c>
      <c r="P1633" t="s">
        <v>7977</v>
      </c>
      <c r="Q1633" t="s">
        <v>7982</v>
      </c>
    </row>
    <row r="1634" spans="1:17" x14ac:dyDescent="0.3">
      <c r="A1634">
        <v>90</v>
      </c>
      <c r="B1634">
        <v>1617</v>
      </c>
      <c r="C1634">
        <v>4155</v>
      </c>
      <c r="D1634">
        <v>697</v>
      </c>
      <c r="E1634">
        <v>11.38</v>
      </c>
      <c r="F1634">
        <v>46</v>
      </c>
      <c r="G1634" s="4">
        <v>44680</v>
      </c>
      <c r="H1634" s="4">
        <v>45038</v>
      </c>
      <c r="I1634">
        <v>2022</v>
      </c>
      <c r="J1634">
        <v>2023</v>
      </c>
      <c r="K1634">
        <v>4</v>
      </c>
      <c r="L1634">
        <v>4</v>
      </c>
      <c r="M1634">
        <v>358</v>
      </c>
      <c r="N1634">
        <v>61.25</v>
      </c>
      <c r="O1634" t="s">
        <v>7981</v>
      </c>
      <c r="P1634" t="s">
        <v>7977</v>
      </c>
      <c r="Q1634" t="s">
        <v>7980</v>
      </c>
    </row>
    <row r="1635" spans="1:17" x14ac:dyDescent="0.3">
      <c r="A1635">
        <v>11</v>
      </c>
      <c r="B1635">
        <v>7855</v>
      </c>
      <c r="C1635">
        <v>6174</v>
      </c>
      <c r="D1635">
        <v>63</v>
      </c>
      <c r="E1635">
        <v>11.86</v>
      </c>
      <c r="F1635">
        <v>39</v>
      </c>
      <c r="G1635" s="4">
        <v>44703</v>
      </c>
      <c r="H1635" s="4">
        <v>45266</v>
      </c>
      <c r="I1635">
        <v>2022</v>
      </c>
      <c r="J1635">
        <v>2023</v>
      </c>
      <c r="K1635">
        <v>5</v>
      </c>
      <c r="L1635">
        <v>12</v>
      </c>
      <c r="M1635">
        <v>563</v>
      </c>
      <c r="N1635">
        <v>5.31</v>
      </c>
      <c r="O1635" t="s">
        <v>7976</v>
      </c>
      <c r="P1635" t="s">
        <v>7977</v>
      </c>
      <c r="Q1635" t="s">
        <v>7982</v>
      </c>
    </row>
    <row r="1636" spans="1:17" x14ac:dyDescent="0.3">
      <c r="A1636">
        <v>38</v>
      </c>
      <c r="B1636">
        <v>7446</v>
      </c>
      <c r="C1636">
        <v>5915</v>
      </c>
      <c r="D1636">
        <v>567</v>
      </c>
      <c r="E1636">
        <v>17.37</v>
      </c>
      <c r="F1636">
        <v>30</v>
      </c>
      <c r="G1636" s="4">
        <v>45315</v>
      </c>
      <c r="H1636" s="4">
        <v>45558</v>
      </c>
      <c r="I1636">
        <v>2024</v>
      </c>
      <c r="J1636">
        <v>2024</v>
      </c>
      <c r="K1636">
        <v>1</v>
      </c>
      <c r="L1636">
        <v>9</v>
      </c>
      <c r="M1636">
        <v>243</v>
      </c>
      <c r="N1636">
        <v>32.64</v>
      </c>
      <c r="O1636" t="s">
        <v>7981</v>
      </c>
      <c r="P1636" t="s">
        <v>7979</v>
      </c>
      <c r="Q1636" t="s">
        <v>7983</v>
      </c>
    </row>
    <row r="1637" spans="1:17" x14ac:dyDescent="0.3">
      <c r="A1637">
        <v>80</v>
      </c>
      <c r="B1637">
        <v>761</v>
      </c>
      <c r="C1637">
        <v>1162</v>
      </c>
      <c r="D1637">
        <v>501</v>
      </c>
      <c r="E1637">
        <v>17.97</v>
      </c>
      <c r="F1637">
        <v>47</v>
      </c>
      <c r="G1637" s="4">
        <v>45022</v>
      </c>
      <c r="H1637" s="4">
        <v>45267</v>
      </c>
      <c r="I1637">
        <v>2023</v>
      </c>
      <c r="J1637">
        <v>2023</v>
      </c>
      <c r="K1637">
        <v>4</v>
      </c>
      <c r="L1637">
        <v>12</v>
      </c>
      <c r="M1637">
        <v>245</v>
      </c>
      <c r="N1637">
        <v>27.88</v>
      </c>
      <c r="O1637" t="s">
        <v>7981</v>
      </c>
      <c r="P1637" t="s">
        <v>7979</v>
      </c>
      <c r="Q1637" t="s">
        <v>7986</v>
      </c>
    </row>
    <row r="1638" spans="1:17" x14ac:dyDescent="0.3">
      <c r="A1638">
        <v>67</v>
      </c>
      <c r="B1638">
        <v>9093</v>
      </c>
      <c r="C1638">
        <v>9043</v>
      </c>
      <c r="D1638">
        <v>589</v>
      </c>
      <c r="E1638">
        <v>19.670000000000002</v>
      </c>
      <c r="F1638">
        <v>20</v>
      </c>
      <c r="G1638" s="4">
        <v>45050</v>
      </c>
      <c r="H1638" s="4">
        <v>45485</v>
      </c>
      <c r="I1638">
        <v>2023</v>
      </c>
      <c r="J1638">
        <v>2024</v>
      </c>
      <c r="K1638">
        <v>5</v>
      </c>
      <c r="L1638">
        <v>7</v>
      </c>
      <c r="M1638">
        <v>435</v>
      </c>
      <c r="N1638">
        <v>29.94</v>
      </c>
      <c r="O1638" t="s">
        <v>7981</v>
      </c>
      <c r="P1638" t="s">
        <v>7979</v>
      </c>
      <c r="Q1638" t="s">
        <v>7986</v>
      </c>
    </row>
    <row r="1639" spans="1:17" x14ac:dyDescent="0.3">
      <c r="A1639">
        <v>68</v>
      </c>
      <c r="B1639">
        <v>3802</v>
      </c>
      <c r="C1639">
        <v>5104</v>
      </c>
      <c r="D1639">
        <v>530</v>
      </c>
      <c r="E1639">
        <v>13.27</v>
      </c>
      <c r="F1639">
        <v>9</v>
      </c>
      <c r="G1639" s="4">
        <v>44809</v>
      </c>
      <c r="H1639" s="4">
        <v>45370</v>
      </c>
      <c r="I1639">
        <v>2022</v>
      </c>
      <c r="J1639">
        <v>2024</v>
      </c>
      <c r="K1639">
        <v>9</v>
      </c>
      <c r="L1639">
        <v>3</v>
      </c>
      <c r="M1639">
        <v>561</v>
      </c>
      <c r="N1639">
        <v>39.94</v>
      </c>
      <c r="O1639" t="s">
        <v>7981</v>
      </c>
      <c r="P1639" t="s">
        <v>7977</v>
      </c>
      <c r="Q1639" t="s">
        <v>7985</v>
      </c>
    </row>
    <row r="1640" spans="1:17" x14ac:dyDescent="0.3">
      <c r="A1640">
        <v>87</v>
      </c>
      <c r="B1640">
        <v>5118</v>
      </c>
      <c r="C1640">
        <v>8645</v>
      </c>
      <c r="D1640">
        <v>556</v>
      </c>
      <c r="E1640">
        <v>9.48</v>
      </c>
      <c r="F1640">
        <v>45</v>
      </c>
      <c r="G1640" s="4">
        <v>44958</v>
      </c>
      <c r="H1640" s="4">
        <v>45228</v>
      </c>
      <c r="I1640">
        <v>2023</v>
      </c>
      <c r="J1640">
        <v>2023</v>
      </c>
      <c r="K1640">
        <v>2</v>
      </c>
      <c r="L1640">
        <v>10</v>
      </c>
      <c r="M1640">
        <v>270</v>
      </c>
      <c r="N1640">
        <v>58.65</v>
      </c>
      <c r="O1640" t="s">
        <v>7981</v>
      </c>
      <c r="P1640" t="s">
        <v>7977</v>
      </c>
      <c r="Q1640" t="s">
        <v>7983</v>
      </c>
    </row>
    <row r="1641" spans="1:17" x14ac:dyDescent="0.3">
      <c r="A1641">
        <v>74</v>
      </c>
      <c r="B1641">
        <v>7728</v>
      </c>
      <c r="C1641">
        <v>1305</v>
      </c>
      <c r="D1641">
        <v>503</v>
      </c>
      <c r="E1641">
        <v>18.82</v>
      </c>
      <c r="F1641">
        <v>41</v>
      </c>
      <c r="G1641" s="4">
        <v>44738</v>
      </c>
      <c r="H1641" s="4">
        <v>45130</v>
      </c>
      <c r="I1641">
        <v>2022</v>
      </c>
      <c r="J1641">
        <v>2023</v>
      </c>
      <c r="K1641">
        <v>6</v>
      </c>
      <c r="L1641">
        <v>7</v>
      </c>
      <c r="M1641">
        <v>392</v>
      </c>
      <c r="N1641">
        <v>26.73</v>
      </c>
      <c r="O1641" t="s">
        <v>7981</v>
      </c>
      <c r="P1641" t="s">
        <v>7979</v>
      </c>
      <c r="Q1641" t="s">
        <v>7982</v>
      </c>
    </row>
    <row r="1642" spans="1:17" x14ac:dyDescent="0.3">
      <c r="A1642">
        <v>69</v>
      </c>
      <c r="B1642">
        <v>1885</v>
      </c>
      <c r="C1642">
        <v>7633</v>
      </c>
      <c r="D1642">
        <v>331</v>
      </c>
      <c r="E1642">
        <v>16.29</v>
      </c>
      <c r="F1642">
        <v>45</v>
      </c>
      <c r="G1642" s="4">
        <v>45336</v>
      </c>
      <c r="H1642" s="4">
        <v>45530</v>
      </c>
      <c r="I1642">
        <v>2024</v>
      </c>
      <c r="J1642">
        <v>2024</v>
      </c>
      <c r="K1642">
        <v>2</v>
      </c>
      <c r="L1642">
        <v>8</v>
      </c>
      <c r="M1642">
        <v>194</v>
      </c>
      <c r="N1642">
        <v>20.32</v>
      </c>
      <c r="O1642" t="s">
        <v>7981</v>
      </c>
      <c r="P1642" t="s">
        <v>7979</v>
      </c>
      <c r="Q1642" t="s">
        <v>7983</v>
      </c>
    </row>
    <row r="1643" spans="1:17" x14ac:dyDescent="0.3">
      <c r="A1643">
        <v>47</v>
      </c>
      <c r="B1643">
        <v>5773</v>
      </c>
      <c r="C1643">
        <v>8763</v>
      </c>
      <c r="D1643">
        <v>803</v>
      </c>
      <c r="E1643">
        <v>12.46</v>
      </c>
      <c r="F1643">
        <v>46</v>
      </c>
      <c r="G1643" s="4">
        <v>45199</v>
      </c>
      <c r="H1643" s="4">
        <v>45278</v>
      </c>
      <c r="I1643">
        <v>2023</v>
      </c>
      <c r="J1643">
        <v>2023</v>
      </c>
      <c r="K1643">
        <v>9</v>
      </c>
      <c r="L1643">
        <v>12</v>
      </c>
      <c r="M1643">
        <v>79</v>
      </c>
      <c r="N1643">
        <v>64.45</v>
      </c>
      <c r="O1643" t="s">
        <v>7981</v>
      </c>
      <c r="P1643" t="s">
        <v>7977</v>
      </c>
      <c r="Q1643" t="s">
        <v>7978</v>
      </c>
    </row>
    <row r="1644" spans="1:17" x14ac:dyDescent="0.3">
      <c r="A1644">
        <v>94</v>
      </c>
      <c r="B1644">
        <v>3791</v>
      </c>
      <c r="C1644">
        <v>4987</v>
      </c>
      <c r="D1644">
        <v>705</v>
      </c>
      <c r="E1644">
        <v>9.65</v>
      </c>
      <c r="F1644">
        <v>44</v>
      </c>
      <c r="G1644" s="4">
        <v>44990</v>
      </c>
      <c r="H1644" s="4">
        <v>45294</v>
      </c>
      <c r="I1644">
        <v>2023</v>
      </c>
      <c r="J1644">
        <v>2024</v>
      </c>
      <c r="K1644">
        <v>3</v>
      </c>
      <c r="L1644">
        <v>1</v>
      </c>
      <c r="M1644">
        <v>304</v>
      </c>
      <c r="N1644">
        <v>73.06</v>
      </c>
      <c r="O1644" t="s">
        <v>7981</v>
      </c>
      <c r="P1644" t="s">
        <v>7977</v>
      </c>
      <c r="Q1644" t="s">
        <v>7982</v>
      </c>
    </row>
    <row r="1645" spans="1:17" x14ac:dyDescent="0.3">
      <c r="A1645">
        <v>18</v>
      </c>
      <c r="B1645">
        <v>9266</v>
      </c>
      <c r="C1645">
        <v>8998</v>
      </c>
      <c r="D1645">
        <v>244</v>
      </c>
      <c r="E1645">
        <v>17.53</v>
      </c>
      <c r="F1645">
        <v>21</v>
      </c>
      <c r="G1645" s="4">
        <v>45108</v>
      </c>
      <c r="H1645" s="4">
        <v>45584</v>
      </c>
      <c r="I1645">
        <v>2023</v>
      </c>
      <c r="J1645">
        <v>2024</v>
      </c>
      <c r="K1645">
        <v>7</v>
      </c>
      <c r="L1645">
        <v>10</v>
      </c>
      <c r="M1645">
        <v>476</v>
      </c>
      <c r="N1645">
        <v>13.92</v>
      </c>
      <c r="O1645" t="s">
        <v>7981</v>
      </c>
      <c r="P1645" t="s">
        <v>7979</v>
      </c>
      <c r="Q1645" t="s">
        <v>7978</v>
      </c>
    </row>
    <row r="1646" spans="1:17" x14ac:dyDescent="0.3">
      <c r="A1646">
        <v>32</v>
      </c>
      <c r="B1646">
        <v>1447</v>
      </c>
      <c r="C1646">
        <v>1176</v>
      </c>
      <c r="D1646">
        <v>335</v>
      </c>
      <c r="E1646">
        <v>19.39</v>
      </c>
      <c r="F1646">
        <v>47</v>
      </c>
      <c r="G1646" s="4">
        <v>45359</v>
      </c>
      <c r="H1646" s="4">
        <v>45413</v>
      </c>
      <c r="I1646">
        <v>2024</v>
      </c>
      <c r="J1646">
        <v>2024</v>
      </c>
      <c r="K1646">
        <v>3</v>
      </c>
      <c r="L1646">
        <v>5</v>
      </c>
      <c r="M1646">
        <v>54</v>
      </c>
      <c r="N1646">
        <v>17.28</v>
      </c>
      <c r="O1646" t="s">
        <v>7981</v>
      </c>
      <c r="P1646" t="s">
        <v>7979</v>
      </c>
      <c r="Q1646" t="s">
        <v>7980</v>
      </c>
    </row>
    <row r="1647" spans="1:17" x14ac:dyDescent="0.3">
      <c r="A1647">
        <v>80</v>
      </c>
      <c r="B1647">
        <v>4872</v>
      </c>
      <c r="C1647">
        <v>8147</v>
      </c>
      <c r="D1647">
        <v>561</v>
      </c>
      <c r="E1647">
        <v>9.91</v>
      </c>
      <c r="F1647">
        <v>46</v>
      </c>
      <c r="G1647" s="4">
        <v>44877</v>
      </c>
      <c r="H1647" s="4">
        <v>44877</v>
      </c>
      <c r="I1647">
        <v>2022</v>
      </c>
      <c r="J1647">
        <v>2022</v>
      </c>
      <c r="K1647">
        <v>11</v>
      </c>
      <c r="L1647">
        <v>11</v>
      </c>
      <c r="M1647">
        <v>0</v>
      </c>
      <c r="N1647">
        <v>56.61</v>
      </c>
      <c r="O1647" t="s">
        <v>7981</v>
      </c>
      <c r="P1647" t="s">
        <v>7977</v>
      </c>
      <c r="Q1647" t="s">
        <v>7978</v>
      </c>
    </row>
    <row r="1648" spans="1:17" x14ac:dyDescent="0.3">
      <c r="A1648">
        <v>38</v>
      </c>
      <c r="B1648">
        <v>7700</v>
      </c>
      <c r="C1648">
        <v>362</v>
      </c>
      <c r="D1648">
        <v>431</v>
      </c>
      <c r="E1648">
        <v>19.7</v>
      </c>
      <c r="F1648">
        <v>27</v>
      </c>
      <c r="G1648" s="4">
        <v>45285</v>
      </c>
      <c r="H1648" s="4">
        <v>45320</v>
      </c>
      <c r="I1648">
        <v>2023</v>
      </c>
      <c r="J1648">
        <v>2024</v>
      </c>
      <c r="K1648">
        <v>12</v>
      </c>
      <c r="L1648">
        <v>1</v>
      </c>
      <c r="M1648">
        <v>35</v>
      </c>
      <c r="N1648">
        <v>21.88</v>
      </c>
      <c r="O1648" t="s">
        <v>7981</v>
      </c>
      <c r="P1648" t="s">
        <v>7979</v>
      </c>
      <c r="Q1648" t="s">
        <v>7985</v>
      </c>
    </row>
    <row r="1649" spans="1:17" x14ac:dyDescent="0.3">
      <c r="A1649">
        <v>93</v>
      </c>
      <c r="B1649">
        <v>8204</v>
      </c>
      <c r="C1649">
        <v>2539</v>
      </c>
      <c r="D1649">
        <v>269</v>
      </c>
      <c r="E1649">
        <v>19.37</v>
      </c>
      <c r="F1649">
        <v>12</v>
      </c>
      <c r="G1649" s="4">
        <v>44918</v>
      </c>
      <c r="H1649" s="4">
        <v>45055</v>
      </c>
      <c r="I1649">
        <v>2022</v>
      </c>
      <c r="J1649">
        <v>2023</v>
      </c>
      <c r="K1649">
        <v>12</v>
      </c>
      <c r="L1649">
        <v>5</v>
      </c>
      <c r="M1649">
        <v>137</v>
      </c>
      <c r="N1649">
        <v>13.89</v>
      </c>
      <c r="O1649" t="s">
        <v>7981</v>
      </c>
      <c r="P1649" t="s">
        <v>7979</v>
      </c>
      <c r="Q1649" t="s">
        <v>7980</v>
      </c>
    </row>
    <row r="1650" spans="1:17" x14ac:dyDescent="0.3">
      <c r="A1650">
        <v>60</v>
      </c>
      <c r="B1650">
        <v>4009</v>
      </c>
      <c r="C1650">
        <v>16</v>
      </c>
      <c r="D1650">
        <v>173</v>
      </c>
      <c r="E1650">
        <v>11.54</v>
      </c>
      <c r="F1650">
        <v>24</v>
      </c>
      <c r="G1650" s="4">
        <v>44935</v>
      </c>
      <c r="H1650" s="4">
        <v>45408</v>
      </c>
      <c r="I1650">
        <v>2023</v>
      </c>
      <c r="J1650">
        <v>2024</v>
      </c>
      <c r="K1650">
        <v>1</v>
      </c>
      <c r="L1650">
        <v>4</v>
      </c>
      <c r="M1650">
        <v>473</v>
      </c>
      <c r="N1650">
        <v>14.99</v>
      </c>
      <c r="O1650" t="s">
        <v>7981</v>
      </c>
      <c r="P1650" t="s">
        <v>7977</v>
      </c>
      <c r="Q1650" t="s">
        <v>7985</v>
      </c>
    </row>
    <row r="1651" spans="1:17" x14ac:dyDescent="0.3">
      <c r="A1651">
        <v>20</v>
      </c>
      <c r="B1651">
        <v>7993</v>
      </c>
      <c r="C1651">
        <v>3681</v>
      </c>
      <c r="D1651">
        <v>374</v>
      </c>
      <c r="E1651">
        <v>10.54</v>
      </c>
      <c r="F1651">
        <v>34</v>
      </c>
      <c r="G1651" s="4">
        <v>44842</v>
      </c>
      <c r="H1651" s="4">
        <v>44885</v>
      </c>
      <c r="I1651">
        <v>2022</v>
      </c>
      <c r="J1651">
        <v>2022</v>
      </c>
      <c r="K1651">
        <v>10</v>
      </c>
      <c r="L1651">
        <v>11</v>
      </c>
      <c r="M1651">
        <v>43</v>
      </c>
      <c r="N1651">
        <v>35.479999999999997</v>
      </c>
      <c r="O1651" t="s">
        <v>7981</v>
      </c>
      <c r="P1651" t="s">
        <v>7977</v>
      </c>
      <c r="Q1651" t="s">
        <v>7978</v>
      </c>
    </row>
    <row r="1652" spans="1:17" x14ac:dyDescent="0.3">
      <c r="A1652">
        <v>61</v>
      </c>
      <c r="B1652">
        <v>3584</v>
      </c>
      <c r="C1652">
        <v>7294</v>
      </c>
      <c r="D1652">
        <v>967</v>
      </c>
      <c r="E1652">
        <v>12.97</v>
      </c>
      <c r="F1652">
        <v>44</v>
      </c>
      <c r="G1652" s="4">
        <v>45039</v>
      </c>
      <c r="H1652" s="4">
        <v>45429</v>
      </c>
      <c r="I1652">
        <v>2023</v>
      </c>
      <c r="J1652">
        <v>2024</v>
      </c>
      <c r="K1652">
        <v>4</v>
      </c>
      <c r="L1652">
        <v>5</v>
      </c>
      <c r="M1652">
        <v>390</v>
      </c>
      <c r="N1652">
        <v>74.56</v>
      </c>
      <c r="O1652" t="s">
        <v>7981</v>
      </c>
      <c r="P1652" t="s">
        <v>7977</v>
      </c>
      <c r="Q1652" t="s">
        <v>7982</v>
      </c>
    </row>
    <row r="1653" spans="1:17" x14ac:dyDescent="0.3">
      <c r="A1653">
        <v>16</v>
      </c>
      <c r="B1653">
        <v>4671</v>
      </c>
      <c r="C1653">
        <v>2499</v>
      </c>
      <c r="D1653">
        <v>596</v>
      </c>
      <c r="E1653">
        <v>15.49</v>
      </c>
      <c r="F1653">
        <v>31</v>
      </c>
      <c r="G1653" s="4">
        <v>44884</v>
      </c>
      <c r="H1653" s="4">
        <v>44992</v>
      </c>
      <c r="I1653">
        <v>2022</v>
      </c>
      <c r="J1653">
        <v>2023</v>
      </c>
      <c r="K1653">
        <v>11</v>
      </c>
      <c r="L1653">
        <v>3</v>
      </c>
      <c r="M1653">
        <v>108</v>
      </c>
      <c r="N1653">
        <v>38.479999999999997</v>
      </c>
      <c r="O1653" t="s">
        <v>7981</v>
      </c>
      <c r="P1653" t="s">
        <v>7979</v>
      </c>
      <c r="Q1653" t="s">
        <v>7978</v>
      </c>
    </row>
    <row r="1654" spans="1:17" x14ac:dyDescent="0.3">
      <c r="A1654">
        <v>7</v>
      </c>
      <c r="B1654">
        <v>2073</v>
      </c>
      <c r="C1654">
        <v>3787</v>
      </c>
      <c r="D1654">
        <v>202</v>
      </c>
      <c r="E1654">
        <v>16.95</v>
      </c>
      <c r="F1654">
        <v>33</v>
      </c>
      <c r="G1654" s="4">
        <v>44688</v>
      </c>
      <c r="H1654" s="4">
        <v>45084</v>
      </c>
      <c r="I1654">
        <v>2022</v>
      </c>
      <c r="J1654">
        <v>2023</v>
      </c>
      <c r="K1654">
        <v>5</v>
      </c>
      <c r="L1654">
        <v>6</v>
      </c>
      <c r="M1654">
        <v>396</v>
      </c>
      <c r="N1654">
        <v>11.92</v>
      </c>
      <c r="O1654" t="s">
        <v>7981</v>
      </c>
      <c r="P1654" t="s">
        <v>7979</v>
      </c>
      <c r="Q1654" t="s">
        <v>7978</v>
      </c>
    </row>
    <row r="1655" spans="1:17" x14ac:dyDescent="0.3">
      <c r="A1655">
        <v>48</v>
      </c>
      <c r="B1655">
        <v>4940</v>
      </c>
      <c r="C1655">
        <v>5121</v>
      </c>
      <c r="D1655">
        <v>801</v>
      </c>
      <c r="E1655">
        <v>12.12</v>
      </c>
      <c r="F1655">
        <v>9</v>
      </c>
      <c r="G1655" s="4">
        <v>44898</v>
      </c>
      <c r="H1655" s="4">
        <v>45495</v>
      </c>
      <c r="I1655">
        <v>2022</v>
      </c>
      <c r="J1655">
        <v>2024</v>
      </c>
      <c r="K1655">
        <v>12</v>
      </c>
      <c r="L1655">
        <v>7</v>
      </c>
      <c r="M1655">
        <v>597</v>
      </c>
      <c r="N1655">
        <v>66.09</v>
      </c>
      <c r="O1655" t="s">
        <v>7981</v>
      </c>
      <c r="P1655" t="s">
        <v>7977</v>
      </c>
      <c r="Q1655" t="s">
        <v>7978</v>
      </c>
    </row>
    <row r="1656" spans="1:17" x14ac:dyDescent="0.3">
      <c r="A1656">
        <v>36</v>
      </c>
      <c r="B1656">
        <v>3535</v>
      </c>
      <c r="C1656">
        <v>6873</v>
      </c>
      <c r="D1656">
        <v>566</v>
      </c>
      <c r="E1656">
        <v>13.12</v>
      </c>
      <c r="F1656">
        <v>39</v>
      </c>
      <c r="G1656" s="4">
        <v>44748</v>
      </c>
      <c r="H1656" s="4">
        <v>45433</v>
      </c>
      <c r="I1656">
        <v>2022</v>
      </c>
      <c r="J1656">
        <v>2024</v>
      </c>
      <c r="K1656">
        <v>7</v>
      </c>
      <c r="L1656">
        <v>5</v>
      </c>
      <c r="M1656">
        <v>685</v>
      </c>
      <c r="N1656">
        <v>43.14</v>
      </c>
      <c r="O1656" t="s">
        <v>7981</v>
      </c>
      <c r="P1656" t="s">
        <v>7977</v>
      </c>
      <c r="Q1656" t="s">
        <v>7983</v>
      </c>
    </row>
    <row r="1657" spans="1:17" x14ac:dyDescent="0.3">
      <c r="A1657">
        <v>37</v>
      </c>
      <c r="B1657">
        <v>9650</v>
      </c>
      <c r="C1657">
        <v>406</v>
      </c>
      <c r="D1657">
        <v>892</v>
      </c>
      <c r="E1657">
        <v>11.51</v>
      </c>
      <c r="F1657">
        <v>34</v>
      </c>
      <c r="G1657" s="4">
        <v>45295</v>
      </c>
      <c r="H1657" s="4">
        <v>45419</v>
      </c>
      <c r="I1657">
        <v>2024</v>
      </c>
      <c r="J1657">
        <v>2024</v>
      </c>
      <c r="K1657">
        <v>1</v>
      </c>
      <c r="L1657">
        <v>5</v>
      </c>
      <c r="M1657">
        <v>124</v>
      </c>
      <c r="N1657">
        <v>77.5</v>
      </c>
      <c r="O1657" t="s">
        <v>7981</v>
      </c>
      <c r="P1657" t="s">
        <v>7977</v>
      </c>
      <c r="Q1657" t="s">
        <v>7986</v>
      </c>
    </row>
    <row r="1658" spans="1:17" x14ac:dyDescent="0.3">
      <c r="A1658">
        <v>44</v>
      </c>
      <c r="B1658">
        <v>8705</v>
      </c>
      <c r="C1658">
        <v>659</v>
      </c>
      <c r="D1658">
        <v>255</v>
      </c>
      <c r="E1658">
        <v>11.84</v>
      </c>
      <c r="F1658">
        <v>8</v>
      </c>
      <c r="G1658" s="4">
        <v>44751</v>
      </c>
      <c r="H1658" s="4">
        <v>44905</v>
      </c>
      <c r="I1658">
        <v>2022</v>
      </c>
      <c r="J1658">
        <v>2022</v>
      </c>
      <c r="K1658">
        <v>7</v>
      </c>
      <c r="L1658">
        <v>12</v>
      </c>
      <c r="M1658">
        <v>154</v>
      </c>
      <c r="N1658">
        <v>21.54</v>
      </c>
      <c r="O1658" t="s">
        <v>7981</v>
      </c>
      <c r="P1658" t="s">
        <v>7977</v>
      </c>
      <c r="Q1658" t="s">
        <v>7978</v>
      </c>
    </row>
    <row r="1659" spans="1:17" x14ac:dyDescent="0.3">
      <c r="A1659">
        <v>97</v>
      </c>
      <c r="B1659">
        <v>1559</v>
      </c>
      <c r="C1659">
        <v>4613</v>
      </c>
      <c r="D1659">
        <v>786</v>
      </c>
      <c r="E1659">
        <v>8.33</v>
      </c>
      <c r="F1659">
        <v>27</v>
      </c>
      <c r="G1659" s="4">
        <v>45376</v>
      </c>
      <c r="H1659" s="4">
        <v>45416</v>
      </c>
      <c r="I1659">
        <v>2024</v>
      </c>
      <c r="J1659">
        <v>2024</v>
      </c>
      <c r="K1659">
        <v>3</v>
      </c>
      <c r="L1659">
        <v>5</v>
      </c>
      <c r="M1659">
        <v>40</v>
      </c>
      <c r="N1659">
        <v>94.36</v>
      </c>
      <c r="O1659" t="s">
        <v>7981</v>
      </c>
      <c r="P1659" t="s">
        <v>7977</v>
      </c>
      <c r="Q1659" t="s">
        <v>7985</v>
      </c>
    </row>
    <row r="1660" spans="1:17" x14ac:dyDescent="0.3">
      <c r="A1660">
        <v>90</v>
      </c>
      <c r="B1660">
        <v>21</v>
      </c>
      <c r="C1660">
        <v>7769</v>
      </c>
      <c r="D1660">
        <v>804</v>
      </c>
      <c r="E1660">
        <v>14.2</v>
      </c>
      <c r="F1660">
        <v>10</v>
      </c>
      <c r="G1660" s="4">
        <v>44607</v>
      </c>
      <c r="H1660" s="4">
        <v>44795</v>
      </c>
      <c r="I1660">
        <v>2022</v>
      </c>
      <c r="J1660">
        <v>2022</v>
      </c>
      <c r="K1660">
        <v>2</v>
      </c>
      <c r="L1660">
        <v>8</v>
      </c>
      <c r="M1660">
        <v>188</v>
      </c>
      <c r="N1660">
        <v>56.62</v>
      </c>
      <c r="O1660" t="s">
        <v>7981</v>
      </c>
      <c r="P1660" t="s">
        <v>7977</v>
      </c>
      <c r="Q1660" t="s">
        <v>7984</v>
      </c>
    </row>
    <row r="1661" spans="1:17" x14ac:dyDescent="0.3">
      <c r="A1661">
        <v>46</v>
      </c>
      <c r="B1661">
        <v>114</v>
      </c>
      <c r="C1661">
        <v>7179</v>
      </c>
      <c r="D1661">
        <v>735</v>
      </c>
      <c r="E1661">
        <v>9.77</v>
      </c>
      <c r="F1661">
        <v>9</v>
      </c>
      <c r="G1661" s="4">
        <v>45079</v>
      </c>
      <c r="H1661" s="4">
        <v>45581</v>
      </c>
      <c r="I1661">
        <v>2023</v>
      </c>
      <c r="J1661">
        <v>2024</v>
      </c>
      <c r="K1661">
        <v>6</v>
      </c>
      <c r="L1661">
        <v>10</v>
      </c>
      <c r="M1661">
        <v>502</v>
      </c>
      <c r="N1661">
        <v>75.23</v>
      </c>
      <c r="O1661" t="s">
        <v>7981</v>
      </c>
      <c r="P1661" t="s">
        <v>7977</v>
      </c>
      <c r="Q1661" t="s">
        <v>7980</v>
      </c>
    </row>
    <row r="1662" spans="1:17" x14ac:dyDescent="0.3">
      <c r="A1662">
        <v>52</v>
      </c>
      <c r="B1662">
        <v>5499</v>
      </c>
      <c r="C1662">
        <v>4860</v>
      </c>
      <c r="D1662">
        <v>714</v>
      </c>
      <c r="E1662">
        <v>14.05</v>
      </c>
      <c r="F1662">
        <v>20</v>
      </c>
      <c r="G1662" s="4">
        <v>45061</v>
      </c>
      <c r="H1662" s="4">
        <v>45629</v>
      </c>
      <c r="I1662">
        <v>2023</v>
      </c>
      <c r="J1662">
        <v>2024</v>
      </c>
      <c r="K1662">
        <v>5</v>
      </c>
      <c r="L1662">
        <v>12</v>
      </c>
      <c r="M1662">
        <v>568</v>
      </c>
      <c r="N1662">
        <v>50.82</v>
      </c>
      <c r="O1662" t="s">
        <v>7981</v>
      </c>
      <c r="P1662" t="s">
        <v>7977</v>
      </c>
      <c r="Q1662" t="s">
        <v>7985</v>
      </c>
    </row>
    <row r="1663" spans="1:17" x14ac:dyDescent="0.3">
      <c r="A1663">
        <v>86</v>
      </c>
      <c r="B1663">
        <v>9907</v>
      </c>
      <c r="C1663">
        <v>6267</v>
      </c>
      <c r="D1663">
        <v>901</v>
      </c>
      <c r="E1663">
        <v>17.66</v>
      </c>
      <c r="F1663">
        <v>1</v>
      </c>
      <c r="G1663" s="4">
        <v>44685</v>
      </c>
      <c r="H1663" s="4">
        <v>44914</v>
      </c>
      <c r="I1663">
        <v>2022</v>
      </c>
      <c r="J1663">
        <v>2022</v>
      </c>
      <c r="K1663">
        <v>5</v>
      </c>
      <c r="L1663">
        <v>12</v>
      </c>
      <c r="M1663">
        <v>229</v>
      </c>
      <c r="N1663">
        <v>51.02</v>
      </c>
      <c r="O1663" t="s">
        <v>7981</v>
      </c>
      <c r="P1663" t="s">
        <v>7979</v>
      </c>
      <c r="Q1663" t="s">
        <v>7983</v>
      </c>
    </row>
    <row r="1664" spans="1:17" x14ac:dyDescent="0.3">
      <c r="A1664">
        <v>56</v>
      </c>
      <c r="B1664">
        <v>6010</v>
      </c>
      <c r="C1664">
        <v>4767</v>
      </c>
      <c r="D1664">
        <v>253</v>
      </c>
      <c r="E1664">
        <v>18.510000000000002</v>
      </c>
      <c r="F1664">
        <v>7</v>
      </c>
      <c r="G1664" s="4">
        <v>44772</v>
      </c>
      <c r="H1664" s="4">
        <v>45597</v>
      </c>
      <c r="I1664">
        <v>2022</v>
      </c>
      <c r="J1664">
        <v>2024</v>
      </c>
      <c r="K1664">
        <v>7</v>
      </c>
      <c r="L1664">
        <v>11</v>
      </c>
      <c r="M1664">
        <v>825</v>
      </c>
      <c r="N1664">
        <v>13.67</v>
      </c>
      <c r="O1664" t="s">
        <v>7981</v>
      </c>
      <c r="P1664" t="s">
        <v>7979</v>
      </c>
      <c r="Q1664" t="s">
        <v>7978</v>
      </c>
    </row>
    <row r="1665" spans="1:17" x14ac:dyDescent="0.3">
      <c r="A1665">
        <v>75</v>
      </c>
      <c r="B1665">
        <v>9773</v>
      </c>
      <c r="C1665">
        <v>3389</v>
      </c>
      <c r="D1665">
        <v>493</v>
      </c>
      <c r="E1665">
        <v>14.68</v>
      </c>
      <c r="F1665">
        <v>44</v>
      </c>
      <c r="G1665" s="4">
        <v>45294</v>
      </c>
      <c r="H1665" s="4">
        <v>45474</v>
      </c>
      <c r="I1665">
        <v>2024</v>
      </c>
      <c r="J1665">
        <v>2024</v>
      </c>
      <c r="K1665">
        <v>1</v>
      </c>
      <c r="L1665">
        <v>7</v>
      </c>
      <c r="M1665">
        <v>180</v>
      </c>
      <c r="N1665">
        <v>33.58</v>
      </c>
      <c r="O1665" t="s">
        <v>7981</v>
      </c>
      <c r="P1665" t="s">
        <v>7977</v>
      </c>
      <c r="Q1665" t="s">
        <v>7983</v>
      </c>
    </row>
    <row r="1666" spans="1:17" x14ac:dyDescent="0.3">
      <c r="A1666">
        <v>97</v>
      </c>
      <c r="B1666">
        <v>3538</v>
      </c>
      <c r="C1666">
        <v>970</v>
      </c>
      <c r="D1666">
        <v>889</v>
      </c>
      <c r="E1666">
        <v>15.78</v>
      </c>
      <c r="F1666">
        <v>45</v>
      </c>
      <c r="G1666" s="4">
        <v>44989</v>
      </c>
      <c r="H1666" s="4">
        <v>45286</v>
      </c>
      <c r="I1666">
        <v>2023</v>
      </c>
      <c r="J1666">
        <v>2023</v>
      </c>
      <c r="K1666">
        <v>3</v>
      </c>
      <c r="L1666">
        <v>12</v>
      </c>
      <c r="M1666">
        <v>297</v>
      </c>
      <c r="N1666">
        <v>56.34</v>
      </c>
      <c r="O1666" t="s">
        <v>7981</v>
      </c>
      <c r="P1666" t="s">
        <v>7979</v>
      </c>
      <c r="Q1666" t="s">
        <v>7978</v>
      </c>
    </row>
    <row r="1667" spans="1:17" x14ac:dyDescent="0.3">
      <c r="A1667">
        <v>36</v>
      </c>
      <c r="B1667">
        <v>5615</v>
      </c>
      <c r="C1667">
        <v>901</v>
      </c>
      <c r="D1667">
        <v>346</v>
      </c>
      <c r="E1667">
        <v>8.98</v>
      </c>
      <c r="F1667">
        <v>10</v>
      </c>
      <c r="G1667" s="4">
        <v>44971</v>
      </c>
      <c r="H1667" s="4">
        <v>45380</v>
      </c>
      <c r="I1667">
        <v>2023</v>
      </c>
      <c r="J1667">
        <v>2024</v>
      </c>
      <c r="K1667">
        <v>2</v>
      </c>
      <c r="L1667">
        <v>3</v>
      </c>
      <c r="M1667">
        <v>409</v>
      </c>
      <c r="N1667">
        <v>38.53</v>
      </c>
      <c r="O1667" t="s">
        <v>7981</v>
      </c>
      <c r="P1667" t="s">
        <v>7977</v>
      </c>
      <c r="Q1667" t="s">
        <v>7984</v>
      </c>
    </row>
    <row r="1668" spans="1:17" x14ac:dyDescent="0.3">
      <c r="A1668">
        <v>87</v>
      </c>
      <c r="B1668">
        <v>4077</v>
      </c>
      <c r="C1668">
        <v>9607</v>
      </c>
      <c r="D1668">
        <v>606</v>
      </c>
      <c r="E1668">
        <v>12.31</v>
      </c>
      <c r="F1668">
        <v>3</v>
      </c>
      <c r="G1668" s="4">
        <v>45061</v>
      </c>
      <c r="H1668" s="4">
        <v>45396</v>
      </c>
      <c r="I1668">
        <v>2023</v>
      </c>
      <c r="J1668">
        <v>2024</v>
      </c>
      <c r="K1668">
        <v>5</v>
      </c>
      <c r="L1668">
        <v>4</v>
      </c>
      <c r="M1668">
        <v>335</v>
      </c>
      <c r="N1668">
        <v>49.23</v>
      </c>
      <c r="O1668" t="s">
        <v>7981</v>
      </c>
      <c r="P1668" t="s">
        <v>7977</v>
      </c>
      <c r="Q1668" t="s">
        <v>7985</v>
      </c>
    </row>
    <row r="1669" spans="1:17" x14ac:dyDescent="0.3">
      <c r="A1669">
        <v>99</v>
      </c>
      <c r="B1669">
        <v>9551</v>
      </c>
      <c r="C1669">
        <v>8177</v>
      </c>
      <c r="D1669">
        <v>402</v>
      </c>
      <c r="E1669">
        <v>17.670000000000002</v>
      </c>
      <c r="F1669">
        <v>1</v>
      </c>
      <c r="G1669" s="4">
        <v>45331</v>
      </c>
      <c r="H1669" s="4">
        <v>45343</v>
      </c>
      <c r="I1669">
        <v>2024</v>
      </c>
      <c r="J1669">
        <v>2024</v>
      </c>
      <c r="K1669">
        <v>2</v>
      </c>
      <c r="L1669">
        <v>2</v>
      </c>
      <c r="M1669">
        <v>12</v>
      </c>
      <c r="N1669">
        <v>22.75</v>
      </c>
      <c r="O1669" t="s">
        <v>7981</v>
      </c>
      <c r="P1669" t="s">
        <v>7979</v>
      </c>
      <c r="Q1669" t="s">
        <v>7980</v>
      </c>
    </row>
    <row r="1670" spans="1:17" x14ac:dyDescent="0.3">
      <c r="A1670">
        <v>79</v>
      </c>
      <c r="B1670">
        <v>1847</v>
      </c>
      <c r="C1670">
        <v>5956</v>
      </c>
      <c r="D1670">
        <v>485</v>
      </c>
      <c r="E1670">
        <v>16.97</v>
      </c>
      <c r="F1670">
        <v>24</v>
      </c>
      <c r="G1670" s="4">
        <v>45249</v>
      </c>
      <c r="H1670" s="4">
        <v>45635</v>
      </c>
      <c r="I1670">
        <v>2023</v>
      </c>
      <c r="J1670">
        <v>2024</v>
      </c>
      <c r="K1670">
        <v>11</v>
      </c>
      <c r="L1670">
        <v>12</v>
      </c>
      <c r="M1670">
        <v>386</v>
      </c>
      <c r="N1670">
        <v>28.58</v>
      </c>
      <c r="O1670" t="s">
        <v>7981</v>
      </c>
      <c r="P1670" t="s">
        <v>7979</v>
      </c>
      <c r="Q1670" t="s">
        <v>7982</v>
      </c>
    </row>
    <row r="1671" spans="1:17" x14ac:dyDescent="0.3">
      <c r="A1671">
        <v>35</v>
      </c>
      <c r="B1671">
        <v>4733</v>
      </c>
      <c r="C1671">
        <v>5278</v>
      </c>
      <c r="D1671">
        <v>814</v>
      </c>
      <c r="E1671">
        <v>8.1300000000000008</v>
      </c>
      <c r="F1671">
        <v>23</v>
      </c>
      <c r="G1671" s="4">
        <v>45063</v>
      </c>
      <c r="H1671" s="4">
        <v>45201</v>
      </c>
      <c r="I1671">
        <v>2023</v>
      </c>
      <c r="J1671">
        <v>2023</v>
      </c>
      <c r="K1671">
        <v>5</v>
      </c>
      <c r="L1671">
        <v>10</v>
      </c>
      <c r="M1671">
        <v>138</v>
      </c>
      <c r="N1671">
        <v>100.12</v>
      </c>
      <c r="O1671" t="s">
        <v>7981</v>
      </c>
      <c r="P1671" t="s">
        <v>7977</v>
      </c>
      <c r="Q1671" t="s">
        <v>7983</v>
      </c>
    </row>
    <row r="1672" spans="1:17" x14ac:dyDescent="0.3">
      <c r="A1672">
        <v>27</v>
      </c>
      <c r="B1672">
        <v>5769</v>
      </c>
      <c r="C1672">
        <v>1129</v>
      </c>
      <c r="D1672">
        <v>446</v>
      </c>
      <c r="E1672">
        <v>12.92</v>
      </c>
      <c r="F1672">
        <v>40</v>
      </c>
      <c r="G1672" s="4">
        <v>45196</v>
      </c>
      <c r="H1672" s="4">
        <v>45647</v>
      </c>
      <c r="I1672">
        <v>2023</v>
      </c>
      <c r="J1672">
        <v>2024</v>
      </c>
      <c r="K1672">
        <v>9</v>
      </c>
      <c r="L1672">
        <v>12</v>
      </c>
      <c r="M1672">
        <v>451</v>
      </c>
      <c r="N1672">
        <v>34.520000000000003</v>
      </c>
      <c r="O1672" t="s">
        <v>7981</v>
      </c>
      <c r="P1672" t="s">
        <v>7977</v>
      </c>
      <c r="Q1672" t="s">
        <v>7983</v>
      </c>
    </row>
    <row r="1673" spans="1:17" x14ac:dyDescent="0.3">
      <c r="A1673">
        <v>13</v>
      </c>
      <c r="B1673">
        <v>1739</v>
      </c>
      <c r="C1673">
        <v>7544</v>
      </c>
      <c r="D1673">
        <v>76</v>
      </c>
      <c r="E1673">
        <v>18.02</v>
      </c>
      <c r="F1673">
        <v>20</v>
      </c>
      <c r="G1673" s="4">
        <v>45241</v>
      </c>
      <c r="H1673" s="4">
        <v>45276</v>
      </c>
      <c r="I1673">
        <v>2023</v>
      </c>
      <c r="J1673">
        <v>2023</v>
      </c>
      <c r="K1673">
        <v>11</v>
      </c>
      <c r="L1673">
        <v>12</v>
      </c>
      <c r="M1673">
        <v>35</v>
      </c>
      <c r="N1673">
        <v>4.22</v>
      </c>
      <c r="O1673" t="s">
        <v>7976</v>
      </c>
      <c r="P1673" t="s">
        <v>7979</v>
      </c>
      <c r="Q1673" t="s">
        <v>7978</v>
      </c>
    </row>
    <row r="1674" spans="1:17" x14ac:dyDescent="0.3">
      <c r="A1674">
        <v>21</v>
      </c>
      <c r="B1674">
        <v>3639</v>
      </c>
      <c r="C1674">
        <v>1466</v>
      </c>
      <c r="D1674">
        <v>790</v>
      </c>
      <c r="E1674">
        <v>9.0399999999999991</v>
      </c>
      <c r="F1674">
        <v>1</v>
      </c>
      <c r="G1674" s="4">
        <v>44999</v>
      </c>
      <c r="H1674" s="4">
        <v>45213</v>
      </c>
      <c r="I1674">
        <v>2023</v>
      </c>
      <c r="J1674">
        <v>2023</v>
      </c>
      <c r="K1674">
        <v>3</v>
      </c>
      <c r="L1674">
        <v>10</v>
      </c>
      <c r="M1674">
        <v>214</v>
      </c>
      <c r="N1674">
        <v>87.39</v>
      </c>
      <c r="O1674" t="s">
        <v>7981</v>
      </c>
      <c r="P1674" t="s">
        <v>7977</v>
      </c>
      <c r="Q1674" t="s">
        <v>7984</v>
      </c>
    </row>
    <row r="1675" spans="1:17" x14ac:dyDescent="0.3">
      <c r="A1675">
        <v>26</v>
      </c>
      <c r="B1675">
        <v>4988</v>
      </c>
      <c r="C1675">
        <v>6653</v>
      </c>
      <c r="D1675">
        <v>847</v>
      </c>
      <c r="E1675">
        <v>14.53</v>
      </c>
      <c r="F1675">
        <v>20</v>
      </c>
      <c r="G1675" s="4">
        <v>44639</v>
      </c>
      <c r="H1675" s="4">
        <v>44840</v>
      </c>
      <c r="I1675">
        <v>2022</v>
      </c>
      <c r="J1675">
        <v>2022</v>
      </c>
      <c r="K1675">
        <v>3</v>
      </c>
      <c r="L1675">
        <v>10</v>
      </c>
      <c r="M1675">
        <v>201</v>
      </c>
      <c r="N1675">
        <v>58.29</v>
      </c>
      <c r="O1675" t="s">
        <v>7981</v>
      </c>
      <c r="P1675" t="s">
        <v>7977</v>
      </c>
      <c r="Q1675" t="s">
        <v>7978</v>
      </c>
    </row>
    <row r="1676" spans="1:17" x14ac:dyDescent="0.3">
      <c r="A1676">
        <v>39</v>
      </c>
      <c r="B1676">
        <v>5061</v>
      </c>
      <c r="C1676">
        <v>5489</v>
      </c>
      <c r="D1676">
        <v>127</v>
      </c>
      <c r="E1676">
        <v>18.05</v>
      </c>
      <c r="F1676">
        <v>8</v>
      </c>
      <c r="G1676" s="4">
        <v>44804</v>
      </c>
      <c r="H1676" s="4">
        <v>44898</v>
      </c>
      <c r="I1676">
        <v>2022</v>
      </c>
      <c r="J1676">
        <v>2022</v>
      </c>
      <c r="K1676">
        <v>8</v>
      </c>
      <c r="L1676">
        <v>12</v>
      </c>
      <c r="M1676">
        <v>94</v>
      </c>
      <c r="N1676">
        <v>7.04</v>
      </c>
      <c r="O1676" t="s">
        <v>7981</v>
      </c>
      <c r="P1676" t="s">
        <v>7979</v>
      </c>
      <c r="Q1676" t="s">
        <v>7983</v>
      </c>
    </row>
    <row r="1677" spans="1:17" x14ac:dyDescent="0.3">
      <c r="A1677">
        <v>48</v>
      </c>
      <c r="B1677">
        <v>6202</v>
      </c>
      <c r="C1677">
        <v>6598</v>
      </c>
      <c r="D1677">
        <v>911</v>
      </c>
      <c r="E1677">
        <v>18.079999999999998</v>
      </c>
      <c r="F1677">
        <v>3</v>
      </c>
      <c r="G1677" s="4">
        <v>45087</v>
      </c>
      <c r="H1677" s="4">
        <v>45416</v>
      </c>
      <c r="I1677">
        <v>2023</v>
      </c>
      <c r="J1677">
        <v>2024</v>
      </c>
      <c r="K1677">
        <v>6</v>
      </c>
      <c r="L1677">
        <v>5</v>
      </c>
      <c r="M1677">
        <v>329</v>
      </c>
      <c r="N1677">
        <v>50.39</v>
      </c>
      <c r="O1677" t="s">
        <v>7981</v>
      </c>
      <c r="P1677" t="s">
        <v>7979</v>
      </c>
      <c r="Q1677" t="s">
        <v>7978</v>
      </c>
    </row>
    <row r="1678" spans="1:17" x14ac:dyDescent="0.3">
      <c r="A1678">
        <v>57</v>
      </c>
      <c r="B1678">
        <v>1913</v>
      </c>
      <c r="C1678">
        <v>523</v>
      </c>
      <c r="D1678">
        <v>60</v>
      </c>
      <c r="E1678">
        <v>13.88</v>
      </c>
      <c r="F1678">
        <v>28</v>
      </c>
      <c r="G1678" s="4">
        <v>45590</v>
      </c>
      <c r="H1678" s="4">
        <v>45675</v>
      </c>
      <c r="I1678">
        <v>2024</v>
      </c>
      <c r="J1678">
        <v>2025</v>
      </c>
      <c r="K1678">
        <v>10</v>
      </c>
      <c r="L1678">
        <v>1</v>
      </c>
      <c r="M1678">
        <v>85</v>
      </c>
      <c r="N1678">
        <v>4.32</v>
      </c>
      <c r="O1678" t="s">
        <v>7976</v>
      </c>
      <c r="P1678" t="s">
        <v>7977</v>
      </c>
      <c r="Q1678" t="s">
        <v>7980</v>
      </c>
    </row>
    <row r="1679" spans="1:17" x14ac:dyDescent="0.3">
      <c r="A1679">
        <v>9</v>
      </c>
      <c r="B1679">
        <v>4619</v>
      </c>
      <c r="C1679">
        <v>2441</v>
      </c>
      <c r="D1679">
        <v>788</v>
      </c>
      <c r="E1679">
        <v>8.3699999999999992</v>
      </c>
      <c r="F1679">
        <v>16</v>
      </c>
      <c r="G1679" s="4">
        <v>44809</v>
      </c>
      <c r="H1679" s="4">
        <v>45697</v>
      </c>
      <c r="I1679">
        <v>2022</v>
      </c>
      <c r="J1679">
        <v>2025</v>
      </c>
      <c r="K1679">
        <v>9</v>
      </c>
      <c r="L1679">
        <v>2</v>
      </c>
      <c r="M1679">
        <v>888</v>
      </c>
      <c r="N1679">
        <v>94.15</v>
      </c>
      <c r="O1679" t="s">
        <v>7981</v>
      </c>
      <c r="P1679" t="s">
        <v>7977</v>
      </c>
      <c r="Q1679" t="s">
        <v>7985</v>
      </c>
    </row>
    <row r="1680" spans="1:17" x14ac:dyDescent="0.3">
      <c r="A1680">
        <v>44</v>
      </c>
      <c r="B1680">
        <v>8109</v>
      </c>
      <c r="C1680">
        <v>4029</v>
      </c>
      <c r="D1680">
        <v>369</v>
      </c>
      <c r="E1680">
        <v>13.79</v>
      </c>
      <c r="F1680">
        <v>37</v>
      </c>
      <c r="G1680" s="4">
        <v>44931</v>
      </c>
      <c r="H1680" s="4">
        <v>45280</v>
      </c>
      <c r="I1680">
        <v>2023</v>
      </c>
      <c r="J1680">
        <v>2023</v>
      </c>
      <c r="K1680">
        <v>1</v>
      </c>
      <c r="L1680">
        <v>12</v>
      </c>
      <c r="M1680">
        <v>349</v>
      </c>
      <c r="N1680">
        <v>26.76</v>
      </c>
      <c r="O1680" t="s">
        <v>7981</v>
      </c>
      <c r="P1680" t="s">
        <v>7977</v>
      </c>
      <c r="Q1680" t="s">
        <v>7986</v>
      </c>
    </row>
    <row r="1681" spans="1:17" x14ac:dyDescent="0.3">
      <c r="A1681">
        <v>36</v>
      </c>
      <c r="B1681">
        <v>8214</v>
      </c>
      <c r="C1681">
        <v>8066</v>
      </c>
      <c r="D1681">
        <v>244</v>
      </c>
      <c r="E1681">
        <v>8.75</v>
      </c>
      <c r="F1681">
        <v>17</v>
      </c>
      <c r="G1681" s="4">
        <v>45266</v>
      </c>
      <c r="H1681" s="4">
        <v>45514</v>
      </c>
      <c r="I1681">
        <v>2023</v>
      </c>
      <c r="J1681">
        <v>2024</v>
      </c>
      <c r="K1681">
        <v>12</v>
      </c>
      <c r="L1681">
        <v>8</v>
      </c>
      <c r="M1681">
        <v>248</v>
      </c>
      <c r="N1681">
        <v>27.89</v>
      </c>
      <c r="O1681" t="s">
        <v>7981</v>
      </c>
      <c r="P1681" t="s">
        <v>7977</v>
      </c>
      <c r="Q1681" t="s">
        <v>7983</v>
      </c>
    </row>
    <row r="1682" spans="1:17" x14ac:dyDescent="0.3">
      <c r="A1682">
        <v>34</v>
      </c>
      <c r="B1682">
        <v>3997</v>
      </c>
      <c r="C1682">
        <v>4609</v>
      </c>
      <c r="D1682">
        <v>611</v>
      </c>
      <c r="E1682">
        <v>17.440000000000001</v>
      </c>
      <c r="F1682">
        <v>45</v>
      </c>
      <c r="G1682" s="4">
        <v>45233</v>
      </c>
      <c r="H1682" s="4">
        <v>45361</v>
      </c>
      <c r="I1682">
        <v>2023</v>
      </c>
      <c r="J1682">
        <v>2024</v>
      </c>
      <c r="K1682">
        <v>11</v>
      </c>
      <c r="L1682">
        <v>3</v>
      </c>
      <c r="M1682">
        <v>128</v>
      </c>
      <c r="N1682">
        <v>35.03</v>
      </c>
      <c r="O1682" t="s">
        <v>7981</v>
      </c>
      <c r="P1682" t="s">
        <v>7979</v>
      </c>
      <c r="Q1682" t="s">
        <v>7980</v>
      </c>
    </row>
    <row r="1683" spans="1:17" x14ac:dyDescent="0.3">
      <c r="A1683">
        <v>47</v>
      </c>
      <c r="B1683">
        <v>7098</v>
      </c>
      <c r="C1683">
        <v>7908</v>
      </c>
      <c r="D1683">
        <v>51</v>
      </c>
      <c r="E1683">
        <v>13.52</v>
      </c>
      <c r="F1683">
        <v>30</v>
      </c>
      <c r="G1683" s="4">
        <v>45473</v>
      </c>
      <c r="H1683" s="4">
        <v>45683</v>
      </c>
      <c r="I1683">
        <v>2024</v>
      </c>
      <c r="J1683">
        <v>2025</v>
      </c>
      <c r="K1683">
        <v>6</v>
      </c>
      <c r="L1683">
        <v>1</v>
      </c>
      <c r="M1683">
        <v>210</v>
      </c>
      <c r="N1683">
        <v>3.77</v>
      </c>
      <c r="O1683" t="s">
        <v>7976</v>
      </c>
      <c r="P1683" t="s">
        <v>7977</v>
      </c>
      <c r="Q1683" t="s">
        <v>7982</v>
      </c>
    </row>
    <row r="1684" spans="1:17" x14ac:dyDescent="0.3">
      <c r="A1684">
        <v>29</v>
      </c>
      <c r="B1684">
        <v>8912</v>
      </c>
      <c r="C1684">
        <v>1270</v>
      </c>
      <c r="D1684">
        <v>409</v>
      </c>
      <c r="E1684">
        <v>15.64</v>
      </c>
      <c r="F1684">
        <v>28</v>
      </c>
      <c r="G1684" s="4">
        <v>44999</v>
      </c>
      <c r="H1684" s="4">
        <v>45245</v>
      </c>
      <c r="I1684">
        <v>2023</v>
      </c>
      <c r="J1684">
        <v>2023</v>
      </c>
      <c r="K1684">
        <v>3</v>
      </c>
      <c r="L1684">
        <v>11</v>
      </c>
      <c r="M1684">
        <v>246</v>
      </c>
      <c r="N1684">
        <v>26.15</v>
      </c>
      <c r="O1684" t="s">
        <v>7981</v>
      </c>
      <c r="P1684" t="s">
        <v>7979</v>
      </c>
      <c r="Q1684" t="s">
        <v>7984</v>
      </c>
    </row>
    <row r="1685" spans="1:17" x14ac:dyDescent="0.3">
      <c r="A1685">
        <v>54</v>
      </c>
      <c r="B1685">
        <v>9942</v>
      </c>
      <c r="C1685">
        <v>8119</v>
      </c>
      <c r="D1685">
        <v>447</v>
      </c>
      <c r="E1685">
        <v>5.65</v>
      </c>
      <c r="F1685">
        <v>24</v>
      </c>
      <c r="G1685" s="4">
        <v>45042</v>
      </c>
      <c r="H1685" s="4">
        <v>45083</v>
      </c>
      <c r="I1685">
        <v>2023</v>
      </c>
      <c r="J1685">
        <v>2023</v>
      </c>
      <c r="K1685">
        <v>4</v>
      </c>
      <c r="L1685">
        <v>6</v>
      </c>
      <c r="M1685">
        <v>41</v>
      </c>
      <c r="N1685">
        <v>79.12</v>
      </c>
      <c r="O1685" t="s">
        <v>7981</v>
      </c>
      <c r="P1685" t="s">
        <v>7977</v>
      </c>
      <c r="Q1685" t="s">
        <v>7983</v>
      </c>
    </row>
    <row r="1686" spans="1:17" x14ac:dyDescent="0.3">
      <c r="A1686">
        <v>68</v>
      </c>
      <c r="B1686">
        <v>5524</v>
      </c>
      <c r="C1686">
        <v>6209</v>
      </c>
      <c r="D1686">
        <v>509</v>
      </c>
      <c r="E1686">
        <v>11.35</v>
      </c>
      <c r="F1686">
        <v>16</v>
      </c>
      <c r="G1686" s="4">
        <v>44689</v>
      </c>
      <c r="H1686" s="4">
        <v>45684</v>
      </c>
      <c r="I1686">
        <v>2022</v>
      </c>
      <c r="J1686">
        <v>2025</v>
      </c>
      <c r="K1686">
        <v>5</v>
      </c>
      <c r="L1686">
        <v>1</v>
      </c>
      <c r="M1686">
        <v>995</v>
      </c>
      <c r="N1686">
        <v>44.85</v>
      </c>
      <c r="O1686" t="s">
        <v>7981</v>
      </c>
      <c r="P1686" t="s">
        <v>7977</v>
      </c>
      <c r="Q1686" t="s">
        <v>7982</v>
      </c>
    </row>
    <row r="1687" spans="1:17" x14ac:dyDescent="0.3">
      <c r="A1687">
        <v>6</v>
      </c>
      <c r="B1687">
        <v>5279</v>
      </c>
      <c r="C1687">
        <v>7213</v>
      </c>
      <c r="D1687">
        <v>484</v>
      </c>
      <c r="E1687">
        <v>9.1</v>
      </c>
      <c r="F1687">
        <v>15</v>
      </c>
      <c r="G1687" s="4">
        <v>45009</v>
      </c>
      <c r="H1687" s="4">
        <v>45355</v>
      </c>
      <c r="I1687">
        <v>2023</v>
      </c>
      <c r="J1687">
        <v>2024</v>
      </c>
      <c r="K1687">
        <v>3</v>
      </c>
      <c r="L1687">
        <v>3</v>
      </c>
      <c r="M1687">
        <v>346</v>
      </c>
      <c r="N1687">
        <v>53.19</v>
      </c>
      <c r="O1687" t="s">
        <v>7981</v>
      </c>
      <c r="P1687" t="s">
        <v>7977</v>
      </c>
      <c r="Q1687" t="s">
        <v>7980</v>
      </c>
    </row>
    <row r="1688" spans="1:17" x14ac:dyDescent="0.3">
      <c r="A1688">
        <v>39</v>
      </c>
      <c r="B1688">
        <v>6000</v>
      </c>
      <c r="C1688">
        <v>3456</v>
      </c>
      <c r="D1688">
        <v>909</v>
      </c>
      <c r="E1688">
        <v>13.55</v>
      </c>
      <c r="F1688">
        <v>16</v>
      </c>
      <c r="G1688" s="4">
        <v>44702</v>
      </c>
      <c r="H1688" s="4">
        <v>44728</v>
      </c>
      <c r="I1688">
        <v>2022</v>
      </c>
      <c r="J1688">
        <v>2022</v>
      </c>
      <c r="K1688">
        <v>5</v>
      </c>
      <c r="L1688">
        <v>6</v>
      </c>
      <c r="M1688">
        <v>26</v>
      </c>
      <c r="N1688">
        <v>67.08</v>
      </c>
      <c r="O1688" t="s">
        <v>7981</v>
      </c>
      <c r="P1688" t="s">
        <v>7977</v>
      </c>
      <c r="Q1688" t="s">
        <v>7978</v>
      </c>
    </row>
    <row r="1689" spans="1:17" x14ac:dyDescent="0.3">
      <c r="A1689">
        <v>43</v>
      </c>
      <c r="B1689">
        <v>1875</v>
      </c>
      <c r="C1689">
        <v>6659</v>
      </c>
      <c r="D1689">
        <v>127</v>
      </c>
      <c r="E1689">
        <v>17.78</v>
      </c>
      <c r="F1689">
        <v>37</v>
      </c>
      <c r="G1689" s="4">
        <v>44659</v>
      </c>
      <c r="H1689" s="4">
        <v>45620</v>
      </c>
      <c r="I1689">
        <v>2022</v>
      </c>
      <c r="J1689">
        <v>2024</v>
      </c>
      <c r="K1689">
        <v>4</v>
      </c>
      <c r="L1689">
        <v>11</v>
      </c>
      <c r="M1689">
        <v>961</v>
      </c>
      <c r="N1689">
        <v>7.14</v>
      </c>
      <c r="O1689" t="s">
        <v>7981</v>
      </c>
      <c r="P1689" t="s">
        <v>7979</v>
      </c>
      <c r="Q1689" t="s">
        <v>7980</v>
      </c>
    </row>
    <row r="1690" spans="1:17" x14ac:dyDescent="0.3">
      <c r="A1690">
        <v>40</v>
      </c>
      <c r="B1690">
        <v>8266</v>
      </c>
      <c r="C1690">
        <v>457</v>
      </c>
      <c r="D1690">
        <v>272</v>
      </c>
      <c r="E1690">
        <v>11.19</v>
      </c>
      <c r="F1690">
        <v>28</v>
      </c>
      <c r="G1690" s="4">
        <v>45088</v>
      </c>
      <c r="H1690" s="4">
        <v>45127</v>
      </c>
      <c r="I1690">
        <v>2023</v>
      </c>
      <c r="J1690">
        <v>2023</v>
      </c>
      <c r="K1690">
        <v>6</v>
      </c>
      <c r="L1690">
        <v>7</v>
      </c>
      <c r="M1690">
        <v>39</v>
      </c>
      <c r="N1690">
        <v>24.31</v>
      </c>
      <c r="O1690" t="s">
        <v>7981</v>
      </c>
      <c r="P1690" t="s">
        <v>7977</v>
      </c>
      <c r="Q1690" t="s">
        <v>7982</v>
      </c>
    </row>
    <row r="1691" spans="1:17" x14ac:dyDescent="0.3">
      <c r="A1691">
        <v>83</v>
      </c>
      <c r="B1691">
        <v>8271</v>
      </c>
      <c r="C1691">
        <v>8469</v>
      </c>
      <c r="D1691">
        <v>527</v>
      </c>
      <c r="E1691">
        <v>16.170000000000002</v>
      </c>
      <c r="F1691">
        <v>45</v>
      </c>
      <c r="G1691" s="4">
        <v>44900</v>
      </c>
      <c r="H1691" s="4">
        <v>45633</v>
      </c>
      <c r="I1691">
        <v>2022</v>
      </c>
      <c r="J1691">
        <v>2024</v>
      </c>
      <c r="K1691">
        <v>12</v>
      </c>
      <c r="L1691">
        <v>12</v>
      </c>
      <c r="M1691">
        <v>733</v>
      </c>
      <c r="N1691">
        <v>32.590000000000003</v>
      </c>
      <c r="O1691" t="s">
        <v>7981</v>
      </c>
      <c r="P1691" t="s">
        <v>7979</v>
      </c>
      <c r="Q1691" t="s">
        <v>7985</v>
      </c>
    </row>
    <row r="1692" spans="1:17" x14ac:dyDescent="0.3">
      <c r="A1692">
        <v>63</v>
      </c>
      <c r="B1692">
        <v>5332</v>
      </c>
      <c r="C1692">
        <v>832</v>
      </c>
      <c r="D1692">
        <v>764</v>
      </c>
      <c r="E1692">
        <v>11.05</v>
      </c>
      <c r="F1692">
        <v>46</v>
      </c>
      <c r="G1692" s="4">
        <v>44617</v>
      </c>
      <c r="H1692" s="4">
        <v>44830</v>
      </c>
      <c r="I1692">
        <v>2022</v>
      </c>
      <c r="J1692">
        <v>2022</v>
      </c>
      <c r="K1692">
        <v>2</v>
      </c>
      <c r="L1692">
        <v>9</v>
      </c>
      <c r="M1692">
        <v>213</v>
      </c>
      <c r="N1692">
        <v>69.14</v>
      </c>
      <c r="O1692" t="s">
        <v>7981</v>
      </c>
      <c r="P1692" t="s">
        <v>7977</v>
      </c>
      <c r="Q1692" t="s">
        <v>7980</v>
      </c>
    </row>
    <row r="1693" spans="1:17" x14ac:dyDescent="0.3">
      <c r="A1693">
        <v>7</v>
      </c>
      <c r="B1693">
        <v>6427</v>
      </c>
      <c r="C1693">
        <v>1341</v>
      </c>
      <c r="D1693">
        <v>396</v>
      </c>
      <c r="E1693">
        <v>14.07</v>
      </c>
      <c r="F1693">
        <v>1</v>
      </c>
      <c r="G1693" s="4">
        <v>45473</v>
      </c>
      <c r="H1693" s="4">
        <v>45626</v>
      </c>
      <c r="I1693">
        <v>2024</v>
      </c>
      <c r="J1693">
        <v>2024</v>
      </c>
      <c r="K1693">
        <v>6</v>
      </c>
      <c r="L1693">
        <v>11</v>
      </c>
      <c r="M1693">
        <v>153</v>
      </c>
      <c r="N1693">
        <v>28.14</v>
      </c>
      <c r="O1693" t="s">
        <v>7981</v>
      </c>
      <c r="P1693" t="s">
        <v>7977</v>
      </c>
      <c r="Q1693" t="s">
        <v>7982</v>
      </c>
    </row>
    <row r="1694" spans="1:17" x14ac:dyDescent="0.3">
      <c r="A1694">
        <v>18</v>
      </c>
      <c r="B1694">
        <v>9396</v>
      </c>
      <c r="C1694">
        <v>2562</v>
      </c>
      <c r="D1694">
        <v>881</v>
      </c>
      <c r="E1694">
        <v>16.82</v>
      </c>
      <c r="F1694">
        <v>45</v>
      </c>
      <c r="G1694" s="4">
        <v>45337</v>
      </c>
      <c r="H1694" s="4">
        <v>45684</v>
      </c>
      <c r="I1694">
        <v>2024</v>
      </c>
      <c r="J1694">
        <v>2025</v>
      </c>
      <c r="K1694">
        <v>2</v>
      </c>
      <c r="L1694">
        <v>1</v>
      </c>
      <c r="M1694">
        <v>347</v>
      </c>
      <c r="N1694">
        <v>52.38</v>
      </c>
      <c r="O1694" t="s">
        <v>7981</v>
      </c>
      <c r="P1694" t="s">
        <v>7979</v>
      </c>
      <c r="Q1694" t="s">
        <v>7986</v>
      </c>
    </row>
    <row r="1695" spans="1:17" x14ac:dyDescent="0.3">
      <c r="A1695">
        <v>48</v>
      </c>
      <c r="B1695">
        <v>6937</v>
      </c>
      <c r="C1695">
        <v>9037</v>
      </c>
      <c r="D1695">
        <v>558</v>
      </c>
      <c r="E1695">
        <v>10.72</v>
      </c>
      <c r="F1695">
        <v>20</v>
      </c>
      <c r="G1695" s="4">
        <v>44650</v>
      </c>
      <c r="H1695" s="4">
        <v>45695</v>
      </c>
      <c r="I1695">
        <v>2022</v>
      </c>
      <c r="J1695">
        <v>2025</v>
      </c>
      <c r="K1695">
        <v>3</v>
      </c>
      <c r="L1695">
        <v>2</v>
      </c>
      <c r="M1695">
        <v>1045</v>
      </c>
      <c r="N1695">
        <v>52.05</v>
      </c>
      <c r="O1695" t="s">
        <v>7981</v>
      </c>
      <c r="P1695" t="s">
        <v>7977</v>
      </c>
      <c r="Q1695" t="s">
        <v>7983</v>
      </c>
    </row>
    <row r="1696" spans="1:17" x14ac:dyDescent="0.3">
      <c r="A1696">
        <v>33</v>
      </c>
      <c r="B1696">
        <v>6173</v>
      </c>
      <c r="C1696">
        <v>7108</v>
      </c>
      <c r="D1696">
        <v>655</v>
      </c>
      <c r="E1696">
        <v>11.11</v>
      </c>
      <c r="F1696">
        <v>17</v>
      </c>
      <c r="G1696" s="4">
        <v>44665</v>
      </c>
      <c r="H1696" s="4">
        <v>44941</v>
      </c>
      <c r="I1696">
        <v>2022</v>
      </c>
      <c r="J1696">
        <v>2023</v>
      </c>
      <c r="K1696">
        <v>4</v>
      </c>
      <c r="L1696">
        <v>1</v>
      </c>
      <c r="M1696">
        <v>276</v>
      </c>
      <c r="N1696">
        <v>58.96</v>
      </c>
      <c r="O1696" t="s">
        <v>7981</v>
      </c>
      <c r="P1696" t="s">
        <v>7977</v>
      </c>
      <c r="Q1696" t="s">
        <v>7986</v>
      </c>
    </row>
    <row r="1697" spans="1:17" x14ac:dyDescent="0.3">
      <c r="A1697">
        <v>31</v>
      </c>
      <c r="B1697">
        <v>5467</v>
      </c>
      <c r="C1697">
        <v>2560</v>
      </c>
      <c r="D1697">
        <v>757</v>
      </c>
      <c r="E1697">
        <v>16.77</v>
      </c>
      <c r="F1697">
        <v>10</v>
      </c>
      <c r="G1697" s="4">
        <v>44611</v>
      </c>
      <c r="H1697" s="4">
        <v>44915</v>
      </c>
      <c r="I1697">
        <v>2022</v>
      </c>
      <c r="J1697">
        <v>2022</v>
      </c>
      <c r="K1697">
        <v>2</v>
      </c>
      <c r="L1697">
        <v>12</v>
      </c>
      <c r="M1697">
        <v>304</v>
      </c>
      <c r="N1697">
        <v>45.14</v>
      </c>
      <c r="O1697" t="s">
        <v>7981</v>
      </c>
      <c r="P1697" t="s">
        <v>7979</v>
      </c>
      <c r="Q1697" t="s">
        <v>7978</v>
      </c>
    </row>
    <row r="1698" spans="1:17" x14ac:dyDescent="0.3">
      <c r="A1698">
        <v>25</v>
      </c>
      <c r="B1698">
        <v>1204</v>
      </c>
      <c r="C1698">
        <v>611</v>
      </c>
      <c r="D1698">
        <v>654</v>
      </c>
      <c r="E1698">
        <v>6.82</v>
      </c>
      <c r="F1698">
        <v>22</v>
      </c>
      <c r="G1698" s="4">
        <v>44636</v>
      </c>
      <c r="H1698" s="4">
        <v>44759</v>
      </c>
      <c r="I1698">
        <v>2022</v>
      </c>
      <c r="J1698">
        <v>2022</v>
      </c>
      <c r="K1698">
        <v>3</v>
      </c>
      <c r="L1698">
        <v>7</v>
      </c>
      <c r="M1698">
        <v>123</v>
      </c>
      <c r="N1698">
        <v>95.89</v>
      </c>
      <c r="O1698" t="s">
        <v>7981</v>
      </c>
      <c r="P1698" t="s">
        <v>7977</v>
      </c>
      <c r="Q1698" t="s">
        <v>7983</v>
      </c>
    </row>
    <row r="1699" spans="1:17" x14ac:dyDescent="0.3">
      <c r="A1699">
        <v>21</v>
      </c>
      <c r="B1699">
        <v>9376</v>
      </c>
      <c r="C1699">
        <v>4460</v>
      </c>
      <c r="D1699">
        <v>252</v>
      </c>
      <c r="E1699">
        <v>17.329999999999998</v>
      </c>
      <c r="F1699">
        <v>19</v>
      </c>
      <c r="G1699" s="4">
        <v>45372</v>
      </c>
      <c r="H1699" s="4">
        <v>45390</v>
      </c>
      <c r="I1699">
        <v>2024</v>
      </c>
      <c r="J1699">
        <v>2024</v>
      </c>
      <c r="K1699">
        <v>3</v>
      </c>
      <c r="L1699">
        <v>4</v>
      </c>
      <c r="M1699">
        <v>18</v>
      </c>
      <c r="N1699">
        <v>14.54</v>
      </c>
      <c r="O1699" t="s">
        <v>7981</v>
      </c>
      <c r="P1699" t="s">
        <v>7979</v>
      </c>
      <c r="Q1699" t="s">
        <v>7986</v>
      </c>
    </row>
    <row r="1700" spans="1:17" x14ac:dyDescent="0.3">
      <c r="A1700">
        <v>45</v>
      </c>
      <c r="B1700">
        <v>9529</v>
      </c>
      <c r="C1700">
        <v>6793</v>
      </c>
      <c r="D1700">
        <v>306</v>
      </c>
      <c r="E1700">
        <v>11.14</v>
      </c>
      <c r="F1700">
        <v>1</v>
      </c>
      <c r="G1700" s="4">
        <v>45139</v>
      </c>
      <c r="H1700" s="4">
        <v>45208</v>
      </c>
      <c r="I1700">
        <v>2023</v>
      </c>
      <c r="J1700">
        <v>2023</v>
      </c>
      <c r="K1700">
        <v>8</v>
      </c>
      <c r="L1700">
        <v>10</v>
      </c>
      <c r="M1700">
        <v>69</v>
      </c>
      <c r="N1700">
        <v>27.47</v>
      </c>
      <c r="O1700" t="s">
        <v>7981</v>
      </c>
      <c r="P1700" t="s">
        <v>7977</v>
      </c>
      <c r="Q1700" t="s">
        <v>7984</v>
      </c>
    </row>
    <row r="1701" spans="1:17" x14ac:dyDescent="0.3">
      <c r="A1701">
        <v>94</v>
      </c>
      <c r="B1701">
        <v>1559</v>
      </c>
      <c r="C1701">
        <v>6875</v>
      </c>
      <c r="D1701">
        <v>697</v>
      </c>
      <c r="E1701">
        <v>13.73</v>
      </c>
      <c r="F1701">
        <v>12</v>
      </c>
      <c r="G1701" s="4">
        <v>44996</v>
      </c>
      <c r="H1701" s="4">
        <v>45260</v>
      </c>
      <c r="I1701">
        <v>2023</v>
      </c>
      <c r="J1701">
        <v>2023</v>
      </c>
      <c r="K1701">
        <v>3</v>
      </c>
      <c r="L1701">
        <v>11</v>
      </c>
      <c r="M1701">
        <v>264</v>
      </c>
      <c r="N1701">
        <v>50.76</v>
      </c>
      <c r="O1701" t="s">
        <v>7981</v>
      </c>
      <c r="P1701" t="s">
        <v>7977</v>
      </c>
      <c r="Q1701" t="s">
        <v>7978</v>
      </c>
    </row>
    <row r="1702" spans="1:17" x14ac:dyDescent="0.3">
      <c r="A1702">
        <v>53</v>
      </c>
      <c r="B1702">
        <v>7968</v>
      </c>
      <c r="C1702">
        <v>2030</v>
      </c>
      <c r="D1702">
        <v>304</v>
      </c>
      <c r="E1702">
        <v>5.35</v>
      </c>
      <c r="F1702">
        <v>34</v>
      </c>
      <c r="G1702" s="4">
        <v>44767</v>
      </c>
      <c r="H1702" s="4">
        <v>44830</v>
      </c>
      <c r="I1702">
        <v>2022</v>
      </c>
      <c r="J1702">
        <v>2022</v>
      </c>
      <c r="K1702">
        <v>7</v>
      </c>
      <c r="L1702">
        <v>9</v>
      </c>
      <c r="M1702">
        <v>63</v>
      </c>
      <c r="N1702">
        <v>56.82</v>
      </c>
      <c r="O1702" t="s">
        <v>7981</v>
      </c>
      <c r="P1702" t="s">
        <v>7977</v>
      </c>
      <c r="Q1702" t="s">
        <v>7985</v>
      </c>
    </row>
    <row r="1703" spans="1:17" x14ac:dyDescent="0.3">
      <c r="A1703">
        <v>83</v>
      </c>
      <c r="B1703">
        <v>260</v>
      </c>
      <c r="C1703">
        <v>4942</v>
      </c>
      <c r="D1703">
        <v>758</v>
      </c>
      <c r="E1703">
        <v>11.77</v>
      </c>
      <c r="F1703">
        <v>42</v>
      </c>
      <c r="G1703" s="4">
        <v>44754</v>
      </c>
      <c r="H1703" s="4">
        <v>44818</v>
      </c>
      <c r="I1703">
        <v>2022</v>
      </c>
      <c r="J1703">
        <v>2022</v>
      </c>
      <c r="K1703">
        <v>7</v>
      </c>
      <c r="L1703">
        <v>9</v>
      </c>
      <c r="M1703">
        <v>64</v>
      </c>
      <c r="N1703">
        <v>64.400000000000006</v>
      </c>
      <c r="O1703" t="s">
        <v>7981</v>
      </c>
      <c r="P1703" t="s">
        <v>7977</v>
      </c>
      <c r="Q1703" t="s">
        <v>7984</v>
      </c>
    </row>
    <row r="1704" spans="1:17" x14ac:dyDescent="0.3">
      <c r="A1704">
        <v>37</v>
      </c>
      <c r="B1704">
        <v>3334</v>
      </c>
      <c r="C1704">
        <v>9442</v>
      </c>
      <c r="D1704">
        <v>252</v>
      </c>
      <c r="E1704">
        <v>11.76</v>
      </c>
      <c r="F1704">
        <v>1</v>
      </c>
      <c r="G1704" s="4">
        <v>44998</v>
      </c>
      <c r="H1704" s="4">
        <v>45164</v>
      </c>
      <c r="I1704">
        <v>2023</v>
      </c>
      <c r="J1704">
        <v>2023</v>
      </c>
      <c r="K1704">
        <v>3</v>
      </c>
      <c r="L1704">
        <v>8</v>
      </c>
      <c r="M1704">
        <v>166</v>
      </c>
      <c r="N1704">
        <v>21.43</v>
      </c>
      <c r="O1704" t="s">
        <v>7981</v>
      </c>
      <c r="P1704" t="s">
        <v>7977</v>
      </c>
      <c r="Q1704" t="s">
        <v>7985</v>
      </c>
    </row>
    <row r="1705" spans="1:17" x14ac:dyDescent="0.3">
      <c r="A1705">
        <v>83</v>
      </c>
      <c r="B1705">
        <v>8053</v>
      </c>
      <c r="C1705">
        <v>3466</v>
      </c>
      <c r="D1705">
        <v>642</v>
      </c>
      <c r="E1705">
        <v>11.01</v>
      </c>
      <c r="F1705">
        <v>17</v>
      </c>
      <c r="G1705" s="4">
        <v>44992</v>
      </c>
      <c r="H1705" s="4">
        <v>45436</v>
      </c>
      <c r="I1705">
        <v>2023</v>
      </c>
      <c r="J1705">
        <v>2024</v>
      </c>
      <c r="K1705">
        <v>3</v>
      </c>
      <c r="L1705">
        <v>5</v>
      </c>
      <c r="M1705">
        <v>444</v>
      </c>
      <c r="N1705">
        <v>58.31</v>
      </c>
      <c r="O1705" t="s">
        <v>7981</v>
      </c>
      <c r="P1705" t="s">
        <v>7977</v>
      </c>
      <c r="Q1705" t="s">
        <v>7984</v>
      </c>
    </row>
    <row r="1706" spans="1:17" x14ac:dyDescent="0.3">
      <c r="A1706">
        <v>50</v>
      </c>
      <c r="B1706">
        <v>2571</v>
      </c>
      <c r="C1706">
        <v>3865</v>
      </c>
      <c r="D1706">
        <v>359</v>
      </c>
      <c r="E1706">
        <v>6.07</v>
      </c>
      <c r="F1706">
        <v>3</v>
      </c>
      <c r="G1706" s="4">
        <v>45492</v>
      </c>
      <c r="H1706" s="4">
        <v>45574</v>
      </c>
      <c r="I1706">
        <v>2024</v>
      </c>
      <c r="J1706">
        <v>2024</v>
      </c>
      <c r="K1706">
        <v>7</v>
      </c>
      <c r="L1706">
        <v>10</v>
      </c>
      <c r="M1706">
        <v>82</v>
      </c>
      <c r="N1706">
        <v>59.14</v>
      </c>
      <c r="O1706" t="s">
        <v>7981</v>
      </c>
      <c r="P1706" t="s">
        <v>7977</v>
      </c>
      <c r="Q1706" t="s">
        <v>7980</v>
      </c>
    </row>
    <row r="1707" spans="1:17" x14ac:dyDescent="0.3">
      <c r="A1707">
        <v>74</v>
      </c>
      <c r="B1707">
        <v>7015</v>
      </c>
      <c r="C1707">
        <v>2558</v>
      </c>
      <c r="D1707">
        <v>366</v>
      </c>
      <c r="E1707">
        <v>5.66</v>
      </c>
      <c r="F1707">
        <v>41</v>
      </c>
      <c r="G1707" s="4">
        <v>45315</v>
      </c>
      <c r="H1707" s="4">
        <v>45571</v>
      </c>
      <c r="I1707">
        <v>2024</v>
      </c>
      <c r="J1707">
        <v>2024</v>
      </c>
      <c r="K1707">
        <v>1</v>
      </c>
      <c r="L1707">
        <v>10</v>
      </c>
      <c r="M1707">
        <v>256</v>
      </c>
      <c r="N1707">
        <v>64.66</v>
      </c>
      <c r="O1707" t="s">
        <v>7981</v>
      </c>
      <c r="P1707" t="s">
        <v>7977</v>
      </c>
      <c r="Q1707" t="s">
        <v>7983</v>
      </c>
    </row>
    <row r="1708" spans="1:17" x14ac:dyDescent="0.3">
      <c r="A1708">
        <v>5</v>
      </c>
      <c r="B1708">
        <v>2135</v>
      </c>
      <c r="C1708">
        <v>4959</v>
      </c>
      <c r="D1708">
        <v>252</v>
      </c>
      <c r="E1708">
        <v>12.6</v>
      </c>
      <c r="F1708">
        <v>22</v>
      </c>
      <c r="G1708" s="4">
        <v>45084</v>
      </c>
      <c r="H1708" s="4">
        <v>45502</v>
      </c>
      <c r="I1708">
        <v>2023</v>
      </c>
      <c r="J1708">
        <v>2024</v>
      </c>
      <c r="K1708">
        <v>6</v>
      </c>
      <c r="L1708">
        <v>7</v>
      </c>
      <c r="M1708">
        <v>418</v>
      </c>
      <c r="N1708">
        <v>20</v>
      </c>
      <c r="O1708" t="s">
        <v>7981</v>
      </c>
      <c r="P1708" t="s">
        <v>7977</v>
      </c>
      <c r="Q1708" t="s">
        <v>7983</v>
      </c>
    </row>
    <row r="1709" spans="1:17" x14ac:dyDescent="0.3">
      <c r="A1709">
        <v>41</v>
      </c>
      <c r="B1709">
        <v>907</v>
      </c>
      <c r="C1709">
        <v>9980</v>
      </c>
      <c r="D1709">
        <v>269</v>
      </c>
      <c r="E1709">
        <v>13.79</v>
      </c>
      <c r="F1709">
        <v>21</v>
      </c>
      <c r="G1709" s="4">
        <v>45060</v>
      </c>
      <c r="H1709" s="4">
        <v>45635</v>
      </c>
      <c r="I1709">
        <v>2023</v>
      </c>
      <c r="J1709">
        <v>2024</v>
      </c>
      <c r="K1709">
        <v>5</v>
      </c>
      <c r="L1709">
        <v>12</v>
      </c>
      <c r="M1709">
        <v>575</v>
      </c>
      <c r="N1709">
        <v>19.510000000000002</v>
      </c>
      <c r="O1709" t="s">
        <v>7981</v>
      </c>
      <c r="P1709" t="s">
        <v>7977</v>
      </c>
      <c r="Q1709" t="s">
        <v>7982</v>
      </c>
    </row>
    <row r="1710" spans="1:17" x14ac:dyDescent="0.3">
      <c r="A1710">
        <v>57</v>
      </c>
      <c r="B1710">
        <v>2227</v>
      </c>
      <c r="C1710">
        <v>4216</v>
      </c>
      <c r="D1710">
        <v>596</v>
      </c>
      <c r="E1710">
        <v>11.02</v>
      </c>
      <c r="F1710">
        <v>40</v>
      </c>
      <c r="G1710" s="4">
        <v>44758</v>
      </c>
      <c r="H1710" s="4">
        <v>45188</v>
      </c>
      <c r="I1710">
        <v>2022</v>
      </c>
      <c r="J1710">
        <v>2023</v>
      </c>
      <c r="K1710">
        <v>7</v>
      </c>
      <c r="L1710">
        <v>9</v>
      </c>
      <c r="M1710">
        <v>430</v>
      </c>
      <c r="N1710">
        <v>54.08</v>
      </c>
      <c r="O1710" t="s">
        <v>7981</v>
      </c>
      <c r="P1710" t="s">
        <v>7977</v>
      </c>
      <c r="Q1710" t="s">
        <v>7978</v>
      </c>
    </row>
    <row r="1711" spans="1:17" x14ac:dyDescent="0.3">
      <c r="A1711">
        <v>65</v>
      </c>
      <c r="B1711">
        <v>7521</v>
      </c>
      <c r="C1711">
        <v>1406</v>
      </c>
      <c r="D1711">
        <v>994</v>
      </c>
      <c r="E1711">
        <v>17.38</v>
      </c>
      <c r="F1711">
        <v>38</v>
      </c>
      <c r="G1711" s="4">
        <v>44780</v>
      </c>
      <c r="H1711" s="4">
        <v>45577</v>
      </c>
      <c r="I1711">
        <v>2022</v>
      </c>
      <c r="J1711">
        <v>2024</v>
      </c>
      <c r="K1711">
        <v>8</v>
      </c>
      <c r="L1711">
        <v>10</v>
      </c>
      <c r="M1711">
        <v>797</v>
      </c>
      <c r="N1711">
        <v>57.19</v>
      </c>
      <c r="O1711" t="s">
        <v>7981</v>
      </c>
      <c r="P1711" t="s">
        <v>7979</v>
      </c>
      <c r="Q1711" t="s">
        <v>7982</v>
      </c>
    </row>
    <row r="1712" spans="1:17" x14ac:dyDescent="0.3">
      <c r="A1712">
        <v>19</v>
      </c>
      <c r="B1712">
        <v>6812</v>
      </c>
      <c r="C1712">
        <v>2099</v>
      </c>
      <c r="D1712">
        <v>660</v>
      </c>
      <c r="E1712">
        <v>10.88</v>
      </c>
      <c r="F1712">
        <v>3</v>
      </c>
      <c r="G1712" s="4">
        <v>44688</v>
      </c>
      <c r="H1712" s="4">
        <v>44978</v>
      </c>
      <c r="I1712">
        <v>2022</v>
      </c>
      <c r="J1712">
        <v>2023</v>
      </c>
      <c r="K1712">
        <v>5</v>
      </c>
      <c r="L1712">
        <v>2</v>
      </c>
      <c r="M1712">
        <v>290</v>
      </c>
      <c r="N1712">
        <v>60.66</v>
      </c>
      <c r="O1712" t="s">
        <v>7981</v>
      </c>
      <c r="P1712" t="s">
        <v>7977</v>
      </c>
      <c r="Q1712" t="s">
        <v>7978</v>
      </c>
    </row>
    <row r="1713" spans="1:17" x14ac:dyDescent="0.3">
      <c r="A1713">
        <v>6</v>
      </c>
      <c r="B1713">
        <v>2493</v>
      </c>
      <c r="C1713">
        <v>5821</v>
      </c>
      <c r="D1713">
        <v>823</v>
      </c>
      <c r="E1713">
        <v>8.0299999999999994</v>
      </c>
      <c r="F1713">
        <v>7</v>
      </c>
      <c r="G1713" s="4">
        <v>45280</v>
      </c>
      <c r="H1713" s="4">
        <v>45493</v>
      </c>
      <c r="I1713">
        <v>2023</v>
      </c>
      <c r="J1713">
        <v>2024</v>
      </c>
      <c r="K1713">
        <v>12</v>
      </c>
      <c r="L1713">
        <v>7</v>
      </c>
      <c r="M1713">
        <v>213</v>
      </c>
      <c r="N1713">
        <v>102.49</v>
      </c>
      <c r="O1713" t="s">
        <v>7981</v>
      </c>
      <c r="P1713" t="s">
        <v>7977</v>
      </c>
      <c r="Q1713" t="s">
        <v>7983</v>
      </c>
    </row>
    <row r="1714" spans="1:17" x14ac:dyDescent="0.3">
      <c r="A1714">
        <v>17</v>
      </c>
      <c r="B1714">
        <v>2918</v>
      </c>
      <c r="C1714">
        <v>7500</v>
      </c>
      <c r="D1714">
        <v>993</v>
      </c>
      <c r="E1714">
        <v>8.02</v>
      </c>
      <c r="F1714">
        <v>34</v>
      </c>
      <c r="G1714" s="4">
        <v>44794</v>
      </c>
      <c r="H1714" s="4">
        <v>45693</v>
      </c>
      <c r="I1714">
        <v>2022</v>
      </c>
      <c r="J1714">
        <v>2025</v>
      </c>
      <c r="K1714">
        <v>8</v>
      </c>
      <c r="L1714">
        <v>2</v>
      </c>
      <c r="M1714">
        <v>899</v>
      </c>
      <c r="N1714">
        <v>123.82</v>
      </c>
      <c r="O1714" t="s">
        <v>7981</v>
      </c>
      <c r="P1714" t="s">
        <v>7977</v>
      </c>
      <c r="Q1714" t="s">
        <v>7982</v>
      </c>
    </row>
    <row r="1715" spans="1:17" x14ac:dyDescent="0.3">
      <c r="A1715">
        <v>5</v>
      </c>
      <c r="B1715">
        <v>9099</v>
      </c>
      <c r="C1715">
        <v>3962</v>
      </c>
      <c r="D1715">
        <v>302</v>
      </c>
      <c r="E1715">
        <v>11.56</v>
      </c>
      <c r="F1715">
        <v>28</v>
      </c>
      <c r="G1715" s="4">
        <v>45228</v>
      </c>
      <c r="H1715" s="4">
        <v>45277</v>
      </c>
      <c r="I1715">
        <v>2023</v>
      </c>
      <c r="J1715">
        <v>2023</v>
      </c>
      <c r="K1715">
        <v>10</v>
      </c>
      <c r="L1715">
        <v>12</v>
      </c>
      <c r="M1715">
        <v>49</v>
      </c>
      <c r="N1715">
        <v>26.12</v>
      </c>
      <c r="O1715" t="s">
        <v>7981</v>
      </c>
      <c r="P1715" t="s">
        <v>7977</v>
      </c>
      <c r="Q1715" t="s">
        <v>7982</v>
      </c>
    </row>
    <row r="1716" spans="1:17" x14ac:dyDescent="0.3">
      <c r="A1716">
        <v>30</v>
      </c>
      <c r="B1716">
        <v>2668</v>
      </c>
      <c r="C1716">
        <v>9524</v>
      </c>
      <c r="D1716">
        <v>61</v>
      </c>
      <c r="E1716">
        <v>17.78</v>
      </c>
      <c r="F1716">
        <v>28</v>
      </c>
      <c r="G1716" s="4">
        <v>44716</v>
      </c>
      <c r="H1716" s="4">
        <v>45302</v>
      </c>
      <c r="I1716">
        <v>2022</v>
      </c>
      <c r="J1716">
        <v>2024</v>
      </c>
      <c r="K1716">
        <v>6</v>
      </c>
      <c r="L1716">
        <v>1</v>
      </c>
      <c r="M1716">
        <v>586</v>
      </c>
      <c r="N1716">
        <v>3.43</v>
      </c>
      <c r="O1716" t="s">
        <v>7976</v>
      </c>
      <c r="P1716" t="s">
        <v>7979</v>
      </c>
      <c r="Q1716" t="s">
        <v>7978</v>
      </c>
    </row>
    <row r="1717" spans="1:17" x14ac:dyDescent="0.3">
      <c r="A1717">
        <v>5</v>
      </c>
      <c r="B1717">
        <v>3307</v>
      </c>
      <c r="C1717">
        <v>5975</v>
      </c>
      <c r="D1717">
        <v>435</v>
      </c>
      <c r="E1717">
        <v>17.329999999999998</v>
      </c>
      <c r="F1717">
        <v>35</v>
      </c>
      <c r="G1717" s="4">
        <v>44702</v>
      </c>
      <c r="H1717" s="4">
        <v>45454</v>
      </c>
      <c r="I1717">
        <v>2022</v>
      </c>
      <c r="J1717">
        <v>2024</v>
      </c>
      <c r="K1717">
        <v>5</v>
      </c>
      <c r="L1717">
        <v>6</v>
      </c>
      <c r="M1717">
        <v>752</v>
      </c>
      <c r="N1717">
        <v>25.1</v>
      </c>
      <c r="O1717" t="s">
        <v>7981</v>
      </c>
      <c r="P1717" t="s">
        <v>7979</v>
      </c>
      <c r="Q1717" t="s">
        <v>7978</v>
      </c>
    </row>
    <row r="1718" spans="1:17" x14ac:dyDescent="0.3">
      <c r="A1718">
        <v>8</v>
      </c>
      <c r="B1718">
        <v>7774</v>
      </c>
      <c r="C1718">
        <v>6272</v>
      </c>
      <c r="D1718">
        <v>151</v>
      </c>
      <c r="E1718">
        <v>12.91</v>
      </c>
      <c r="F1718">
        <v>42</v>
      </c>
      <c r="G1718" s="4">
        <v>44838</v>
      </c>
      <c r="H1718" s="4">
        <v>45066</v>
      </c>
      <c r="I1718">
        <v>2022</v>
      </c>
      <c r="J1718">
        <v>2023</v>
      </c>
      <c r="K1718">
        <v>10</v>
      </c>
      <c r="L1718">
        <v>5</v>
      </c>
      <c r="M1718">
        <v>228</v>
      </c>
      <c r="N1718">
        <v>11.7</v>
      </c>
      <c r="O1718" t="s">
        <v>7981</v>
      </c>
      <c r="P1718" t="s">
        <v>7977</v>
      </c>
      <c r="Q1718" t="s">
        <v>7984</v>
      </c>
    </row>
    <row r="1719" spans="1:17" x14ac:dyDescent="0.3">
      <c r="A1719">
        <v>42</v>
      </c>
      <c r="B1719">
        <v>7968</v>
      </c>
      <c r="C1719">
        <v>7320</v>
      </c>
      <c r="D1719">
        <v>789</v>
      </c>
      <c r="E1719">
        <v>18.53</v>
      </c>
      <c r="F1719">
        <v>46</v>
      </c>
      <c r="G1719" s="4">
        <v>44702</v>
      </c>
      <c r="H1719" s="4">
        <v>44720</v>
      </c>
      <c r="I1719">
        <v>2022</v>
      </c>
      <c r="J1719">
        <v>2022</v>
      </c>
      <c r="K1719">
        <v>5</v>
      </c>
      <c r="L1719">
        <v>6</v>
      </c>
      <c r="M1719">
        <v>18</v>
      </c>
      <c r="N1719">
        <v>42.58</v>
      </c>
      <c r="O1719" t="s">
        <v>7981</v>
      </c>
      <c r="P1719" t="s">
        <v>7979</v>
      </c>
      <c r="Q1719" t="s">
        <v>7978</v>
      </c>
    </row>
    <row r="1720" spans="1:17" x14ac:dyDescent="0.3">
      <c r="A1720">
        <v>34</v>
      </c>
      <c r="B1720">
        <v>309</v>
      </c>
      <c r="C1720">
        <v>9531</v>
      </c>
      <c r="D1720">
        <v>460</v>
      </c>
      <c r="E1720">
        <v>17.920000000000002</v>
      </c>
      <c r="F1720">
        <v>18</v>
      </c>
      <c r="G1720" s="4">
        <v>44949</v>
      </c>
      <c r="H1720" s="4">
        <v>45454</v>
      </c>
      <c r="I1720">
        <v>2023</v>
      </c>
      <c r="J1720">
        <v>2024</v>
      </c>
      <c r="K1720">
        <v>1</v>
      </c>
      <c r="L1720">
        <v>6</v>
      </c>
      <c r="M1720">
        <v>505</v>
      </c>
      <c r="N1720">
        <v>25.67</v>
      </c>
      <c r="O1720" t="s">
        <v>7981</v>
      </c>
      <c r="P1720" t="s">
        <v>7979</v>
      </c>
      <c r="Q1720" t="s">
        <v>7985</v>
      </c>
    </row>
    <row r="1721" spans="1:17" x14ac:dyDescent="0.3">
      <c r="A1721">
        <v>24</v>
      </c>
      <c r="B1721">
        <v>8344</v>
      </c>
      <c r="C1721">
        <v>5303</v>
      </c>
      <c r="D1721">
        <v>994</v>
      </c>
      <c r="E1721">
        <v>6.4</v>
      </c>
      <c r="F1721">
        <v>14</v>
      </c>
      <c r="G1721" s="4">
        <v>45080</v>
      </c>
      <c r="H1721" s="4">
        <v>45307</v>
      </c>
      <c r="I1721">
        <v>2023</v>
      </c>
      <c r="J1721">
        <v>2024</v>
      </c>
      <c r="K1721">
        <v>6</v>
      </c>
      <c r="L1721">
        <v>1</v>
      </c>
      <c r="M1721">
        <v>227</v>
      </c>
      <c r="N1721">
        <v>155.31</v>
      </c>
      <c r="O1721" t="s">
        <v>7981</v>
      </c>
      <c r="P1721" t="s">
        <v>7977</v>
      </c>
      <c r="Q1721" t="s">
        <v>7978</v>
      </c>
    </row>
    <row r="1722" spans="1:17" x14ac:dyDescent="0.3">
      <c r="A1722">
        <v>27</v>
      </c>
      <c r="B1722">
        <v>5546</v>
      </c>
      <c r="C1722">
        <v>109</v>
      </c>
      <c r="D1722">
        <v>482</v>
      </c>
      <c r="E1722">
        <v>8.2799999999999994</v>
      </c>
      <c r="F1722">
        <v>27</v>
      </c>
      <c r="G1722" s="4">
        <v>44786</v>
      </c>
      <c r="H1722" s="4">
        <v>44938</v>
      </c>
      <c r="I1722">
        <v>2022</v>
      </c>
      <c r="J1722">
        <v>2023</v>
      </c>
      <c r="K1722">
        <v>8</v>
      </c>
      <c r="L1722">
        <v>1</v>
      </c>
      <c r="M1722">
        <v>152</v>
      </c>
      <c r="N1722">
        <v>58.21</v>
      </c>
      <c r="O1722" t="s">
        <v>7981</v>
      </c>
      <c r="P1722" t="s">
        <v>7977</v>
      </c>
      <c r="Q1722" t="s">
        <v>7978</v>
      </c>
    </row>
    <row r="1723" spans="1:17" x14ac:dyDescent="0.3">
      <c r="A1723">
        <v>78</v>
      </c>
      <c r="B1723">
        <v>9160</v>
      </c>
      <c r="C1723">
        <v>6266</v>
      </c>
      <c r="D1723">
        <v>57</v>
      </c>
      <c r="E1723">
        <v>16.420000000000002</v>
      </c>
      <c r="F1723">
        <v>10</v>
      </c>
      <c r="G1723" s="4">
        <v>45451</v>
      </c>
      <c r="H1723" s="4">
        <v>45659</v>
      </c>
      <c r="I1723">
        <v>2024</v>
      </c>
      <c r="J1723">
        <v>2025</v>
      </c>
      <c r="K1723">
        <v>6</v>
      </c>
      <c r="L1723">
        <v>1</v>
      </c>
      <c r="M1723">
        <v>208</v>
      </c>
      <c r="N1723">
        <v>3.47</v>
      </c>
      <c r="O1723" t="s">
        <v>7976</v>
      </c>
      <c r="P1723" t="s">
        <v>7979</v>
      </c>
      <c r="Q1723" t="s">
        <v>7978</v>
      </c>
    </row>
    <row r="1724" spans="1:17" x14ac:dyDescent="0.3">
      <c r="A1724">
        <v>53</v>
      </c>
      <c r="B1724">
        <v>1809</v>
      </c>
      <c r="C1724">
        <v>2649</v>
      </c>
      <c r="D1724">
        <v>131</v>
      </c>
      <c r="E1724">
        <v>18</v>
      </c>
      <c r="F1724">
        <v>11</v>
      </c>
      <c r="G1724" s="4">
        <v>45298</v>
      </c>
      <c r="H1724" s="4">
        <v>45611</v>
      </c>
      <c r="I1724">
        <v>2024</v>
      </c>
      <c r="J1724">
        <v>2024</v>
      </c>
      <c r="K1724">
        <v>1</v>
      </c>
      <c r="L1724">
        <v>11</v>
      </c>
      <c r="M1724">
        <v>313</v>
      </c>
      <c r="N1724">
        <v>7.28</v>
      </c>
      <c r="O1724" t="s">
        <v>7981</v>
      </c>
      <c r="P1724" t="s">
        <v>7979</v>
      </c>
      <c r="Q1724" t="s">
        <v>7982</v>
      </c>
    </row>
    <row r="1725" spans="1:17" x14ac:dyDescent="0.3">
      <c r="A1725">
        <v>52</v>
      </c>
      <c r="B1725">
        <v>5266</v>
      </c>
      <c r="C1725">
        <v>9812</v>
      </c>
      <c r="D1725">
        <v>374</v>
      </c>
      <c r="E1725">
        <v>6.57</v>
      </c>
      <c r="F1725">
        <v>19</v>
      </c>
      <c r="G1725" s="4">
        <v>44700</v>
      </c>
      <c r="H1725" s="4">
        <v>45024</v>
      </c>
      <c r="I1725">
        <v>2022</v>
      </c>
      <c r="J1725">
        <v>2023</v>
      </c>
      <c r="K1725">
        <v>5</v>
      </c>
      <c r="L1725">
        <v>4</v>
      </c>
      <c r="M1725">
        <v>324</v>
      </c>
      <c r="N1725">
        <v>56.93</v>
      </c>
      <c r="O1725" t="s">
        <v>7981</v>
      </c>
      <c r="P1725" t="s">
        <v>7977</v>
      </c>
      <c r="Q1725" t="s">
        <v>7986</v>
      </c>
    </row>
    <row r="1726" spans="1:17" x14ac:dyDescent="0.3">
      <c r="A1726">
        <v>5</v>
      </c>
      <c r="B1726">
        <v>3042</v>
      </c>
      <c r="C1726">
        <v>7434</v>
      </c>
      <c r="D1726">
        <v>351</v>
      </c>
      <c r="E1726">
        <v>18.489999999999998</v>
      </c>
      <c r="F1726">
        <v>23</v>
      </c>
      <c r="G1726" s="4">
        <v>45015</v>
      </c>
      <c r="H1726" s="4">
        <v>45073</v>
      </c>
      <c r="I1726">
        <v>2023</v>
      </c>
      <c r="J1726">
        <v>2023</v>
      </c>
      <c r="K1726">
        <v>3</v>
      </c>
      <c r="L1726">
        <v>5</v>
      </c>
      <c r="M1726">
        <v>58</v>
      </c>
      <c r="N1726">
        <v>18.98</v>
      </c>
      <c r="O1726" t="s">
        <v>7981</v>
      </c>
      <c r="P1726" t="s">
        <v>7979</v>
      </c>
      <c r="Q1726" t="s">
        <v>7986</v>
      </c>
    </row>
    <row r="1727" spans="1:17" x14ac:dyDescent="0.3">
      <c r="A1727">
        <v>97</v>
      </c>
      <c r="B1727">
        <v>2411</v>
      </c>
      <c r="C1727">
        <v>7700</v>
      </c>
      <c r="D1727">
        <v>509</v>
      </c>
      <c r="E1727">
        <v>18.14</v>
      </c>
      <c r="F1727">
        <v>39</v>
      </c>
      <c r="G1727" s="4">
        <v>44764</v>
      </c>
      <c r="H1727" s="4">
        <v>44889</v>
      </c>
      <c r="I1727">
        <v>2022</v>
      </c>
      <c r="J1727">
        <v>2022</v>
      </c>
      <c r="K1727">
        <v>7</v>
      </c>
      <c r="L1727">
        <v>11</v>
      </c>
      <c r="M1727">
        <v>125</v>
      </c>
      <c r="N1727">
        <v>28.06</v>
      </c>
      <c r="O1727" t="s">
        <v>7981</v>
      </c>
      <c r="P1727" t="s">
        <v>7979</v>
      </c>
      <c r="Q1727" t="s">
        <v>7980</v>
      </c>
    </row>
    <row r="1728" spans="1:17" x14ac:dyDescent="0.3">
      <c r="A1728">
        <v>91</v>
      </c>
      <c r="B1728">
        <v>2130</v>
      </c>
      <c r="C1728">
        <v>2822</v>
      </c>
      <c r="D1728">
        <v>80</v>
      </c>
      <c r="E1728">
        <v>16.399999999999999</v>
      </c>
      <c r="F1728">
        <v>35</v>
      </c>
      <c r="G1728" s="4">
        <v>44995</v>
      </c>
      <c r="H1728" s="4">
        <v>45285</v>
      </c>
      <c r="I1728">
        <v>2023</v>
      </c>
      <c r="J1728">
        <v>2023</v>
      </c>
      <c r="K1728">
        <v>3</v>
      </c>
      <c r="L1728">
        <v>12</v>
      </c>
      <c r="M1728">
        <v>290</v>
      </c>
      <c r="N1728">
        <v>4.88</v>
      </c>
      <c r="O1728" t="s">
        <v>7976</v>
      </c>
      <c r="P1728" t="s">
        <v>7979</v>
      </c>
      <c r="Q1728" t="s">
        <v>7980</v>
      </c>
    </row>
    <row r="1729" spans="1:17" x14ac:dyDescent="0.3">
      <c r="A1729">
        <v>64</v>
      </c>
      <c r="B1729">
        <v>3293</v>
      </c>
      <c r="C1729">
        <v>5249</v>
      </c>
      <c r="D1729">
        <v>891</v>
      </c>
      <c r="E1729">
        <v>9.9600000000000009</v>
      </c>
      <c r="F1729">
        <v>47</v>
      </c>
      <c r="G1729" s="4">
        <v>44780</v>
      </c>
      <c r="H1729" s="4">
        <v>45202</v>
      </c>
      <c r="I1729">
        <v>2022</v>
      </c>
      <c r="J1729">
        <v>2023</v>
      </c>
      <c r="K1729">
        <v>8</v>
      </c>
      <c r="L1729">
        <v>10</v>
      </c>
      <c r="M1729">
        <v>422</v>
      </c>
      <c r="N1729">
        <v>89.46</v>
      </c>
      <c r="O1729" t="s">
        <v>7981</v>
      </c>
      <c r="P1729" t="s">
        <v>7977</v>
      </c>
      <c r="Q1729" t="s">
        <v>7982</v>
      </c>
    </row>
    <row r="1730" spans="1:17" x14ac:dyDescent="0.3">
      <c r="A1730">
        <v>96</v>
      </c>
      <c r="B1730">
        <v>2450</v>
      </c>
      <c r="C1730">
        <v>7418</v>
      </c>
      <c r="D1730">
        <v>425</v>
      </c>
      <c r="E1730">
        <v>8.32</v>
      </c>
      <c r="F1730">
        <v>40</v>
      </c>
      <c r="G1730" s="4">
        <v>44928</v>
      </c>
      <c r="H1730" s="4">
        <v>44969</v>
      </c>
      <c r="I1730">
        <v>2023</v>
      </c>
      <c r="J1730">
        <v>2023</v>
      </c>
      <c r="K1730">
        <v>1</v>
      </c>
      <c r="L1730">
        <v>2</v>
      </c>
      <c r="M1730">
        <v>41</v>
      </c>
      <c r="N1730">
        <v>51.08</v>
      </c>
      <c r="O1730" t="s">
        <v>7981</v>
      </c>
      <c r="P1730" t="s">
        <v>7977</v>
      </c>
      <c r="Q1730" t="s">
        <v>7985</v>
      </c>
    </row>
    <row r="1731" spans="1:17" x14ac:dyDescent="0.3">
      <c r="A1731">
        <v>3</v>
      </c>
      <c r="B1731">
        <v>3393</v>
      </c>
      <c r="C1731">
        <v>7612</v>
      </c>
      <c r="D1731">
        <v>497</v>
      </c>
      <c r="E1731">
        <v>8.5399999999999991</v>
      </c>
      <c r="F1731">
        <v>7</v>
      </c>
      <c r="G1731" s="4">
        <v>44811</v>
      </c>
      <c r="H1731" s="4">
        <v>45585</v>
      </c>
      <c r="I1731">
        <v>2022</v>
      </c>
      <c r="J1731">
        <v>2024</v>
      </c>
      <c r="K1731">
        <v>9</v>
      </c>
      <c r="L1731">
        <v>10</v>
      </c>
      <c r="M1731">
        <v>774</v>
      </c>
      <c r="N1731">
        <v>58.2</v>
      </c>
      <c r="O1731" t="s">
        <v>7981</v>
      </c>
      <c r="P1731" t="s">
        <v>7977</v>
      </c>
      <c r="Q1731" t="s">
        <v>7983</v>
      </c>
    </row>
    <row r="1732" spans="1:17" x14ac:dyDescent="0.3">
      <c r="A1732">
        <v>40</v>
      </c>
      <c r="B1732">
        <v>3749</v>
      </c>
      <c r="C1732">
        <v>1115</v>
      </c>
      <c r="D1732">
        <v>468</v>
      </c>
      <c r="E1732">
        <v>19.239999999999998</v>
      </c>
      <c r="F1732">
        <v>1</v>
      </c>
      <c r="G1732" s="4">
        <v>45266</v>
      </c>
      <c r="H1732" s="4">
        <v>45437</v>
      </c>
      <c r="I1732">
        <v>2023</v>
      </c>
      <c r="J1732">
        <v>2024</v>
      </c>
      <c r="K1732">
        <v>12</v>
      </c>
      <c r="L1732">
        <v>5</v>
      </c>
      <c r="M1732">
        <v>171</v>
      </c>
      <c r="N1732">
        <v>24.32</v>
      </c>
      <c r="O1732" t="s">
        <v>7981</v>
      </c>
      <c r="P1732" t="s">
        <v>7979</v>
      </c>
      <c r="Q1732" t="s">
        <v>7983</v>
      </c>
    </row>
    <row r="1733" spans="1:17" x14ac:dyDescent="0.3">
      <c r="A1733">
        <v>68</v>
      </c>
      <c r="B1733">
        <v>5098</v>
      </c>
      <c r="C1733">
        <v>9933</v>
      </c>
      <c r="D1733">
        <v>162</v>
      </c>
      <c r="E1733">
        <v>7.58</v>
      </c>
      <c r="F1733">
        <v>19</v>
      </c>
      <c r="G1733" s="4">
        <v>44735</v>
      </c>
      <c r="H1733" s="4">
        <v>45222</v>
      </c>
      <c r="I1733">
        <v>2022</v>
      </c>
      <c r="J1733">
        <v>2023</v>
      </c>
      <c r="K1733">
        <v>6</v>
      </c>
      <c r="L1733">
        <v>10</v>
      </c>
      <c r="M1733">
        <v>487</v>
      </c>
      <c r="N1733">
        <v>21.37</v>
      </c>
      <c r="O1733" t="s">
        <v>7981</v>
      </c>
      <c r="P1733" t="s">
        <v>7977</v>
      </c>
      <c r="Q1733" t="s">
        <v>7986</v>
      </c>
    </row>
    <row r="1734" spans="1:17" x14ac:dyDescent="0.3">
      <c r="A1734">
        <v>56</v>
      </c>
      <c r="B1734">
        <v>8407</v>
      </c>
      <c r="C1734">
        <v>1956</v>
      </c>
      <c r="D1734">
        <v>197</v>
      </c>
      <c r="E1734">
        <v>18.88</v>
      </c>
      <c r="F1734">
        <v>39</v>
      </c>
      <c r="G1734" s="4">
        <v>45272</v>
      </c>
      <c r="H1734" s="4">
        <v>45600</v>
      </c>
      <c r="I1734">
        <v>2023</v>
      </c>
      <c r="J1734">
        <v>2024</v>
      </c>
      <c r="K1734">
        <v>12</v>
      </c>
      <c r="L1734">
        <v>11</v>
      </c>
      <c r="M1734">
        <v>328</v>
      </c>
      <c r="N1734">
        <v>10.43</v>
      </c>
      <c r="O1734" t="s">
        <v>7981</v>
      </c>
      <c r="P1734" t="s">
        <v>7979</v>
      </c>
      <c r="Q1734" t="s">
        <v>7984</v>
      </c>
    </row>
    <row r="1735" spans="1:17" x14ac:dyDescent="0.3">
      <c r="A1735">
        <v>74</v>
      </c>
      <c r="B1735">
        <v>1209</v>
      </c>
      <c r="C1735">
        <v>2692</v>
      </c>
      <c r="D1735">
        <v>408</v>
      </c>
      <c r="E1735">
        <v>16.850000000000001</v>
      </c>
      <c r="F1735">
        <v>36</v>
      </c>
      <c r="G1735" s="4">
        <v>44695</v>
      </c>
      <c r="H1735" s="4">
        <v>45476</v>
      </c>
      <c r="I1735">
        <v>2022</v>
      </c>
      <c r="J1735">
        <v>2024</v>
      </c>
      <c r="K1735">
        <v>5</v>
      </c>
      <c r="L1735">
        <v>7</v>
      </c>
      <c r="M1735">
        <v>781</v>
      </c>
      <c r="N1735">
        <v>24.21</v>
      </c>
      <c r="O1735" t="s">
        <v>7981</v>
      </c>
      <c r="P1735" t="s">
        <v>7979</v>
      </c>
      <c r="Q1735" t="s">
        <v>7978</v>
      </c>
    </row>
    <row r="1736" spans="1:17" x14ac:dyDescent="0.3">
      <c r="A1736">
        <v>93</v>
      </c>
      <c r="B1736">
        <v>6360</v>
      </c>
      <c r="C1736">
        <v>5790</v>
      </c>
      <c r="D1736">
        <v>161</v>
      </c>
      <c r="E1736">
        <v>10.41</v>
      </c>
      <c r="F1736">
        <v>29</v>
      </c>
      <c r="G1736" s="4">
        <v>44691</v>
      </c>
      <c r="H1736" s="4">
        <v>44737</v>
      </c>
      <c r="I1736">
        <v>2022</v>
      </c>
      <c r="J1736">
        <v>2022</v>
      </c>
      <c r="K1736">
        <v>5</v>
      </c>
      <c r="L1736">
        <v>6</v>
      </c>
      <c r="M1736">
        <v>46</v>
      </c>
      <c r="N1736">
        <v>15.47</v>
      </c>
      <c r="O1736" t="s">
        <v>7981</v>
      </c>
      <c r="P1736" t="s">
        <v>7977</v>
      </c>
      <c r="Q1736" t="s">
        <v>7984</v>
      </c>
    </row>
    <row r="1737" spans="1:17" x14ac:dyDescent="0.3">
      <c r="A1737">
        <v>79</v>
      </c>
      <c r="B1737">
        <v>395</v>
      </c>
      <c r="C1737">
        <v>8905</v>
      </c>
      <c r="D1737">
        <v>378</v>
      </c>
      <c r="E1737">
        <v>12.7</v>
      </c>
      <c r="F1737">
        <v>2</v>
      </c>
      <c r="G1737" s="4">
        <v>45230</v>
      </c>
      <c r="H1737" s="4">
        <v>45588</v>
      </c>
      <c r="I1737">
        <v>2023</v>
      </c>
      <c r="J1737">
        <v>2024</v>
      </c>
      <c r="K1737">
        <v>10</v>
      </c>
      <c r="L1737">
        <v>10</v>
      </c>
      <c r="M1737">
        <v>358</v>
      </c>
      <c r="N1737">
        <v>29.76</v>
      </c>
      <c r="O1737" t="s">
        <v>7981</v>
      </c>
      <c r="P1737" t="s">
        <v>7977</v>
      </c>
      <c r="Q1737" t="s">
        <v>7984</v>
      </c>
    </row>
    <row r="1738" spans="1:17" x14ac:dyDescent="0.3">
      <c r="A1738">
        <v>34</v>
      </c>
      <c r="B1738">
        <v>5701</v>
      </c>
      <c r="C1738">
        <v>5658</v>
      </c>
      <c r="D1738">
        <v>55</v>
      </c>
      <c r="E1738">
        <v>11.06</v>
      </c>
      <c r="F1738">
        <v>31</v>
      </c>
      <c r="G1738" s="4">
        <v>44789</v>
      </c>
      <c r="H1738" s="4">
        <v>44896</v>
      </c>
      <c r="I1738">
        <v>2022</v>
      </c>
      <c r="J1738">
        <v>2022</v>
      </c>
      <c r="K1738">
        <v>8</v>
      </c>
      <c r="L1738">
        <v>12</v>
      </c>
      <c r="M1738">
        <v>107</v>
      </c>
      <c r="N1738">
        <v>4.97</v>
      </c>
      <c r="O1738" t="s">
        <v>7976</v>
      </c>
      <c r="P1738" t="s">
        <v>7977</v>
      </c>
      <c r="Q1738" t="s">
        <v>7984</v>
      </c>
    </row>
    <row r="1739" spans="1:17" x14ac:dyDescent="0.3">
      <c r="A1739">
        <v>95</v>
      </c>
      <c r="B1739">
        <v>3624</v>
      </c>
      <c r="C1739">
        <v>4157</v>
      </c>
      <c r="D1739">
        <v>510</v>
      </c>
      <c r="E1739">
        <v>10.61</v>
      </c>
      <c r="F1739">
        <v>11</v>
      </c>
      <c r="G1739" s="4">
        <v>44647</v>
      </c>
      <c r="H1739" s="4">
        <v>44859</v>
      </c>
      <c r="I1739">
        <v>2022</v>
      </c>
      <c r="J1739">
        <v>2022</v>
      </c>
      <c r="K1739">
        <v>3</v>
      </c>
      <c r="L1739">
        <v>10</v>
      </c>
      <c r="M1739">
        <v>212</v>
      </c>
      <c r="N1739">
        <v>48.07</v>
      </c>
      <c r="O1739" t="s">
        <v>7981</v>
      </c>
      <c r="P1739" t="s">
        <v>7977</v>
      </c>
      <c r="Q1739" t="s">
        <v>7982</v>
      </c>
    </row>
    <row r="1740" spans="1:17" x14ac:dyDescent="0.3">
      <c r="A1740">
        <v>94</v>
      </c>
      <c r="B1740">
        <v>1975</v>
      </c>
      <c r="C1740">
        <v>7643</v>
      </c>
      <c r="D1740">
        <v>767</v>
      </c>
      <c r="E1740">
        <v>11.43</v>
      </c>
      <c r="F1740">
        <v>5</v>
      </c>
      <c r="G1740" s="4">
        <v>44939</v>
      </c>
      <c r="H1740" s="4">
        <v>45525</v>
      </c>
      <c r="I1740">
        <v>2023</v>
      </c>
      <c r="J1740">
        <v>2024</v>
      </c>
      <c r="K1740">
        <v>1</v>
      </c>
      <c r="L1740">
        <v>8</v>
      </c>
      <c r="M1740">
        <v>586</v>
      </c>
      <c r="N1740">
        <v>67.099999999999994</v>
      </c>
      <c r="O1740" t="s">
        <v>7981</v>
      </c>
      <c r="P1740" t="s">
        <v>7977</v>
      </c>
      <c r="Q1740" t="s">
        <v>7980</v>
      </c>
    </row>
    <row r="1741" spans="1:17" x14ac:dyDescent="0.3">
      <c r="A1741">
        <v>83</v>
      </c>
      <c r="B1741">
        <v>1386</v>
      </c>
      <c r="C1741">
        <v>9402</v>
      </c>
      <c r="D1741">
        <v>548</v>
      </c>
      <c r="E1741">
        <v>14.29</v>
      </c>
      <c r="F1741">
        <v>20</v>
      </c>
      <c r="G1741" s="4">
        <v>44734</v>
      </c>
      <c r="H1741" s="4">
        <v>45174</v>
      </c>
      <c r="I1741">
        <v>2022</v>
      </c>
      <c r="J1741">
        <v>2023</v>
      </c>
      <c r="K1741">
        <v>6</v>
      </c>
      <c r="L1741">
        <v>9</v>
      </c>
      <c r="M1741">
        <v>440</v>
      </c>
      <c r="N1741">
        <v>38.35</v>
      </c>
      <c r="O1741" t="s">
        <v>7981</v>
      </c>
      <c r="P1741" t="s">
        <v>7977</v>
      </c>
      <c r="Q1741" t="s">
        <v>7983</v>
      </c>
    </row>
    <row r="1742" spans="1:17" x14ac:dyDescent="0.3">
      <c r="A1742">
        <v>11</v>
      </c>
      <c r="B1742">
        <v>3039</v>
      </c>
      <c r="C1742">
        <v>9441</v>
      </c>
      <c r="D1742">
        <v>390</v>
      </c>
      <c r="E1742">
        <v>16.68</v>
      </c>
      <c r="F1742">
        <v>47</v>
      </c>
      <c r="G1742" s="4">
        <v>44842</v>
      </c>
      <c r="H1742" s="4">
        <v>45657</v>
      </c>
      <c r="I1742">
        <v>2022</v>
      </c>
      <c r="J1742">
        <v>2024</v>
      </c>
      <c r="K1742">
        <v>10</v>
      </c>
      <c r="L1742">
        <v>12</v>
      </c>
      <c r="M1742">
        <v>815</v>
      </c>
      <c r="N1742">
        <v>23.38</v>
      </c>
      <c r="O1742" t="s">
        <v>7981</v>
      </c>
      <c r="P1742" t="s">
        <v>7979</v>
      </c>
      <c r="Q1742" t="s">
        <v>7978</v>
      </c>
    </row>
    <row r="1743" spans="1:17" x14ac:dyDescent="0.3">
      <c r="A1743">
        <v>86</v>
      </c>
      <c r="B1743">
        <v>95</v>
      </c>
      <c r="C1743">
        <v>5218</v>
      </c>
      <c r="D1743">
        <v>241</v>
      </c>
      <c r="E1743">
        <v>12.43</v>
      </c>
      <c r="F1743">
        <v>9</v>
      </c>
      <c r="G1743" s="4">
        <v>44660</v>
      </c>
      <c r="H1743" s="4">
        <v>44666</v>
      </c>
      <c r="I1743">
        <v>2022</v>
      </c>
      <c r="J1743">
        <v>2022</v>
      </c>
      <c r="K1743">
        <v>4</v>
      </c>
      <c r="L1743">
        <v>4</v>
      </c>
      <c r="M1743">
        <v>6</v>
      </c>
      <c r="N1743">
        <v>19.39</v>
      </c>
      <c r="O1743" t="s">
        <v>7981</v>
      </c>
      <c r="P1743" t="s">
        <v>7977</v>
      </c>
      <c r="Q1743" t="s">
        <v>7978</v>
      </c>
    </row>
    <row r="1744" spans="1:17" x14ac:dyDescent="0.3">
      <c r="A1744">
        <v>53</v>
      </c>
      <c r="B1744">
        <v>6105</v>
      </c>
      <c r="C1744">
        <v>8095</v>
      </c>
      <c r="D1744">
        <v>238</v>
      </c>
      <c r="E1744">
        <v>16.510000000000002</v>
      </c>
      <c r="F1744">
        <v>29</v>
      </c>
      <c r="G1744" s="4">
        <v>44747</v>
      </c>
      <c r="H1744" s="4">
        <v>45688</v>
      </c>
      <c r="I1744">
        <v>2022</v>
      </c>
      <c r="J1744">
        <v>2025</v>
      </c>
      <c r="K1744">
        <v>7</v>
      </c>
      <c r="L1744">
        <v>1</v>
      </c>
      <c r="M1744">
        <v>941</v>
      </c>
      <c r="N1744">
        <v>14.42</v>
      </c>
      <c r="O1744" t="s">
        <v>7981</v>
      </c>
      <c r="P1744" t="s">
        <v>7979</v>
      </c>
      <c r="Q1744" t="s">
        <v>7984</v>
      </c>
    </row>
    <row r="1745" spans="1:17" x14ac:dyDescent="0.3">
      <c r="A1745">
        <v>87</v>
      </c>
      <c r="B1745">
        <v>6626</v>
      </c>
      <c r="C1745">
        <v>5820</v>
      </c>
      <c r="D1745">
        <v>573</v>
      </c>
      <c r="E1745">
        <v>14.6</v>
      </c>
      <c r="F1745">
        <v>16</v>
      </c>
      <c r="G1745" s="4">
        <v>44769</v>
      </c>
      <c r="H1745" s="4">
        <v>44770</v>
      </c>
      <c r="I1745">
        <v>2022</v>
      </c>
      <c r="J1745">
        <v>2022</v>
      </c>
      <c r="K1745">
        <v>7</v>
      </c>
      <c r="L1745">
        <v>7</v>
      </c>
      <c r="M1745">
        <v>1</v>
      </c>
      <c r="N1745">
        <v>39.25</v>
      </c>
      <c r="O1745" t="s">
        <v>7981</v>
      </c>
      <c r="P1745" t="s">
        <v>7977</v>
      </c>
      <c r="Q1745" t="s">
        <v>7983</v>
      </c>
    </row>
    <row r="1746" spans="1:17" x14ac:dyDescent="0.3">
      <c r="A1746">
        <v>38</v>
      </c>
      <c r="B1746">
        <v>1902</v>
      </c>
      <c r="C1746">
        <v>4786</v>
      </c>
      <c r="D1746">
        <v>681</v>
      </c>
      <c r="E1746">
        <v>15.31</v>
      </c>
      <c r="F1746">
        <v>29</v>
      </c>
      <c r="G1746" s="4">
        <v>44733</v>
      </c>
      <c r="H1746" s="4">
        <v>45358</v>
      </c>
      <c r="I1746">
        <v>2022</v>
      </c>
      <c r="J1746">
        <v>2024</v>
      </c>
      <c r="K1746">
        <v>6</v>
      </c>
      <c r="L1746">
        <v>3</v>
      </c>
      <c r="M1746">
        <v>625</v>
      </c>
      <c r="N1746">
        <v>44.48</v>
      </c>
      <c r="O1746" t="s">
        <v>7981</v>
      </c>
      <c r="P1746" t="s">
        <v>7979</v>
      </c>
      <c r="Q1746" t="s">
        <v>7984</v>
      </c>
    </row>
    <row r="1747" spans="1:17" x14ac:dyDescent="0.3">
      <c r="A1747">
        <v>9</v>
      </c>
      <c r="B1747">
        <v>4206</v>
      </c>
      <c r="C1747">
        <v>8003</v>
      </c>
      <c r="D1747">
        <v>97</v>
      </c>
      <c r="E1747">
        <v>11.56</v>
      </c>
      <c r="F1747">
        <v>8</v>
      </c>
      <c r="G1747" s="4">
        <v>44741</v>
      </c>
      <c r="H1747" s="4">
        <v>45080</v>
      </c>
      <c r="I1747">
        <v>2022</v>
      </c>
      <c r="J1747">
        <v>2023</v>
      </c>
      <c r="K1747">
        <v>6</v>
      </c>
      <c r="L1747">
        <v>6</v>
      </c>
      <c r="M1747">
        <v>339</v>
      </c>
      <c r="N1747">
        <v>8.39</v>
      </c>
      <c r="O1747" t="s">
        <v>7976</v>
      </c>
      <c r="P1747" t="s">
        <v>7977</v>
      </c>
      <c r="Q1747" t="s">
        <v>7983</v>
      </c>
    </row>
    <row r="1748" spans="1:17" x14ac:dyDescent="0.3">
      <c r="A1748">
        <v>14</v>
      </c>
      <c r="B1748">
        <v>8408</v>
      </c>
      <c r="C1748">
        <v>791</v>
      </c>
      <c r="D1748">
        <v>73</v>
      </c>
      <c r="E1748">
        <v>6.8</v>
      </c>
      <c r="F1748">
        <v>10</v>
      </c>
      <c r="G1748" s="4">
        <v>44734</v>
      </c>
      <c r="H1748" s="4">
        <v>45550</v>
      </c>
      <c r="I1748">
        <v>2022</v>
      </c>
      <c r="J1748">
        <v>2024</v>
      </c>
      <c r="K1748">
        <v>6</v>
      </c>
      <c r="L1748">
        <v>9</v>
      </c>
      <c r="M1748">
        <v>816</v>
      </c>
      <c r="N1748">
        <v>10.74</v>
      </c>
      <c r="O1748" t="s">
        <v>7976</v>
      </c>
      <c r="P1748" t="s">
        <v>7977</v>
      </c>
      <c r="Q1748" t="s">
        <v>7983</v>
      </c>
    </row>
    <row r="1749" spans="1:17" x14ac:dyDescent="0.3">
      <c r="A1749">
        <v>84</v>
      </c>
      <c r="B1749">
        <v>3695</v>
      </c>
      <c r="C1749">
        <v>8711</v>
      </c>
      <c r="D1749">
        <v>311</v>
      </c>
      <c r="E1749">
        <v>10.65</v>
      </c>
      <c r="F1749">
        <v>29</v>
      </c>
      <c r="G1749" s="4">
        <v>44926</v>
      </c>
      <c r="H1749" s="4">
        <v>45546</v>
      </c>
      <c r="I1749">
        <v>2022</v>
      </c>
      <c r="J1749">
        <v>2024</v>
      </c>
      <c r="K1749">
        <v>12</v>
      </c>
      <c r="L1749">
        <v>9</v>
      </c>
      <c r="M1749">
        <v>620</v>
      </c>
      <c r="N1749">
        <v>29.2</v>
      </c>
      <c r="O1749" t="s">
        <v>7981</v>
      </c>
      <c r="P1749" t="s">
        <v>7977</v>
      </c>
      <c r="Q1749" t="s">
        <v>7978</v>
      </c>
    </row>
    <row r="1750" spans="1:17" x14ac:dyDescent="0.3">
      <c r="A1750">
        <v>59</v>
      </c>
      <c r="B1750">
        <v>2247</v>
      </c>
      <c r="C1750">
        <v>321</v>
      </c>
      <c r="D1750">
        <v>442</v>
      </c>
      <c r="E1750">
        <v>9.9</v>
      </c>
      <c r="F1750">
        <v>48</v>
      </c>
      <c r="G1750" s="4">
        <v>44708</v>
      </c>
      <c r="H1750" s="4">
        <v>45348</v>
      </c>
      <c r="I1750">
        <v>2022</v>
      </c>
      <c r="J1750">
        <v>2024</v>
      </c>
      <c r="K1750">
        <v>5</v>
      </c>
      <c r="L1750">
        <v>2</v>
      </c>
      <c r="M1750">
        <v>640</v>
      </c>
      <c r="N1750">
        <v>44.65</v>
      </c>
      <c r="O1750" t="s">
        <v>7981</v>
      </c>
      <c r="P1750" t="s">
        <v>7977</v>
      </c>
      <c r="Q1750" t="s">
        <v>7980</v>
      </c>
    </row>
    <row r="1751" spans="1:17" x14ac:dyDescent="0.3">
      <c r="A1751">
        <v>75</v>
      </c>
      <c r="B1751">
        <v>2085</v>
      </c>
      <c r="C1751">
        <v>8631</v>
      </c>
      <c r="D1751">
        <v>753</v>
      </c>
      <c r="E1751">
        <v>13.45</v>
      </c>
      <c r="F1751">
        <v>11</v>
      </c>
      <c r="G1751" s="4">
        <v>44837</v>
      </c>
      <c r="H1751" s="4">
        <v>45451</v>
      </c>
      <c r="I1751">
        <v>2022</v>
      </c>
      <c r="J1751">
        <v>2024</v>
      </c>
      <c r="K1751">
        <v>10</v>
      </c>
      <c r="L1751">
        <v>6</v>
      </c>
      <c r="M1751">
        <v>614</v>
      </c>
      <c r="N1751">
        <v>55.99</v>
      </c>
      <c r="O1751" t="s">
        <v>7981</v>
      </c>
      <c r="P1751" t="s">
        <v>7977</v>
      </c>
      <c r="Q1751" t="s">
        <v>7985</v>
      </c>
    </row>
    <row r="1752" spans="1:17" x14ac:dyDescent="0.3">
      <c r="A1752">
        <v>46</v>
      </c>
      <c r="B1752">
        <v>1809</v>
      </c>
      <c r="C1752">
        <v>9413</v>
      </c>
      <c r="D1752">
        <v>210</v>
      </c>
      <c r="E1752">
        <v>15.7</v>
      </c>
      <c r="F1752">
        <v>26</v>
      </c>
      <c r="G1752" s="4">
        <v>45010</v>
      </c>
      <c r="H1752" s="4">
        <v>45514</v>
      </c>
      <c r="I1752">
        <v>2023</v>
      </c>
      <c r="J1752">
        <v>2024</v>
      </c>
      <c r="K1752">
        <v>3</v>
      </c>
      <c r="L1752">
        <v>8</v>
      </c>
      <c r="M1752">
        <v>504</v>
      </c>
      <c r="N1752">
        <v>13.38</v>
      </c>
      <c r="O1752" t="s">
        <v>7981</v>
      </c>
      <c r="P1752" t="s">
        <v>7979</v>
      </c>
      <c r="Q1752" t="s">
        <v>7978</v>
      </c>
    </row>
    <row r="1753" spans="1:17" x14ac:dyDescent="0.3">
      <c r="A1753">
        <v>47</v>
      </c>
      <c r="B1753">
        <v>8105</v>
      </c>
      <c r="C1753">
        <v>1804</v>
      </c>
      <c r="D1753">
        <v>227</v>
      </c>
      <c r="E1753">
        <v>17.57</v>
      </c>
      <c r="F1753">
        <v>35</v>
      </c>
      <c r="G1753" s="4">
        <v>44762</v>
      </c>
      <c r="H1753" s="4">
        <v>44772</v>
      </c>
      <c r="I1753">
        <v>2022</v>
      </c>
      <c r="J1753">
        <v>2022</v>
      </c>
      <c r="K1753">
        <v>7</v>
      </c>
      <c r="L1753">
        <v>7</v>
      </c>
      <c r="M1753">
        <v>10</v>
      </c>
      <c r="N1753">
        <v>12.92</v>
      </c>
      <c r="O1753" t="s">
        <v>7981</v>
      </c>
      <c r="P1753" t="s">
        <v>7979</v>
      </c>
      <c r="Q1753" t="s">
        <v>7983</v>
      </c>
    </row>
    <row r="1754" spans="1:17" x14ac:dyDescent="0.3">
      <c r="A1754">
        <v>64</v>
      </c>
      <c r="B1754">
        <v>6116</v>
      </c>
      <c r="C1754">
        <v>3076</v>
      </c>
      <c r="D1754">
        <v>721</v>
      </c>
      <c r="E1754">
        <v>18.91</v>
      </c>
      <c r="F1754">
        <v>16</v>
      </c>
      <c r="G1754" s="4">
        <v>45106</v>
      </c>
      <c r="H1754" s="4">
        <v>45322</v>
      </c>
      <c r="I1754">
        <v>2023</v>
      </c>
      <c r="J1754">
        <v>2024</v>
      </c>
      <c r="K1754">
        <v>6</v>
      </c>
      <c r="L1754">
        <v>1</v>
      </c>
      <c r="M1754">
        <v>216</v>
      </c>
      <c r="N1754">
        <v>38.130000000000003</v>
      </c>
      <c r="O1754" t="s">
        <v>7981</v>
      </c>
      <c r="P1754" t="s">
        <v>7979</v>
      </c>
      <c r="Q1754" t="s">
        <v>7986</v>
      </c>
    </row>
    <row r="1755" spans="1:17" x14ac:dyDescent="0.3">
      <c r="A1755">
        <v>69</v>
      </c>
      <c r="B1755">
        <v>3839</v>
      </c>
      <c r="C1755">
        <v>1251</v>
      </c>
      <c r="D1755">
        <v>121</v>
      </c>
      <c r="E1755">
        <v>12.44</v>
      </c>
      <c r="F1755">
        <v>14</v>
      </c>
      <c r="G1755" s="4">
        <v>44752</v>
      </c>
      <c r="H1755" s="4">
        <v>45599</v>
      </c>
      <c r="I1755">
        <v>2022</v>
      </c>
      <c r="J1755">
        <v>2024</v>
      </c>
      <c r="K1755">
        <v>7</v>
      </c>
      <c r="L1755">
        <v>11</v>
      </c>
      <c r="M1755">
        <v>847</v>
      </c>
      <c r="N1755">
        <v>9.73</v>
      </c>
      <c r="O1755" t="s">
        <v>7981</v>
      </c>
      <c r="P1755" t="s">
        <v>7977</v>
      </c>
      <c r="Q1755" t="s">
        <v>7982</v>
      </c>
    </row>
    <row r="1756" spans="1:17" x14ac:dyDescent="0.3">
      <c r="A1756">
        <v>60</v>
      </c>
      <c r="B1756">
        <v>6226</v>
      </c>
      <c r="C1756">
        <v>4557</v>
      </c>
      <c r="D1756">
        <v>948</v>
      </c>
      <c r="E1756">
        <v>5.57</v>
      </c>
      <c r="F1756">
        <v>20</v>
      </c>
      <c r="G1756" s="4">
        <v>44909</v>
      </c>
      <c r="H1756" s="4">
        <v>44968</v>
      </c>
      <c r="I1756">
        <v>2022</v>
      </c>
      <c r="J1756">
        <v>2023</v>
      </c>
      <c r="K1756">
        <v>12</v>
      </c>
      <c r="L1756">
        <v>2</v>
      </c>
      <c r="M1756">
        <v>59</v>
      </c>
      <c r="N1756">
        <v>170.2</v>
      </c>
      <c r="O1756" t="s">
        <v>7981</v>
      </c>
      <c r="P1756" t="s">
        <v>7977</v>
      </c>
      <c r="Q1756" t="s">
        <v>7983</v>
      </c>
    </row>
    <row r="1757" spans="1:17" x14ac:dyDescent="0.3">
      <c r="A1757">
        <v>23</v>
      </c>
      <c r="B1757">
        <v>1256</v>
      </c>
      <c r="C1757">
        <v>2721</v>
      </c>
      <c r="D1757">
        <v>168</v>
      </c>
      <c r="E1757">
        <v>6.73</v>
      </c>
      <c r="F1757">
        <v>35</v>
      </c>
      <c r="G1757" s="4">
        <v>44855</v>
      </c>
      <c r="H1757" s="4">
        <v>45536</v>
      </c>
      <c r="I1757">
        <v>2022</v>
      </c>
      <c r="J1757">
        <v>2024</v>
      </c>
      <c r="K1757">
        <v>10</v>
      </c>
      <c r="L1757">
        <v>9</v>
      </c>
      <c r="M1757">
        <v>681</v>
      </c>
      <c r="N1757">
        <v>24.96</v>
      </c>
      <c r="O1757" t="s">
        <v>7981</v>
      </c>
      <c r="P1757" t="s">
        <v>7977</v>
      </c>
      <c r="Q1757" t="s">
        <v>7980</v>
      </c>
    </row>
    <row r="1758" spans="1:17" x14ac:dyDescent="0.3">
      <c r="A1758">
        <v>89</v>
      </c>
      <c r="B1758">
        <v>9366</v>
      </c>
      <c r="C1758">
        <v>5264</v>
      </c>
      <c r="D1758">
        <v>610</v>
      </c>
      <c r="E1758">
        <v>16.61</v>
      </c>
      <c r="F1758">
        <v>47</v>
      </c>
      <c r="G1758" s="4">
        <v>45095</v>
      </c>
      <c r="H1758" s="4">
        <v>45675</v>
      </c>
      <c r="I1758">
        <v>2023</v>
      </c>
      <c r="J1758">
        <v>2025</v>
      </c>
      <c r="K1758">
        <v>6</v>
      </c>
      <c r="L1758">
        <v>1</v>
      </c>
      <c r="M1758">
        <v>580</v>
      </c>
      <c r="N1758">
        <v>36.72</v>
      </c>
      <c r="O1758" t="s">
        <v>7981</v>
      </c>
      <c r="P1758" t="s">
        <v>7979</v>
      </c>
      <c r="Q1758" t="s">
        <v>7982</v>
      </c>
    </row>
    <row r="1759" spans="1:17" x14ac:dyDescent="0.3">
      <c r="A1759">
        <v>74</v>
      </c>
      <c r="B1759">
        <v>2968</v>
      </c>
      <c r="C1759">
        <v>2078</v>
      </c>
      <c r="D1759">
        <v>282</v>
      </c>
      <c r="E1759">
        <v>8.09</v>
      </c>
      <c r="F1759">
        <v>7</v>
      </c>
      <c r="G1759" s="4">
        <v>45148</v>
      </c>
      <c r="H1759" s="4">
        <v>45395</v>
      </c>
      <c r="I1759">
        <v>2023</v>
      </c>
      <c r="J1759">
        <v>2024</v>
      </c>
      <c r="K1759">
        <v>8</v>
      </c>
      <c r="L1759">
        <v>4</v>
      </c>
      <c r="M1759">
        <v>247</v>
      </c>
      <c r="N1759">
        <v>34.86</v>
      </c>
      <c r="O1759" t="s">
        <v>7981</v>
      </c>
      <c r="P1759" t="s">
        <v>7977</v>
      </c>
      <c r="Q1759" t="s">
        <v>7986</v>
      </c>
    </row>
    <row r="1760" spans="1:17" x14ac:dyDescent="0.3">
      <c r="A1760">
        <v>53</v>
      </c>
      <c r="B1760">
        <v>7185</v>
      </c>
      <c r="C1760">
        <v>151</v>
      </c>
      <c r="D1760">
        <v>977</v>
      </c>
      <c r="E1760">
        <v>13.49</v>
      </c>
      <c r="F1760">
        <v>25</v>
      </c>
      <c r="G1760" s="4">
        <v>44937</v>
      </c>
      <c r="H1760" s="4">
        <v>45125</v>
      </c>
      <c r="I1760">
        <v>2023</v>
      </c>
      <c r="J1760">
        <v>2023</v>
      </c>
      <c r="K1760">
        <v>1</v>
      </c>
      <c r="L1760">
        <v>7</v>
      </c>
      <c r="M1760">
        <v>188</v>
      </c>
      <c r="N1760">
        <v>72.42</v>
      </c>
      <c r="O1760" t="s">
        <v>7981</v>
      </c>
      <c r="P1760" t="s">
        <v>7977</v>
      </c>
      <c r="Q1760" t="s">
        <v>7983</v>
      </c>
    </row>
    <row r="1761" spans="1:17" x14ac:dyDescent="0.3">
      <c r="A1761">
        <v>63</v>
      </c>
      <c r="B1761">
        <v>8866</v>
      </c>
      <c r="C1761">
        <v>7446</v>
      </c>
      <c r="D1761">
        <v>924</v>
      </c>
      <c r="E1761">
        <v>11.78</v>
      </c>
      <c r="F1761">
        <v>33</v>
      </c>
      <c r="G1761" s="4">
        <v>44886</v>
      </c>
      <c r="H1761" s="4">
        <v>45017</v>
      </c>
      <c r="I1761">
        <v>2022</v>
      </c>
      <c r="J1761">
        <v>2023</v>
      </c>
      <c r="K1761">
        <v>11</v>
      </c>
      <c r="L1761">
        <v>4</v>
      </c>
      <c r="M1761">
        <v>131</v>
      </c>
      <c r="N1761">
        <v>78.44</v>
      </c>
      <c r="O1761" t="s">
        <v>7981</v>
      </c>
      <c r="P1761" t="s">
        <v>7977</v>
      </c>
      <c r="Q1761" t="s">
        <v>7985</v>
      </c>
    </row>
    <row r="1762" spans="1:17" x14ac:dyDescent="0.3">
      <c r="A1762">
        <v>63</v>
      </c>
      <c r="B1762">
        <v>9090</v>
      </c>
      <c r="C1762">
        <v>3672</v>
      </c>
      <c r="D1762">
        <v>114</v>
      </c>
      <c r="E1762">
        <v>16.87</v>
      </c>
      <c r="F1762">
        <v>47</v>
      </c>
      <c r="G1762" s="4">
        <v>45173</v>
      </c>
      <c r="H1762" s="4">
        <v>45573</v>
      </c>
      <c r="I1762">
        <v>2023</v>
      </c>
      <c r="J1762">
        <v>2024</v>
      </c>
      <c r="K1762">
        <v>9</v>
      </c>
      <c r="L1762">
        <v>10</v>
      </c>
      <c r="M1762">
        <v>400</v>
      </c>
      <c r="N1762">
        <v>6.76</v>
      </c>
      <c r="O1762" t="s">
        <v>7981</v>
      </c>
      <c r="P1762" t="s">
        <v>7979</v>
      </c>
      <c r="Q1762" t="s">
        <v>7985</v>
      </c>
    </row>
    <row r="1763" spans="1:17" x14ac:dyDescent="0.3">
      <c r="A1763">
        <v>21</v>
      </c>
      <c r="B1763">
        <v>1493</v>
      </c>
      <c r="C1763">
        <v>2062</v>
      </c>
      <c r="D1763">
        <v>141</v>
      </c>
      <c r="E1763">
        <v>6.36</v>
      </c>
      <c r="F1763">
        <v>33</v>
      </c>
      <c r="G1763" s="4">
        <v>44691</v>
      </c>
      <c r="H1763" s="4">
        <v>44705</v>
      </c>
      <c r="I1763">
        <v>2022</v>
      </c>
      <c r="J1763">
        <v>2022</v>
      </c>
      <c r="K1763">
        <v>5</v>
      </c>
      <c r="L1763">
        <v>5</v>
      </c>
      <c r="M1763">
        <v>14</v>
      </c>
      <c r="N1763">
        <v>22.17</v>
      </c>
      <c r="O1763" t="s">
        <v>7981</v>
      </c>
      <c r="P1763" t="s">
        <v>7977</v>
      </c>
      <c r="Q1763" t="s">
        <v>7984</v>
      </c>
    </row>
    <row r="1764" spans="1:17" x14ac:dyDescent="0.3">
      <c r="A1764">
        <v>35</v>
      </c>
      <c r="B1764">
        <v>2879</v>
      </c>
      <c r="C1764">
        <v>5045</v>
      </c>
      <c r="D1764">
        <v>566</v>
      </c>
      <c r="E1764">
        <v>18.71</v>
      </c>
      <c r="F1764">
        <v>45</v>
      </c>
      <c r="G1764" s="4">
        <v>44672</v>
      </c>
      <c r="H1764" s="4">
        <v>45074</v>
      </c>
      <c r="I1764">
        <v>2022</v>
      </c>
      <c r="J1764">
        <v>2023</v>
      </c>
      <c r="K1764">
        <v>4</v>
      </c>
      <c r="L1764">
        <v>5</v>
      </c>
      <c r="M1764">
        <v>402</v>
      </c>
      <c r="N1764">
        <v>30.25</v>
      </c>
      <c r="O1764" t="s">
        <v>7981</v>
      </c>
      <c r="P1764" t="s">
        <v>7979</v>
      </c>
      <c r="Q1764" t="s">
        <v>7986</v>
      </c>
    </row>
    <row r="1765" spans="1:17" x14ac:dyDescent="0.3">
      <c r="A1765">
        <v>11</v>
      </c>
      <c r="B1765">
        <v>7479</v>
      </c>
      <c r="C1765">
        <v>7304</v>
      </c>
      <c r="D1765">
        <v>346</v>
      </c>
      <c r="E1765">
        <v>9.9</v>
      </c>
      <c r="F1765">
        <v>11</v>
      </c>
      <c r="G1765" s="4">
        <v>44790</v>
      </c>
      <c r="H1765" s="4">
        <v>45250</v>
      </c>
      <c r="I1765">
        <v>2022</v>
      </c>
      <c r="J1765">
        <v>2023</v>
      </c>
      <c r="K1765">
        <v>8</v>
      </c>
      <c r="L1765">
        <v>11</v>
      </c>
      <c r="M1765">
        <v>460</v>
      </c>
      <c r="N1765">
        <v>34.950000000000003</v>
      </c>
      <c r="O1765" t="s">
        <v>7981</v>
      </c>
      <c r="P1765" t="s">
        <v>7977</v>
      </c>
      <c r="Q1765" t="s">
        <v>7983</v>
      </c>
    </row>
    <row r="1766" spans="1:17" x14ac:dyDescent="0.3">
      <c r="A1766">
        <v>82</v>
      </c>
      <c r="B1766">
        <v>9672</v>
      </c>
      <c r="C1766">
        <v>7647</v>
      </c>
      <c r="D1766">
        <v>309</v>
      </c>
      <c r="E1766">
        <v>11.02</v>
      </c>
      <c r="F1766">
        <v>12</v>
      </c>
      <c r="G1766" s="4">
        <v>44903</v>
      </c>
      <c r="H1766" s="4">
        <v>45550</v>
      </c>
      <c r="I1766">
        <v>2022</v>
      </c>
      <c r="J1766">
        <v>2024</v>
      </c>
      <c r="K1766">
        <v>12</v>
      </c>
      <c r="L1766">
        <v>9</v>
      </c>
      <c r="M1766">
        <v>647</v>
      </c>
      <c r="N1766">
        <v>28.04</v>
      </c>
      <c r="O1766" t="s">
        <v>7981</v>
      </c>
      <c r="P1766" t="s">
        <v>7977</v>
      </c>
      <c r="Q1766" t="s">
        <v>7986</v>
      </c>
    </row>
    <row r="1767" spans="1:17" x14ac:dyDescent="0.3">
      <c r="A1767">
        <v>1</v>
      </c>
      <c r="B1767">
        <v>4834</v>
      </c>
      <c r="C1767">
        <v>2682</v>
      </c>
      <c r="D1767">
        <v>311</v>
      </c>
      <c r="E1767">
        <v>19.170000000000002</v>
      </c>
      <c r="F1767">
        <v>40</v>
      </c>
      <c r="G1767" s="4">
        <v>45468</v>
      </c>
      <c r="H1767" s="4">
        <v>45689</v>
      </c>
      <c r="I1767">
        <v>2024</v>
      </c>
      <c r="J1767">
        <v>2025</v>
      </c>
      <c r="K1767">
        <v>6</v>
      </c>
      <c r="L1767">
        <v>2</v>
      </c>
      <c r="M1767">
        <v>221</v>
      </c>
      <c r="N1767">
        <v>16.22</v>
      </c>
      <c r="O1767" t="s">
        <v>7981</v>
      </c>
      <c r="P1767" t="s">
        <v>7979</v>
      </c>
      <c r="Q1767" t="s">
        <v>7984</v>
      </c>
    </row>
    <row r="1768" spans="1:17" x14ac:dyDescent="0.3">
      <c r="A1768">
        <v>9</v>
      </c>
      <c r="B1768">
        <v>8919</v>
      </c>
      <c r="C1768">
        <v>1130</v>
      </c>
      <c r="D1768">
        <v>393</v>
      </c>
      <c r="E1768">
        <v>11.59</v>
      </c>
      <c r="F1768">
        <v>32</v>
      </c>
      <c r="G1768" s="4">
        <v>45599</v>
      </c>
      <c r="H1768" s="4">
        <v>45609</v>
      </c>
      <c r="I1768">
        <v>2024</v>
      </c>
      <c r="J1768">
        <v>2024</v>
      </c>
      <c r="K1768">
        <v>11</v>
      </c>
      <c r="L1768">
        <v>11</v>
      </c>
      <c r="M1768">
        <v>10</v>
      </c>
      <c r="N1768">
        <v>33.909999999999997</v>
      </c>
      <c r="O1768" t="s">
        <v>7981</v>
      </c>
      <c r="P1768" t="s">
        <v>7977</v>
      </c>
      <c r="Q1768" t="s">
        <v>7982</v>
      </c>
    </row>
    <row r="1769" spans="1:17" x14ac:dyDescent="0.3">
      <c r="A1769">
        <v>47</v>
      </c>
      <c r="B1769">
        <v>6997</v>
      </c>
      <c r="C1769">
        <v>7220</v>
      </c>
      <c r="D1769">
        <v>441</v>
      </c>
      <c r="E1769">
        <v>18.55</v>
      </c>
      <c r="F1769">
        <v>23</v>
      </c>
      <c r="G1769" s="4">
        <v>45533</v>
      </c>
      <c r="H1769" s="4">
        <v>45560</v>
      </c>
      <c r="I1769">
        <v>2024</v>
      </c>
      <c r="J1769">
        <v>2024</v>
      </c>
      <c r="K1769">
        <v>8</v>
      </c>
      <c r="L1769">
        <v>9</v>
      </c>
      <c r="M1769">
        <v>27</v>
      </c>
      <c r="N1769">
        <v>23.77</v>
      </c>
      <c r="O1769" t="s">
        <v>7981</v>
      </c>
      <c r="P1769" t="s">
        <v>7979</v>
      </c>
      <c r="Q1769" t="s">
        <v>7986</v>
      </c>
    </row>
    <row r="1770" spans="1:17" x14ac:dyDescent="0.3">
      <c r="A1770">
        <v>83</v>
      </c>
      <c r="B1770">
        <v>4107</v>
      </c>
      <c r="C1770">
        <v>9806</v>
      </c>
      <c r="D1770">
        <v>783</v>
      </c>
      <c r="E1770">
        <v>8.7799999999999994</v>
      </c>
      <c r="F1770">
        <v>22</v>
      </c>
      <c r="G1770" s="4">
        <v>44693</v>
      </c>
      <c r="H1770" s="4">
        <v>45119</v>
      </c>
      <c r="I1770">
        <v>2022</v>
      </c>
      <c r="J1770">
        <v>2023</v>
      </c>
      <c r="K1770">
        <v>5</v>
      </c>
      <c r="L1770">
        <v>7</v>
      </c>
      <c r="M1770">
        <v>426</v>
      </c>
      <c r="N1770">
        <v>89.18</v>
      </c>
      <c r="O1770" t="s">
        <v>7981</v>
      </c>
      <c r="P1770" t="s">
        <v>7977</v>
      </c>
      <c r="Q1770" t="s">
        <v>7986</v>
      </c>
    </row>
    <row r="1771" spans="1:17" x14ac:dyDescent="0.3">
      <c r="A1771">
        <v>56</v>
      </c>
      <c r="B1771">
        <v>5554</v>
      </c>
      <c r="C1771">
        <v>2333</v>
      </c>
      <c r="D1771">
        <v>111</v>
      </c>
      <c r="E1771">
        <v>16.48</v>
      </c>
      <c r="F1771">
        <v>29</v>
      </c>
      <c r="G1771" s="4">
        <v>45133</v>
      </c>
      <c r="H1771" s="4">
        <v>45478</v>
      </c>
      <c r="I1771">
        <v>2023</v>
      </c>
      <c r="J1771">
        <v>2024</v>
      </c>
      <c r="K1771">
        <v>7</v>
      </c>
      <c r="L1771">
        <v>7</v>
      </c>
      <c r="M1771">
        <v>345</v>
      </c>
      <c r="N1771">
        <v>6.74</v>
      </c>
      <c r="O1771" t="s">
        <v>7981</v>
      </c>
      <c r="P1771" t="s">
        <v>7979</v>
      </c>
      <c r="Q1771" t="s">
        <v>7983</v>
      </c>
    </row>
    <row r="1772" spans="1:17" x14ac:dyDescent="0.3">
      <c r="A1772">
        <v>16</v>
      </c>
      <c r="B1772">
        <v>4146</v>
      </c>
      <c r="C1772">
        <v>2356</v>
      </c>
      <c r="D1772">
        <v>957</v>
      </c>
      <c r="E1772">
        <v>9.2799999999999994</v>
      </c>
      <c r="F1772">
        <v>43</v>
      </c>
      <c r="G1772" s="4">
        <v>44932</v>
      </c>
      <c r="H1772" s="4">
        <v>44959</v>
      </c>
      <c r="I1772">
        <v>2023</v>
      </c>
      <c r="J1772">
        <v>2023</v>
      </c>
      <c r="K1772">
        <v>1</v>
      </c>
      <c r="L1772">
        <v>2</v>
      </c>
      <c r="M1772">
        <v>27</v>
      </c>
      <c r="N1772">
        <v>103.12</v>
      </c>
      <c r="O1772" t="s">
        <v>7981</v>
      </c>
      <c r="P1772" t="s">
        <v>7977</v>
      </c>
      <c r="Q1772" t="s">
        <v>7980</v>
      </c>
    </row>
    <row r="1773" spans="1:17" x14ac:dyDescent="0.3">
      <c r="A1773">
        <v>90</v>
      </c>
      <c r="B1773">
        <v>8120</v>
      </c>
      <c r="C1773">
        <v>2330</v>
      </c>
      <c r="D1773">
        <v>381</v>
      </c>
      <c r="E1773">
        <v>13.17</v>
      </c>
      <c r="F1773">
        <v>24</v>
      </c>
      <c r="G1773" s="4">
        <v>44842</v>
      </c>
      <c r="H1773" s="4">
        <v>45050</v>
      </c>
      <c r="I1773">
        <v>2022</v>
      </c>
      <c r="J1773">
        <v>2023</v>
      </c>
      <c r="K1773">
        <v>10</v>
      </c>
      <c r="L1773">
        <v>5</v>
      </c>
      <c r="M1773">
        <v>208</v>
      </c>
      <c r="N1773">
        <v>28.93</v>
      </c>
      <c r="O1773" t="s">
        <v>7981</v>
      </c>
      <c r="P1773" t="s">
        <v>7977</v>
      </c>
      <c r="Q1773" t="s">
        <v>7978</v>
      </c>
    </row>
    <row r="1774" spans="1:17" x14ac:dyDescent="0.3">
      <c r="A1774">
        <v>72</v>
      </c>
      <c r="B1774">
        <v>1330</v>
      </c>
      <c r="C1774">
        <v>934</v>
      </c>
      <c r="D1774">
        <v>660</v>
      </c>
      <c r="E1774">
        <v>12.42</v>
      </c>
      <c r="F1774">
        <v>36</v>
      </c>
      <c r="G1774" s="4">
        <v>45172</v>
      </c>
      <c r="H1774" s="4">
        <v>45651</v>
      </c>
      <c r="I1774">
        <v>2023</v>
      </c>
      <c r="J1774">
        <v>2024</v>
      </c>
      <c r="K1774">
        <v>9</v>
      </c>
      <c r="L1774">
        <v>12</v>
      </c>
      <c r="M1774">
        <v>479</v>
      </c>
      <c r="N1774">
        <v>53.14</v>
      </c>
      <c r="O1774" t="s">
        <v>7981</v>
      </c>
      <c r="P1774" t="s">
        <v>7977</v>
      </c>
      <c r="Q1774" t="s">
        <v>7982</v>
      </c>
    </row>
    <row r="1775" spans="1:17" x14ac:dyDescent="0.3">
      <c r="A1775">
        <v>0</v>
      </c>
      <c r="B1775">
        <v>459</v>
      </c>
      <c r="C1775">
        <v>4813</v>
      </c>
      <c r="D1775">
        <v>618</v>
      </c>
      <c r="E1775">
        <v>15.19</v>
      </c>
      <c r="F1775">
        <v>36</v>
      </c>
      <c r="G1775" s="4">
        <v>44826</v>
      </c>
      <c r="H1775" s="4">
        <v>45166</v>
      </c>
      <c r="I1775">
        <v>2022</v>
      </c>
      <c r="J1775">
        <v>2023</v>
      </c>
      <c r="K1775">
        <v>9</v>
      </c>
      <c r="L1775">
        <v>8</v>
      </c>
      <c r="M1775">
        <v>340</v>
      </c>
      <c r="N1775">
        <v>40.68</v>
      </c>
      <c r="O1775" t="s">
        <v>7981</v>
      </c>
      <c r="P1775" t="s">
        <v>7979</v>
      </c>
      <c r="Q1775" t="s">
        <v>7986</v>
      </c>
    </row>
    <row r="1776" spans="1:17" x14ac:dyDescent="0.3">
      <c r="A1776">
        <v>56</v>
      </c>
      <c r="B1776">
        <v>9808</v>
      </c>
      <c r="C1776">
        <v>3090</v>
      </c>
      <c r="D1776">
        <v>472</v>
      </c>
      <c r="E1776">
        <v>9.4700000000000006</v>
      </c>
      <c r="F1776">
        <v>24</v>
      </c>
      <c r="G1776" s="4">
        <v>44816</v>
      </c>
      <c r="H1776" s="4">
        <v>45134</v>
      </c>
      <c r="I1776">
        <v>2022</v>
      </c>
      <c r="J1776">
        <v>2023</v>
      </c>
      <c r="K1776">
        <v>9</v>
      </c>
      <c r="L1776">
        <v>7</v>
      </c>
      <c r="M1776">
        <v>318</v>
      </c>
      <c r="N1776">
        <v>49.84</v>
      </c>
      <c r="O1776" t="s">
        <v>7981</v>
      </c>
      <c r="P1776" t="s">
        <v>7977</v>
      </c>
      <c r="Q1776" t="s">
        <v>7985</v>
      </c>
    </row>
    <row r="1777" spans="1:17" x14ac:dyDescent="0.3">
      <c r="A1777">
        <v>56</v>
      </c>
      <c r="B1777">
        <v>4599</v>
      </c>
      <c r="C1777">
        <v>5752</v>
      </c>
      <c r="D1777">
        <v>164</v>
      </c>
      <c r="E1777">
        <v>19.989999999999998</v>
      </c>
      <c r="F1777">
        <v>18</v>
      </c>
      <c r="G1777" s="4">
        <v>45171</v>
      </c>
      <c r="H1777" s="4">
        <v>45438</v>
      </c>
      <c r="I1777">
        <v>2023</v>
      </c>
      <c r="J1777">
        <v>2024</v>
      </c>
      <c r="K1777">
        <v>9</v>
      </c>
      <c r="L1777">
        <v>5</v>
      </c>
      <c r="M1777">
        <v>267</v>
      </c>
      <c r="N1777">
        <v>8.1999999999999993</v>
      </c>
      <c r="O1777" t="s">
        <v>7981</v>
      </c>
      <c r="P1777" t="s">
        <v>7979</v>
      </c>
      <c r="Q1777" t="s">
        <v>7978</v>
      </c>
    </row>
    <row r="1778" spans="1:17" x14ac:dyDescent="0.3">
      <c r="A1778">
        <v>55</v>
      </c>
      <c r="B1778">
        <v>8331</v>
      </c>
      <c r="C1778">
        <v>4146</v>
      </c>
      <c r="D1778">
        <v>58</v>
      </c>
      <c r="E1778">
        <v>8.99</v>
      </c>
      <c r="F1778">
        <v>34</v>
      </c>
      <c r="G1778" s="4">
        <v>44911</v>
      </c>
      <c r="H1778" s="4">
        <v>45681</v>
      </c>
      <c r="I1778">
        <v>2022</v>
      </c>
      <c r="J1778">
        <v>2025</v>
      </c>
      <c r="K1778">
        <v>12</v>
      </c>
      <c r="L1778">
        <v>1</v>
      </c>
      <c r="M1778">
        <v>770</v>
      </c>
      <c r="N1778">
        <v>6.45</v>
      </c>
      <c r="O1778" t="s">
        <v>7976</v>
      </c>
      <c r="P1778" t="s">
        <v>7977</v>
      </c>
      <c r="Q1778" t="s">
        <v>7980</v>
      </c>
    </row>
    <row r="1779" spans="1:17" x14ac:dyDescent="0.3">
      <c r="A1779">
        <v>77</v>
      </c>
      <c r="B1779">
        <v>1021</v>
      </c>
      <c r="C1779">
        <v>8814</v>
      </c>
      <c r="D1779">
        <v>152</v>
      </c>
      <c r="E1779">
        <v>14.22</v>
      </c>
      <c r="F1779">
        <v>2</v>
      </c>
      <c r="G1779" s="4">
        <v>45275</v>
      </c>
      <c r="H1779" s="4">
        <v>45460</v>
      </c>
      <c r="I1779">
        <v>2023</v>
      </c>
      <c r="J1779">
        <v>2024</v>
      </c>
      <c r="K1779">
        <v>12</v>
      </c>
      <c r="L1779">
        <v>6</v>
      </c>
      <c r="M1779">
        <v>185</v>
      </c>
      <c r="N1779">
        <v>10.69</v>
      </c>
      <c r="O1779" t="s">
        <v>7981</v>
      </c>
      <c r="P1779" t="s">
        <v>7977</v>
      </c>
      <c r="Q1779" t="s">
        <v>7980</v>
      </c>
    </row>
    <row r="1780" spans="1:17" x14ac:dyDescent="0.3">
      <c r="A1780">
        <v>22</v>
      </c>
      <c r="B1780">
        <v>7165</v>
      </c>
      <c r="C1780">
        <v>8827</v>
      </c>
      <c r="D1780">
        <v>477</v>
      </c>
      <c r="E1780">
        <v>15.24</v>
      </c>
      <c r="F1780">
        <v>24</v>
      </c>
      <c r="G1780" s="4">
        <v>45069</v>
      </c>
      <c r="H1780" s="4">
        <v>45292</v>
      </c>
      <c r="I1780">
        <v>2023</v>
      </c>
      <c r="J1780">
        <v>2024</v>
      </c>
      <c r="K1780">
        <v>5</v>
      </c>
      <c r="L1780">
        <v>1</v>
      </c>
      <c r="M1780">
        <v>223</v>
      </c>
      <c r="N1780">
        <v>31.3</v>
      </c>
      <c r="O1780" t="s">
        <v>7981</v>
      </c>
      <c r="P1780" t="s">
        <v>7979</v>
      </c>
      <c r="Q1780" t="s">
        <v>7984</v>
      </c>
    </row>
    <row r="1781" spans="1:17" x14ac:dyDescent="0.3">
      <c r="A1781">
        <v>1</v>
      </c>
      <c r="B1781">
        <v>6158</v>
      </c>
      <c r="C1781">
        <v>3257</v>
      </c>
      <c r="D1781">
        <v>213</v>
      </c>
      <c r="E1781">
        <v>9.7799999999999994</v>
      </c>
      <c r="F1781">
        <v>26</v>
      </c>
      <c r="G1781" s="4">
        <v>45355</v>
      </c>
      <c r="H1781" s="4">
        <v>45514</v>
      </c>
      <c r="I1781">
        <v>2024</v>
      </c>
      <c r="J1781">
        <v>2024</v>
      </c>
      <c r="K1781">
        <v>3</v>
      </c>
      <c r="L1781">
        <v>8</v>
      </c>
      <c r="M1781">
        <v>159</v>
      </c>
      <c r="N1781">
        <v>21.78</v>
      </c>
      <c r="O1781" t="s">
        <v>7981</v>
      </c>
      <c r="P1781" t="s">
        <v>7977</v>
      </c>
      <c r="Q1781" t="s">
        <v>7985</v>
      </c>
    </row>
    <row r="1782" spans="1:17" x14ac:dyDescent="0.3">
      <c r="A1782">
        <v>97</v>
      </c>
      <c r="B1782">
        <v>8151</v>
      </c>
      <c r="C1782">
        <v>80</v>
      </c>
      <c r="D1782">
        <v>836</v>
      </c>
      <c r="E1782">
        <v>6.63</v>
      </c>
      <c r="F1782">
        <v>24</v>
      </c>
      <c r="G1782" s="4">
        <v>45242</v>
      </c>
      <c r="H1782" s="4">
        <v>45420</v>
      </c>
      <c r="I1782">
        <v>2023</v>
      </c>
      <c r="J1782">
        <v>2024</v>
      </c>
      <c r="K1782">
        <v>11</v>
      </c>
      <c r="L1782">
        <v>5</v>
      </c>
      <c r="M1782">
        <v>178</v>
      </c>
      <c r="N1782">
        <v>126.09</v>
      </c>
      <c r="O1782" t="s">
        <v>7981</v>
      </c>
      <c r="P1782" t="s">
        <v>7977</v>
      </c>
      <c r="Q1782" t="s">
        <v>7982</v>
      </c>
    </row>
    <row r="1783" spans="1:17" x14ac:dyDescent="0.3">
      <c r="A1783">
        <v>69</v>
      </c>
      <c r="B1783">
        <v>1808</v>
      </c>
      <c r="C1783">
        <v>8563</v>
      </c>
      <c r="D1783">
        <v>120</v>
      </c>
      <c r="E1783">
        <v>15.07</v>
      </c>
      <c r="F1783">
        <v>45</v>
      </c>
      <c r="G1783" s="4">
        <v>44755</v>
      </c>
      <c r="H1783" s="4">
        <v>45495</v>
      </c>
      <c r="I1783">
        <v>2022</v>
      </c>
      <c r="J1783">
        <v>2024</v>
      </c>
      <c r="K1783">
        <v>7</v>
      </c>
      <c r="L1783">
        <v>7</v>
      </c>
      <c r="M1783">
        <v>740</v>
      </c>
      <c r="N1783">
        <v>7.96</v>
      </c>
      <c r="O1783" t="s">
        <v>7981</v>
      </c>
      <c r="P1783" t="s">
        <v>7979</v>
      </c>
      <c r="Q1783" t="s">
        <v>7983</v>
      </c>
    </row>
    <row r="1784" spans="1:17" x14ac:dyDescent="0.3">
      <c r="A1784">
        <v>30</v>
      </c>
      <c r="B1784">
        <v>1997</v>
      </c>
      <c r="C1784">
        <v>2236</v>
      </c>
      <c r="D1784">
        <v>793</v>
      </c>
      <c r="E1784">
        <v>17.63</v>
      </c>
      <c r="F1784">
        <v>19</v>
      </c>
      <c r="G1784" s="4">
        <v>44739</v>
      </c>
      <c r="H1784" s="4">
        <v>45120</v>
      </c>
      <c r="I1784">
        <v>2022</v>
      </c>
      <c r="J1784">
        <v>2023</v>
      </c>
      <c r="K1784">
        <v>6</v>
      </c>
      <c r="L1784">
        <v>7</v>
      </c>
      <c r="M1784">
        <v>381</v>
      </c>
      <c r="N1784">
        <v>44.98</v>
      </c>
      <c r="O1784" t="s">
        <v>7981</v>
      </c>
      <c r="P1784" t="s">
        <v>7979</v>
      </c>
      <c r="Q1784" t="s">
        <v>7985</v>
      </c>
    </row>
    <row r="1785" spans="1:17" x14ac:dyDescent="0.3">
      <c r="A1785">
        <v>67</v>
      </c>
      <c r="B1785">
        <v>8448</v>
      </c>
      <c r="C1785">
        <v>2345</v>
      </c>
      <c r="D1785">
        <v>855</v>
      </c>
      <c r="E1785">
        <v>11.87</v>
      </c>
      <c r="F1785">
        <v>21</v>
      </c>
      <c r="G1785" s="4">
        <v>44839</v>
      </c>
      <c r="H1785" s="4">
        <v>45196</v>
      </c>
      <c r="I1785">
        <v>2022</v>
      </c>
      <c r="J1785">
        <v>2023</v>
      </c>
      <c r="K1785">
        <v>10</v>
      </c>
      <c r="L1785">
        <v>9</v>
      </c>
      <c r="M1785">
        <v>357</v>
      </c>
      <c r="N1785">
        <v>72.03</v>
      </c>
      <c r="O1785" t="s">
        <v>7981</v>
      </c>
      <c r="P1785" t="s">
        <v>7977</v>
      </c>
      <c r="Q1785" t="s">
        <v>7983</v>
      </c>
    </row>
    <row r="1786" spans="1:17" x14ac:dyDescent="0.3">
      <c r="A1786">
        <v>23</v>
      </c>
      <c r="B1786">
        <v>3957</v>
      </c>
      <c r="C1786">
        <v>9870</v>
      </c>
      <c r="D1786">
        <v>779</v>
      </c>
      <c r="E1786">
        <v>10.1</v>
      </c>
      <c r="F1786">
        <v>6</v>
      </c>
      <c r="G1786" s="4">
        <v>45098</v>
      </c>
      <c r="H1786" s="4">
        <v>45427</v>
      </c>
      <c r="I1786">
        <v>2023</v>
      </c>
      <c r="J1786">
        <v>2024</v>
      </c>
      <c r="K1786">
        <v>6</v>
      </c>
      <c r="L1786">
        <v>5</v>
      </c>
      <c r="M1786">
        <v>329</v>
      </c>
      <c r="N1786">
        <v>77.13</v>
      </c>
      <c r="O1786" t="s">
        <v>7981</v>
      </c>
      <c r="P1786" t="s">
        <v>7977</v>
      </c>
      <c r="Q1786" t="s">
        <v>7983</v>
      </c>
    </row>
    <row r="1787" spans="1:17" x14ac:dyDescent="0.3">
      <c r="A1787">
        <v>92</v>
      </c>
      <c r="B1787">
        <v>3327</v>
      </c>
      <c r="C1787">
        <v>2177</v>
      </c>
      <c r="D1787">
        <v>386</v>
      </c>
      <c r="E1787">
        <v>11.28</v>
      </c>
      <c r="F1787">
        <v>29</v>
      </c>
      <c r="G1787" s="4">
        <v>45280</v>
      </c>
      <c r="H1787" s="4">
        <v>45391</v>
      </c>
      <c r="I1787">
        <v>2023</v>
      </c>
      <c r="J1787">
        <v>2024</v>
      </c>
      <c r="K1787">
        <v>12</v>
      </c>
      <c r="L1787">
        <v>4</v>
      </c>
      <c r="M1787">
        <v>111</v>
      </c>
      <c r="N1787">
        <v>34.22</v>
      </c>
      <c r="O1787" t="s">
        <v>7981</v>
      </c>
      <c r="P1787" t="s">
        <v>7977</v>
      </c>
      <c r="Q1787" t="s">
        <v>7983</v>
      </c>
    </row>
    <row r="1788" spans="1:17" x14ac:dyDescent="0.3">
      <c r="A1788">
        <v>32</v>
      </c>
      <c r="B1788">
        <v>7089</v>
      </c>
      <c r="C1788">
        <v>3436</v>
      </c>
      <c r="D1788">
        <v>520</v>
      </c>
      <c r="E1788">
        <v>12.18</v>
      </c>
      <c r="F1788">
        <v>24</v>
      </c>
      <c r="G1788" s="4">
        <v>45250</v>
      </c>
      <c r="H1788" s="4">
        <v>45324</v>
      </c>
      <c r="I1788">
        <v>2023</v>
      </c>
      <c r="J1788">
        <v>2024</v>
      </c>
      <c r="K1788">
        <v>11</v>
      </c>
      <c r="L1788">
        <v>2</v>
      </c>
      <c r="M1788">
        <v>74</v>
      </c>
      <c r="N1788">
        <v>42.69</v>
      </c>
      <c r="O1788" t="s">
        <v>7981</v>
      </c>
      <c r="P1788" t="s">
        <v>7977</v>
      </c>
      <c r="Q1788" t="s">
        <v>7985</v>
      </c>
    </row>
    <row r="1789" spans="1:17" x14ac:dyDescent="0.3">
      <c r="A1789">
        <v>83</v>
      </c>
      <c r="B1789">
        <v>1217</v>
      </c>
      <c r="C1789">
        <v>2615</v>
      </c>
      <c r="D1789">
        <v>287</v>
      </c>
      <c r="E1789">
        <v>9.86</v>
      </c>
      <c r="F1789">
        <v>48</v>
      </c>
      <c r="G1789" s="4">
        <v>44638</v>
      </c>
      <c r="H1789" s="4">
        <v>45606</v>
      </c>
      <c r="I1789">
        <v>2022</v>
      </c>
      <c r="J1789">
        <v>2024</v>
      </c>
      <c r="K1789">
        <v>3</v>
      </c>
      <c r="L1789">
        <v>11</v>
      </c>
      <c r="M1789">
        <v>968</v>
      </c>
      <c r="N1789">
        <v>29.11</v>
      </c>
      <c r="O1789" t="s">
        <v>7981</v>
      </c>
      <c r="P1789" t="s">
        <v>7977</v>
      </c>
      <c r="Q1789" t="s">
        <v>7980</v>
      </c>
    </row>
    <row r="1790" spans="1:17" x14ac:dyDescent="0.3">
      <c r="A1790">
        <v>36</v>
      </c>
      <c r="B1790">
        <v>8671</v>
      </c>
      <c r="C1790">
        <v>9961</v>
      </c>
      <c r="D1790">
        <v>297</v>
      </c>
      <c r="E1790">
        <v>11.91</v>
      </c>
      <c r="F1790">
        <v>42</v>
      </c>
      <c r="G1790" s="4">
        <v>44895</v>
      </c>
      <c r="H1790" s="4">
        <v>45162</v>
      </c>
      <c r="I1790">
        <v>2022</v>
      </c>
      <c r="J1790">
        <v>2023</v>
      </c>
      <c r="K1790">
        <v>11</v>
      </c>
      <c r="L1790">
        <v>8</v>
      </c>
      <c r="M1790">
        <v>267</v>
      </c>
      <c r="N1790">
        <v>24.94</v>
      </c>
      <c r="O1790" t="s">
        <v>7981</v>
      </c>
      <c r="P1790" t="s">
        <v>7977</v>
      </c>
      <c r="Q1790" t="s">
        <v>7983</v>
      </c>
    </row>
    <row r="1791" spans="1:17" x14ac:dyDescent="0.3">
      <c r="A1791">
        <v>40</v>
      </c>
      <c r="B1791">
        <v>249</v>
      </c>
      <c r="C1791">
        <v>6575</v>
      </c>
      <c r="D1791">
        <v>330</v>
      </c>
      <c r="E1791">
        <v>19.079999999999998</v>
      </c>
      <c r="F1791">
        <v>17</v>
      </c>
      <c r="G1791" s="4">
        <v>45063</v>
      </c>
      <c r="H1791" s="4">
        <v>45122</v>
      </c>
      <c r="I1791">
        <v>2023</v>
      </c>
      <c r="J1791">
        <v>2023</v>
      </c>
      <c r="K1791">
        <v>5</v>
      </c>
      <c r="L1791">
        <v>7</v>
      </c>
      <c r="M1791">
        <v>59</v>
      </c>
      <c r="N1791">
        <v>17.3</v>
      </c>
      <c r="O1791" t="s">
        <v>7981</v>
      </c>
      <c r="P1791" t="s">
        <v>7979</v>
      </c>
      <c r="Q1791" t="s">
        <v>7983</v>
      </c>
    </row>
    <row r="1792" spans="1:17" x14ac:dyDescent="0.3">
      <c r="A1792">
        <v>19</v>
      </c>
      <c r="B1792">
        <v>7013</v>
      </c>
      <c r="C1792">
        <v>8888</v>
      </c>
      <c r="D1792">
        <v>171</v>
      </c>
      <c r="E1792">
        <v>5.56</v>
      </c>
      <c r="F1792">
        <v>15</v>
      </c>
      <c r="G1792" s="4">
        <v>44679</v>
      </c>
      <c r="H1792" s="4">
        <v>45476</v>
      </c>
      <c r="I1792">
        <v>2022</v>
      </c>
      <c r="J1792">
        <v>2024</v>
      </c>
      <c r="K1792">
        <v>4</v>
      </c>
      <c r="L1792">
        <v>7</v>
      </c>
      <c r="M1792">
        <v>797</v>
      </c>
      <c r="N1792">
        <v>30.76</v>
      </c>
      <c r="O1792" t="s">
        <v>7981</v>
      </c>
      <c r="P1792" t="s">
        <v>7977</v>
      </c>
      <c r="Q1792" t="s">
        <v>7986</v>
      </c>
    </row>
    <row r="1793" spans="1:17" x14ac:dyDescent="0.3">
      <c r="A1793">
        <v>50</v>
      </c>
      <c r="B1793">
        <v>6375</v>
      </c>
      <c r="C1793">
        <v>3512</v>
      </c>
      <c r="D1793">
        <v>402</v>
      </c>
      <c r="E1793">
        <v>11.92</v>
      </c>
      <c r="F1793">
        <v>29</v>
      </c>
      <c r="G1793" s="4">
        <v>44914</v>
      </c>
      <c r="H1793" s="4">
        <v>44981</v>
      </c>
      <c r="I1793">
        <v>2022</v>
      </c>
      <c r="J1793">
        <v>2023</v>
      </c>
      <c r="K1793">
        <v>12</v>
      </c>
      <c r="L1793">
        <v>2</v>
      </c>
      <c r="M1793">
        <v>67</v>
      </c>
      <c r="N1793">
        <v>33.72</v>
      </c>
      <c r="O1793" t="s">
        <v>7981</v>
      </c>
      <c r="P1793" t="s">
        <v>7977</v>
      </c>
      <c r="Q1793" t="s">
        <v>7985</v>
      </c>
    </row>
    <row r="1794" spans="1:17" x14ac:dyDescent="0.3">
      <c r="A1794">
        <v>18</v>
      </c>
      <c r="B1794">
        <v>4937</v>
      </c>
      <c r="C1794">
        <v>4714</v>
      </c>
      <c r="D1794">
        <v>242</v>
      </c>
      <c r="E1794">
        <v>10.56</v>
      </c>
      <c r="F1794">
        <v>12</v>
      </c>
      <c r="G1794" s="4">
        <v>44668</v>
      </c>
      <c r="H1794" s="4">
        <v>44944</v>
      </c>
      <c r="I1794">
        <v>2022</v>
      </c>
      <c r="J1794">
        <v>2023</v>
      </c>
      <c r="K1794">
        <v>4</v>
      </c>
      <c r="L1794">
        <v>1</v>
      </c>
      <c r="M1794">
        <v>276</v>
      </c>
      <c r="N1794">
        <v>22.92</v>
      </c>
      <c r="O1794" t="s">
        <v>7981</v>
      </c>
      <c r="P1794" t="s">
        <v>7977</v>
      </c>
      <c r="Q1794" t="s">
        <v>7982</v>
      </c>
    </row>
    <row r="1795" spans="1:17" x14ac:dyDescent="0.3">
      <c r="A1795">
        <v>23</v>
      </c>
      <c r="B1795">
        <v>3710</v>
      </c>
      <c r="C1795">
        <v>313</v>
      </c>
      <c r="D1795">
        <v>909</v>
      </c>
      <c r="E1795">
        <v>10.75</v>
      </c>
      <c r="F1795">
        <v>15</v>
      </c>
      <c r="G1795" s="4">
        <v>44737</v>
      </c>
      <c r="H1795" s="4">
        <v>44812</v>
      </c>
      <c r="I1795">
        <v>2022</v>
      </c>
      <c r="J1795">
        <v>2022</v>
      </c>
      <c r="K1795">
        <v>6</v>
      </c>
      <c r="L1795">
        <v>9</v>
      </c>
      <c r="M1795">
        <v>75</v>
      </c>
      <c r="N1795">
        <v>84.56</v>
      </c>
      <c r="O1795" t="s">
        <v>7981</v>
      </c>
      <c r="P1795" t="s">
        <v>7977</v>
      </c>
      <c r="Q1795" t="s">
        <v>7978</v>
      </c>
    </row>
    <row r="1796" spans="1:17" x14ac:dyDescent="0.3">
      <c r="A1796">
        <v>4</v>
      </c>
      <c r="B1796">
        <v>6113</v>
      </c>
      <c r="C1796">
        <v>3663</v>
      </c>
      <c r="D1796">
        <v>499</v>
      </c>
      <c r="E1796">
        <v>11.98</v>
      </c>
      <c r="F1796">
        <v>30</v>
      </c>
      <c r="G1796" s="4">
        <v>45413</v>
      </c>
      <c r="H1796" s="4">
        <v>45450</v>
      </c>
      <c r="I1796">
        <v>2024</v>
      </c>
      <c r="J1796">
        <v>2024</v>
      </c>
      <c r="K1796">
        <v>5</v>
      </c>
      <c r="L1796">
        <v>6</v>
      </c>
      <c r="M1796">
        <v>37</v>
      </c>
      <c r="N1796">
        <v>41.65</v>
      </c>
      <c r="O1796" t="s">
        <v>7981</v>
      </c>
      <c r="P1796" t="s">
        <v>7977</v>
      </c>
      <c r="Q1796" t="s">
        <v>7983</v>
      </c>
    </row>
    <row r="1797" spans="1:17" x14ac:dyDescent="0.3">
      <c r="A1797">
        <v>58</v>
      </c>
      <c r="B1797">
        <v>3341</v>
      </c>
      <c r="C1797">
        <v>4715</v>
      </c>
      <c r="D1797">
        <v>716</v>
      </c>
      <c r="E1797">
        <v>7.99</v>
      </c>
      <c r="F1797">
        <v>3</v>
      </c>
      <c r="G1797" s="4">
        <v>44956</v>
      </c>
      <c r="H1797" s="4">
        <v>45252</v>
      </c>
      <c r="I1797">
        <v>2023</v>
      </c>
      <c r="J1797">
        <v>2023</v>
      </c>
      <c r="K1797">
        <v>1</v>
      </c>
      <c r="L1797">
        <v>11</v>
      </c>
      <c r="M1797">
        <v>296</v>
      </c>
      <c r="N1797">
        <v>89.61</v>
      </c>
      <c r="O1797" t="s">
        <v>7981</v>
      </c>
      <c r="P1797" t="s">
        <v>7977</v>
      </c>
      <c r="Q1797" t="s">
        <v>7985</v>
      </c>
    </row>
    <row r="1798" spans="1:17" x14ac:dyDescent="0.3">
      <c r="A1798">
        <v>66</v>
      </c>
      <c r="B1798">
        <v>3037</v>
      </c>
      <c r="C1798">
        <v>7834</v>
      </c>
      <c r="D1798">
        <v>309</v>
      </c>
      <c r="E1798">
        <v>8.91</v>
      </c>
      <c r="F1798">
        <v>46</v>
      </c>
      <c r="G1798" s="4">
        <v>44784</v>
      </c>
      <c r="H1798" s="4">
        <v>44899</v>
      </c>
      <c r="I1798">
        <v>2022</v>
      </c>
      <c r="J1798">
        <v>2022</v>
      </c>
      <c r="K1798">
        <v>8</v>
      </c>
      <c r="L1798">
        <v>12</v>
      </c>
      <c r="M1798">
        <v>115</v>
      </c>
      <c r="N1798">
        <v>34.68</v>
      </c>
      <c r="O1798" t="s">
        <v>7981</v>
      </c>
      <c r="P1798" t="s">
        <v>7977</v>
      </c>
      <c r="Q1798" t="s">
        <v>7986</v>
      </c>
    </row>
    <row r="1799" spans="1:17" x14ac:dyDescent="0.3">
      <c r="A1799">
        <v>4</v>
      </c>
      <c r="B1799">
        <v>2434</v>
      </c>
      <c r="C1799">
        <v>5849</v>
      </c>
      <c r="D1799">
        <v>953</v>
      </c>
      <c r="E1799">
        <v>15.01</v>
      </c>
      <c r="F1799">
        <v>1</v>
      </c>
      <c r="G1799" s="4">
        <v>45218</v>
      </c>
      <c r="H1799" s="4">
        <v>45344</v>
      </c>
      <c r="I1799">
        <v>2023</v>
      </c>
      <c r="J1799">
        <v>2024</v>
      </c>
      <c r="K1799">
        <v>10</v>
      </c>
      <c r="L1799">
        <v>2</v>
      </c>
      <c r="M1799">
        <v>126</v>
      </c>
      <c r="N1799">
        <v>63.49</v>
      </c>
      <c r="O1799" t="s">
        <v>7981</v>
      </c>
      <c r="P1799" t="s">
        <v>7979</v>
      </c>
      <c r="Q1799" t="s">
        <v>7986</v>
      </c>
    </row>
    <row r="1800" spans="1:17" x14ac:dyDescent="0.3">
      <c r="A1800">
        <v>17</v>
      </c>
      <c r="B1800">
        <v>4981</v>
      </c>
      <c r="C1800">
        <v>9094</v>
      </c>
      <c r="D1800">
        <v>624</v>
      </c>
      <c r="E1800">
        <v>18.18</v>
      </c>
      <c r="F1800">
        <v>40</v>
      </c>
      <c r="G1800" s="4">
        <v>44840</v>
      </c>
      <c r="H1800" s="4">
        <v>45597</v>
      </c>
      <c r="I1800">
        <v>2022</v>
      </c>
      <c r="J1800">
        <v>2024</v>
      </c>
      <c r="K1800">
        <v>10</v>
      </c>
      <c r="L1800">
        <v>11</v>
      </c>
      <c r="M1800">
        <v>757</v>
      </c>
      <c r="N1800">
        <v>34.32</v>
      </c>
      <c r="O1800" t="s">
        <v>7981</v>
      </c>
      <c r="P1800" t="s">
        <v>7979</v>
      </c>
      <c r="Q1800" t="s">
        <v>7986</v>
      </c>
    </row>
    <row r="1801" spans="1:17" x14ac:dyDescent="0.3">
      <c r="A1801">
        <v>72</v>
      </c>
      <c r="B1801">
        <v>4037</v>
      </c>
      <c r="C1801">
        <v>4119</v>
      </c>
      <c r="D1801">
        <v>869</v>
      </c>
      <c r="E1801">
        <v>12</v>
      </c>
      <c r="F1801">
        <v>2</v>
      </c>
      <c r="G1801" s="4">
        <v>45314</v>
      </c>
      <c r="H1801" s="4">
        <v>45625</v>
      </c>
      <c r="I1801">
        <v>2024</v>
      </c>
      <c r="J1801">
        <v>2024</v>
      </c>
      <c r="K1801">
        <v>1</v>
      </c>
      <c r="L1801">
        <v>11</v>
      </c>
      <c r="M1801">
        <v>311</v>
      </c>
      <c r="N1801">
        <v>72.42</v>
      </c>
      <c r="O1801" t="s">
        <v>7981</v>
      </c>
      <c r="P1801" t="s">
        <v>7977</v>
      </c>
      <c r="Q1801" t="s">
        <v>7984</v>
      </c>
    </row>
    <row r="1802" spans="1:17" x14ac:dyDescent="0.3">
      <c r="A1802">
        <v>59</v>
      </c>
      <c r="B1802">
        <v>9331</v>
      </c>
      <c r="C1802">
        <v>7727</v>
      </c>
      <c r="D1802">
        <v>213</v>
      </c>
      <c r="E1802">
        <v>19.920000000000002</v>
      </c>
      <c r="F1802">
        <v>38</v>
      </c>
      <c r="G1802" s="4">
        <v>44950</v>
      </c>
      <c r="H1802" s="4">
        <v>45304</v>
      </c>
      <c r="I1802">
        <v>2023</v>
      </c>
      <c r="J1802">
        <v>2024</v>
      </c>
      <c r="K1802">
        <v>1</v>
      </c>
      <c r="L1802">
        <v>1</v>
      </c>
      <c r="M1802">
        <v>354</v>
      </c>
      <c r="N1802">
        <v>10.69</v>
      </c>
      <c r="O1802" t="s">
        <v>7981</v>
      </c>
      <c r="P1802" t="s">
        <v>7979</v>
      </c>
      <c r="Q1802" t="s">
        <v>7984</v>
      </c>
    </row>
    <row r="1803" spans="1:17" x14ac:dyDescent="0.3">
      <c r="A1803">
        <v>73</v>
      </c>
      <c r="B1803">
        <v>2494</v>
      </c>
      <c r="C1803">
        <v>6167</v>
      </c>
      <c r="D1803">
        <v>456</v>
      </c>
      <c r="E1803">
        <v>17.989999999999998</v>
      </c>
      <c r="F1803">
        <v>18</v>
      </c>
      <c r="G1803" s="4">
        <v>44987</v>
      </c>
      <c r="H1803" s="4">
        <v>45199</v>
      </c>
      <c r="I1803">
        <v>2023</v>
      </c>
      <c r="J1803">
        <v>2023</v>
      </c>
      <c r="K1803">
        <v>3</v>
      </c>
      <c r="L1803">
        <v>9</v>
      </c>
      <c r="M1803">
        <v>212</v>
      </c>
      <c r="N1803">
        <v>25.35</v>
      </c>
      <c r="O1803" t="s">
        <v>7981</v>
      </c>
      <c r="P1803" t="s">
        <v>7979</v>
      </c>
      <c r="Q1803" t="s">
        <v>7986</v>
      </c>
    </row>
    <row r="1804" spans="1:17" x14ac:dyDescent="0.3">
      <c r="A1804">
        <v>26</v>
      </c>
      <c r="B1804">
        <v>9764</v>
      </c>
      <c r="C1804">
        <v>7654</v>
      </c>
      <c r="D1804">
        <v>116</v>
      </c>
      <c r="E1804">
        <v>16.940000000000001</v>
      </c>
      <c r="F1804">
        <v>44</v>
      </c>
      <c r="G1804" s="4">
        <v>44620</v>
      </c>
      <c r="H1804" s="4">
        <v>45697</v>
      </c>
      <c r="I1804">
        <v>2022</v>
      </c>
      <c r="J1804">
        <v>2025</v>
      </c>
      <c r="K1804">
        <v>2</v>
      </c>
      <c r="L1804">
        <v>2</v>
      </c>
      <c r="M1804">
        <v>1077</v>
      </c>
      <c r="N1804">
        <v>6.85</v>
      </c>
      <c r="O1804" t="s">
        <v>7981</v>
      </c>
      <c r="P1804" t="s">
        <v>7979</v>
      </c>
      <c r="Q1804" t="s">
        <v>7985</v>
      </c>
    </row>
    <row r="1805" spans="1:17" x14ac:dyDescent="0.3">
      <c r="A1805">
        <v>5</v>
      </c>
      <c r="B1805">
        <v>9941</v>
      </c>
      <c r="C1805">
        <v>6330</v>
      </c>
      <c r="D1805">
        <v>203</v>
      </c>
      <c r="E1805">
        <v>10.3</v>
      </c>
      <c r="F1805">
        <v>39</v>
      </c>
      <c r="G1805" s="4">
        <v>45047</v>
      </c>
      <c r="H1805" s="4">
        <v>45122</v>
      </c>
      <c r="I1805">
        <v>2023</v>
      </c>
      <c r="J1805">
        <v>2023</v>
      </c>
      <c r="K1805">
        <v>5</v>
      </c>
      <c r="L1805">
        <v>7</v>
      </c>
      <c r="M1805">
        <v>75</v>
      </c>
      <c r="N1805">
        <v>19.71</v>
      </c>
      <c r="O1805" t="s">
        <v>7981</v>
      </c>
      <c r="P1805" t="s">
        <v>7977</v>
      </c>
      <c r="Q1805" t="s">
        <v>7985</v>
      </c>
    </row>
    <row r="1806" spans="1:17" x14ac:dyDescent="0.3">
      <c r="A1806">
        <v>29</v>
      </c>
      <c r="B1806">
        <v>9343</v>
      </c>
      <c r="C1806">
        <v>6959</v>
      </c>
      <c r="D1806">
        <v>158</v>
      </c>
      <c r="E1806">
        <v>6.45</v>
      </c>
      <c r="F1806">
        <v>28</v>
      </c>
      <c r="G1806" s="4">
        <v>45394</v>
      </c>
      <c r="H1806" s="4">
        <v>45508</v>
      </c>
      <c r="I1806">
        <v>2024</v>
      </c>
      <c r="J1806">
        <v>2024</v>
      </c>
      <c r="K1806">
        <v>4</v>
      </c>
      <c r="L1806">
        <v>8</v>
      </c>
      <c r="M1806">
        <v>114</v>
      </c>
      <c r="N1806">
        <v>24.5</v>
      </c>
      <c r="O1806" t="s">
        <v>7981</v>
      </c>
      <c r="P1806" t="s">
        <v>7977</v>
      </c>
      <c r="Q1806" t="s">
        <v>7980</v>
      </c>
    </row>
    <row r="1807" spans="1:17" x14ac:dyDescent="0.3">
      <c r="A1807">
        <v>85</v>
      </c>
      <c r="B1807">
        <v>9906</v>
      </c>
      <c r="C1807">
        <v>5290</v>
      </c>
      <c r="D1807">
        <v>121</v>
      </c>
      <c r="E1807">
        <v>12.26</v>
      </c>
      <c r="F1807">
        <v>38</v>
      </c>
      <c r="G1807" s="4">
        <v>44754</v>
      </c>
      <c r="H1807" s="4">
        <v>45156</v>
      </c>
      <c r="I1807">
        <v>2022</v>
      </c>
      <c r="J1807">
        <v>2023</v>
      </c>
      <c r="K1807">
        <v>7</v>
      </c>
      <c r="L1807">
        <v>8</v>
      </c>
      <c r="M1807">
        <v>402</v>
      </c>
      <c r="N1807">
        <v>9.8699999999999992</v>
      </c>
      <c r="O1807" t="s">
        <v>7981</v>
      </c>
      <c r="P1807" t="s">
        <v>7977</v>
      </c>
      <c r="Q1807" t="s">
        <v>7984</v>
      </c>
    </row>
    <row r="1808" spans="1:17" x14ac:dyDescent="0.3">
      <c r="A1808">
        <v>56</v>
      </c>
      <c r="B1808">
        <v>8523</v>
      </c>
      <c r="C1808">
        <v>3899</v>
      </c>
      <c r="D1808">
        <v>557</v>
      </c>
      <c r="E1808">
        <v>19.72</v>
      </c>
      <c r="F1808">
        <v>27</v>
      </c>
      <c r="G1808" s="4">
        <v>45008</v>
      </c>
      <c r="H1808" s="4">
        <v>45220</v>
      </c>
      <c r="I1808">
        <v>2023</v>
      </c>
      <c r="J1808">
        <v>2023</v>
      </c>
      <c r="K1808">
        <v>3</v>
      </c>
      <c r="L1808">
        <v>10</v>
      </c>
      <c r="M1808">
        <v>212</v>
      </c>
      <c r="N1808">
        <v>28.25</v>
      </c>
      <c r="O1808" t="s">
        <v>7981</v>
      </c>
      <c r="P1808" t="s">
        <v>7979</v>
      </c>
      <c r="Q1808" t="s">
        <v>7986</v>
      </c>
    </row>
    <row r="1809" spans="1:17" x14ac:dyDescent="0.3">
      <c r="A1809">
        <v>96</v>
      </c>
      <c r="B1809">
        <v>7459</v>
      </c>
      <c r="C1809">
        <v>1032</v>
      </c>
      <c r="D1809">
        <v>530</v>
      </c>
      <c r="E1809">
        <v>9.43</v>
      </c>
      <c r="F1809">
        <v>36</v>
      </c>
      <c r="G1809" s="4">
        <v>45043</v>
      </c>
      <c r="H1809" s="4">
        <v>45628</v>
      </c>
      <c r="I1809">
        <v>2023</v>
      </c>
      <c r="J1809">
        <v>2024</v>
      </c>
      <c r="K1809">
        <v>4</v>
      </c>
      <c r="L1809">
        <v>12</v>
      </c>
      <c r="M1809">
        <v>585</v>
      </c>
      <c r="N1809">
        <v>56.2</v>
      </c>
      <c r="O1809" t="s">
        <v>7981</v>
      </c>
      <c r="P1809" t="s">
        <v>7977</v>
      </c>
      <c r="Q1809" t="s">
        <v>7986</v>
      </c>
    </row>
    <row r="1810" spans="1:17" x14ac:dyDescent="0.3">
      <c r="A1810">
        <v>24</v>
      </c>
      <c r="B1810">
        <v>8089</v>
      </c>
      <c r="C1810">
        <v>4217</v>
      </c>
      <c r="D1810">
        <v>913</v>
      </c>
      <c r="E1810">
        <v>13</v>
      </c>
      <c r="F1810">
        <v>22</v>
      </c>
      <c r="G1810" s="4">
        <v>44690</v>
      </c>
      <c r="H1810" s="4">
        <v>45118</v>
      </c>
      <c r="I1810">
        <v>2022</v>
      </c>
      <c r="J1810">
        <v>2023</v>
      </c>
      <c r="K1810">
        <v>5</v>
      </c>
      <c r="L1810">
        <v>7</v>
      </c>
      <c r="M1810">
        <v>428</v>
      </c>
      <c r="N1810">
        <v>70.23</v>
      </c>
      <c r="O1810" t="s">
        <v>7981</v>
      </c>
      <c r="P1810" t="s">
        <v>7977</v>
      </c>
      <c r="Q1810" t="s">
        <v>7985</v>
      </c>
    </row>
    <row r="1811" spans="1:17" x14ac:dyDescent="0.3">
      <c r="A1811">
        <v>35</v>
      </c>
      <c r="B1811">
        <v>4086</v>
      </c>
      <c r="C1811">
        <v>6952</v>
      </c>
      <c r="D1811">
        <v>980</v>
      </c>
      <c r="E1811">
        <v>11.52</v>
      </c>
      <c r="F1811">
        <v>23</v>
      </c>
      <c r="G1811" s="4">
        <v>45238</v>
      </c>
      <c r="H1811" s="4">
        <v>45542</v>
      </c>
      <c r="I1811">
        <v>2023</v>
      </c>
      <c r="J1811">
        <v>2024</v>
      </c>
      <c r="K1811">
        <v>11</v>
      </c>
      <c r="L1811">
        <v>9</v>
      </c>
      <c r="M1811">
        <v>304</v>
      </c>
      <c r="N1811">
        <v>85.07</v>
      </c>
      <c r="O1811" t="s">
        <v>7981</v>
      </c>
      <c r="P1811" t="s">
        <v>7977</v>
      </c>
      <c r="Q1811" t="s">
        <v>7983</v>
      </c>
    </row>
    <row r="1812" spans="1:17" x14ac:dyDescent="0.3">
      <c r="A1812">
        <v>17</v>
      </c>
      <c r="B1812">
        <v>260</v>
      </c>
      <c r="C1812">
        <v>3687</v>
      </c>
      <c r="D1812">
        <v>474</v>
      </c>
      <c r="E1812">
        <v>16.489999999999998</v>
      </c>
      <c r="F1812">
        <v>33</v>
      </c>
      <c r="G1812" s="4">
        <v>45294</v>
      </c>
      <c r="H1812" s="4">
        <v>45311</v>
      </c>
      <c r="I1812">
        <v>2024</v>
      </c>
      <c r="J1812">
        <v>2024</v>
      </c>
      <c r="K1812">
        <v>1</v>
      </c>
      <c r="L1812">
        <v>1</v>
      </c>
      <c r="M1812">
        <v>17</v>
      </c>
      <c r="N1812">
        <v>28.74</v>
      </c>
      <c r="O1812" t="s">
        <v>7981</v>
      </c>
      <c r="P1812" t="s">
        <v>7979</v>
      </c>
      <c r="Q1812" t="s">
        <v>7983</v>
      </c>
    </row>
    <row r="1813" spans="1:17" x14ac:dyDescent="0.3">
      <c r="A1813">
        <v>79</v>
      </c>
      <c r="B1813">
        <v>6717</v>
      </c>
      <c r="C1813">
        <v>9566</v>
      </c>
      <c r="D1813">
        <v>445</v>
      </c>
      <c r="E1813">
        <v>5.82</v>
      </c>
      <c r="F1813">
        <v>38</v>
      </c>
      <c r="G1813" s="4">
        <v>45432</v>
      </c>
      <c r="H1813" s="4">
        <v>45630</v>
      </c>
      <c r="I1813">
        <v>2024</v>
      </c>
      <c r="J1813">
        <v>2024</v>
      </c>
      <c r="K1813">
        <v>5</v>
      </c>
      <c r="L1813">
        <v>12</v>
      </c>
      <c r="M1813">
        <v>198</v>
      </c>
      <c r="N1813">
        <v>76.459999999999994</v>
      </c>
      <c r="O1813" t="s">
        <v>7981</v>
      </c>
      <c r="P1813" t="s">
        <v>7977</v>
      </c>
      <c r="Q1813" t="s">
        <v>7985</v>
      </c>
    </row>
    <row r="1814" spans="1:17" x14ac:dyDescent="0.3">
      <c r="A1814">
        <v>60</v>
      </c>
      <c r="B1814">
        <v>2756</v>
      </c>
      <c r="C1814">
        <v>2701</v>
      </c>
      <c r="D1814">
        <v>606</v>
      </c>
      <c r="E1814">
        <v>11.87</v>
      </c>
      <c r="F1814">
        <v>30</v>
      </c>
      <c r="G1814" s="4">
        <v>45343</v>
      </c>
      <c r="H1814" s="4">
        <v>45650</v>
      </c>
      <c r="I1814">
        <v>2024</v>
      </c>
      <c r="J1814">
        <v>2024</v>
      </c>
      <c r="K1814">
        <v>2</v>
      </c>
      <c r="L1814">
        <v>12</v>
      </c>
      <c r="M1814">
        <v>307</v>
      </c>
      <c r="N1814">
        <v>51.05</v>
      </c>
      <c r="O1814" t="s">
        <v>7981</v>
      </c>
      <c r="P1814" t="s">
        <v>7977</v>
      </c>
      <c r="Q1814" t="s">
        <v>7983</v>
      </c>
    </row>
    <row r="1815" spans="1:17" x14ac:dyDescent="0.3">
      <c r="A1815">
        <v>82</v>
      </c>
      <c r="B1815">
        <v>9390</v>
      </c>
      <c r="C1815">
        <v>7341</v>
      </c>
      <c r="D1815">
        <v>485</v>
      </c>
      <c r="E1815">
        <v>7.25</v>
      </c>
      <c r="F1815">
        <v>9</v>
      </c>
      <c r="G1815" s="4">
        <v>45263</v>
      </c>
      <c r="H1815" s="4">
        <v>45354</v>
      </c>
      <c r="I1815">
        <v>2023</v>
      </c>
      <c r="J1815">
        <v>2024</v>
      </c>
      <c r="K1815">
        <v>12</v>
      </c>
      <c r="L1815">
        <v>3</v>
      </c>
      <c r="M1815">
        <v>91</v>
      </c>
      <c r="N1815">
        <v>66.900000000000006</v>
      </c>
      <c r="O1815" t="s">
        <v>7981</v>
      </c>
      <c r="P1815" t="s">
        <v>7977</v>
      </c>
      <c r="Q1815" t="s">
        <v>7982</v>
      </c>
    </row>
    <row r="1816" spans="1:17" x14ac:dyDescent="0.3">
      <c r="A1816">
        <v>74</v>
      </c>
      <c r="B1816">
        <v>4403</v>
      </c>
      <c r="C1816">
        <v>6326</v>
      </c>
      <c r="D1816">
        <v>687</v>
      </c>
      <c r="E1816">
        <v>7.65</v>
      </c>
      <c r="F1816">
        <v>36</v>
      </c>
      <c r="G1816" s="4">
        <v>44841</v>
      </c>
      <c r="H1816" s="4">
        <v>44849</v>
      </c>
      <c r="I1816">
        <v>2022</v>
      </c>
      <c r="J1816">
        <v>2022</v>
      </c>
      <c r="K1816">
        <v>10</v>
      </c>
      <c r="L1816">
        <v>10</v>
      </c>
      <c r="M1816">
        <v>8</v>
      </c>
      <c r="N1816">
        <v>89.8</v>
      </c>
      <c r="O1816" t="s">
        <v>7981</v>
      </c>
      <c r="P1816" t="s">
        <v>7977</v>
      </c>
      <c r="Q1816" t="s">
        <v>7980</v>
      </c>
    </row>
    <row r="1817" spans="1:17" x14ac:dyDescent="0.3">
      <c r="A1817">
        <v>75</v>
      </c>
      <c r="B1817">
        <v>410</v>
      </c>
      <c r="C1817">
        <v>8455</v>
      </c>
      <c r="D1817">
        <v>221</v>
      </c>
      <c r="E1817">
        <v>6.79</v>
      </c>
      <c r="F1817">
        <v>16</v>
      </c>
      <c r="G1817" s="4">
        <v>45050</v>
      </c>
      <c r="H1817" s="4">
        <v>45481</v>
      </c>
      <c r="I1817">
        <v>2023</v>
      </c>
      <c r="J1817">
        <v>2024</v>
      </c>
      <c r="K1817">
        <v>5</v>
      </c>
      <c r="L1817">
        <v>7</v>
      </c>
      <c r="M1817">
        <v>431</v>
      </c>
      <c r="N1817">
        <v>32.549999999999997</v>
      </c>
      <c r="O1817" t="s">
        <v>7981</v>
      </c>
      <c r="P1817" t="s">
        <v>7977</v>
      </c>
      <c r="Q1817" t="s">
        <v>7986</v>
      </c>
    </row>
    <row r="1818" spans="1:17" x14ac:dyDescent="0.3">
      <c r="A1818">
        <v>34</v>
      </c>
      <c r="B1818">
        <v>4626</v>
      </c>
      <c r="C1818">
        <v>3928</v>
      </c>
      <c r="D1818">
        <v>983</v>
      </c>
      <c r="E1818">
        <v>16.75</v>
      </c>
      <c r="F1818">
        <v>25</v>
      </c>
      <c r="G1818" s="4">
        <v>44904</v>
      </c>
      <c r="H1818" s="4">
        <v>44954</v>
      </c>
      <c r="I1818">
        <v>2022</v>
      </c>
      <c r="J1818">
        <v>2023</v>
      </c>
      <c r="K1818">
        <v>12</v>
      </c>
      <c r="L1818">
        <v>1</v>
      </c>
      <c r="M1818">
        <v>50</v>
      </c>
      <c r="N1818">
        <v>58.69</v>
      </c>
      <c r="O1818" t="s">
        <v>7981</v>
      </c>
      <c r="P1818" t="s">
        <v>7979</v>
      </c>
      <c r="Q1818" t="s">
        <v>7980</v>
      </c>
    </row>
    <row r="1819" spans="1:17" x14ac:dyDescent="0.3">
      <c r="A1819">
        <v>23</v>
      </c>
      <c r="B1819">
        <v>6569</v>
      </c>
      <c r="C1819">
        <v>4549</v>
      </c>
      <c r="D1819">
        <v>530</v>
      </c>
      <c r="E1819">
        <v>6.88</v>
      </c>
      <c r="F1819">
        <v>28</v>
      </c>
      <c r="G1819" s="4">
        <v>44950</v>
      </c>
      <c r="H1819" s="4">
        <v>45576</v>
      </c>
      <c r="I1819">
        <v>2023</v>
      </c>
      <c r="J1819">
        <v>2024</v>
      </c>
      <c r="K1819">
        <v>1</v>
      </c>
      <c r="L1819">
        <v>10</v>
      </c>
      <c r="M1819">
        <v>626</v>
      </c>
      <c r="N1819">
        <v>77.03</v>
      </c>
      <c r="O1819" t="s">
        <v>7981</v>
      </c>
      <c r="P1819" t="s">
        <v>7977</v>
      </c>
      <c r="Q1819" t="s">
        <v>7984</v>
      </c>
    </row>
    <row r="1820" spans="1:17" x14ac:dyDescent="0.3">
      <c r="A1820">
        <v>7</v>
      </c>
      <c r="B1820">
        <v>9361</v>
      </c>
      <c r="C1820">
        <v>9273</v>
      </c>
      <c r="D1820">
        <v>663</v>
      </c>
      <c r="E1820">
        <v>12.47</v>
      </c>
      <c r="F1820">
        <v>27</v>
      </c>
      <c r="G1820" s="4">
        <v>45176</v>
      </c>
      <c r="H1820" s="4">
        <v>45605</v>
      </c>
      <c r="I1820">
        <v>2023</v>
      </c>
      <c r="J1820">
        <v>2024</v>
      </c>
      <c r="K1820">
        <v>9</v>
      </c>
      <c r="L1820">
        <v>11</v>
      </c>
      <c r="M1820">
        <v>429</v>
      </c>
      <c r="N1820">
        <v>53.17</v>
      </c>
      <c r="O1820" t="s">
        <v>7981</v>
      </c>
      <c r="P1820" t="s">
        <v>7977</v>
      </c>
      <c r="Q1820" t="s">
        <v>7986</v>
      </c>
    </row>
    <row r="1821" spans="1:17" x14ac:dyDescent="0.3">
      <c r="A1821">
        <v>25</v>
      </c>
      <c r="B1821">
        <v>8114</v>
      </c>
      <c r="C1821">
        <v>7620</v>
      </c>
      <c r="D1821">
        <v>397</v>
      </c>
      <c r="E1821">
        <v>5.82</v>
      </c>
      <c r="F1821">
        <v>41</v>
      </c>
      <c r="G1821" s="4">
        <v>44758</v>
      </c>
      <c r="H1821" s="4">
        <v>45162</v>
      </c>
      <c r="I1821">
        <v>2022</v>
      </c>
      <c r="J1821">
        <v>2023</v>
      </c>
      <c r="K1821">
        <v>7</v>
      </c>
      <c r="L1821">
        <v>8</v>
      </c>
      <c r="M1821">
        <v>404</v>
      </c>
      <c r="N1821">
        <v>68.209999999999994</v>
      </c>
      <c r="O1821" t="s">
        <v>7981</v>
      </c>
      <c r="P1821" t="s">
        <v>7977</v>
      </c>
      <c r="Q1821" t="s">
        <v>7978</v>
      </c>
    </row>
    <row r="1822" spans="1:17" x14ac:dyDescent="0.3">
      <c r="A1822">
        <v>32</v>
      </c>
      <c r="B1822">
        <v>3252</v>
      </c>
      <c r="C1822">
        <v>6932</v>
      </c>
      <c r="D1822">
        <v>613</v>
      </c>
      <c r="E1822">
        <v>19.649999999999999</v>
      </c>
      <c r="F1822">
        <v>7</v>
      </c>
      <c r="G1822" s="4">
        <v>44645</v>
      </c>
      <c r="H1822" s="4">
        <v>45092</v>
      </c>
      <c r="I1822">
        <v>2022</v>
      </c>
      <c r="J1822">
        <v>2023</v>
      </c>
      <c r="K1822">
        <v>3</v>
      </c>
      <c r="L1822">
        <v>6</v>
      </c>
      <c r="M1822">
        <v>447</v>
      </c>
      <c r="N1822">
        <v>31.2</v>
      </c>
      <c r="O1822" t="s">
        <v>7981</v>
      </c>
      <c r="P1822" t="s">
        <v>7979</v>
      </c>
      <c r="Q1822" t="s">
        <v>7980</v>
      </c>
    </row>
    <row r="1823" spans="1:17" x14ac:dyDescent="0.3">
      <c r="A1823">
        <v>28</v>
      </c>
      <c r="B1823">
        <v>137</v>
      </c>
      <c r="C1823">
        <v>5824</v>
      </c>
      <c r="D1823">
        <v>222</v>
      </c>
      <c r="E1823">
        <v>7.52</v>
      </c>
      <c r="F1823">
        <v>35</v>
      </c>
      <c r="G1823" s="4">
        <v>44666</v>
      </c>
      <c r="H1823" s="4">
        <v>45180</v>
      </c>
      <c r="I1823">
        <v>2022</v>
      </c>
      <c r="J1823">
        <v>2023</v>
      </c>
      <c r="K1823">
        <v>4</v>
      </c>
      <c r="L1823">
        <v>9</v>
      </c>
      <c r="M1823">
        <v>514</v>
      </c>
      <c r="N1823">
        <v>29.52</v>
      </c>
      <c r="O1823" t="s">
        <v>7981</v>
      </c>
      <c r="P1823" t="s">
        <v>7977</v>
      </c>
      <c r="Q1823" t="s">
        <v>7980</v>
      </c>
    </row>
    <row r="1824" spans="1:17" x14ac:dyDescent="0.3">
      <c r="A1824">
        <v>2</v>
      </c>
      <c r="B1824">
        <v>3681</v>
      </c>
      <c r="C1824">
        <v>2822</v>
      </c>
      <c r="D1824">
        <v>227</v>
      </c>
      <c r="E1824">
        <v>5.86</v>
      </c>
      <c r="F1824">
        <v>36</v>
      </c>
      <c r="G1824" s="4">
        <v>45389</v>
      </c>
      <c r="H1824" s="4">
        <v>45477</v>
      </c>
      <c r="I1824">
        <v>2024</v>
      </c>
      <c r="J1824">
        <v>2024</v>
      </c>
      <c r="K1824">
        <v>4</v>
      </c>
      <c r="L1824">
        <v>7</v>
      </c>
      <c r="M1824">
        <v>88</v>
      </c>
      <c r="N1824">
        <v>38.74</v>
      </c>
      <c r="O1824" t="s">
        <v>7981</v>
      </c>
      <c r="P1824" t="s">
        <v>7977</v>
      </c>
      <c r="Q1824" t="s">
        <v>7982</v>
      </c>
    </row>
    <row r="1825" spans="1:17" x14ac:dyDescent="0.3">
      <c r="A1825">
        <v>79</v>
      </c>
      <c r="B1825">
        <v>9053</v>
      </c>
      <c r="C1825">
        <v>7628</v>
      </c>
      <c r="D1825">
        <v>832</v>
      </c>
      <c r="E1825">
        <v>6.93</v>
      </c>
      <c r="F1825">
        <v>3</v>
      </c>
      <c r="G1825" s="4">
        <v>45343</v>
      </c>
      <c r="H1825" s="4">
        <v>45606</v>
      </c>
      <c r="I1825">
        <v>2024</v>
      </c>
      <c r="J1825">
        <v>2024</v>
      </c>
      <c r="K1825">
        <v>2</v>
      </c>
      <c r="L1825">
        <v>11</v>
      </c>
      <c r="M1825">
        <v>263</v>
      </c>
      <c r="N1825">
        <v>120.06</v>
      </c>
      <c r="O1825" t="s">
        <v>7981</v>
      </c>
      <c r="P1825" t="s">
        <v>7977</v>
      </c>
      <c r="Q1825" t="s">
        <v>7983</v>
      </c>
    </row>
    <row r="1826" spans="1:17" x14ac:dyDescent="0.3">
      <c r="A1826">
        <v>16</v>
      </c>
      <c r="B1826">
        <v>9524</v>
      </c>
      <c r="C1826">
        <v>2376</v>
      </c>
      <c r="D1826">
        <v>369</v>
      </c>
      <c r="E1826">
        <v>11.75</v>
      </c>
      <c r="F1826">
        <v>45</v>
      </c>
      <c r="G1826" s="4">
        <v>44978</v>
      </c>
      <c r="H1826" s="4">
        <v>45359</v>
      </c>
      <c r="I1826">
        <v>2023</v>
      </c>
      <c r="J1826">
        <v>2024</v>
      </c>
      <c r="K1826">
        <v>2</v>
      </c>
      <c r="L1826">
        <v>3</v>
      </c>
      <c r="M1826">
        <v>381</v>
      </c>
      <c r="N1826">
        <v>31.4</v>
      </c>
      <c r="O1826" t="s">
        <v>7981</v>
      </c>
      <c r="P1826" t="s">
        <v>7977</v>
      </c>
      <c r="Q1826" t="s">
        <v>7984</v>
      </c>
    </row>
    <row r="1827" spans="1:17" x14ac:dyDescent="0.3">
      <c r="A1827">
        <v>60</v>
      </c>
      <c r="B1827">
        <v>3748</v>
      </c>
      <c r="C1827">
        <v>6010</v>
      </c>
      <c r="D1827">
        <v>992</v>
      </c>
      <c r="E1827">
        <v>8.5</v>
      </c>
      <c r="F1827">
        <v>19</v>
      </c>
      <c r="G1827" s="4">
        <v>45212</v>
      </c>
      <c r="H1827" s="4">
        <v>45613</v>
      </c>
      <c r="I1827">
        <v>2023</v>
      </c>
      <c r="J1827">
        <v>2024</v>
      </c>
      <c r="K1827">
        <v>10</v>
      </c>
      <c r="L1827">
        <v>11</v>
      </c>
      <c r="M1827">
        <v>401</v>
      </c>
      <c r="N1827">
        <v>116.71</v>
      </c>
      <c r="O1827" t="s">
        <v>7981</v>
      </c>
      <c r="P1827" t="s">
        <v>7977</v>
      </c>
      <c r="Q1827" t="s">
        <v>7980</v>
      </c>
    </row>
    <row r="1828" spans="1:17" x14ac:dyDescent="0.3">
      <c r="A1828">
        <v>35</v>
      </c>
      <c r="B1828">
        <v>5462</v>
      </c>
      <c r="C1828">
        <v>6296</v>
      </c>
      <c r="D1828">
        <v>100</v>
      </c>
      <c r="E1828">
        <v>8.9700000000000006</v>
      </c>
      <c r="F1828">
        <v>39</v>
      </c>
      <c r="G1828" s="4">
        <v>45192</v>
      </c>
      <c r="H1828" s="4">
        <v>45419</v>
      </c>
      <c r="I1828">
        <v>2023</v>
      </c>
      <c r="J1828">
        <v>2024</v>
      </c>
      <c r="K1828">
        <v>9</v>
      </c>
      <c r="L1828">
        <v>5</v>
      </c>
      <c r="M1828">
        <v>227</v>
      </c>
      <c r="N1828">
        <v>11.15</v>
      </c>
      <c r="O1828" t="s">
        <v>7981</v>
      </c>
      <c r="P1828" t="s">
        <v>7977</v>
      </c>
      <c r="Q1828" t="s">
        <v>7978</v>
      </c>
    </row>
    <row r="1829" spans="1:17" x14ac:dyDescent="0.3">
      <c r="A1829">
        <v>40</v>
      </c>
      <c r="B1829">
        <v>2576</v>
      </c>
      <c r="C1829">
        <v>1109</v>
      </c>
      <c r="D1829">
        <v>626</v>
      </c>
      <c r="E1829">
        <v>8.68</v>
      </c>
      <c r="F1829">
        <v>29</v>
      </c>
      <c r="G1829" s="4">
        <v>45003</v>
      </c>
      <c r="H1829" s="4">
        <v>45390</v>
      </c>
      <c r="I1829">
        <v>2023</v>
      </c>
      <c r="J1829">
        <v>2024</v>
      </c>
      <c r="K1829">
        <v>3</v>
      </c>
      <c r="L1829">
        <v>4</v>
      </c>
      <c r="M1829">
        <v>387</v>
      </c>
      <c r="N1829">
        <v>72.12</v>
      </c>
      <c r="O1829" t="s">
        <v>7981</v>
      </c>
      <c r="P1829" t="s">
        <v>7977</v>
      </c>
      <c r="Q1829" t="s">
        <v>7978</v>
      </c>
    </row>
    <row r="1830" spans="1:17" x14ac:dyDescent="0.3">
      <c r="A1830">
        <v>37</v>
      </c>
      <c r="B1830">
        <v>2902</v>
      </c>
      <c r="C1830">
        <v>4068</v>
      </c>
      <c r="D1830">
        <v>548</v>
      </c>
      <c r="E1830">
        <v>17.95</v>
      </c>
      <c r="F1830">
        <v>44</v>
      </c>
      <c r="G1830" s="4">
        <v>45187</v>
      </c>
      <c r="H1830" s="4">
        <v>45504</v>
      </c>
      <c r="I1830">
        <v>2023</v>
      </c>
      <c r="J1830">
        <v>2024</v>
      </c>
      <c r="K1830">
        <v>9</v>
      </c>
      <c r="L1830">
        <v>7</v>
      </c>
      <c r="M1830">
        <v>317</v>
      </c>
      <c r="N1830">
        <v>30.53</v>
      </c>
      <c r="O1830" t="s">
        <v>7981</v>
      </c>
      <c r="P1830" t="s">
        <v>7979</v>
      </c>
      <c r="Q1830" t="s">
        <v>7985</v>
      </c>
    </row>
    <row r="1831" spans="1:17" x14ac:dyDescent="0.3">
      <c r="A1831">
        <v>20</v>
      </c>
      <c r="B1831">
        <v>8334</v>
      </c>
      <c r="C1831">
        <v>7428</v>
      </c>
      <c r="D1831">
        <v>337</v>
      </c>
      <c r="E1831">
        <v>9.91</v>
      </c>
      <c r="F1831">
        <v>27</v>
      </c>
      <c r="G1831" s="4">
        <v>44751</v>
      </c>
      <c r="H1831" s="4">
        <v>44895</v>
      </c>
      <c r="I1831">
        <v>2022</v>
      </c>
      <c r="J1831">
        <v>2022</v>
      </c>
      <c r="K1831">
        <v>7</v>
      </c>
      <c r="L1831">
        <v>11</v>
      </c>
      <c r="M1831">
        <v>144</v>
      </c>
      <c r="N1831">
        <v>34.01</v>
      </c>
      <c r="O1831" t="s">
        <v>7981</v>
      </c>
      <c r="P1831" t="s">
        <v>7977</v>
      </c>
      <c r="Q1831" t="s">
        <v>7978</v>
      </c>
    </row>
    <row r="1832" spans="1:17" x14ac:dyDescent="0.3">
      <c r="A1832">
        <v>83</v>
      </c>
      <c r="B1832">
        <v>7744</v>
      </c>
      <c r="C1832">
        <v>8946</v>
      </c>
      <c r="D1832">
        <v>346</v>
      </c>
      <c r="E1832">
        <v>14.89</v>
      </c>
      <c r="F1832">
        <v>14</v>
      </c>
      <c r="G1832" s="4">
        <v>44857</v>
      </c>
      <c r="H1832" s="4">
        <v>45421</v>
      </c>
      <c r="I1832">
        <v>2022</v>
      </c>
      <c r="J1832">
        <v>2024</v>
      </c>
      <c r="K1832">
        <v>10</v>
      </c>
      <c r="L1832">
        <v>5</v>
      </c>
      <c r="M1832">
        <v>564</v>
      </c>
      <c r="N1832">
        <v>23.24</v>
      </c>
      <c r="O1832" t="s">
        <v>7981</v>
      </c>
      <c r="P1832" t="s">
        <v>7977</v>
      </c>
      <c r="Q1832" t="s">
        <v>7982</v>
      </c>
    </row>
    <row r="1833" spans="1:17" x14ac:dyDescent="0.3">
      <c r="A1833">
        <v>43</v>
      </c>
      <c r="B1833">
        <v>4004</v>
      </c>
      <c r="C1833">
        <v>2399</v>
      </c>
      <c r="D1833">
        <v>172</v>
      </c>
      <c r="E1833">
        <v>9.6300000000000008</v>
      </c>
      <c r="F1833">
        <v>7</v>
      </c>
      <c r="G1833" s="4">
        <v>44624</v>
      </c>
      <c r="H1833" s="4">
        <v>45012</v>
      </c>
      <c r="I1833">
        <v>2022</v>
      </c>
      <c r="J1833">
        <v>2023</v>
      </c>
      <c r="K1833">
        <v>3</v>
      </c>
      <c r="L1833">
        <v>3</v>
      </c>
      <c r="M1833">
        <v>388</v>
      </c>
      <c r="N1833">
        <v>17.86</v>
      </c>
      <c r="O1833" t="s">
        <v>7981</v>
      </c>
      <c r="P1833" t="s">
        <v>7977</v>
      </c>
      <c r="Q1833" t="s">
        <v>7980</v>
      </c>
    </row>
    <row r="1834" spans="1:17" x14ac:dyDescent="0.3">
      <c r="A1834">
        <v>76</v>
      </c>
      <c r="B1834">
        <v>7558</v>
      </c>
      <c r="C1834">
        <v>6903</v>
      </c>
      <c r="D1834">
        <v>691</v>
      </c>
      <c r="E1834">
        <v>7.81</v>
      </c>
      <c r="F1834">
        <v>36</v>
      </c>
      <c r="G1834" s="4">
        <v>44956</v>
      </c>
      <c r="H1834" s="4">
        <v>45108</v>
      </c>
      <c r="I1834">
        <v>2023</v>
      </c>
      <c r="J1834">
        <v>2023</v>
      </c>
      <c r="K1834">
        <v>1</v>
      </c>
      <c r="L1834">
        <v>7</v>
      </c>
      <c r="M1834">
        <v>152</v>
      </c>
      <c r="N1834">
        <v>88.48</v>
      </c>
      <c r="O1834" t="s">
        <v>7981</v>
      </c>
      <c r="P1834" t="s">
        <v>7977</v>
      </c>
      <c r="Q1834" t="s">
        <v>7985</v>
      </c>
    </row>
    <row r="1835" spans="1:17" x14ac:dyDescent="0.3">
      <c r="A1835">
        <v>40</v>
      </c>
      <c r="B1835">
        <v>3054</v>
      </c>
      <c r="C1835">
        <v>5664</v>
      </c>
      <c r="D1835">
        <v>285</v>
      </c>
      <c r="E1835">
        <v>9.18</v>
      </c>
      <c r="F1835">
        <v>38</v>
      </c>
      <c r="G1835" s="4">
        <v>44647</v>
      </c>
      <c r="H1835" s="4">
        <v>45102</v>
      </c>
      <c r="I1835">
        <v>2022</v>
      </c>
      <c r="J1835">
        <v>2023</v>
      </c>
      <c r="K1835">
        <v>3</v>
      </c>
      <c r="L1835">
        <v>6</v>
      </c>
      <c r="M1835">
        <v>455</v>
      </c>
      <c r="N1835">
        <v>31.05</v>
      </c>
      <c r="O1835" t="s">
        <v>7981</v>
      </c>
      <c r="P1835" t="s">
        <v>7977</v>
      </c>
      <c r="Q1835" t="s">
        <v>7982</v>
      </c>
    </row>
    <row r="1836" spans="1:17" x14ac:dyDescent="0.3">
      <c r="A1836">
        <v>41</v>
      </c>
      <c r="B1836">
        <v>5194</v>
      </c>
      <c r="C1836">
        <v>8388</v>
      </c>
      <c r="D1836">
        <v>905</v>
      </c>
      <c r="E1836">
        <v>8.9499999999999993</v>
      </c>
      <c r="F1836">
        <v>28</v>
      </c>
      <c r="G1836" s="4">
        <v>44978</v>
      </c>
      <c r="H1836" s="4">
        <v>45202</v>
      </c>
      <c r="I1836">
        <v>2023</v>
      </c>
      <c r="J1836">
        <v>2023</v>
      </c>
      <c r="K1836">
        <v>2</v>
      </c>
      <c r="L1836">
        <v>10</v>
      </c>
      <c r="M1836">
        <v>224</v>
      </c>
      <c r="N1836">
        <v>101.12</v>
      </c>
      <c r="O1836" t="s">
        <v>7981</v>
      </c>
      <c r="P1836" t="s">
        <v>7977</v>
      </c>
      <c r="Q1836" t="s">
        <v>7984</v>
      </c>
    </row>
    <row r="1837" spans="1:17" x14ac:dyDescent="0.3">
      <c r="A1837">
        <v>55</v>
      </c>
      <c r="B1837">
        <v>4900</v>
      </c>
      <c r="C1837">
        <v>251</v>
      </c>
      <c r="D1837">
        <v>298</v>
      </c>
      <c r="E1837">
        <v>5.31</v>
      </c>
      <c r="F1837">
        <v>1</v>
      </c>
      <c r="G1837" s="4">
        <v>45205</v>
      </c>
      <c r="H1837" s="4">
        <v>45246</v>
      </c>
      <c r="I1837">
        <v>2023</v>
      </c>
      <c r="J1837">
        <v>2023</v>
      </c>
      <c r="K1837">
        <v>10</v>
      </c>
      <c r="L1837">
        <v>11</v>
      </c>
      <c r="M1837">
        <v>41</v>
      </c>
      <c r="N1837">
        <v>56.12</v>
      </c>
      <c r="O1837" t="s">
        <v>7981</v>
      </c>
      <c r="P1837" t="s">
        <v>7977</v>
      </c>
      <c r="Q1837" t="s">
        <v>7980</v>
      </c>
    </row>
    <row r="1838" spans="1:17" x14ac:dyDescent="0.3">
      <c r="A1838">
        <v>8</v>
      </c>
      <c r="B1838">
        <v>3960</v>
      </c>
      <c r="C1838">
        <v>5562</v>
      </c>
      <c r="D1838">
        <v>477</v>
      </c>
      <c r="E1838">
        <v>12.66</v>
      </c>
      <c r="F1838">
        <v>5</v>
      </c>
      <c r="G1838" s="4">
        <v>44774</v>
      </c>
      <c r="H1838" s="4">
        <v>45266</v>
      </c>
      <c r="I1838">
        <v>2022</v>
      </c>
      <c r="J1838">
        <v>2023</v>
      </c>
      <c r="K1838">
        <v>8</v>
      </c>
      <c r="L1838">
        <v>12</v>
      </c>
      <c r="M1838">
        <v>492</v>
      </c>
      <c r="N1838">
        <v>37.68</v>
      </c>
      <c r="O1838" t="s">
        <v>7981</v>
      </c>
      <c r="P1838" t="s">
        <v>7977</v>
      </c>
      <c r="Q1838" t="s">
        <v>7985</v>
      </c>
    </row>
    <row r="1839" spans="1:17" x14ac:dyDescent="0.3">
      <c r="A1839">
        <v>58</v>
      </c>
      <c r="B1839">
        <v>3146</v>
      </c>
      <c r="C1839">
        <v>1393</v>
      </c>
      <c r="D1839">
        <v>65</v>
      </c>
      <c r="E1839">
        <v>13.15</v>
      </c>
      <c r="F1839">
        <v>26</v>
      </c>
      <c r="G1839" s="4">
        <v>44965</v>
      </c>
      <c r="H1839" s="4">
        <v>45308</v>
      </c>
      <c r="I1839">
        <v>2023</v>
      </c>
      <c r="J1839">
        <v>2024</v>
      </c>
      <c r="K1839">
        <v>2</v>
      </c>
      <c r="L1839">
        <v>1</v>
      </c>
      <c r="M1839">
        <v>343</v>
      </c>
      <c r="N1839">
        <v>4.9400000000000004</v>
      </c>
      <c r="O1839" t="s">
        <v>7976</v>
      </c>
      <c r="P1839" t="s">
        <v>7977</v>
      </c>
      <c r="Q1839" t="s">
        <v>7983</v>
      </c>
    </row>
    <row r="1840" spans="1:17" x14ac:dyDescent="0.3">
      <c r="A1840">
        <v>3</v>
      </c>
      <c r="B1840">
        <v>3599</v>
      </c>
      <c r="C1840">
        <v>932</v>
      </c>
      <c r="D1840">
        <v>748</v>
      </c>
      <c r="E1840">
        <v>8.67</v>
      </c>
      <c r="F1840">
        <v>8</v>
      </c>
      <c r="G1840" s="4">
        <v>44999</v>
      </c>
      <c r="H1840" s="4">
        <v>45556</v>
      </c>
      <c r="I1840">
        <v>2023</v>
      </c>
      <c r="J1840">
        <v>2024</v>
      </c>
      <c r="K1840">
        <v>3</v>
      </c>
      <c r="L1840">
        <v>9</v>
      </c>
      <c r="M1840">
        <v>557</v>
      </c>
      <c r="N1840">
        <v>86.27</v>
      </c>
      <c r="O1840" t="s">
        <v>7981</v>
      </c>
      <c r="P1840" t="s">
        <v>7977</v>
      </c>
      <c r="Q1840" t="s">
        <v>7984</v>
      </c>
    </row>
    <row r="1841" spans="1:17" x14ac:dyDescent="0.3">
      <c r="A1841">
        <v>62</v>
      </c>
      <c r="B1841">
        <v>5963</v>
      </c>
      <c r="C1841">
        <v>784</v>
      </c>
      <c r="D1841">
        <v>509</v>
      </c>
      <c r="E1841">
        <v>17.02</v>
      </c>
      <c r="F1841">
        <v>12</v>
      </c>
      <c r="G1841" s="4">
        <v>45064</v>
      </c>
      <c r="H1841" s="4">
        <v>45543</v>
      </c>
      <c r="I1841">
        <v>2023</v>
      </c>
      <c r="J1841">
        <v>2024</v>
      </c>
      <c r="K1841">
        <v>5</v>
      </c>
      <c r="L1841">
        <v>9</v>
      </c>
      <c r="M1841">
        <v>479</v>
      </c>
      <c r="N1841">
        <v>29.91</v>
      </c>
      <c r="O1841" t="s">
        <v>7981</v>
      </c>
      <c r="P1841" t="s">
        <v>7979</v>
      </c>
      <c r="Q1841" t="s">
        <v>7986</v>
      </c>
    </row>
    <row r="1842" spans="1:17" x14ac:dyDescent="0.3">
      <c r="A1842">
        <v>80</v>
      </c>
      <c r="B1842">
        <v>653</v>
      </c>
      <c r="C1842">
        <v>3180</v>
      </c>
      <c r="D1842">
        <v>374</v>
      </c>
      <c r="E1842">
        <v>18.66</v>
      </c>
      <c r="F1842">
        <v>24</v>
      </c>
      <c r="G1842" s="4">
        <v>44646</v>
      </c>
      <c r="H1842" s="4">
        <v>44861</v>
      </c>
      <c r="I1842">
        <v>2022</v>
      </c>
      <c r="J1842">
        <v>2022</v>
      </c>
      <c r="K1842">
        <v>3</v>
      </c>
      <c r="L1842">
        <v>10</v>
      </c>
      <c r="M1842">
        <v>215</v>
      </c>
      <c r="N1842">
        <v>20.04</v>
      </c>
      <c r="O1842" t="s">
        <v>7981</v>
      </c>
      <c r="P1842" t="s">
        <v>7979</v>
      </c>
      <c r="Q1842" t="s">
        <v>7978</v>
      </c>
    </row>
    <row r="1843" spans="1:17" x14ac:dyDescent="0.3">
      <c r="A1843">
        <v>48</v>
      </c>
      <c r="B1843">
        <v>9137</v>
      </c>
      <c r="C1843">
        <v>7112</v>
      </c>
      <c r="D1843">
        <v>132</v>
      </c>
      <c r="E1843">
        <v>8</v>
      </c>
      <c r="F1843">
        <v>3</v>
      </c>
      <c r="G1843" s="4">
        <v>45068</v>
      </c>
      <c r="H1843" s="4">
        <v>45394</v>
      </c>
      <c r="I1843">
        <v>2023</v>
      </c>
      <c r="J1843">
        <v>2024</v>
      </c>
      <c r="K1843">
        <v>5</v>
      </c>
      <c r="L1843">
        <v>4</v>
      </c>
      <c r="M1843">
        <v>326</v>
      </c>
      <c r="N1843">
        <v>16.5</v>
      </c>
      <c r="O1843" t="s">
        <v>7981</v>
      </c>
      <c r="P1843" t="s">
        <v>7977</v>
      </c>
      <c r="Q1843" t="s">
        <v>7985</v>
      </c>
    </row>
    <row r="1844" spans="1:17" x14ac:dyDescent="0.3">
      <c r="A1844">
        <v>63</v>
      </c>
      <c r="B1844">
        <v>5306</v>
      </c>
      <c r="C1844">
        <v>8380</v>
      </c>
      <c r="D1844">
        <v>991</v>
      </c>
      <c r="E1844">
        <v>14.83</v>
      </c>
      <c r="F1844">
        <v>28</v>
      </c>
      <c r="G1844" s="4">
        <v>45385</v>
      </c>
      <c r="H1844" s="4">
        <v>45663</v>
      </c>
      <c r="I1844">
        <v>2024</v>
      </c>
      <c r="J1844">
        <v>2025</v>
      </c>
      <c r="K1844">
        <v>4</v>
      </c>
      <c r="L1844">
        <v>1</v>
      </c>
      <c r="M1844">
        <v>278</v>
      </c>
      <c r="N1844">
        <v>66.819999999999993</v>
      </c>
      <c r="O1844" t="s">
        <v>7981</v>
      </c>
      <c r="P1844" t="s">
        <v>7977</v>
      </c>
      <c r="Q1844" t="s">
        <v>7983</v>
      </c>
    </row>
    <row r="1845" spans="1:17" x14ac:dyDescent="0.3">
      <c r="A1845">
        <v>20</v>
      </c>
      <c r="B1845">
        <v>7618</v>
      </c>
      <c r="C1845">
        <v>7836</v>
      </c>
      <c r="D1845">
        <v>455</v>
      </c>
      <c r="E1845">
        <v>13.46</v>
      </c>
      <c r="F1845">
        <v>46</v>
      </c>
      <c r="G1845" s="4">
        <v>45015</v>
      </c>
      <c r="H1845" s="4">
        <v>45155</v>
      </c>
      <c r="I1845">
        <v>2023</v>
      </c>
      <c r="J1845">
        <v>2023</v>
      </c>
      <c r="K1845">
        <v>3</v>
      </c>
      <c r="L1845">
        <v>8</v>
      </c>
      <c r="M1845">
        <v>140</v>
      </c>
      <c r="N1845">
        <v>33.799999999999997</v>
      </c>
      <c r="O1845" t="s">
        <v>7981</v>
      </c>
      <c r="P1845" t="s">
        <v>7977</v>
      </c>
      <c r="Q1845" t="s">
        <v>7986</v>
      </c>
    </row>
    <row r="1846" spans="1:17" x14ac:dyDescent="0.3">
      <c r="A1846">
        <v>83</v>
      </c>
      <c r="B1846">
        <v>176</v>
      </c>
      <c r="C1846">
        <v>4645</v>
      </c>
      <c r="D1846">
        <v>680</v>
      </c>
      <c r="E1846">
        <v>6.72</v>
      </c>
      <c r="F1846">
        <v>32</v>
      </c>
      <c r="G1846" s="4">
        <v>44757</v>
      </c>
      <c r="H1846" s="4">
        <v>45019</v>
      </c>
      <c r="I1846">
        <v>2022</v>
      </c>
      <c r="J1846">
        <v>2023</v>
      </c>
      <c r="K1846">
        <v>7</v>
      </c>
      <c r="L1846">
        <v>4</v>
      </c>
      <c r="M1846">
        <v>262</v>
      </c>
      <c r="N1846">
        <v>101.19</v>
      </c>
      <c r="O1846" t="s">
        <v>7981</v>
      </c>
      <c r="P1846" t="s">
        <v>7977</v>
      </c>
      <c r="Q1846" t="s">
        <v>7980</v>
      </c>
    </row>
    <row r="1847" spans="1:17" x14ac:dyDescent="0.3">
      <c r="A1847">
        <v>83</v>
      </c>
      <c r="B1847">
        <v>4928</v>
      </c>
      <c r="C1847">
        <v>4107</v>
      </c>
      <c r="D1847">
        <v>488</v>
      </c>
      <c r="E1847">
        <v>15.59</v>
      </c>
      <c r="F1847">
        <v>33</v>
      </c>
      <c r="G1847" s="4">
        <v>44647</v>
      </c>
      <c r="H1847" s="4">
        <v>44999</v>
      </c>
      <c r="I1847">
        <v>2022</v>
      </c>
      <c r="J1847">
        <v>2023</v>
      </c>
      <c r="K1847">
        <v>3</v>
      </c>
      <c r="L1847">
        <v>3</v>
      </c>
      <c r="M1847">
        <v>352</v>
      </c>
      <c r="N1847">
        <v>31.3</v>
      </c>
      <c r="O1847" t="s">
        <v>7981</v>
      </c>
      <c r="P1847" t="s">
        <v>7979</v>
      </c>
      <c r="Q1847" t="s">
        <v>7982</v>
      </c>
    </row>
    <row r="1848" spans="1:17" x14ac:dyDescent="0.3">
      <c r="A1848">
        <v>77</v>
      </c>
      <c r="B1848">
        <v>7739</v>
      </c>
      <c r="C1848">
        <v>9367</v>
      </c>
      <c r="D1848">
        <v>255</v>
      </c>
      <c r="E1848">
        <v>13.11</v>
      </c>
      <c r="F1848">
        <v>45</v>
      </c>
      <c r="G1848" s="4">
        <v>44721</v>
      </c>
      <c r="H1848" s="4">
        <v>45347</v>
      </c>
      <c r="I1848">
        <v>2022</v>
      </c>
      <c r="J1848">
        <v>2024</v>
      </c>
      <c r="K1848">
        <v>6</v>
      </c>
      <c r="L1848">
        <v>2</v>
      </c>
      <c r="M1848">
        <v>626</v>
      </c>
      <c r="N1848">
        <v>19.45</v>
      </c>
      <c r="O1848" t="s">
        <v>7981</v>
      </c>
      <c r="P1848" t="s">
        <v>7977</v>
      </c>
      <c r="Q1848" t="s">
        <v>7986</v>
      </c>
    </row>
    <row r="1849" spans="1:17" x14ac:dyDescent="0.3">
      <c r="A1849">
        <v>68</v>
      </c>
      <c r="B1849">
        <v>4182</v>
      </c>
      <c r="C1849">
        <v>582</v>
      </c>
      <c r="D1849">
        <v>436</v>
      </c>
      <c r="E1849">
        <v>9.94</v>
      </c>
      <c r="F1849">
        <v>46</v>
      </c>
      <c r="G1849" s="4">
        <v>45400</v>
      </c>
      <c r="H1849" s="4">
        <v>45554</v>
      </c>
      <c r="I1849">
        <v>2024</v>
      </c>
      <c r="J1849">
        <v>2024</v>
      </c>
      <c r="K1849">
        <v>4</v>
      </c>
      <c r="L1849">
        <v>9</v>
      </c>
      <c r="M1849">
        <v>154</v>
      </c>
      <c r="N1849">
        <v>43.86</v>
      </c>
      <c r="O1849" t="s">
        <v>7981</v>
      </c>
      <c r="P1849" t="s">
        <v>7977</v>
      </c>
      <c r="Q1849" t="s">
        <v>7986</v>
      </c>
    </row>
    <row r="1850" spans="1:17" x14ac:dyDescent="0.3">
      <c r="A1850">
        <v>3</v>
      </c>
      <c r="B1850">
        <v>7950</v>
      </c>
      <c r="C1850">
        <v>7006</v>
      </c>
      <c r="D1850">
        <v>730</v>
      </c>
      <c r="E1850">
        <v>15.28</v>
      </c>
      <c r="F1850">
        <v>40</v>
      </c>
      <c r="G1850" s="4">
        <v>45379</v>
      </c>
      <c r="H1850" s="4">
        <v>45480</v>
      </c>
      <c r="I1850">
        <v>2024</v>
      </c>
      <c r="J1850">
        <v>2024</v>
      </c>
      <c r="K1850">
        <v>3</v>
      </c>
      <c r="L1850">
        <v>7</v>
      </c>
      <c r="M1850">
        <v>101</v>
      </c>
      <c r="N1850">
        <v>47.77</v>
      </c>
      <c r="O1850" t="s">
        <v>7981</v>
      </c>
      <c r="P1850" t="s">
        <v>7979</v>
      </c>
      <c r="Q1850" t="s">
        <v>7986</v>
      </c>
    </row>
    <row r="1851" spans="1:17" x14ac:dyDescent="0.3">
      <c r="A1851">
        <v>50</v>
      </c>
      <c r="B1851">
        <v>4962</v>
      </c>
      <c r="C1851">
        <v>8097</v>
      </c>
      <c r="D1851">
        <v>838</v>
      </c>
      <c r="E1851">
        <v>18.190000000000001</v>
      </c>
      <c r="F1851">
        <v>34</v>
      </c>
      <c r="G1851" s="4">
        <v>44929</v>
      </c>
      <c r="H1851" s="4">
        <v>45210</v>
      </c>
      <c r="I1851">
        <v>2023</v>
      </c>
      <c r="J1851">
        <v>2023</v>
      </c>
      <c r="K1851">
        <v>1</v>
      </c>
      <c r="L1851">
        <v>10</v>
      </c>
      <c r="M1851">
        <v>281</v>
      </c>
      <c r="N1851">
        <v>46.07</v>
      </c>
      <c r="O1851" t="s">
        <v>7981</v>
      </c>
      <c r="P1851" t="s">
        <v>7979</v>
      </c>
      <c r="Q1851" t="s">
        <v>7984</v>
      </c>
    </row>
    <row r="1852" spans="1:17" x14ac:dyDescent="0.3">
      <c r="A1852">
        <v>40</v>
      </c>
      <c r="B1852">
        <v>8319</v>
      </c>
      <c r="C1852">
        <v>6892</v>
      </c>
      <c r="D1852">
        <v>886</v>
      </c>
      <c r="E1852">
        <v>13.25</v>
      </c>
      <c r="F1852">
        <v>4</v>
      </c>
      <c r="G1852" s="4">
        <v>45211</v>
      </c>
      <c r="H1852" s="4">
        <v>45681</v>
      </c>
      <c r="I1852">
        <v>2023</v>
      </c>
      <c r="J1852">
        <v>2025</v>
      </c>
      <c r="K1852">
        <v>10</v>
      </c>
      <c r="L1852">
        <v>1</v>
      </c>
      <c r="M1852">
        <v>470</v>
      </c>
      <c r="N1852">
        <v>66.87</v>
      </c>
      <c r="O1852" t="s">
        <v>7981</v>
      </c>
      <c r="P1852" t="s">
        <v>7977</v>
      </c>
      <c r="Q1852" t="s">
        <v>7986</v>
      </c>
    </row>
    <row r="1853" spans="1:17" x14ac:dyDescent="0.3">
      <c r="A1853">
        <v>0</v>
      </c>
      <c r="B1853">
        <v>9924</v>
      </c>
      <c r="C1853">
        <v>8268</v>
      </c>
      <c r="D1853">
        <v>966</v>
      </c>
      <c r="E1853">
        <v>13.57</v>
      </c>
      <c r="F1853">
        <v>15</v>
      </c>
      <c r="G1853" s="4">
        <v>44618</v>
      </c>
      <c r="H1853" s="4">
        <v>45257</v>
      </c>
      <c r="I1853">
        <v>2022</v>
      </c>
      <c r="J1853">
        <v>2023</v>
      </c>
      <c r="K1853">
        <v>2</v>
      </c>
      <c r="L1853">
        <v>11</v>
      </c>
      <c r="M1853">
        <v>639</v>
      </c>
      <c r="N1853">
        <v>71.19</v>
      </c>
      <c r="O1853" t="s">
        <v>7981</v>
      </c>
      <c r="P1853" t="s">
        <v>7977</v>
      </c>
      <c r="Q1853" t="s">
        <v>7978</v>
      </c>
    </row>
    <row r="1854" spans="1:17" x14ac:dyDescent="0.3">
      <c r="A1854">
        <v>69</v>
      </c>
      <c r="B1854">
        <v>4702</v>
      </c>
      <c r="C1854">
        <v>382</v>
      </c>
      <c r="D1854">
        <v>726</v>
      </c>
      <c r="E1854">
        <v>16.350000000000001</v>
      </c>
      <c r="F1854">
        <v>6</v>
      </c>
      <c r="G1854" s="4">
        <v>44767</v>
      </c>
      <c r="H1854" s="4">
        <v>44884</v>
      </c>
      <c r="I1854">
        <v>2022</v>
      </c>
      <c r="J1854">
        <v>2022</v>
      </c>
      <c r="K1854">
        <v>7</v>
      </c>
      <c r="L1854">
        <v>11</v>
      </c>
      <c r="M1854">
        <v>117</v>
      </c>
      <c r="N1854">
        <v>44.4</v>
      </c>
      <c r="O1854" t="s">
        <v>7981</v>
      </c>
      <c r="P1854" t="s">
        <v>7979</v>
      </c>
      <c r="Q1854" t="s">
        <v>7985</v>
      </c>
    </row>
    <row r="1855" spans="1:17" x14ac:dyDescent="0.3">
      <c r="A1855">
        <v>33</v>
      </c>
      <c r="B1855">
        <v>6896</v>
      </c>
      <c r="C1855">
        <v>4196</v>
      </c>
      <c r="D1855">
        <v>772</v>
      </c>
      <c r="E1855">
        <v>8.31</v>
      </c>
      <c r="F1855">
        <v>15</v>
      </c>
      <c r="G1855" s="4">
        <v>44693</v>
      </c>
      <c r="H1855" s="4">
        <v>45685</v>
      </c>
      <c r="I1855">
        <v>2022</v>
      </c>
      <c r="J1855">
        <v>2025</v>
      </c>
      <c r="K1855">
        <v>5</v>
      </c>
      <c r="L1855">
        <v>1</v>
      </c>
      <c r="M1855">
        <v>992</v>
      </c>
      <c r="N1855">
        <v>92.9</v>
      </c>
      <c r="O1855" t="s">
        <v>7981</v>
      </c>
      <c r="P1855" t="s">
        <v>7977</v>
      </c>
      <c r="Q1855" t="s">
        <v>7986</v>
      </c>
    </row>
    <row r="1856" spans="1:17" x14ac:dyDescent="0.3">
      <c r="A1856">
        <v>88</v>
      </c>
      <c r="B1856">
        <v>5771</v>
      </c>
      <c r="C1856">
        <v>6478</v>
      </c>
      <c r="D1856">
        <v>833</v>
      </c>
      <c r="E1856">
        <v>17.62</v>
      </c>
      <c r="F1856">
        <v>28</v>
      </c>
      <c r="G1856" s="4">
        <v>44681</v>
      </c>
      <c r="H1856" s="4">
        <v>45081</v>
      </c>
      <c r="I1856">
        <v>2022</v>
      </c>
      <c r="J1856">
        <v>2023</v>
      </c>
      <c r="K1856">
        <v>4</v>
      </c>
      <c r="L1856">
        <v>6</v>
      </c>
      <c r="M1856">
        <v>400</v>
      </c>
      <c r="N1856">
        <v>47.28</v>
      </c>
      <c r="O1856" t="s">
        <v>7981</v>
      </c>
      <c r="P1856" t="s">
        <v>7979</v>
      </c>
      <c r="Q1856" t="s">
        <v>7978</v>
      </c>
    </row>
    <row r="1857" spans="1:17" x14ac:dyDescent="0.3">
      <c r="A1857">
        <v>1</v>
      </c>
      <c r="B1857">
        <v>9261</v>
      </c>
      <c r="C1857">
        <v>5914</v>
      </c>
      <c r="D1857">
        <v>901</v>
      </c>
      <c r="E1857">
        <v>6.57</v>
      </c>
      <c r="F1857">
        <v>29</v>
      </c>
      <c r="G1857" s="4">
        <v>44817</v>
      </c>
      <c r="H1857" s="4">
        <v>45670</v>
      </c>
      <c r="I1857">
        <v>2022</v>
      </c>
      <c r="J1857">
        <v>2025</v>
      </c>
      <c r="K1857">
        <v>9</v>
      </c>
      <c r="L1857">
        <v>1</v>
      </c>
      <c r="M1857">
        <v>853</v>
      </c>
      <c r="N1857">
        <v>137.13999999999999</v>
      </c>
      <c r="O1857" t="s">
        <v>7981</v>
      </c>
      <c r="P1857" t="s">
        <v>7977</v>
      </c>
      <c r="Q1857" t="s">
        <v>7984</v>
      </c>
    </row>
    <row r="1858" spans="1:17" x14ac:dyDescent="0.3">
      <c r="A1858">
        <v>12</v>
      </c>
      <c r="B1858">
        <v>9906</v>
      </c>
      <c r="C1858">
        <v>7070</v>
      </c>
      <c r="D1858">
        <v>460</v>
      </c>
      <c r="E1858">
        <v>16.100000000000001</v>
      </c>
      <c r="F1858">
        <v>44</v>
      </c>
      <c r="G1858" s="4">
        <v>44988</v>
      </c>
      <c r="H1858" s="4">
        <v>45222</v>
      </c>
      <c r="I1858">
        <v>2023</v>
      </c>
      <c r="J1858">
        <v>2023</v>
      </c>
      <c r="K1858">
        <v>3</v>
      </c>
      <c r="L1858">
        <v>10</v>
      </c>
      <c r="M1858">
        <v>234</v>
      </c>
      <c r="N1858">
        <v>28.57</v>
      </c>
      <c r="O1858" t="s">
        <v>7981</v>
      </c>
      <c r="P1858" t="s">
        <v>7979</v>
      </c>
      <c r="Q1858" t="s">
        <v>7980</v>
      </c>
    </row>
    <row r="1859" spans="1:17" x14ac:dyDescent="0.3">
      <c r="A1859">
        <v>13</v>
      </c>
      <c r="B1859">
        <v>5745</v>
      </c>
      <c r="C1859">
        <v>5093</v>
      </c>
      <c r="D1859">
        <v>704</v>
      </c>
      <c r="E1859">
        <v>12.43</v>
      </c>
      <c r="F1859">
        <v>39</v>
      </c>
      <c r="G1859" s="4">
        <v>45262</v>
      </c>
      <c r="H1859" s="4">
        <v>45328</v>
      </c>
      <c r="I1859">
        <v>2023</v>
      </c>
      <c r="J1859">
        <v>2024</v>
      </c>
      <c r="K1859">
        <v>12</v>
      </c>
      <c r="L1859">
        <v>2</v>
      </c>
      <c r="M1859">
        <v>66</v>
      </c>
      <c r="N1859">
        <v>56.64</v>
      </c>
      <c r="O1859" t="s">
        <v>7981</v>
      </c>
      <c r="P1859" t="s">
        <v>7977</v>
      </c>
      <c r="Q1859" t="s">
        <v>7978</v>
      </c>
    </row>
    <row r="1860" spans="1:17" x14ac:dyDescent="0.3">
      <c r="A1860">
        <v>9</v>
      </c>
      <c r="B1860">
        <v>2472</v>
      </c>
      <c r="C1860">
        <v>2571</v>
      </c>
      <c r="D1860">
        <v>872</v>
      </c>
      <c r="E1860">
        <v>14.06</v>
      </c>
      <c r="F1860">
        <v>41</v>
      </c>
      <c r="G1860" s="4">
        <v>44641</v>
      </c>
      <c r="H1860" s="4">
        <v>45449</v>
      </c>
      <c r="I1860">
        <v>2022</v>
      </c>
      <c r="J1860">
        <v>2024</v>
      </c>
      <c r="K1860">
        <v>3</v>
      </c>
      <c r="L1860">
        <v>6</v>
      </c>
      <c r="M1860">
        <v>808</v>
      </c>
      <c r="N1860">
        <v>62.02</v>
      </c>
      <c r="O1860" t="s">
        <v>7981</v>
      </c>
      <c r="P1860" t="s">
        <v>7977</v>
      </c>
      <c r="Q1860" t="s">
        <v>7985</v>
      </c>
    </row>
    <row r="1861" spans="1:17" x14ac:dyDescent="0.3">
      <c r="A1861">
        <v>91</v>
      </c>
      <c r="B1861">
        <v>510</v>
      </c>
      <c r="C1861">
        <v>1433</v>
      </c>
      <c r="D1861">
        <v>836</v>
      </c>
      <c r="E1861">
        <v>8.81</v>
      </c>
      <c r="F1861">
        <v>48</v>
      </c>
      <c r="G1861" s="4">
        <v>45099</v>
      </c>
      <c r="H1861" s="4">
        <v>45506</v>
      </c>
      <c r="I1861">
        <v>2023</v>
      </c>
      <c r="J1861">
        <v>2024</v>
      </c>
      <c r="K1861">
        <v>6</v>
      </c>
      <c r="L1861">
        <v>8</v>
      </c>
      <c r="M1861">
        <v>407</v>
      </c>
      <c r="N1861">
        <v>94.89</v>
      </c>
      <c r="O1861" t="s">
        <v>7981</v>
      </c>
      <c r="P1861" t="s">
        <v>7977</v>
      </c>
      <c r="Q1861" t="s">
        <v>7986</v>
      </c>
    </row>
    <row r="1862" spans="1:17" x14ac:dyDescent="0.3">
      <c r="A1862">
        <v>2</v>
      </c>
      <c r="B1862">
        <v>7965</v>
      </c>
      <c r="C1862">
        <v>1440</v>
      </c>
      <c r="D1862">
        <v>946</v>
      </c>
      <c r="E1862">
        <v>15.44</v>
      </c>
      <c r="F1862">
        <v>30</v>
      </c>
      <c r="G1862" s="4">
        <v>44660</v>
      </c>
      <c r="H1862" s="4">
        <v>44834</v>
      </c>
      <c r="I1862">
        <v>2022</v>
      </c>
      <c r="J1862">
        <v>2022</v>
      </c>
      <c r="K1862">
        <v>4</v>
      </c>
      <c r="L1862">
        <v>9</v>
      </c>
      <c r="M1862">
        <v>174</v>
      </c>
      <c r="N1862">
        <v>61.27</v>
      </c>
      <c r="O1862" t="s">
        <v>7981</v>
      </c>
      <c r="P1862" t="s">
        <v>7979</v>
      </c>
      <c r="Q1862" t="s">
        <v>7978</v>
      </c>
    </row>
    <row r="1863" spans="1:17" x14ac:dyDescent="0.3">
      <c r="A1863">
        <v>16</v>
      </c>
      <c r="B1863">
        <v>7860</v>
      </c>
      <c r="C1863">
        <v>3686</v>
      </c>
      <c r="D1863">
        <v>853</v>
      </c>
      <c r="E1863">
        <v>8.2200000000000006</v>
      </c>
      <c r="F1863">
        <v>22</v>
      </c>
      <c r="G1863" s="4">
        <v>45092</v>
      </c>
      <c r="H1863" s="4">
        <v>45310</v>
      </c>
      <c r="I1863">
        <v>2023</v>
      </c>
      <c r="J1863">
        <v>2024</v>
      </c>
      <c r="K1863">
        <v>6</v>
      </c>
      <c r="L1863">
        <v>1</v>
      </c>
      <c r="M1863">
        <v>218</v>
      </c>
      <c r="N1863">
        <v>103.77</v>
      </c>
      <c r="O1863" t="s">
        <v>7981</v>
      </c>
      <c r="P1863" t="s">
        <v>7977</v>
      </c>
      <c r="Q1863" t="s">
        <v>7986</v>
      </c>
    </row>
    <row r="1864" spans="1:17" x14ac:dyDescent="0.3">
      <c r="A1864">
        <v>66</v>
      </c>
      <c r="B1864">
        <v>8744</v>
      </c>
      <c r="C1864">
        <v>1504</v>
      </c>
      <c r="D1864">
        <v>845</v>
      </c>
      <c r="E1864">
        <v>19.690000000000001</v>
      </c>
      <c r="F1864">
        <v>22</v>
      </c>
      <c r="G1864" s="4">
        <v>44935</v>
      </c>
      <c r="H1864" s="4">
        <v>45087</v>
      </c>
      <c r="I1864">
        <v>2023</v>
      </c>
      <c r="J1864">
        <v>2023</v>
      </c>
      <c r="K1864">
        <v>1</v>
      </c>
      <c r="L1864">
        <v>6</v>
      </c>
      <c r="M1864">
        <v>152</v>
      </c>
      <c r="N1864">
        <v>42.92</v>
      </c>
      <c r="O1864" t="s">
        <v>7981</v>
      </c>
      <c r="P1864" t="s">
        <v>7979</v>
      </c>
      <c r="Q1864" t="s">
        <v>7985</v>
      </c>
    </row>
    <row r="1865" spans="1:17" x14ac:dyDescent="0.3">
      <c r="A1865">
        <v>14</v>
      </c>
      <c r="B1865">
        <v>150</v>
      </c>
      <c r="C1865">
        <v>2129</v>
      </c>
      <c r="D1865">
        <v>958</v>
      </c>
      <c r="E1865">
        <v>13.54</v>
      </c>
      <c r="F1865">
        <v>9</v>
      </c>
      <c r="G1865" s="4">
        <v>45222</v>
      </c>
      <c r="H1865" s="4">
        <v>45402</v>
      </c>
      <c r="I1865">
        <v>2023</v>
      </c>
      <c r="J1865">
        <v>2024</v>
      </c>
      <c r="K1865">
        <v>10</v>
      </c>
      <c r="L1865">
        <v>4</v>
      </c>
      <c r="M1865">
        <v>180</v>
      </c>
      <c r="N1865">
        <v>70.75</v>
      </c>
      <c r="O1865" t="s">
        <v>7981</v>
      </c>
      <c r="P1865" t="s">
        <v>7977</v>
      </c>
      <c r="Q1865" t="s">
        <v>7985</v>
      </c>
    </row>
    <row r="1866" spans="1:17" x14ac:dyDescent="0.3">
      <c r="A1866">
        <v>87</v>
      </c>
      <c r="B1866">
        <v>8866</v>
      </c>
      <c r="C1866">
        <v>6745</v>
      </c>
      <c r="D1866">
        <v>813</v>
      </c>
      <c r="E1866">
        <v>10.84</v>
      </c>
      <c r="F1866">
        <v>27</v>
      </c>
      <c r="G1866" s="4">
        <v>44858</v>
      </c>
      <c r="H1866" s="4">
        <v>45651</v>
      </c>
      <c r="I1866">
        <v>2022</v>
      </c>
      <c r="J1866">
        <v>2024</v>
      </c>
      <c r="K1866">
        <v>10</v>
      </c>
      <c r="L1866">
        <v>12</v>
      </c>
      <c r="M1866">
        <v>793</v>
      </c>
      <c r="N1866">
        <v>75</v>
      </c>
      <c r="O1866" t="s">
        <v>7981</v>
      </c>
      <c r="P1866" t="s">
        <v>7977</v>
      </c>
      <c r="Q1866" t="s">
        <v>7985</v>
      </c>
    </row>
    <row r="1867" spans="1:17" x14ac:dyDescent="0.3">
      <c r="A1867">
        <v>9</v>
      </c>
      <c r="B1867">
        <v>6631</v>
      </c>
      <c r="C1867">
        <v>1476</v>
      </c>
      <c r="D1867">
        <v>946</v>
      </c>
      <c r="E1867">
        <v>8.2799999999999994</v>
      </c>
      <c r="F1867">
        <v>48</v>
      </c>
      <c r="G1867" s="4">
        <v>45097</v>
      </c>
      <c r="H1867" s="4">
        <v>45129</v>
      </c>
      <c r="I1867">
        <v>2023</v>
      </c>
      <c r="J1867">
        <v>2023</v>
      </c>
      <c r="K1867">
        <v>6</v>
      </c>
      <c r="L1867">
        <v>7</v>
      </c>
      <c r="M1867">
        <v>32</v>
      </c>
      <c r="N1867">
        <v>114.25</v>
      </c>
      <c r="O1867" t="s">
        <v>7981</v>
      </c>
      <c r="P1867" t="s">
        <v>7977</v>
      </c>
      <c r="Q1867" t="s">
        <v>7984</v>
      </c>
    </row>
    <row r="1868" spans="1:17" x14ac:dyDescent="0.3">
      <c r="A1868">
        <v>92</v>
      </c>
      <c r="B1868">
        <v>9197</v>
      </c>
      <c r="C1868">
        <v>9834</v>
      </c>
      <c r="D1868">
        <v>979</v>
      </c>
      <c r="E1868">
        <v>11.56</v>
      </c>
      <c r="F1868">
        <v>39</v>
      </c>
      <c r="G1868" s="4">
        <v>45002</v>
      </c>
      <c r="H1868" s="4">
        <v>45087</v>
      </c>
      <c r="I1868">
        <v>2023</v>
      </c>
      <c r="J1868">
        <v>2023</v>
      </c>
      <c r="K1868">
        <v>3</v>
      </c>
      <c r="L1868">
        <v>6</v>
      </c>
      <c r="M1868">
        <v>85</v>
      </c>
      <c r="N1868">
        <v>84.69</v>
      </c>
      <c r="O1868" t="s">
        <v>7981</v>
      </c>
      <c r="P1868" t="s">
        <v>7977</v>
      </c>
      <c r="Q1868" t="s">
        <v>7980</v>
      </c>
    </row>
    <row r="1869" spans="1:17" x14ac:dyDescent="0.3">
      <c r="A1869">
        <v>71</v>
      </c>
      <c r="B1869">
        <v>4740</v>
      </c>
      <c r="C1869">
        <v>2892</v>
      </c>
      <c r="D1869">
        <v>891</v>
      </c>
      <c r="E1869">
        <v>16.78</v>
      </c>
      <c r="F1869">
        <v>1</v>
      </c>
      <c r="G1869" s="4">
        <v>44685</v>
      </c>
      <c r="H1869" s="4">
        <v>45514</v>
      </c>
      <c r="I1869">
        <v>2022</v>
      </c>
      <c r="J1869">
        <v>2024</v>
      </c>
      <c r="K1869">
        <v>5</v>
      </c>
      <c r="L1869">
        <v>8</v>
      </c>
      <c r="M1869">
        <v>829</v>
      </c>
      <c r="N1869">
        <v>53.1</v>
      </c>
      <c r="O1869" t="s">
        <v>7981</v>
      </c>
      <c r="P1869" t="s">
        <v>7979</v>
      </c>
      <c r="Q1869" t="s">
        <v>7983</v>
      </c>
    </row>
    <row r="1870" spans="1:17" x14ac:dyDescent="0.3">
      <c r="A1870">
        <v>0</v>
      </c>
      <c r="B1870">
        <v>9668</v>
      </c>
      <c r="C1870">
        <v>5565</v>
      </c>
      <c r="D1870">
        <v>645</v>
      </c>
      <c r="E1870">
        <v>10.32</v>
      </c>
      <c r="F1870">
        <v>36</v>
      </c>
      <c r="G1870" s="4">
        <v>44754</v>
      </c>
      <c r="H1870" s="4">
        <v>45384</v>
      </c>
      <c r="I1870">
        <v>2022</v>
      </c>
      <c r="J1870">
        <v>2024</v>
      </c>
      <c r="K1870">
        <v>7</v>
      </c>
      <c r="L1870">
        <v>4</v>
      </c>
      <c r="M1870">
        <v>630</v>
      </c>
      <c r="N1870">
        <v>62.5</v>
      </c>
      <c r="O1870" t="s">
        <v>7981</v>
      </c>
      <c r="P1870" t="s">
        <v>7977</v>
      </c>
      <c r="Q1870" t="s">
        <v>7984</v>
      </c>
    </row>
    <row r="1871" spans="1:17" x14ac:dyDescent="0.3">
      <c r="A1871">
        <v>80</v>
      </c>
      <c r="B1871">
        <v>4724</v>
      </c>
      <c r="C1871">
        <v>5100</v>
      </c>
      <c r="D1871">
        <v>441</v>
      </c>
      <c r="E1871">
        <v>14.41</v>
      </c>
      <c r="F1871">
        <v>35</v>
      </c>
      <c r="G1871" s="4">
        <v>45252</v>
      </c>
      <c r="H1871" s="4">
        <v>45464</v>
      </c>
      <c r="I1871">
        <v>2023</v>
      </c>
      <c r="J1871">
        <v>2024</v>
      </c>
      <c r="K1871">
        <v>11</v>
      </c>
      <c r="L1871">
        <v>6</v>
      </c>
      <c r="M1871">
        <v>212</v>
      </c>
      <c r="N1871">
        <v>30.6</v>
      </c>
      <c r="O1871" t="s">
        <v>7981</v>
      </c>
      <c r="P1871" t="s">
        <v>7977</v>
      </c>
      <c r="Q1871" t="s">
        <v>7983</v>
      </c>
    </row>
    <row r="1872" spans="1:17" x14ac:dyDescent="0.3">
      <c r="A1872">
        <v>17</v>
      </c>
      <c r="B1872">
        <v>349</v>
      </c>
      <c r="C1872">
        <v>940</v>
      </c>
      <c r="D1872">
        <v>338</v>
      </c>
      <c r="E1872">
        <v>9.6199999999999992</v>
      </c>
      <c r="F1872">
        <v>42</v>
      </c>
      <c r="G1872" s="4">
        <v>45064</v>
      </c>
      <c r="H1872" s="4">
        <v>45412</v>
      </c>
      <c r="I1872">
        <v>2023</v>
      </c>
      <c r="J1872">
        <v>2024</v>
      </c>
      <c r="K1872">
        <v>5</v>
      </c>
      <c r="L1872">
        <v>4</v>
      </c>
      <c r="M1872">
        <v>348</v>
      </c>
      <c r="N1872">
        <v>35.14</v>
      </c>
      <c r="O1872" t="s">
        <v>7981</v>
      </c>
      <c r="P1872" t="s">
        <v>7977</v>
      </c>
      <c r="Q1872" t="s">
        <v>7986</v>
      </c>
    </row>
    <row r="1873" spans="1:17" x14ac:dyDescent="0.3">
      <c r="A1873">
        <v>53</v>
      </c>
      <c r="B1873">
        <v>7401</v>
      </c>
      <c r="C1873">
        <v>5423</v>
      </c>
      <c r="D1873">
        <v>729</v>
      </c>
      <c r="E1873">
        <v>12.16</v>
      </c>
      <c r="F1873">
        <v>18</v>
      </c>
      <c r="G1873" s="4">
        <v>45421</v>
      </c>
      <c r="H1873" s="4">
        <v>45516</v>
      </c>
      <c r="I1873">
        <v>2024</v>
      </c>
      <c r="J1873">
        <v>2024</v>
      </c>
      <c r="K1873">
        <v>5</v>
      </c>
      <c r="L1873">
        <v>8</v>
      </c>
      <c r="M1873">
        <v>95</v>
      </c>
      <c r="N1873">
        <v>59.95</v>
      </c>
      <c r="O1873" t="s">
        <v>7981</v>
      </c>
      <c r="P1873" t="s">
        <v>7977</v>
      </c>
      <c r="Q1873" t="s">
        <v>7986</v>
      </c>
    </row>
    <row r="1874" spans="1:17" x14ac:dyDescent="0.3">
      <c r="A1874">
        <v>77</v>
      </c>
      <c r="B1874">
        <v>8355</v>
      </c>
      <c r="C1874">
        <v>5269</v>
      </c>
      <c r="D1874">
        <v>455</v>
      </c>
      <c r="E1874">
        <v>9.9</v>
      </c>
      <c r="F1874">
        <v>21</v>
      </c>
      <c r="G1874" s="4">
        <v>44613</v>
      </c>
      <c r="H1874" s="4">
        <v>45357</v>
      </c>
      <c r="I1874">
        <v>2022</v>
      </c>
      <c r="J1874">
        <v>2024</v>
      </c>
      <c r="K1874">
        <v>2</v>
      </c>
      <c r="L1874">
        <v>3</v>
      </c>
      <c r="M1874">
        <v>744</v>
      </c>
      <c r="N1874">
        <v>45.96</v>
      </c>
      <c r="O1874" t="s">
        <v>7981</v>
      </c>
      <c r="P1874" t="s">
        <v>7977</v>
      </c>
      <c r="Q1874" t="s">
        <v>7985</v>
      </c>
    </row>
    <row r="1875" spans="1:17" x14ac:dyDescent="0.3">
      <c r="A1875">
        <v>60</v>
      </c>
      <c r="B1875">
        <v>6492</v>
      </c>
      <c r="C1875">
        <v>727</v>
      </c>
      <c r="D1875">
        <v>618</v>
      </c>
      <c r="E1875">
        <v>19.68</v>
      </c>
      <c r="F1875">
        <v>2</v>
      </c>
      <c r="G1875" s="4">
        <v>45111</v>
      </c>
      <c r="H1875" s="4">
        <v>45380</v>
      </c>
      <c r="I1875">
        <v>2023</v>
      </c>
      <c r="J1875">
        <v>2024</v>
      </c>
      <c r="K1875">
        <v>7</v>
      </c>
      <c r="L1875">
        <v>3</v>
      </c>
      <c r="M1875">
        <v>269</v>
      </c>
      <c r="N1875">
        <v>31.4</v>
      </c>
      <c r="O1875" t="s">
        <v>7981</v>
      </c>
      <c r="P1875" t="s">
        <v>7979</v>
      </c>
      <c r="Q1875" t="s">
        <v>7984</v>
      </c>
    </row>
    <row r="1876" spans="1:17" x14ac:dyDescent="0.3">
      <c r="A1876">
        <v>95</v>
      </c>
      <c r="B1876">
        <v>5508</v>
      </c>
      <c r="C1876">
        <v>461</v>
      </c>
      <c r="D1876">
        <v>981</v>
      </c>
      <c r="E1876">
        <v>11.45</v>
      </c>
      <c r="F1876">
        <v>23</v>
      </c>
      <c r="G1876" s="4">
        <v>44901</v>
      </c>
      <c r="H1876" s="4">
        <v>45153</v>
      </c>
      <c r="I1876">
        <v>2022</v>
      </c>
      <c r="J1876">
        <v>2023</v>
      </c>
      <c r="K1876">
        <v>12</v>
      </c>
      <c r="L1876">
        <v>8</v>
      </c>
      <c r="M1876">
        <v>252</v>
      </c>
      <c r="N1876">
        <v>85.68</v>
      </c>
      <c r="O1876" t="s">
        <v>7981</v>
      </c>
      <c r="P1876" t="s">
        <v>7977</v>
      </c>
      <c r="Q1876" t="s">
        <v>7984</v>
      </c>
    </row>
    <row r="1877" spans="1:17" x14ac:dyDescent="0.3">
      <c r="A1877">
        <v>87</v>
      </c>
      <c r="B1877">
        <v>3995</v>
      </c>
      <c r="C1877">
        <v>1958</v>
      </c>
      <c r="D1877">
        <v>571</v>
      </c>
      <c r="E1877">
        <v>12.87</v>
      </c>
      <c r="F1877">
        <v>3</v>
      </c>
      <c r="G1877" s="4">
        <v>45260</v>
      </c>
      <c r="H1877" s="4">
        <v>45399</v>
      </c>
      <c r="I1877">
        <v>2023</v>
      </c>
      <c r="J1877">
        <v>2024</v>
      </c>
      <c r="K1877">
        <v>11</v>
      </c>
      <c r="L1877">
        <v>4</v>
      </c>
      <c r="M1877">
        <v>139</v>
      </c>
      <c r="N1877">
        <v>44.37</v>
      </c>
      <c r="O1877" t="s">
        <v>7981</v>
      </c>
      <c r="P1877" t="s">
        <v>7977</v>
      </c>
      <c r="Q1877" t="s">
        <v>7986</v>
      </c>
    </row>
    <row r="1878" spans="1:17" x14ac:dyDescent="0.3">
      <c r="A1878">
        <v>27</v>
      </c>
      <c r="B1878">
        <v>8713</v>
      </c>
      <c r="C1878">
        <v>6596</v>
      </c>
      <c r="D1878">
        <v>54</v>
      </c>
      <c r="E1878">
        <v>5.14</v>
      </c>
      <c r="F1878">
        <v>14</v>
      </c>
      <c r="G1878" s="4">
        <v>45008</v>
      </c>
      <c r="H1878" s="4">
        <v>45266</v>
      </c>
      <c r="I1878">
        <v>2023</v>
      </c>
      <c r="J1878">
        <v>2023</v>
      </c>
      <c r="K1878">
        <v>3</v>
      </c>
      <c r="L1878">
        <v>12</v>
      </c>
      <c r="M1878">
        <v>258</v>
      </c>
      <c r="N1878">
        <v>10.51</v>
      </c>
      <c r="O1878" t="s">
        <v>7976</v>
      </c>
      <c r="P1878" t="s">
        <v>7977</v>
      </c>
      <c r="Q1878" t="s">
        <v>7986</v>
      </c>
    </row>
    <row r="1879" spans="1:17" x14ac:dyDescent="0.3">
      <c r="A1879">
        <v>37</v>
      </c>
      <c r="B1879">
        <v>2300</v>
      </c>
      <c r="C1879">
        <v>6819</v>
      </c>
      <c r="D1879">
        <v>655</v>
      </c>
      <c r="E1879">
        <v>10.87</v>
      </c>
      <c r="F1879">
        <v>14</v>
      </c>
      <c r="G1879" s="4">
        <v>45483</v>
      </c>
      <c r="H1879" s="4">
        <v>45625</v>
      </c>
      <c r="I1879">
        <v>2024</v>
      </c>
      <c r="J1879">
        <v>2024</v>
      </c>
      <c r="K1879">
        <v>7</v>
      </c>
      <c r="L1879">
        <v>11</v>
      </c>
      <c r="M1879">
        <v>142</v>
      </c>
      <c r="N1879">
        <v>60.26</v>
      </c>
      <c r="O1879" t="s">
        <v>7981</v>
      </c>
      <c r="P1879" t="s">
        <v>7977</v>
      </c>
      <c r="Q1879" t="s">
        <v>7983</v>
      </c>
    </row>
    <row r="1880" spans="1:17" x14ac:dyDescent="0.3">
      <c r="A1880">
        <v>94</v>
      </c>
      <c r="B1880">
        <v>5472</v>
      </c>
      <c r="C1880">
        <v>2734</v>
      </c>
      <c r="D1880">
        <v>123</v>
      </c>
      <c r="E1880">
        <v>13.75</v>
      </c>
      <c r="F1880">
        <v>9</v>
      </c>
      <c r="G1880" s="4">
        <v>45497</v>
      </c>
      <c r="H1880" s="4">
        <v>45664</v>
      </c>
      <c r="I1880">
        <v>2024</v>
      </c>
      <c r="J1880">
        <v>2025</v>
      </c>
      <c r="K1880">
        <v>7</v>
      </c>
      <c r="L1880">
        <v>1</v>
      </c>
      <c r="M1880">
        <v>167</v>
      </c>
      <c r="N1880">
        <v>8.9499999999999993</v>
      </c>
      <c r="O1880" t="s">
        <v>7981</v>
      </c>
      <c r="P1880" t="s">
        <v>7977</v>
      </c>
      <c r="Q1880" t="s">
        <v>7983</v>
      </c>
    </row>
    <row r="1881" spans="1:17" x14ac:dyDescent="0.3">
      <c r="A1881">
        <v>54</v>
      </c>
      <c r="B1881">
        <v>5108</v>
      </c>
      <c r="C1881">
        <v>4459</v>
      </c>
      <c r="D1881">
        <v>120</v>
      </c>
      <c r="E1881">
        <v>11.27</v>
      </c>
      <c r="F1881">
        <v>16</v>
      </c>
      <c r="G1881" s="4">
        <v>45141</v>
      </c>
      <c r="H1881" s="4">
        <v>45670</v>
      </c>
      <c r="I1881">
        <v>2023</v>
      </c>
      <c r="J1881">
        <v>2025</v>
      </c>
      <c r="K1881">
        <v>8</v>
      </c>
      <c r="L1881">
        <v>1</v>
      </c>
      <c r="M1881">
        <v>529</v>
      </c>
      <c r="N1881">
        <v>10.65</v>
      </c>
      <c r="O1881" t="s">
        <v>7981</v>
      </c>
      <c r="P1881" t="s">
        <v>7977</v>
      </c>
      <c r="Q1881" t="s">
        <v>7986</v>
      </c>
    </row>
    <row r="1882" spans="1:17" x14ac:dyDescent="0.3">
      <c r="A1882">
        <v>40</v>
      </c>
      <c r="B1882">
        <v>7135</v>
      </c>
      <c r="C1882">
        <v>9508</v>
      </c>
      <c r="D1882">
        <v>573</v>
      </c>
      <c r="E1882">
        <v>9.18</v>
      </c>
      <c r="F1882">
        <v>44</v>
      </c>
      <c r="G1882" s="4">
        <v>44619</v>
      </c>
      <c r="H1882" s="4">
        <v>45013</v>
      </c>
      <c r="I1882">
        <v>2022</v>
      </c>
      <c r="J1882">
        <v>2023</v>
      </c>
      <c r="K1882">
        <v>2</v>
      </c>
      <c r="L1882">
        <v>3</v>
      </c>
      <c r="M1882">
        <v>394</v>
      </c>
      <c r="N1882">
        <v>62.42</v>
      </c>
      <c r="O1882" t="s">
        <v>7981</v>
      </c>
      <c r="P1882" t="s">
        <v>7977</v>
      </c>
      <c r="Q1882" t="s">
        <v>7982</v>
      </c>
    </row>
    <row r="1883" spans="1:17" x14ac:dyDescent="0.3">
      <c r="A1883">
        <v>45</v>
      </c>
      <c r="B1883">
        <v>9445</v>
      </c>
      <c r="C1883">
        <v>7664</v>
      </c>
      <c r="D1883">
        <v>60</v>
      </c>
      <c r="E1883">
        <v>14.42</v>
      </c>
      <c r="F1883">
        <v>16</v>
      </c>
      <c r="G1883" s="4">
        <v>44784</v>
      </c>
      <c r="H1883" s="4">
        <v>45353</v>
      </c>
      <c r="I1883">
        <v>2022</v>
      </c>
      <c r="J1883">
        <v>2024</v>
      </c>
      <c r="K1883">
        <v>8</v>
      </c>
      <c r="L1883">
        <v>3</v>
      </c>
      <c r="M1883">
        <v>569</v>
      </c>
      <c r="N1883">
        <v>4.16</v>
      </c>
      <c r="O1883" t="s">
        <v>7976</v>
      </c>
      <c r="P1883" t="s">
        <v>7977</v>
      </c>
      <c r="Q1883" t="s">
        <v>7986</v>
      </c>
    </row>
    <row r="1884" spans="1:17" x14ac:dyDescent="0.3">
      <c r="A1884">
        <v>10</v>
      </c>
      <c r="B1884">
        <v>3089</v>
      </c>
      <c r="C1884">
        <v>6045</v>
      </c>
      <c r="D1884">
        <v>809</v>
      </c>
      <c r="E1884">
        <v>18.059999999999999</v>
      </c>
      <c r="F1884">
        <v>44</v>
      </c>
      <c r="G1884" s="4">
        <v>44667</v>
      </c>
      <c r="H1884" s="4">
        <v>45152</v>
      </c>
      <c r="I1884">
        <v>2022</v>
      </c>
      <c r="J1884">
        <v>2023</v>
      </c>
      <c r="K1884">
        <v>4</v>
      </c>
      <c r="L1884">
        <v>8</v>
      </c>
      <c r="M1884">
        <v>485</v>
      </c>
      <c r="N1884">
        <v>44.8</v>
      </c>
      <c r="O1884" t="s">
        <v>7981</v>
      </c>
      <c r="P1884" t="s">
        <v>7979</v>
      </c>
      <c r="Q1884" t="s">
        <v>7978</v>
      </c>
    </row>
    <row r="1885" spans="1:17" x14ac:dyDescent="0.3">
      <c r="A1885">
        <v>28</v>
      </c>
      <c r="B1885">
        <v>5698</v>
      </c>
      <c r="C1885">
        <v>5995</v>
      </c>
      <c r="D1885">
        <v>719</v>
      </c>
      <c r="E1885">
        <v>5.61</v>
      </c>
      <c r="F1885">
        <v>7</v>
      </c>
      <c r="G1885" s="4">
        <v>45099</v>
      </c>
      <c r="H1885" s="4">
        <v>45190</v>
      </c>
      <c r="I1885">
        <v>2023</v>
      </c>
      <c r="J1885">
        <v>2023</v>
      </c>
      <c r="K1885">
        <v>6</v>
      </c>
      <c r="L1885">
        <v>9</v>
      </c>
      <c r="M1885">
        <v>91</v>
      </c>
      <c r="N1885">
        <v>128.16</v>
      </c>
      <c r="O1885" t="s">
        <v>7981</v>
      </c>
      <c r="P1885" t="s">
        <v>7977</v>
      </c>
      <c r="Q1885" t="s">
        <v>7986</v>
      </c>
    </row>
    <row r="1886" spans="1:17" x14ac:dyDescent="0.3">
      <c r="A1886">
        <v>47</v>
      </c>
      <c r="B1886">
        <v>7794</v>
      </c>
      <c r="C1886">
        <v>1368</v>
      </c>
      <c r="D1886">
        <v>343</v>
      </c>
      <c r="E1886">
        <v>11.13</v>
      </c>
      <c r="F1886">
        <v>41</v>
      </c>
      <c r="G1886" s="4">
        <v>44914</v>
      </c>
      <c r="H1886" s="4">
        <v>45326</v>
      </c>
      <c r="I1886">
        <v>2022</v>
      </c>
      <c r="J1886">
        <v>2024</v>
      </c>
      <c r="K1886">
        <v>12</v>
      </c>
      <c r="L1886">
        <v>2</v>
      </c>
      <c r="M1886">
        <v>412</v>
      </c>
      <c r="N1886">
        <v>30.82</v>
      </c>
      <c r="O1886" t="s">
        <v>7981</v>
      </c>
      <c r="P1886" t="s">
        <v>7977</v>
      </c>
      <c r="Q1886" t="s">
        <v>7985</v>
      </c>
    </row>
    <row r="1887" spans="1:17" x14ac:dyDescent="0.3">
      <c r="A1887">
        <v>43</v>
      </c>
      <c r="B1887">
        <v>6310</v>
      </c>
      <c r="C1887">
        <v>8311</v>
      </c>
      <c r="D1887">
        <v>190</v>
      </c>
      <c r="E1887">
        <v>8.15</v>
      </c>
      <c r="F1887">
        <v>15</v>
      </c>
      <c r="G1887" s="4">
        <v>44772</v>
      </c>
      <c r="H1887" s="4">
        <v>45670</v>
      </c>
      <c r="I1887">
        <v>2022</v>
      </c>
      <c r="J1887">
        <v>2025</v>
      </c>
      <c r="K1887">
        <v>7</v>
      </c>
      <c r="L1887">
        <v>1</v>
      </c>
      <c r="M1887">
        <v>898</v>
      </c>
      <c r="N1887">
        <v>23.31</v>
      </c>
      <c r="O1887" t="s">
        <v>7981</v>
      </c>
      <c r="P1887" t="s">
        <v>7977</v>
      </c>
      <c r="Q1887" t="s">
        <v>7978</v>
      </c>
    </row>
    <row r="1888" spans="1:17" x14ac:dyDescent="0.3">
      <c r="A1888">
        <v>7</v>
      </c>
      <c r="B1888">
        <v>2161</v>
      </c>
      <c r="C1888">
        <v>8754</v>
      </c>
      <c r="D1888">
        <v>291</v>
      </c>
      <c r="E1888">
        <v>13.78</v>
      </c>
      <c r="F1888">
        <v>20</v>
      </c>
      <c r="G1888" s="4">
        <v>45085</v>
      </c>
      <c r="H1888" s="4">
        <v>45635</v>
      </c>
      <c r="I1888">
        <v>2023</v>
      </c>
      <c r="J1888">
        <v>2024</v>
      </c>
      <c r="K1888">
        <v>6</v>
      </c>
      <c r="L1888">
        <v>12</v>
      </c>
      <c r="M1888">
        <v>550</v>
      </c>
      <c r="N1888">
        <v>21.12</v>
      </c>
      <c r="O1888" t="s">
        <v>7981</v>
      </c>
      <c r="P1888" t="s">
        <v>7977</v>
      </c>
      <c r="Q1888" t="s">
        <v>7986</v>
      </c>
    </row>
    <row r="1889" spans="1:17" x14ac:dyDescent="0.3">
      <c r="A1889">
        <v>3</v>
      </c>
      <c r="B1889">
        <v>3881</v>
      </c>
      <c r="C1889">
        <v>5665</v>
      </c>
      <c r="D1889">
        <v>757</v>
      </c>
      <c r="E1889">
        <v>9.39</v>
      </c>
      <c r="F1889">
        <v>26</v>
      </c>
      <c r="G1889" s="4">
        <v>44829</v>
      </c>
      <c r="H1889" s="4">
        <v>45045</v>
      </c>
      <c r="I1889">
        <v>2022</v>
      </c>
      <c r="J1889">
        <v>2023</v>
      </c>
      <c r="K1889">
        <v>9</v>
      </c>
      <c r="L1889">
        <v>4</v>
      </c>
      <c r="M1889">
        <v>216</v>
      </c>
      <c r="N1889">
        <v>80.62</v>
      </c>
      <c r="O1889" t="s">
        <v>7981</v>
      </c>
      <c r="P1889" t="s">
        <v>7977</v>
      </c>
      <c r="Q1889" t="s">
        <v>7982</v>
      </c>
    </row>
    <row r="1890" spans="1:17" x14ac:dyDescent="0.3">
      <c r="A1890">
        <v>84</v>
      </c>
      <c r="B1890">
        <v>4994</v>
      </c>
      <c r="C1890">
        <v>8934</v>
      </c>
      <c r="D1890">
        <v>289</v>
      </c>
      <c r="E1890">
        <v>14.62</v>
      </c>
      <c r="F1890">
        <v>16</v>
      </c>
      <c r="G1890" s="4">
        <v>45008</v>
      </c>
      <c r="H1890" s="4">
        <v>45233</v>
      </c>
      <c r="I1890">
        <v>2023</v>
      </c>
      <c r="J1890">
        <v>2023</v>
      </c>
      <c r="K1890">
        <v>3</v>
      </c>
      <c r="L1890">
        <v>11</v>
      </c>
      <c r="M1890">
        <v>225</v>
      </c>
      <c r="N1890">
        <v>19.77</v>
      </c>
      <c r="O1890" t="s">
        <v>7981</v>
      </c>
      <c r="P1890" t="s">
        <v>7977</v>
      </c>
      <c r="Q1890" t="s">
        <v>7986</v>
      </c>
    </row>
    <row r="1891" spans="1:17" x14ac:dyDescent="0.3">
      <c r="A1891">
        <v>71</v>
      </c>
      <c r="B1891">
        <v>777</v>
      </c>
      <c r="C1891">
        <v>2584</v>
      </c>
      <c r="D1891">
        <v>148</v>
      </c>
      <c r="E1891">
        <v>7.41</v>
      </c>
      <c r="F1891">
        <v>6</v>
      </c>
      <c r="G1891" s="4">
        <v>45533</v>
      </c>
      <c r="H1891" s="4">
        <v>45650</v>
      </c>
      <c r="I1891">
        <v>2024</v>
      </c>
      <c r="J1891">
        <v>2024</v>
      </c>
      <c r="K1891">
        <v>8</v>
      </c>
      <c r="L1891">
        <v>12</v>
      </c>
      <c r="M1891">
        <v>117</v>
      </c>
      <c r="N1891">
        <v>19.97</v>
      </c>
      <c r="O1891" t="s">
        <v>7981</v>
      </c>
      <c r="P1891" t="s">
        <v>7977</v>
      </c>
      <c r="Q1891" t="s">
        <v>7986</v>
      </c>
    </row>
    <row r="1892" spans="1:17" x14ac:dyDescent="0.3">
      <c r="A1892">
        <v>10</v>
      </c>
      <c r="B1892">
        <v>6638</v>
      </c>
      <c r="C1892">
        <v>1030</v>
      </c>
      <c r="D1892">
        <v>669</v>
      </c>
      <c r="E1892">
        <v>14.85</v>
      </c>
      <c r="F1892">
        <v>26</v>
      </c>
      <c r="G1892" s="4">
        <v>44762</v>
      </c>
      <c r="H1892" s="4">
        <v>45303</v>
      </c>
      <c r="I1892">
        <v>2022</v>
      </c>
      <c r="J1892">
        <v>2024</v>
      </c>
      <c r="K1892">
        <v>7</v>
      </c>
      <c r="L1892">
        <v>1</v>
      </c>
      <c r="M1892">
        <v>541</v>
      </c>
      <c r="N1892">
        <v>45.05</v>
      </c>
      <c r="O1892" t="s">
        <v>7981</v>
      </c>
      <c r="P1892" t="s">
        <v>7977</v>
      </c>
      <c r="Q1892" t="s">
        <v>7983</v>
      </c>
    </row>
    <row r="1893" spans="1:17" x14ac:dyDescent="0.3">
      <c r="A1893">
        <v>95</v>
      </c>
      <c r="B1893">
        <v>6203</v>
      </c>
      <c r="C1893">
        <v>5371</v>
      </c>
      <c r="D1893">
        <v>584</v>
      </c>
      <c r="E1893">
        <v>5.39</v>
      </c>
      <c r="F1893">
        <v>10</v>
      </c>
      <c r="G1893" s="4">
        <v>44960</v>
      </c>
      <c r="H1893" s="4">
        <v>45639</v>
      </c>
      <c r="I1893">
        <v>2023</v>
      </c>
      <c r="J1893">
        <v>2024</v>
      </c>
      <c r="K1893">
        <v>2</v>
      </c>
      <c r="L1893">
        <v>12</v>
      </c>
      <c r="M1893">
        <v>679</v>
      </c>
      <c r="N1893">
        <v>108.35</v>
      </c>
      <c r="O1893" t="s">
        <v>7981</v>
      </c>
      <c r="P1893" t="s">
        <v>7977</v>
      </c>
      <c r="Q1893" t="s">
        <v>7980</v>
      </c>
    </row>
    <row r="1894" spans="1:17" x14ac:dyDescent="0.3">
      <c r="A1894">
        <v>98</v>
      </c>
      <c r="B1894">
        <v>3759</v>
      </c>
      <c r="C1894">
        <v>522</v>
      </c>
      <c r="D1894">
        <v>830</v>
      </c>
      <c r="E1894">
        <v>7.17</v>
      </c>
      <c r="F1894">
        <v>26</v>
      </c>
      <c r="G1894" s="4">
        <v>45269</v>
      </c>
      <c r="H1894" s="4">
        <v>45316</v>
      </c>
      <c r="I1894">
        <v>2023</v>
      </c>
      <c r="J1894">
        <v>2024</v>
      </c>
      <c r="K1894">
        <v>12</v>
      </c>
      <c r="L1894">
        <v>1</v>
      </c>
      <c r="M1894">
        <v>47</v>
      </c>
      <c r="N1894">
        <v>115.76</v>
      </c>
      <c r="O1894" t="s">
        <v>7981</v>
      </c>
      <c r="P1894" t="s">
        <v>7977</v>
      </c>
      <c r="Q1894" t="s">
        <v>7978</v>
      </c>
    </row>
    <row r="1895" spans="1:17" x14ac:dyDescent="0.3">
      <c r="A1895">
        <v>23</v>
      </c>
      <c r="B1895">
        <v>326</v>
      </c>
      <c r="C1895">
        <v>6739</v>
      </c>
      <c r="D1895">
        <v>976</v>
      </c>
      <c r="E1895">
        <v>18.02</v>
      </c>
      <c r="F1895">
        <v>13</v>
      </c>
      <c r="G1895" s="4">
        <v>45055</v>
      </c>
      <c r="H1895" s="4">
        <v>45587</v>
      </c>
      <c r="I1895">
        <v>2023</v>
      </c>
      <c r="J1895">
        <v>2024</v>
      </c>
      <c r="K1895">
        <v>5</v>
      </c>
      <c r="L1895">
        <v>10</v>
      </c>
      <c r="M1895">
        <v>532</v>
      </c>
      <c r="N1895">
        <v>54.16</v>
      </c>
      <c r="O1895" t="s">
        <v>7981</v>
      </c>
      <c r="P1895" t="s">
        <v>7979</v>
      </c>
      <c r="Q1895" t="s">
        <v>7984</v>
      </c>
    </row>
    <row r="1896" spans="1:17" x14ac:dyDescent="0.3">
      <c r="A1896">
        <v>58</v>
      </c>
      <c r="B1896">
        <v>5710</v>
      </c>
      <c r="C1896">
        <v>1573</v>
      </c>
      <c r="D1896">
        <v>340</v>
      </c>
      <c r="E1896">
        <v>10.32</v>
      </c>
      <c r="F1896">
        <v>24</v>
      </c>
      <c r="G1896" s="4">
        <v>44980</v>
      </c>
      <c r="H1896" s="4">
        <v>45029</v>
      </c>
      <c r="I1896">
        <v>2023</v>
      </c>
      <c r="J1896">
        <v>2023</v>
      </c>
      <c r="K1896">
        <v>2</v>
      </c>
      <c r="L1896">
        <v>4</v>
      </c>
      <c r="M1896">
        <v>49</v>
      </c>
      <c r="N1896">
        <v>32.950000000000003</v>
      </c>
      <c r="O1896" t="s">
        <v>7981</v>
      </c>
      <c r="P1896" t="s">
        <v>7977</v>
      </c>
      <c r="Q1896" t="s">
        <v>7986</v>
      </c>
    </row>
    <row r="1897" spans="1:17" x14ac:dyDescent="0.3">
      <c r="A1897">
        <v>5</v>
      </c>
      <c r="B1897">
        <v>4477</v>
      </c>
      <c r="C1897">
        <v>3467</v>
      </c>
      <c r="D1897">
        <v>798</v>
      </c>
      <c r="E1897">
        <v>9.5</v>
      </c>
      <c r="F1897">
        <v>31</v>
      </c>
      <c r="G1897" s="4">
        <v>45475</v>
      </c>
      <c r="H1897" s="4">
        <v>45632</v>
      </c>
      <c r="I1897">
        <v>2024</v>
      </c>
      <c r="J1897">
        <v>2024</v>
      </c>
      <c r="K1897">
        <v>7</v>
      </c>
      <c r="L1897">
        <v>12</v>
      </c>
      <c r="M1897">
        <v>157</v>
      </c>
      <c r="N1897">
        <v>84</v>
      </c>
      <c r="O1897" t="s">
        <v>7981</v>
      </c>
      <c r="P1897" t="s">
        <v>7977</v>
      </c>
      <c r="Q1897" t="s">
        <v>7984</v>
      </c>
    </row>
    <row r="1898" spans="1:17" x14ac:dyDescent="0.3">
      <c r="A1898">
        <v>85</v>
      </c>
      <c r="B1898">
        <v>5385</v>
      </c>
      <c r="C1898">
        <v>2311</v>
      </c>
      <c r="D1898">
        <v>124</v>
      </c>
      <c r="E1898">
        <v>17.71</v>
      </c>
      <c r="F1898">
        <v>11</v>
      </c>
      <c r="G1898" s="4">
        <v>45481</v>
      </c>
      <c r="H1898" s="4">
        <v>45612</v>
      </c>
      <c r="I1898">
        <v>2024</v>
      </c>
      <c r="J1898">
        <v>2024</v>
      </c>
      <c r="K1898">
        <v>7</v>
      </c>
      <c r="L1898">
        <v>11</v>
      </c>
      <c r="M1898">
        <v>131</v>
      </c>
      <c r="N1898">
        <v>7</v>
      </c>
      <c r="O1898" t="s">
        <v>7981</v>
      </c>
      <c r="P1898" t="s">
        <v>7979</v>
      </c>
      <c r="Q1898" t="s">
        <v>7985</v>
      </c>
    </row>
    <row r="1899" spans="1:17" x14ac:dyDescent="0.3">
      <c r="A1899">
        <v>84</v>
      </c>
      <c r="B1899">
        <v>4668</v>
      </c>
      <c r="C1899">
        <v>1561</v>
      </c>
      <c r="D1899">
        <v>850</v>
      </c>
      <c r="E1899">
        <v>14.67</v>
      </c>
      <c r="F1899">
        <v>42</v>
      </c>
      <c r="G1899" s="4">
        <v>44717</v>
      </c>
      <c r="H1899" s="4">
        <v>45463</v>
      </c>
      <c r="I1899">
        <v>2022</v>
      </c>
      <c r="J1899">
        <v>2024</v>
      </c>
      <c r="K1899">
        <v>6</v>
      </c>
      <c r="L1899">
        <v>6</v>
      </c>
      <c r="M1899">
        <v>746</v>
      </c>
      <c r="N1899">
        <v>57.94</v>
      </c>
      <c r="O1899" t="s">
        <v>7981</v>
      </c>
      <c r="P1899" t="s">
        <v>7977</v>
      </c>
      <c r="Q1899" t="s">
        <v>7982</v>
      </c>
    </row>
    <row r="1900" spans="1:17" x14ac:dyDescent="0.3">
      <c r="A1900">
        <v>79</v>
      </c>
      <c r="B1900">
        <v>6633</v>
      </c>
      <c r="C1900">
        <v>9054</v>
      </c>
      <c r="D1900">
        <v>640</v>
      </c>
      <c r="E1900">
        <v>8.2100000000000009</v>
      </c>
      <c r="F1900">
        <v>19</v>
      </c>
      <c r="G1900" s="4">
        <v>44673</v>
      </c>
      <c r="H1900" s="4">
        <v>45120</v>
      </c>
      <c r="I1900">
        <v>2022</v>
      </c>
      <c r="J1900">
        <v>2023</v>
      </c>
      <c r="K1900">
        <v>4</v>
      </c>
      <c r="L1900">
        <v>7</v>
      </c>
      <c r="M1900">
        <v>447</v>
      </c>
      <c r="N1900">
        <v>77.95</v>
      </c>
      <c r="O1900" t="s">
        <v>7981</v>
      </c>
      <c r="P1900" t="s">
        <v>7977</v>
      </c>
      <c r="Q1900" t="s">
        <v>7980</v>
      </c>
    </row>
    <row r="1901" spans="1:17" x14ac:dyDescent="0.3">
      <c r="A1901">
        <v>87</v>
      </c>
      <c r="B1901">
        <v>2437</v>
      </c>
      <c r="C1901">
        <v>2653</v>
      </c>
      <c r="D1901">
        <v>748</v>
      </c>
      <c r="E1901">
        <v>16.87</v>
      </c>
      <c r="F1901">
        <v>47</v>
      </c>
      <c r="G1901" s="4">
        <v>45168</v>
      </c>
      <c r="H1901" s="4">
        <v>45618</v>
      </c>
      <c r="I1901">
        <v>2023</v>
      </c>
      <c r="J1901">
        <v>2024</v>
      </c>
      <c r="K1901">
        <v>8</v>
      </c>
      <c r="L1901">
        <v>11</v>
      </c>
      <c r="M1901">
        <v>450</v>
      </c>
      <c r="N1901">
        <v>44.34</v>
      </c>
      <c r="O1901" t="s">
        <v>7981</v>
      </c>
      <c r="P1901" t="s">
        <v>7979</v>
      </c>
      <c r="Q1901" t="s">
        <v>7983</v>
      </c>
    </row>
    <row r="1902" spans="1:17" x14ac:dyDescent="0.3">
      <c r="A1902">
        <v>42</v>
      </c>
      <c r="B1902">
        <v>4640</v>
      </c>
      <c r="C1902">
        <v>1047</v>
      </c>
      <c r="D1902">
        <v>985</v>
      </c>
      <c r="E1902">
        <v>8.49</v>
      </c>
      <c r="F1902">
        <v>28</v>
      </c>
      <c r="G1902" s="4">
        <v>44811</v>
      </c>
      <c r="H1902" s="4">
        <v>45182</v>
      </c>
      <c r="I1902">
        <v>2022</v>
      </c>
      <c r="J1902">
        <v>2023</v>
      </c>
      <c r="K1902">
        <v>9</v>
      </c>
      <c r="L1902">
        <v>9</v>
      </c>
      <c r="M1902">
        <v>371</v>
      </c>
      <c r="N1902">
        <v>116.02</v>
      </c>
      <c r="O1902" t="s">
        <v>7981</v>
      </c>
      <c r="P1902" t="s">
        <v>7977</v>
      </c>
      <c r="Q1902" t="s">
        <v>7983</v>
      </c>
    </row>
    <row r="1903" spans="1:17" x14ac:dyDescent="0.3">
      <c r="A1903">
        <v>42</v>
      </c>
      <c r="B1903">
        <v>4067</v>
      </c>
      <c r="C1903">
        <v>5023</v>
      </c>
      <c r="D1903">
        <v>216</v>
      </c>
      <c r="E1903">
        <v>6.17</v>
      </c>
      <c r="F1903">
        <v>12</v>
      </c>
      <c r="G1903" s="4">
        <v>44606</v>
      </c>
      <c r="H1903" s="4">
        <v>44674</v>
      </c>
      <c r="I1903">
        <v>2022</v>
      </c>
      <c r="J1903">
        <v>2022</v>
      </c>
      <c r="K1903">
        <v>2</v>
      </c>
      <c r="L1903">
        <v>4</v>
      </c>
      <c r="M1903">
        <v>68</v>
      </c>
      <c r="N1903">
        <v>35.01</v>
      </c>
      <c r="O1903" t="s">
        <v>7981</v>
      </c>
      <c r="P1903" t="s">
        <v>7977</v>
      </c>
      <c r="Q1903" t="s">
        <v>7985</v>
      </c>
    </row>
    <row r="1904" spans="1:17" x14ac:dyDescent="0.3">
      <c r="A1904">
        <v>6</v>
      </c>
      <c r="B1904">
        <v>3510</v>
      </c>
      <c r="C1904">
        <v>44</v>
      </c>
      <c r="D1904">
        <v>893</v>
      </c>
      <c r="E1904">
        <v>8.3000000000000007</v>
      </c>
      <c r="F1904">
        <v>28</v>
      </c>
      <c r="G1904" s="4">
        <v>45229</v>
      </c>
      <c r="H1904" s="4">
        <v>45549</v>
      </c>
      <c r="I1904">
        <v>2023</v>
      </c>
      <c r="J1904">
        <v>2024</v>
      </c>
      <c r="K1904">
        <v>10</v>
      </c>
      <c r="L1904">
        <v>9</v>
      </c>
      <c r="M1904">
        <v>320</v>
      </c>
      <c r="N1904">
        <v>107.59</v>
      </c>
      <c r="O1904" t="s">
        <v>7981</v>
      </c>
      <c r="P1904" t="s">
        <v>7977</v>
      </c>
      <c r="Q1904" t="s">
        <v>7985</v>
      </c>
    </row>
    <row r="1905" spans="1:17" x14ac:dyDescent="0.3">
      <c r="A1905">
        <v>39</v>
      </c>
      <c r="B1905">
        <v>2126</v>
      </c>
      <c r="C1905">
        <v>4238</v>
      </c>
      <c r="D1905">
        <v>290</v>
      </c>
      <c r="E1905">
        <v>17.489999999999998</v>
      </c>
      <c r="F1905">
        <v>35</v>
      </c>
      <c r="G1905" s="4">
        <v>44650</v>
      </c>
      <c r="H1905" s="4">
        <v>44928</v>
      </c>
      <c r="I1905">
        <v>2022</v>
      </c>
      <c r="J1905">
        <v>2023</v>
      </c>
      <c r="K1905">
        <v>3</v>
      </c>
      <c r="L1905">
        <v>1</v>
      </c>
      <c r="M1905">
        <v>278</v>
      </c>
      <c r="N1905">
        <v>16.579999999999998</v>
      </c>
      <c r="O1905" t="s">
        <v>7981</v>
      </c>
      <c r="P1905" t="s">
        <v>7979</v>
      </c>
      <c r="Q1905" t="s">
        <v>7983</v>
      </c>
    </row>
    <row r="1906" spans="1:17" x14ac:dyDescent="0.3">
      <c r="A1906">
        <v>54</v>
      </c>
      <c r="B1906">
        <v>6874</v>
      </c>
      <c r="C1906">
        <v>5817</v>
      </c>
      <c r="D1906">
        <v>591</v>
      </c>
      <c r="E1906">
        <v>12.92</v>
      </c>
      <c r="F1906">
        <v>8</v>
      </c>
      <c r="G1906" s="4">
        <v>44992</v>
      </c>
      <c r="H1906" s="4">
        <v>45351</v>
      </c>
      <c r="I1906">
        <v>2023</v>
      </c>
      <c r="J1906">
        <v>2024</v>
      </c>
      <c r="K1906">
        <v>3</v>
      </c>
      <c r="L1906">
        <v>2</v>
      </c>
      <c r="M1906">
        <v>359</v>
      </c>
      <c r="N1906">
        <v>45.74</v>
      </c>
      <c r="O1906" t="s">
        <v>7981</v>
      </c>
      <c r="P1906" t="s">
        <v>7977</v>
      </c>
      <c r="Q1906" t="s">
        <v>7984</v>
      </c>
    </row>
    <row r="1907" spans="1:17" x14ac:dyDescent="0.3">
      <c r="A1907">
        <v>96</v>
      </c>
      <c r="B1907">
        <v>119</v>
      </c>
      <c r="C1907">
        <v>828</v>
      </c>
      <c r="D1907">
        <v>436</v>
      </c>
      <c r="E1907">
        <v>15.03</v>
      </c>
      <c r="F1907">
        <v>11</v>
      </c>
      <c r="G1907" s="4">
        <v>44839</v>
      </c>
      <c r="H1907" s="4">
        <v>45480</v>
      </c>
      <c r="I1907">
        <v>2022</v>
      </c>
      <c r="J1907">
        <v>2024</v>
      </c>
      <c r="K1907">
        <v>10</v>
      </c>
      <c r="L1907">
        <v>7</v>
      </c>
      <c r="M1907">
        <v>641</v>
      </c>
      <c r="N1907">
        <v>29.01</v>
      </c>
      <c r="O1907" t="s">
        <v>7981</v>
      </c>
      <c r="P1907" t="s">
        <v>7979</v>
      </c>
      <c r="Q1907" t="s">
        <v>7983</v>
      </c>
    </row>
    <row r="1908" spans="1:17" x14ac:dyDescent="0.3">
      <c r="A1908">
        <v>80</v>
      </c>
      <c r="B1908">
        <v>449</v>
      </c>
      <c r="C1908">
        <v>4700</v>
      </c>
      <c r="D1908">
        <v>898</v>
      </c>
      <c r="E1908">
        <v>14.56</v>
      </c>
      <c r="F1908">
        <v>24</v>
      </c>
      <c r="G1908" s="4">
        <v>44759</v>
      </c>
      <c r="H1908" s="4">
        <v>45545</v>
      </c>
      <c r="I1908">
        <v>2022</v>
      </c>
      <c r="J1908">
        <v>2024</v>
      </c>
      <c r="K1908">
        <v>7</v>
      </c>
      <c r="L1908">
        <v>9</v>
      </c>
      <c r="M1908">
        <v>786</v>
      </c>
      <c r="N1908">
        <v>61.68</v>
      </c>
      <c r="O1908" t="s">
        <v>7981</v>
      </c>
      <c r="P1908" t="s">
        <v>7977</v>
      </c>
      <c r="Q1908" t="s">
        <v>7982</v>
      </c>
    </row>
    <row r="1909" spans="1:17" x14ac:dyDescent="0.3">
      <c r="A1909">
        <v>29</v>
      </c>
      <c r="B1909">
        <v>1464</v>
      </c>
      <c r="C1909">
        <v>6264</v>
      </c>
      <c r="D1909">
        <v>100</v>
      </c>
      <c r="E1909">
        <v>6.56</v>
      </c>
      <c r="F1909">
        <v>40</v>
      </c>
      <c r="G1909" s="4">
        <v>44616</v>
      </c>
      <c r="H1909" s="4">
        <v>45341</v>
      </c>
      <c r="I1909">
        <v>2022</v>
      </c>
      <c r="J1909">
        <v>2024</v>
      </c>
      <c r="K1909">
        <v>2</v>
      </c>
      <c r="L1909">
        <v>2</v>
      </c>
      <c r="M1909">
        <v>725</v>
      </c>
      <c r="N1909">
        <v>15.24</v>
      </c>
      <c r="O1909" t="s">
        <v>7981</v>
      </c>
      <c r="P1909" t="s">
        <v>7977</v>
      </c>
      <c r="Q1909" t="s">
        <v>7986</v>
      </c>
    </row>
    <row r="1910" spans="1:17" x14ac:dyDescent="0.3">
      <c r="A1910">
        <v>43</v>
      </c>
      <c r="B1910">
        <v>2082</v>
      </c>
      <c r="C1910">
        <v>8410</v>
      </c>
      <c r="D1910">
        <v>480</v>
      </c>
      <c r="E1910">
        <v>18.850000000000001</v>
      </c>
      <c r="F1910">
        <v>42</v>
      </c>
      <c r="G1910" s="4">
        <v>44880</v>
      </c>
      <c r="H1910" s="4">
        <v>45521</v>
      </c>
      <c r="I1910">
        <v>2022</v>
      </c>
      <c r="J1910">
        <v>2024</v>
      </c>
      <c r="K1910">
        <v>11</v>
      </c>
      <c r="L1910">
        <v>8</v>
      </c>
      <c r="M1910">
        <v>641</v>
      </c>
      <c r="N1910">
        <v>25.46</v>
      </c>
      <c r="O1910" t="s">
        <v>7981</v>
      </c>
      <c r="P1910" t="s">
        <v>7979</v>
      </c>
      <c r="Q1910" t="s">
        <v>7984</v>
      </c>
    </row>
    <row r="1911" spans="1:17" x14ac:dyDescent="0.3">
      <c r="A1911">
        <v>15</v>
      </c>
      <c r="B1911">
        <v>3154</v>
      </c>
      <c r="C1911">
        <v>5662</v>
      </c>
      <c r="D1911">
        <v>663</v>
      </c>
      <c r="E1911">
        <v>15.51</v>
      </c>
      <c r="F1911">
        <v>11</v>
      </c>
      <c r="G1911" s="4">
        <v>44708</v>
      </c>
      <c r="H1911" s="4">
        <v>45537</v>
      </c>
      <c r="I1911">
        <v>2022</v>
      </c>
      <c r="J1911">
        <v>2024</v>
      </c>
      <c r="K1911">
        <v>5</v>
      </c>
      <c r="L1911">
        <v>9</v>
      </c>
      <c r="M1911">
        <v>829</v>
      </c>
      <c r="N1911">
        <v>42.75</v>
      </c>
      <c r="O1911" t="s">
        <v>7981</v>
      </c>
      <c r="P1911" t="s">
        <v>7979</v>
      </c>
      <c r="Q1911" t="s">
        <v>7980</v>
      </c>
    </row>
    <row r="1912" spans="1:17" x14ac:dyDescent="0.3">
      <c r="A1912">
        <v>42</v>
      </c>
      <c r="B1912">
        <v>1045</v>
      </c>
      <c r="C1912">
        <v>9413</v>
      </c>
      <c r="D1912">
        <v>979</v>
      </c>
      <c r="E1912">
        <v>6.18</v>
      </c>
      <c r="F1912">
        <v>31</v>
      </c>
      <c r="G1912" s="4">
        <v>45012</v>
      </c>
      <c r="H1912" s="4">
        <v>45396</v>
      </c>
      <c r="I1912">
        <v>2023</v>
      </c>
      <c r="J1912">
        <v>2024</v>
      </c>
      <c r="K1912">
        <v>3</v>
      </c>
      <c r="L1912">
        <v>4</v>
      </c>
      <c r="M1912">
        <v>384</v>
      </c>
      <c r="N1912">
        <v>158.41</v>
      </c>
      <c r="O1912" t="s">
        <v>7981</v>
      </c>
      <c r="P1912" t="s">
        <v>7977</v>
      </c>
      <c r="Q1912" t="s">
        <v>7985</v>
      </c>
    </row>
    <row r="1913" spans="1:17" x14ac:dyDescent="0.3">
      <c r="A1913">
        <v>66</v>
      </c>
      <c r="B1913">
        <v>1106</v>
      </c>
      <c r="C1913">
        <v>1330</v>
      </c>
      <c r="D1913">
        <v>391</v>
      </c>
      <c r="E1913">
        <v>9.73</v>
      </c>
      <c r="F1913">
        <v>8</v>
      </c>
      <c r="G1913" s="4">
        <v>44919</v>
      </c>
      <c r="H1913" s="4">
        <v>45380</v>
      </c>
      <c r="I1913">
        <v>2022</v>
      </c>
      <c r="J1913">
        <v>2024</v>
      </c>
      <c r="K1913">
        <v>12</v>
      </c>
      <c r="L1913">
        <v>3</v>
      </c>
      <c r="M1913">
        <v>461</v>
      </c>
      <c r="N1913">
        <v>40.18</v>
      </c>
      <c r="O1913" t="s">
        <v>7981</v>
      </c>
      <c r="P1913" t="s">
        <v>7977</v>
      </c>
      <c r="Q1913" t="s">
        <v>7978</v>
      </c>
    </row>
    <row r="1914" spans="1:17" x14ac:dyDescent="0.3">
      <c r="A1914">
        <v>78</v>
      </c>
      <c r="B1914">
        <v>3829</v>
      </c>
      <c r="C1914">
        <v>3078</v>
      </c>
      <c r="D1914">
        <v>746</v>
      </c>
      <c r="E1914">
        <v>17.8</v>
      </c>
      <c r="F1914">
        <v>36</v>
      </c>
      <c r="G1914" s="4">
        <v>45128</v>
      </c>
      <c r="H1914" s="4">
        <v>45647</v>
      </c>
      <c r="I1914">
        <v>2023</v>
      </c>
      <c r="J1914">
        <v>2024</v>
      </c>
      <c r="K1914">
        <v>7</v>
      </c>
      <c r="L1914">
        <v>12</v>
      </c>
      <c r="M1914">
        <v>519</v>
      </c>
      <c r="N1914">
        <v>41.91</v>
      </c>
      <c r="O1914" t="s">
        <v>7981</v>
      </c>
      <c r="P1914" t="s">
        <v>7979</v>
      </c>
      <c r="Q1914" t="s">
        <v>7980</v>
      </c>
    </row>
    <row r="1915" spans="1:17" x14ac:dyDescent="0.3">
      <c r="A1915">
        <v>36</v>
      </c>
      <c r="B1915">
        <v>6510</v>
      </c>
      <c r="C1915">
        <v>9959</v>
      </c>
      <c r="D1915">
        <v>637</v>
      </c>
      <c r="E1915">
        <v>5.37</v>
      </c>
      <c r="F1915">
        <v>34</v>
      </c>
      <c r="G1915" s="4">
        <v>44685</v>
      </c>
      <c r="H1915" s="4">
        <v>45391</v>
      </c>
      <c r="I1915">
        <v>2022</v>
      </c>
      <c r="J1915">
        <v>2024</v>
      </c>
      <c r="K1915">
        <v>5</v>
      </c>
      <c r="L1915">
        <v>4</v>
      </c>
      <c r="M1915">
        <v>706</v>
      </c>
      <c r="N1915">
        <v>118.62</v>
      </c>
      <c r="O1915" t="s">
        <v>7981</v>
      </c>
      <c r="P1915" t="s">
        <v>7977</v>
      </c>
      <c r="Q1915" t="s">
        <v>7983</v>
      </c>
    </row>
    <row r="1916" spans="1:17" x14ac:dyDescent="0.3">
      <c r="A1916">
        <v>68</v>
      </c>
      <c r="B1916">
        <v>3027</v>
      </c>
      <c r="C1916">
        <v>539</v>
      </c>
      <c r="D1916">
        <v>825</v>
      </c>
      <c r="E1916">
        <v>10.76</v>
      </c>
      <c r="F1916">
        <v>36</v>
      </c>
      <c r="G1916" s="4">
        <v>44637</v>
      </c>
      <c r="H1916" s="4">
        <v>44753</v>
      </c>
      <c r="I1916">
        <v>2022</v>
      </c>
      <c r="J1916">
        <v>2022</v>
      </c>
      <c r="K1916">
        <v>3</v>
      </c>
      <c r="L1916">
        <v>7</v>
      </c>
      <c r="M1916">
        <v>116</v>
      </c>
      <c r="N1916">
        <v>76.67</v>
      </c>
      <c r="O1916" t="s">
        <v>7981</v>
      </c>
      <c r="P1916" t="s">
        <v>7977</v>
      </c>
      <c r="Q1916" t="s">
        <v>7986</v>
      </c>
    </row>
    <row r="1917" spans="1:17" x14ac:dyDescent="0.3">
      <c r="A1917">
        <v>15</v>
      </c>
      <c r="B1917">
        <v>2301</v>
      </c>
      <c r="C1917">
        <v>2723</v>
      </c>
      <c r="D1917">
        <v>875</v>
      </c>
      <c r="E1917">
        <v>17.350000000000001</v>
      </c>
      <c r="F1917">
        <v>25</v>
      </c>
      <c r="G1917" s="4">
        <v>44741</v>
      </c>
      <c r="H1917" s="4">
        <v>45492</v>
      </c>
      <c r="I1917">
        <v>2022</v>
      </c>
      <c r="J1917">
        <v>2024</v>
      </c>
      <c r="K1917">
        <v>6</v>
      </c>
      <c r="L1917">
        <v>7</v>
      </c>
      <c r="M1917">
        <v>751</v>
      </c>
      <c r="N1917">
        <v>50.43</v>
      </c>
      <c r="O1917" t="s">
        <v>7981</v>
      </c>
      <c r="P1917" t="s">
        <v>7979</v>
      </c>
      <c r="Q1917" t="s">
        <v>7983</v>
      </c>
    </row>
    <row r="1918" spans="1:17" x14ac:dyDescent="0.3">
      <c r="A1918">
        <v>45</v>
      </c>
      <c r="B1918">
        <v>9273</v>
      </c>
      <c r="C1918">
        <v>2685</v>
      </c>
      <c r="D1918">
        <v>209</v>
      </c>
      <c r="E1918">
        <v>17.45</v>
      </c>
      <c r="F1918">
        <v>36</v>
      </c>
      <c r="G1918" s="4">
        <v>44706</v>
      </c>
      <c r="H1918" s="4">
        <v>45416</v>
      </c>
      <c r="I1918">
        <v>2022</v>
      </c>
      <c r="J1918">
        <v>2024</v>
      </c>
      <c r="K1918">
        <v>5</v>
      </c>
      <c r="L1918">
        <v>5</v>
      </c>
      <c r="M1918">
        <v>710</v>
      </c>
      <c r="N1918">
        <v>11.98</v>
      </c>
      <c r="O1918" t="s">
        <v>7981</v>
      </c>
      <c r="P1918" t="s">
        <v>7979</v>
      </c>
      <c r="Q1918" t="s">
        <v>7983</v>
      </c>
    </row>
    <row r="1919" spans="1:17" x14ac:dyDescent="0.3">
      <c r="A1919">
        <v>80</v>
      </c>
      <c r="B1919">
        <v>8029</v>
      </c>
      <c r="C1919">
        <v>916</v>
      </c>
      <c r="D1919">
        <v>360</v>
      </c>
      <c r="E1919">
        <v>18.98</v>
      </c>
      <c r="F1919">
        <v>37</v>
      </c>
      <c r="G1919" s="4">
        <v>44800</v>
      </c>
      <c r="H1919" s="4">
        <v>45690</v>
      </c>
      <c r="I1919">
        <v>2022</v>
      </c>
      <c r="J1919">
        <v>2025</v>
      </c>
      <c r="K1919">
        <v>8</v>
      </c>
      <c r="L1919">
        <v>2</v>
      </c>
      <c r="M1919">
        <v>890</v>
      </c>
      <c r="N1919">
        <v>18.97</v>
      </c>
      <c r="O1919" t="s">
        <v>7981</v>
      </c>
      <c r="P1919" t="s">
        <v>7979</v>
      </c>
      <c r="Q1919" t="s">
        <v>7978</v>
      </c>
    </row>
    <row r="1920" spans="1:17" x14ac:dyDescent="0.3">
      <c r="A1920">
        <v>6</v>
      </c>
      <c r="B1920">
        <v>6052</v>
      </c>
      <c r="C1920">
        <v>5595</v>
      </c>
      <c r="D1920">
        <v>825</v>
      </c>
      <c r="E1920">
        <v>15.96</v>
      </c>
      <c r="F1920">
        <v>6</v>
      </c>
      <c r="G1920" s="4">
        <v>45035</v>
      </c>
      <c r="H1920" s="4">
        <v>45440</v>
      </c>
      <c r="I1920">
        <v>2023</v>
      </c>
      <c r="J1920">
        <v>2024</v>
      </c>
      <c r="K1920">
        <v>4</v>
      </c>
      <c r="L1920">
        <v>5</v>
      </c>
      <c r="M1920">
        <v>405</v>
      </c>
      <c r="N1920">
        <v>51.69</v>
      </c>
      <c r="O1920" t="s">
        <v>7981</v>
      </c>
      <c r="P1920" t="s">
        <v>7979</v>
      </c>
      <c r="Q1920" t="s">
        <v>7983</v>
      </c>
    </row>
    <row r="1921" spans="1:17" x14ac:dyDescent="0.3">
      <c r="A1921">
        <v>95</v>
      </c>
      <c r="B1921">
        <v>6698</v>
      </c>
      <c r="C1921">
        <v>9320</v>
      </c>
      <c r="D1921">
        <v>286</v>
      </c>
      <c r="E1921">
        <v>5.69</v>
      </c>
      <c r="F1921">
        <v>25</v>
      </c>
      <c r="G1921" s="4">
        <v>45270</v>
      </c>
      <c r="H1921" s="4">
        <v>45497</v>
      </c>
      <c r="I1921">
        <v>2023</v>
      </c>
      <c r="J1921">
        <v>2024</v>
      </c>
      <c r="K1921">
        <v>12</v>
      </c>
      <c r="L1921">
        <v>7</v>
      </c>
      <c r="M1921">
        <v>227</v>
      </c>
      <c r="N1921">
        <v>50.26</v>
      </c>
      <c r="O1921" t="s">
        <v>7981</v>
      </c>
      <c r="P1921" t="s">
        <v>7977</v>
      </c>
      <c r="Q1921" t="s">
        <v>7982</v>
      </c>
    </row>
    <row r="1922" spans="1:17" x14ac:dyDescent="0.3">
      <c r="A1922">
        <v>79</v>
      </c>
      <c r="B1922">
        <v>9741</v>
      </c>
      <c r="C1922">
        <v>297</v>
      </c>
      <c r="D1922">
        <v>380</v>
      </c>
      <c r="E1922">
        <v>10.66</v>
      </c>
      <c r="F1922">
        <v>23</v>
      </c>
      <c r="G1922" s="4">
        <v>45194</v>
      </c>
      <c r="H1922" s="4">
        <v>45384</v>
      </c>
      <c r="I1922">
        <v>2023</v>
      </c>
      <c r="J1922">
        <v>2024</v>
      </c>
      <c r="K1922">
        <v>9</v>
      </c>
      <c r="L1922">
        <v>4</v>
      </c>
      <c r="M1922">
        <v>190</v>
      </c>
      <c r="N1922">
        <v>35.65</v>
      </c>
      <c r="O1922" t="s">
        <v>7981</v>
      </c>
      <c r="P1922" t="s">
        <v>7977</v>
      </c>
      <c r="Q1922" t="s">
        <v>7985</v>
      </c>
    </row>
    <row r="1923" spans="1:17" x14ac:dyDescent="0.3">
      <c r="A1923">
        <v>33</v>
      </c>
      <c r="B1923">
        <v>1967</v>
      </c>
      <c r="C1923">
        <v>2668</v>
      </c>
      <c r="D1923">
        <v>195</v>
      </c>
      <c r="E1923">
        <v>9.34</v>
      </c>
      <c r="F1923">
        <v>37</v>
      </c>
      <c r="G1923" s="4">
        <v>44855</v>
      </c>
      <c r="H1923" s="4">
        <v>45674</v>
      </c>
      <c r="I1923">
        <v>2022</v>
      </c>
      <c r="J1923">
        <v>2025</v>
      </c>
      <c r="K1923">
        <v>10</v>
      </c>
      <c r="L1923">
        <v>1</v>
      </c>
      <c r="M1923">
        <v>819</v>
      </c>
      <c r="N1923">
        <v>20.88</v>
      </c>
      <c r="O1923" t="s">
        <v>7981</v>
      </c>
      <c r="P1923" t="s">
        <v>7977</v>
      </c>
      <c r="Q1923" t="s">
        <v>7980</v>
      </c>
    </row>
    <row r="1924" spans="1:17" x14ac:dyDescent="0.3">
      <c r="A1924">
        <v>11</v>
      </c>
      <c r="B1924">
        <v>123</v>
      </c>
      <c r="C1924">
        <v>9268</v>
      </c>
      <c r="D1924">
        <v>226</v>
      </c>
      <c r="E1924">
        <v>8.9700000000000006</v>
      </c>
      <c r="F1924">
        <v>43</v>
      </c>
      <c r="G1924" s="4">
        <v>45099</v>
      </c>
      <c r="H1924" s="4">
        <v>45311</v>
      </c>
      <c r="I1924">
        <v>2023</v>
      </c>
      <c r="J1924">
        <v>2024</v>
      </c>
      <c r="K1924">
        <v>6</v>
      </c>
      <c r="L1924">
        <v>1</v>
      </c>
      <c r="M1924">
        <v>212</v>
      </c>
      <c r="N1924">
        <v>25.2</v>
      </c>
      <c r="O1924" t="s">
        <v>7981</v>
      </c>
      <c r="P1924" t="s">
        <v>7977</v>
      </c>
      <c r="Q1924" t="s">
        <v>7986</v>
      </c>
    </row>
    <row r="1925" spans="1:17" x14ac:dyDescent="0.3">
      <c r="A1925">
        <v>45</v>
      </c>
      <c r="B1925">
        <v>5195</v>
      </c>
      <c r="C1925">
        <v>7929</v>
      </c>
      <c r="D1925">
        <v>804</v>
      </c>
      <c r="E1925">
        <v>16.690000000000001</v>
      </c>
      <c r="F1925">
        <v>15</v>
      </c>
      <c r="G1925" s="4">
        <v>45183</v>
      </c>
      <c r="H1925" s="4">
        <v>45246</v>
      </c>
      <c r="I1925">
        <v>2023</v>
      </c>
      <c r="J1925">
        <v>2023</v>
      </c>
      <c r="K1925">
        <v>9</v>
      </c>
      <c r="L1925">
        <v>11</v>
      </c>
      <c r="M1925">
        <v>63</v>
      </c>
      <c r="N1925">
        <v>48.17</v>
      </c>
      <c r="O1925" t="s">
        <v>7981</v>
      </c>
      <c r="P1925" t="s">
        <v>7979</v>
      </c>
      <c r="Q1925" t="s">
        <v>7986</v>
      </c>
    </row>
    <row r="1926" spans="1:17" x14ac:dyDescent="0.3">
      <c r="A1926">
        <v>64</v>
      </c>
      <c r="B1926">
        <v>9199</v>
      </c>
      <c r="C1926">
        <v>5259</v>
      </c>
      <c r="D1926">
        <v>980</v>
      </c>
      <c r="E1926">
        <v>9.4</v>
      </c>
      <c r="F1926">
        <v>1</v>
      </c>
      <c r="G1926" s="4">
        <v>45425</v>
      </c>
      <c r="H1926" s="4">
        <v>45627</v>
      </c>
      <c r="I1926">
        <v>2024</v>
      </c>
      <c r="J1926">
        <v>2024</v>
      </c>
      <c r="K1926">
        <v>5</v>
      </c>
      <c r="L1926">
        <v>12</v>
      </c>
      <c r="M1926">
        <v>202</v>
      </c>
      <c r="N1926">
        <v>104.26</v>
      </c>
      <c r="O1926" t="s">
        <v>7981</v>
      </c>
      <c r="P1926" t="s">
        <v>7977</v>
      </c>
      <c r="Q1926" t="s">
        <v>7985</v>
      </c>
    </row>
    <row r="1927" spans="1:17" x14ac:dyDescent="0.3">
      <c r="A1927">
        <v>20</v>
      </c>
      <c r="B1927">
        <v>9778</v>
      </c>
      <c r="C1927">
        <v>1290</v>
      </c>
      <c r="D1927">
        <v>307</v>
      </c>
      <c r="E1927">
        <v>12.57</v>
      </c>
      <c r="F1927">
        <v>31</v>
      </c>
      <c r="G1927" s="4">
        <v>44750</v>
      </c>
      <c r="H1927" s="4">
        <v>45168</v>
      </c>
      <c r="I1927">
        <v>2022</v>
      </c>
      <c r="J1927">
        <v>2023</v>
      </c>
      <c r="K1927">
        <v>7</v>
      </c>
      <c r="L1927">
        <v>8</v>
      </c>
      <c r="M1927">
        <v>418</v>
      </c>
      <c r="N1927">
        <v>24.42</v>
      </c>
      <c r="O1927" t="s">
        <v>7981</v>
      </c>
      <c r="P1927" t="s">
        <v>7977</v>
      </c>
      <c r="Q1927" t="s">
        <v>7980</v>
      </c>
    </row>
    <row r="1928" spans="1:17" x14ac:dyDescent="0.3">
      <c r="A1928">
        <v>97</v>
      </c>
      <c r="B1928">
        <v>7437</v>
      </c>
      <c r="C1928">
        <v>8673</v>
      </c>
      <c r="D1928">
        <v>701</v>
      </c>
      <c r="E1928">
        <v>7.53</v>
      </c>
      <c r="F1928">
        <v>7</v>
      </c>
      <c r="G1928" s="4">
        <v>44642</v>
      </c>
      <c r="H1928" s="4">
        <v>45270</v>
      </c>
      <c r="I1928">
        <v>2022</v>
      </c>
      <c r="J1928">
        <v>2023</v>
      </c>
      <c r="K1928">
        <v>3</v>
      </c>
      <c r="L1928">
        <v>12</v>
      </c>
      <c r="M1928">
        <v>628</v>
      </c>
      <c r="N1928">
        <v>93.09</v>
      </c>
      <c r="O1928" t="s">
        <v>7981</v>
      </c>
      <c r="P1928" t="s">
        <v>7977</v>
      </c>
      <c r="Q1928" t="s">
        <v>7984</v>
      </c>
    </row>
    <row r="1929" spans="1:17" x14ac:dyDescent="0.3">
      <c r="A1929">
        <v>9</v>
      </c>
      <c r="B1929">
        <v>5982</v>
      </c>
      <c r="C1929">
        <v>5421</v>
      </c>
      <c r="D1929">
        <v>792</v>
      </c>
      <c r="E1929">
        <v>9.57</v>
      </c>
      <c r="F1929">
        <v>19</v>
      </c>
      <c r="G1929" s="4">
        <v>44610</v>
      </c>
      <c r="H1929" s="4">
        <v>44790</v>
      </c>
      <c r="I1929">
        <v>2022</v>
      </c>
      <c r="J1929">
        <v>2022</v>
      </c>
      <c r="K1929">
        <v>2</v>
      </c>
      <c r="L1929">
        <v>8</v>
      </c>
      <c r="M1929">
        <v>180</v>
      </c>
      <c r="N1929">
        <v>82.76</v>
      </c>
      <c r="O1929" t="s">
        <v>7981</v>
      </c>
      <c r="P1929" t="s">
        <v>7977</v>
      </c>
      <c r="Q1929" t="s">
        <v>7980</v>
      </c>
    </row>
    <row r="1930" spans="1:17" x14ac:dyDescent="0.3">
      <c r="A1930">
        <v>83</v>
      </c>
      <c r="B1930">
        <v>4509</v>
      </c>
      <c r="C1930">
        <v>6827</v>
      </c>
      <c r="D1930">
        <v>112</v>
      </c>
      <c r="E1930">
        <v>13.66</v>
      </c>
      <c r="F1930">
        <v>37</v>
      </c>
      <c r="G1930" s="4">
        <v>45212</v>
      </c>
      <c r="H1930" s="4">
        <v>45695</v>
      </c>
      <c r="I1930">
        <v>2023</v>
      </c>
      <c r="J1930">
        <v>2025</v>
      </c>
      <c r="K1930">
        <v>10</v>
      </c>
      <c r="L1930">
        <v>2</v>
      </c>
      <c r="M1930">
        <v>483</v>
      </c>
      <c r="N1930">
        <v>8.1999999999999993</v>
      </c>
      <c r="O1930" t="s">
        <v>7981</v>
      </c>
      <c r="P1930" t="s">
        <v>7977</v>
      </c>
      <c r="Q1930" t="s">
        <v>7980</v>
      </c>
    </row>
    <row r="1931" spans="1:17" x14ac:dyDescent="0.3">
      <c r="A1931">
        <v>54</v>
      </c>
      <c r="B1931">
        <v>5538</v>
      </c>
      <c r="C1931">
        <v>3367</v>
      </c>
      <c r="D1931">
        <v>65</v>
      </c>
      <c r="E1931">
        <v>7.15</v>
      </c>
      <c r="F1931">
        <v>27</v>
      </c>
      <c r="G1931" s="4">
        <v>45237</v>
      </c>
      <c r="H1931" s="4">
        <v>45327</v>
      </c>
      <c r="I1931">
        <v>2023</v>
      </c>
      <c r="J1931">
        <v>2024</v>
      </c>
      <c r="K1931">
        <v>11</v>
      </c>
      <c r="L1931">
        <v>2</v>
      </c>
      <c r="M1931">
        <v>90</v>
      </c>
      <c r="N1931">
        <v>9.09</v>
      </c>
      <c r="O1931" t="s">
        <v>7976</v>
      </c>
      <c r="P1931" t="s">
        <v>7977</v>
      </c>
      <c r="Q1931" t="s">
        <v>7984</v>
      </c>
    </row>
    <row r="1932" spans="1:17" x14ac:dyDescent="0.3">
      <c r="A1932">
        <v>24</v>
      </c>
      <c r="B1932">
        <v>8029</v>
      </c>
      <c r="C1932">
        <v>574</v>
      </c>
      <c r="D1932">
        <v>383</v>
      </c>
      <c r="E1932">
        <v>12.47</v>
      </c>
      <c r="F1932">
        <v>3</v>
      </c>
      <c r="G1932" s="4">
        <v>45336</v>
      </c>
      <c r="H1932" s="4">
        <v>45490</v>
      </c>
      <c r="I1932">
        <v>2024</v>
      </c>
      <c r="J1932">
        <v>2024</v>
      </c>
      <c r="K1932">
        <v>2</v>
      </c>
      <c r="L1932">
        <v>7</v>
      </c>
      <c r="M1932">
        <v>154</v>
      </c>
      <c r="N1932">
        <v>30.71</v>
      </c>
      <c r="O1932" t="s">
        <v>7981</v>
      </c>
      <c r="P1932" t="s">
        <v>7977</v>
      </c>
      <c r="Q1932" t="s">
        <v>7983</v>
      </c>
    </row>
    <row r="1933" spans="1:17" x14ac:dyDescent="0.3">
      <c r="A1933">
        <v>7</v>
      </c>
      <c r="B1933">
        <v>5759</v>
      </c>
      <c r="C1933">
        <v>5369</v>
      </c>
      <c r="D1933">
        <v>487</v>
      </c>
      <c r="E1933">
        <v>8.99</v>
      </c>
      <c r="F1933">
        <v>45</v>
      </c>
      <c r="G1933" s="4">
        <v>45263</v>
      </c>
      <c r="H1933" s="4">
        <v>45333</v>
      </c>
      <c r="I1933">
        <v>2023</v>
      </c>
      <c r="J1933">
        <v>2024</v>
      </c>
      <c r="K1933">
        <v>12</v>
      </c>
      <c r="L1933">
        <v>2</v>
      </c>
      <c r="M1933">
        <v>70</v>
      </c>
      <c r="N1933">
        <v>54.17</v>
      </c>
      <c r="O1933" t="s">
        <v>7981</v>
      </c>
      <c r="P1933" t="s">
        <v>7977</v>
      </c>
      <c r="Q1933" t="s">
        <v>7982</v>
      </c>
    </row>
    <row r="1934" spans="1:17" x14ac:dyDescent="0.3">
      <c r="A1934">
        <v>44</v>
      </c>
      <c r="B1934">
        <v>7380</v>
      </c>
      <c r="C1934">
        <v>6241</v>
      </c>
      <c r="D1934">
        <v>93</v>
      </c>
      <c r="E1934">
        <v>8.43</v>
      </c>
      <c r="F1934">
        <v>36</v>
      </c>
      <c r="G1934" s="4">
        <v>44962</v>
      </c>
      <c r="H1934" s="4">
        <v>45692</v>
      </c>
      <c r="I1934">
        <v>2023</v>
      </c>
      <c r="J1934">
        <v>2025</v>
      </c>
      <c r="K1934">
        <v>2</v>
      </c>
      <c r="L1934">
        <v>2</v>
      </c>
      <c r="M1934">
        <v>730</v>
      </c>
      <c r="N1934">
        <v>11.03</v>
      </c>
      <c r="O1934" t="s">
        <v>7976</v>
      </c>
      <c r="P1934" t="s">
        <v>7977</v>
      </c>
      <c r="Q1934" t="s">
        <v>7982</v>
      </c>
    </row>
    <row r="1935" spans="1:17" x14ac:dyDescent="0.3">
      <c r="A1935">
        <v>85</v>
      </c>
      <c r="B1935">
        <v>1067</v>
      </c>
      <c r="C1935">
        <v>2046</v>
      </c>
      <c r="D1935">
        <v>163</v>
      </c>
      <c r="E1935">
        <v>5.24</v>
      </c>
      <c r="F1935">
        <v>20</v>
      </c>
      <c r="G1935" s="4">
        <v>45476</v>
      </c>
      <c r="H1935" s="4">
        <v>45518</v>
      </c>
      <c r="I1935">
        <v>2024</v>
      </c>
      <c r="J1935">
        <v>2024</v>
      </c>
      <c r="K1935">
        <v>7</v>
      </c>
      <c r="L1935">
        <v>8</v>
      </c>
      <c r="M1935">
        <v>42</v>
      </c>
      <c r="N1935">
        <v>31.11</v>
      </c>
      <c r="O1935" t="s">
        <v>7981</v>
      </c>
      <c r="P1935" t="s">
        <v>7977</v>
      </c>
      <c r="Q1935" t="s">
        <v>7983</v>
      </c>
    </row>
    <row r="1936" spans="1:17" x14ac:dyDescent="0.3">
      <c r="A1936">
        <v>31</v>
      </c>
      <c r="B1936">
        <v>8660</v>
      </c>
      <c r="C1936">
        <v>4584</v>
      </c>
      <c r="D1936">
        <v>847</v>
      </c>
      <c r="E1936">
        <v>19.63</v>
      </c>
      <c r="F1936">
        <v>37</v>
      </c>
      <c r="G1936" s="4">
        <v>44912</v>
      </c>
      <c r="H1936" s="4">
        <v>45266</v>
      </c>
      <c r="I1936">
        <v>2022</v>
      </c>
      <c r="J1936">
        <v>2023</v>
      </c>
      <c r="K1936">
        <v>12</v>
      </c>
      <c r="L1936">
        <v>12</v>
      </c>
      <c r="M1936">
        <v>354</v>
      </c>
      <c r="N1936">
        <v>43.15</v>
      </c>
      <c r="O1936" t="s">
        <v>7981</v>
      </c>
      <c r="P1936" t="s">
        <v>7979</v>
      </c>
      <c r="Q1936" t="s">
        <v>7978</v>
      </c>
    </row>
    <row r="1937" spans="1:17" x14ac:dyDescent="0.3">
      <c r="A1937">
        <v>49</v>
      </c>
      <c r="B1937">
        <v>134</v>
      </c>
      <c r="C1937">
        <v>2348</v>
      </c>
      <c r="D1937">
        <v>443</v>
      </c>
      <c r="E1937">
        <v>16.87</v>
      </c>
      <c r="F1937">
        <v>25</v>
      </c>
      <c r="G1937" s="4">
        <v>44990</v>
      </c>
      <c r="H1937" s="4">
        <v>45649</v>
      </c>
      <c r="I1937">
        <v>2023</v>
      </c>
      <c r="J1937">
        <v>2024</v>
      </c>
      <c r="K1937">
        <v>3</v>
      </c>
      <c r="L1937">
        <v>12</v>
      </c>
      <c r="M1937">
        <v>659</v>
      </c>
      <c r="N1937">
        <v>26.26</v>
      </c>
      <c r="O1937" t="s">
        <v>7981</v>
      </c>
      <c r="P1937" t="s">
        <v>7979</v>
      </c>
      <c r="Q1937" t="s">
        <v>7982</v>
      </c>
    </row>
    <row r="1938" spans="1:17" x14ac:dyDescent="0.3">
      <c r="A1938">
        <v>43</v>
      </c>
      <c r="B1938">
        <v>6451</v>
      </c>
      <c r="C1938">
        <v>6515</v>
      </c>
      <c r="D1938">
        <v>333</v>
      </c>
      <c r="E1938">
        <v>15.59</v>
      </c>
      <c r="F1938">
        <v>15</v>
      </c>
      <c r="G1938" s="4">
        <v>44692</v>
      </c>
      <c r="H1938" s="4">
        <v>45361</v>
      </c>
      <c r="I1938">
        <v>2022</v>
      </c>
      <c r="J1938">
        <v>2024</v>
      </c>
      <c r="K1938">
        <v>5</v>
      </c>
      <c r="L1938">
        <v>3</v>
      </c>
      <c r="M1938">
        <v>669</v>
      </c>
      <c r="N1938">
        <v>21.36</v>
      </c>
      <c r="O1938" t="s">
        <v>7981</v>
      </c>
      <c r="P1938" t="s">
        <v>7979</v>
      </c>
      <c r="Q1938" t="s">
        <v>7983</v>
      </c>
    </row>
    <row r="1939" spans="1:17" x14ac:dyDescent="0.3">
      <c r="A1939">
        <v>17</v>
      </c>
      <c r="B1939">
        <v>7838</v>
      </c>
      <c r="C1939">
        <v>9682</v>
      </c>
      <c r="D1939">
        <v>559</v>
      </c>
      <c r="E1939">
        <v>16.77</v>
      </c>
      <c r="F1939">
        <v>31</v>
      </c>
      <c r="G1939" s="4">
        <v>44629</v>
      </c>
      <c r="H1939" s="4">
        <v>44907</v>
      </c>
      <c r="I1939">
        <v>2022</v>
      </c>
      <c r="J1939">
        <v>2022</v>
      </c>
      <c r="K1939">
        <v>3</v>
      </c>
      <c r="L1939">
        <v>12</v>
      </c>
      <c r="M1939">
        <v>278</v>
      </c>
      <c r="N1939">
        <v>33.33</v>
      </c>
      <c r="O1939" t="s">
        <v>7981</v>
      </c>
      <c r="P1939" t="s">
        <v>7979</v>
      </c>
      <c r="Q1939" t="s">
        <v>7983</v>
      </c>
    </row>
    <row r="1940" spans="1:17" x14ac:dyDescent="0.3">
      <c r="A1940">
        <v>8</v>
      </c>
      <c r="B1940">
        <v>7899</v>
      </c>
      <c r="C1940">
        <v>9700</v>
      </c>
      <c r="D1940">
        <v>181</v>
      </c>
      <c r="E1940">
        <v>16.54</v>
      </c>
      <c r="F1940">
        <v>8</v>
      </c>
      <c r="G1940" s="4">
        <v>44845</v>
      </c>
      <c r="H1940" s="4">
        <v>45187</v>
      </c>
      <c r="I1940">
        <v>2022</v>
      </c>
      <c r="J1940">
        <v>2023</v>
      </c>
      <c r="K1940">
        <v>10</v>
      </c>
      <c r="L1940">
        <v>9</v>
      </c>
      <c r="M1940">
        <v>342</v>
      </c>
      <c r="N1940">
        <v>10.94</v>
      </c>
      <c r="O1940" t="s">
        <v>7981</v>
      </c>
      <c r="P1940" t="s">
        <v>7979</v>
      </c>
      <c r="Q1940" t="s">
        <v>7984</v>
      </c>
    </row>
    <row r="1941" spans="1:17" x14ac:dyDescent="0.3">
      <c r="A1941">
        <v>20</v>
      </c>
      <c r="B1941">
        <v>876</v>
      </c>
      <c r="C1941">
        <v>3917</v>
      </c>
      <c r="D1941">
        <v>561</v>
      </c>
      <c r="E1941">
        <v>12.2</v>
      </c>
      <c r="F1941">
        <v>5</v>
      </c>
      <c r="G1941" s="4">
        <v>44857</v>
      </c>
      <c r="H1941" s="4">
        <v>45647</v>
      </c>
      <c r="I1941">
        <v>2022</v>
      </c>
      <c r="J1941">
        <v>2024</v>
      </c>
      <c r="K1941">
        <v>10</v>
      </c>
      <c r="L1941">
        <v>12</v>
      </c>
      <c r="M1941">
        <v>790</v>
      </c>
      <c r="N1941">
        <v>45.98</v>
      </c>
      <c r="O1941" t="s">
        <v>7981</v>
      </c>
      <c r="P1941" t="s">
        <v>7977</v>
      </c>
      <c r="Q1941" t="s">
        <v>7982</v>
      </c>
    </row>
    <row r="1942" spans="1:17" x14ac:dyDescent="0.3">
      <c r="A1942">
        <v>12</v>
      </c>
      <c r="B1942">
        <v>3124</v>
      </c>
      <c r="C1942">
        <v>3503</v>
      </c>
      <c r="D1942">
        <v>716</v>
      </c>
      <c r="E1942">
        <v>13.13</v>
      </c>
      <c r="F1942">
        <v>34</v>
      </c>
      <c r="G1942" s="4">
        <v>45019</v>
      </c>
      <c r="H1942" s="4">
        <v>45643</v>
      </c>
      <c r="I1942">
        <v>2023</v>
      </c>
      <c r="J1942">
        <v>2024</v>
      </c>
      <c r="K1942">
        <v>4</v>
      </c>
      <c r="L1942">
        <v>12</v>
      </c>
      <c r="M1942">
        <v>624</v>
      </c>
      <c r="N1942">
        <v>54.53</v>
      </c>
      <c r="O1942" t="s">
        <v>7981</v>
      </c>
      <c r="P1942" t="s">
        <v>7977</v>
      </c>
      <c r="Q1942" t="s">
        <v>7985</v>
      </c>
    </row>
    <row r="1943" spans="1:17" x14ac:dyDescent="0.3">
      <c r="A1943">
        <v>85</v>
      </c>
      <c r="B1943">
        <v>7901</v>
      </c>
      <c r="C1943">
        <v>1750</v>
      </c>
      <c r="D1943">
        <v>60</v>
      </c>
      <c r="E1943">
        <v>12.47</v>
      </c>
      <c r="F1943">
        <v>2</v>
      </c>
      <c r="G1943" s="4">
        <v>45033</v>
      </c>
      <c r="H1943" s="4">
        <v>45683</v>
      </c>
      <c r="I1943">
        <v>2023</v>
      </c>
      <c r="J1943">
        <v>2025</v>
      </c>
      <c r="K1943">
        <v>4</v>
      </c>
      <c r="L1943">
        <v>1</v>
      </c>
      <c r="M1943">
        <v>650</v>
      </c>
      <c r="N1943">
        <v>4.8099999999999996</v>
      </c>
      <c r="O1943" t="s">
        <v>7976</v>
      </c>
      <c r="P1943" t="s">
        <v>7977</v>
      </c>
      <c r="Q1943" t="s">
        <v>7985</v>
      </c>
    </row>
    <row r="1944" spans="1:17" x14ac:dyDescent="0.3">
      <c r="A1944">
        <v>39</v>
      </c>
      <c r="B1944">
        <v>9008</v>
      </c>
      <c r="C1944">
        <v>376</v>
      </c>
      <c r="D1944">
        <v>407</v>
      </c>
      <c r="E1944">
        <v>7.57</v>
      </c>
      <c r="F1944">
        <v>48</v>
      </c>
      <c r="G1944" s="4">
        <v>45194</v>
      </c>
      <c r="H1944" s="4">
        <v>45494</v>
      </c>
      <c r="I1944">
        <v>2023</v>
      </c>
      <c r="J1944">
        <v>2024</v>
      </c>
      <c r="K1944">
        <v>9</v>
      </c>
      <c r="L1944">
        <v>7</v>
      </c>
      <c r="M1944">
        <v>300</v>
      </c>
      <c r="N1944">
        <v>53.76</v>
      </c>
      <c r="O1944" t="s">
        <v>7981</v>
      </c>
      <c r="P1944" t="s">
        <v>7977</v>
      </c>
      <c r="Q1944" t="s">
        <v>7985</v>
      </c>
    </row>
    <row r="1945" spans="1:17" x14ac:dyDescent="0.3">
      <c r="A1945">
        <v>82</v>
      </c>
      <c r="B1945">
        <v>1060</v>
      </c>
      <c r="C1945">
        <v>3313</v>
      </c>
      <c r="D1945">
        <v>68</v>
      </c>
      <c r="E1945">
        <v>15.95</v>
      </c>
      <c r="F1945">
        <v>33</v>
      </c>
      <c r="G1945" s="4">
        <v>44691</v>
      </c>
      <c r="H1945" s="4">
        <v>45684</v>
      </c>
      <c r="I1945">
        <v>2022</v>
      </c>
      <c r="J1945">
        <v>2025</v>
      </c>
      <c r="K1945">
        <v>5</v>
      </c>
      <c r="L1945">
        <v>1</v>
      </c>
      <c r="M1945">
        <v>993</v>
      </c>
      <c r="N1945">
        <v>4.26</v>
      </c>
      <c r="O1945" t="s">
        <v>7976</v>
      </c>
      <c r="P1945" t="s">
        <v>7979</v>
      </c>
      <c r="Q1945" t="s">
        <v>7984</v>
      </c>
    </row>
    <row r="1946" spans="1:17" x14ac:dyDescent="0.3">
      <c r="A1946">
        <v>70</v>
      </c>
      <c r="B1946">
        <v>9012</v>
      </c>
      <c r="C1946">
        <v>8799</v>
      </c>
      <c r="D1946">
        <v>731</v>
      </c>
      <c r="E1946">
        <v>7.23</v>
      </c>
      <c r="F1946">
        <v>40</v>
      </c>
      <c r="G1946" s="4">
        <v>44791</v>
      </c>
      <c r="H1946" s="4">
        <v>45691</v>
      </c>
      <c r="I1946">
        <v>2022</v>
      </c>
      <c r="J1946">
        <v>2025</v>
      </c>
      <c r="K1946">
        <v>8</v>
      </c>
      <c r="L1946">
        <v>2</v>
      </c>
      <c r="M1946">
        <v>900</v>
      </c>
      <c r="N1946">
        <v>101.11</v>
      </c>
      <c r="O1946" t="s">
        <v>7981</v>
      </c>
      <c r="P1946" t="s">
        <v>7977</v>
      </c>
      <c r="Q1946" t="s">
        <v>7986</v>
      </c>
    </row>
    <row r="1947" spans="1:17" x14ac:dyDescent="0.3">
      <c r="A1947">
        <v>88</v>
      </c>
      <c r="B1947">
        <v>6358</v>
      </c>
      <c r="C1947">
        <v>5756</v>
      </c>
      <c r="D1947">
        <v>578</v>
      </c>
      <c r="E1947">
        <v>19.28</v>
      </c>
      <c r="F1947">
        <v>29</v>
      </c>
      <c r="G1947" s="4">
        <v>44607</v>
      </c>
      <c r="H1947" s="4">
        <v>44797</v>
      </c>
      <c r="I1947">
        <v>2022</v>
      </c>
      <c r="J1947">
        <v>2022</v>
      </c>
      <c r="K1947">
        <v>2</v>
      </c>
      <c r="L1947">
        <v>8</v>
      </c>
      <c r="M1947">
        <v>190</v>
      </c>
      <c r="N1947">
        <v>29.98</v>
      </c>
      <c r="O1947" t="s">
        <v>7981</v>
      </c>
      <c r="P1947" t="s">
        <v>7979</v>
      </c>
      <c r="Q1947" t="s">
        <v>7984</v>
      </c>
    </row>
    <row r="1948" spans="1:17" x14ac:dyDescent="0.3">
      <c r="A1948">
        <v>22</v>
      </c>
      <c r="B1948">
        <v>8994</v>
      </c>
      <c r="C1948">
        <v>1543</v>
      </c>
      <c r="D1948">
        <v>125</v>
      </c>
      <c r="E1948">
        <v>14.58</v>
      </c>
      <c r="F1948">
        <v>21</v>
      </c>
      <c r="G1948" s="4">
        <v>44954</v>
      </c>
      <c r="H1948" s="4">
        <v>45216</v>
      </c>
      <c r="I1948">
        <v>2023</v>
      </c>
      <c r="J1948">
        <v>2023</v>
      </c>
      <c r="K1948">
        <v>1</v>
      </c>
      <c r="L1948">
        <v>10</v>
      </c>
      <c r="M1948">
        <v>262</v>
      </c>
      <c r="N1948">
        <v>8.57</v>
      </c>
      <c r="O1948" t="s">
        <v>7981</v>
      </c>
      <c r="P1948" t="s">
        <v>7977</v>
      </c>
      <c r="Q1948" t="s">
        <v>7978</v>
      </c>
    </row>
    <row r="1949" spans="1:17" x14ac:dyDescent="0.3">
      <c r="A1949">
        <v>51</v>
      </c>
      <c r="B1949">
        <v>8490</v>
      </c>
      <c r="C1949">
        <v>9011</v>
      </c>
      <c r="D1949">
        <v>970</v>
      </c>
      <c r="E1949">
        <v>19.97</v>
      </c>
      <c r="F1949">
        <v>21</v>
      </c>
      <c r="G1949" s="4">
        <v>44777</v>
      </c>
      <c r="H1949" s="4">
        <v>45106</v>
      </c>
      <c r="I1949">
        <v>2022</v>
      </c>
      <c r="J1949">
        <v>2023</v>
      </c>
      <c r="K1949">
        <v>8</v>
      </c>
      <c r="L1949">
        <v>6</v>
      </c>
      <c r="M1949">
        <v>329</v>
      </c>
      <c r="N1949">
        <v>48.57</v>
      </c>
      <c r="O1949" t="s">
        <v>7981</v>
      </c>
      <c r="P1949" t="s">
        <v>7979</v>
      </c>
      <c r="Q1949" t="s">
        <v>7986</v>
      </c>
    </row>
    <row r="1950" spans="1:17" x14ac:dyDescent="0.3">
      <c r="A1950">
        <v>72</v>
      </c>
      <c r="B1950">
        <v>2536</v>
      </c>
      <c r="C1950">
        <v>8389</v>
      </c>
      <c r="D1950">
        <v>750</v>
      </c>
      <c r="E1950">
        <v>10.85</v>
      </c>
      <c r="F1950">
        <v>25</v>
      </c>
      <c r="G1950" s="4">
        <v>44894</v>
      </c>
      <c r="H1950" s="4">
        <v>45533</v>
      </c>
      <c r="I1950">
        <v>2022</v>
      </c>
      <c r="J1950">
        <v>2024</v>
      </c>
      <c r="K1950">
        <v>11</v>
      </c>
      <c r="L1950">
        <v>8</v>
      </c>
      <c r="M1950">
        <v>639</v>
      </c>
      <c r="N1950">
        <v>69.12</v>
      </c>
      <c r="O1950" t="s">
        <v>7981</v>
      </c>
      <c r="P1950" t="s">
        <v>7977</v>
      </c>
      <c r="Q1950" t="s">
        <v>7984</v>
      </c>
    </row>
    <row r="1951" spans="1:17" x14ac:dyDescent="0.3">
      <c r="A1951">
        <v>39</v>
      </c>
      <c r="B1951">
        <v>3814</v>
      </c>
      <c r="C1951">
        <v>161</v>
      </c>
      <c r="D1951">
        <v>233</v>
      </c>
      <c r="E1951">
        <v>17.57</v>
      </c>
      <c r="F1951">
        <v>19</v>
      </c>
      <c r="G1951" s="4">
        <v>44812</v>
      </c>
      <c r="H1951" s="4">
        <v>45605</v>
      </c>
      <c r="I1951">
        <v>2022</v>
      </c>
      <c r="J1951">
        <v>2024</v>
      </c>
      <c r="K1951">
        <v>9</v>
      </c>
      <c r="L1951">
        <v>11</v>
      </c>
      <c r="M1951">
        <v>793</v>
      </c>
      <c r="N1951">
        <v>13.26</v>
      </c>
      <c r="O1951" t="s">
        <v>7981</v>
      </c>
      <c r="P1951" t="s">
        <v>7979</v>
      </c>
      <c r="Q1951" t="s">
        <v>7986</v>
      </c>
    </row>
    <row r="1952" spans="1:17" x14ac:dyDescent="0.3">
      <c r="A1952">
        <v>59</v>
      </c>
      <c r="B1952">
        <v>129</v>
      </c>
      <c r="C1952">
        <v>3504</v>
      </c>
      <c r="D1952">
        <v>181</v>
      </c>
      <c r="E1952">
        <v>7.05</v>
      </c>
      <c r="F1952">
        <v>41</v>
      </c>
      <c r="G1952" s="4">
        <v>44987</v>
      </c>
      <c r="H1952" s="4">
        <v>45056</v>
      </c>
      <c r="I1952">
        <v>2023</v>
      </c>
      <c r="J1952">
        <v>2023</v>
      </c>
      <c r="K1952">
        <v>3</v>
      </c>
      <c r="L1952">
        <v>5</v>
      </c>
      <c r="M1952">
        <v>69</v>
      </c>
      <c r="N1952">
        <v>25.67</v>
      </c>
      <c r="O1952" t="s">
        <v>7981</v>
      </c>
      <c r="P1952" t="s">
        <v>7977</v>
      </c>
      <c r="Q1952" t="s">
        <v>7986</v>
      </c>
    </row>
    <row r="1953" spans="1:17" x14ac:dyDescent="0.3">
      <c r="A1953">
        <v>45</v>
      </c>
      <c r="B1953">
        <v>1562</v>
      </c>
      <c r="C1953">
        <v>5216</v>
      </c>
      <c r="D1953">
        <v>924</v>
      </c>
      <c r="E1953">
        <v>17.14</v>
      </c>
      <c r="F1953">
        <v>5</v>
      </c>
      <c r="G1953" s="4">
        <v>44629</v>
      </c>
      <c r="H1953" s="4">
        <v>45536</v>
      </c>
      <c r="I1953">
        <v>2022</v>
      </c>
      <c r="J1953">
        <v>2024</v>
      </c>
      <c r="K1953">
        <v>3</v>
      </c>
      <c r="L1953">
        <v>9</v>
      </c>
      <c r="M1953">
        <v>907</v>
      </c>
      <c r="N1953">
        <v>53.91</v>
      </c>
      <c r="O1953" t="s">
        <v>7981</v>
      </c>
      <c r="P1953" t="s">
        <v>7979</v>
      </c>
      <c r="Q1953" t="s">
        <v>7983</v>
      </c>
    </row>
    <row r="1954" spans="1:17" x14ac:dyDescent="0.3">
      <c r="A1954">
        <v>10</v>
      </c>
      <c r="B1954">
        <v>8692</v>
      </c>
      <c r="C1954">
        <v>1711</v>
      </c>
      <c r="D1954">
        <v>912</v>
      </c>
      <c r="E1954">
        <v>9.51</v>
      </c>
      <c r="F1954">
        <v>29</v>
      </c>
      <c r="G1954" s="4">
        <v>44828</v>
      </c>
      <c r="H1954" s="4">
        <v>45236</v>
      </c>
      <c r="I1954">
        <v>2022</v>
      </c>
      <c r="J1954">
        <v>2023</v>
      </c>
      <c r="K1954">
        <v>9</v>
      </c>
      <c r="L1954">
        <v>11</v>
      </c>
      <c r="M1954">
        <v>408</v>
      </c>
      <c r="N1954">
        <v>95.9</v>
      </c>
      <c r="O1954" t="s">
        <v>7981</v>
      </c>
      <c r="P1954" t="s">
        <v>7977</v>
      </c>
      <c r="Q1954" t="s">
        <v>7978</v>
      </c>
    </row>
    <row r="1955" spans="1:17" x14ac:dyDescent="0.3">
      <c r="A1955">
        <v>49</v>
      </c>
      <c r="B1955">
        <v>959</v>
      </c>
      <c r="C1955">
        <v>8493</v>
      </c>
      <c r="D1955">
        <v>484</v>
      </c>
      <c r="E1955">
        <v>11.14</v>
      </c>
      <c r="F1955">
        <v>12</v>
      </c>
      <c r="G1955" s="4">
        <v>45046</v>
      </c>
      <c r="H1955" s="4">
        <v>45439</v>
      </c>
      <c r="I1955">
        <v>2023</v>
      </c>
      <c r="J1955">
        <v>2024</v>
      </c>
      <c r="K1955">
        <v>4</v>
      </c>
      <c r="L1955">
        <v>5</v>
      </c>
      <c r="M1955">
        <v>393</v>
      </c>
      <c r="N1955">
        <v>43.45</v>
      </c>
      <c r="O1955" t="s">
        <v>7981</v>
      </c>
      <c r="P1955" t="s">
        <v>7977</v>
      </c>
      <c r="Q1955" t="s">
        <v>7982</v>
      </c>
    </row>
    <row r="1956" spans="1:17" x14ac:dyDescent="0.3">
      <c r="A1956">
        <v>53</v>
      </c>
      <c r="B1956">
        <v>5416</v>
      </c>
      <c r="C1956">
        <v>9362</v>
      </c>
      <c r="D1956">
        <v>412</v>
      </c>
      <c r="E1956">
        <v>15.07</v>
      </c>
      <c r="F1956">
        <v>14</v>
      </c>
      <c r="G1956" s="4">
        <v>44941</v>
      </c>
      <c r="H1956" s="4">
        <v>45431</v>
      </c>
      <c r="I1956">
        <v>2023</v>
      </c>
      <c r="J1956">
        <v>2024</v>
      </c>
      <c r="K1956">
        <v>1</v>
      </c>
      <c r="L1956">
        <v>5</v>
      </c>
      <c r="M1956">
        <v>490</v>
      </c>
      <c r="N1956">
        <v>27.34</v>
      </c>
      <c r="O1956" t="s">
        <v>7981</v>
      </c>
      <c r="P1956" t="s">
        <v>7979</v>
      </c>
      <c r="Q1956" t="s">
        <v>7982</v>
      </c>
    </row>
    <row r="1957" spans="1:17" x14ac:dyDescent="0.3">
      <c r="A1957">
        <v>25</v>
      </c>
      <c r="B1957">
        <v>273</v>
      </c>
      <c r="C1957">
        <v>3621</v>
      </c>
      <c r="D1957">
        <v>1000</v>
      </c>
      <c r="E1957">
        <v>13.18</v>
      </c>
      <c r="F1957">
        <v>42</v>
      </c>
      <c r="G1957" s="4">
        <v>44717</v>
      </c>
      <c r="H1957" s="4">
        <v>45423</v>
      </c>
      <c r="I1957">
        <v>2022</v>
      </c>
      <c r="J1957">
        <v>2024</v>
      </c>
      <c r="K1957">
        <v>6</v>
      </c>
      <c r="L1957">
        <v>5</v>
      </c>
      <c r="M1957">
        <v>706</v>
      </c>
      <c r="N1957">
        <v>75.87</v>
      </c>
      <c r="O1957" t="s">
        <v>7981</v>
      </c>
      <c r="P1957" t="s">
        <v>7977</v>
      </c>
      <c r="Q1957" t="s">
        <v>7982</v>
      </c>
    </row>
    <row r="1958" spans="1:17" x14ac:dyDescent="0.3">
      <c r="A1958">
        <v>57</v>
      </c>
      <c r="B1958">
        <v>6456</v>
      </c>
      <c r="C1958">
        <v>4588</v>
      </c>
      <c r="D1958">
        <v>154</v>
      </c>
      <c r="E1958">
        <v>15.51</v>
      </c>
      <c r="F1958">
        <v>14</v>
      </c>
      <c r="G1958" s="4">
        <v>44890</v>
      </c>
      <c r="H1958" s="4">
        <v>45091</v>
      </c>
      <c r="I1958">
        <v>2022</v>
      </c>
      <c r="J1958">
        <v>2023</v>
      </c>
      <c r="K1958">
        <v>11</v>
      </c>
      <c r="L1958">
        <v>6</v>
      </c>
      <c r="M1958">
        <v>201</v>
      </c>
      <c r="N1958">
        <v>9.93</v>
      </c>
      <c r="O1958" t="s">
        <v>7981</v>
      </c>
      <c r="P1958" t="s">
        <v>7979</v>
      </c>
      <c r="Q1958" t="s">
        <v>7980</v>
      </c>
    </row>
    <row r="1959" spans="1:17" x14ac:dyDescent="0.3">
      <c r="A1959">
        <v>45</v>
      </c>
      <c r="B1959">
        <v>5694</v>
      </c>
      <c r="C1959">
        <v>3975</v>
      </c>
      <c r="D1959">
        <v>882</v>
      </c>
      <c r="E1959">
        <v>13.34</v>
      </c>
      <c r="F1959">
        <v>16</v>
      </c>
      <c r="G1959" s="4">
        <v>44970</v>
      </c>
      <c r="H1959" s="4">
        <v>45332</v>
      </c>
      <c r="I1959">
        <v>2023</v>
      </c>
      <c r="J1959">
        <v>2024</v>
      </c>
      <c r="K1959">
        <v>2</v>
      </c>
      <c r="L1959">
        <v>2</v>
      </c>
      <c r="M1959">
        <v>362</v>
      </c>
      <c r="N1959">
        <v>66.12</v>
      </c>
      <c r="O1959" t="s">
        <v>7981</v>
      </c>
      <c r="P1959" t="s">
        <v>7977</v>
      </c>
      <c r="Q1959" t="s">
        <v>7985</v>
      </c>
    </row>
    <row r="1960" spans="1:17" x14ac:dyDescent="0.3">
      <c r="A1960">
        <v>57</v>
      </c>
      <c r="B1960">
        <v>8735</v>
      </c>
      <c r="C1960">
        <v>7649</v>
      </c>
      <c r="D1960">
        <v>633</v>
      </c>
      <c r="E1960">
        <v>15.43</v>
      </c>
      <c r="F1960">
        <v>17</v>
      </c>
      <c r="G1960" s="4">
        <v>44886</v>
      </c>
      <c r="H1960" s="4">
        <v>45307</v>
      </c>
      <c r="I1960">
        <v>2022</v>
      </c>
      <c r="J1960">
        <v>2024</v>
      </c>
      <c r="K1960">
        <v>11</v>
      </c>
      <c r="L1960">
        <v>1</v>
      </c>
      <c r="M1960">
        <v>421</v>
      </c>
      <c r="N1960">
        <v>41.02</v>
      </c>
      <c r="O1960" t="s">
        <v>7981</v>
      </c>
      <c r="P1960" t="s">
        <v>7979</v>
      </c>
      <c r="Q1960" t="s">
        <v>7985</v>
      </c>
    </row>
    <row r="1961" spans="1:17" x14ac:dyDescent="0.3">
      <c r="A1961">
        <v>68</v>
      </c>
      <c r="B1961">
        <v>2286</v>
      </c>
      <c r="C1961">
        <v>1056</v>
      </c>
      <c r="D1961">
        <v>457</v>
      </c>
      <c r="E1961">
        <v>11.87</v>
      </c>
      <c r="F1961">
        <v>31</v>
      </c>
      <c r="G1961" s="4">
        <v>44829</v>
      </c>
      <c r="H1961" s="4">
        <v>45365</v>
      </c>
      <c r="I1961">
        <v>2022</v>
      </c>
      <c r="J1961">
        <v>2024</v>
      </c>
      <c r="K1961">
        <v>9</v>
      </c>
      <c r="L1961">
        <v>3</v>
      </c>
      <c r="M1961">
        <v>536</v>
      </c>
      <c r="N1961">
        <v>38.5</v>
      </c>
      <c r="O1961" t="s">
        <v>7981</v>
      </c>
      <c r="P1961" t="s">
        <v>7977</v>
      </c>
      <c r="Q1961" t="s">
        <v>7982</v>
      </c>
    </row>
    <row r="1962" spans="1:17" x14ac:dyDescent="0.3">
      <c r="A1962">
        <v>72</v>
      </c>
      <c r="B1962">
        <v>6085</v>
      </c>
      <c r="C1962">
        <v>2917</v>
      </c>
      <c r="D1962">
        <v>50</v>
      </c>
      <c r="E1962">
        <v>13.05</v>
      </c>
      <c r="F1962">
        <v>8</v>
      </c>
      <c r="G1962" s="4">
        <v>45116</v>
      </c>
      <c r="H1962" s="4">
        <v>45290</v>
      </c>
      <c r="I1962">
        <v>2023</v>
      </c>
      <c r="J1962">
        <v>2023</v>
      </c>
      <c r="K1962">
        <v>7</v>
      </c>
      <c r="L1962">
        <v>12</v>
      </c>
      <c r="M1962">
        <v>174</v>
      </c>
      <c r="N1962">
        <v>3.83</v>
      </c>
      <c r="O1962" t="s">
        <v>7976</v>
      </c>
      <c r="P1962" t="s">
        <v>7977</v>
      </c>
      <c r="Q1962" t="s">
        <v>7982</v>
      </c>
    </row>
    <row r="1963" spans="1:17" x14ac:dyDescent="0.3">
      <c r="A1963">
        <v>36</v>
      </c>
      <c r="B1963">
        <v>5043</v>
      </c>
      <c r="C1963">
        <v>8555</v>
      </c>
      <c r="D1963">
        <v>573</v>
      </c>
      <c r="E1963">
        <v>16.489999999999998</v>
      </c>
      <c r="F1963">
        <v>19</v>
      </c>
      <c r="G1963" s="4">
        <v>44669</v>
      </c>
      <c r="H1963" s="4">
        <v>45194</v>
      </c>
      <c r="I1963">
        <v>2022</v>
      </c>
      <c r="J1963">
        <v>2023</v>
      </c>
      <c r="K1963">
        <v>4</v>
      </c>
      <c r="L1963">
        <v>9</v>
      </c>
      <c r="M1963">
        <v>525</v>
      </c>
      <c r="N1963">
        <v>34.75</v>
      </c>
      <c r="O1963" t="s">
        <v>7981</v>
      </c>
      <c r="P1963" t="s">
        <v>7979</v>
      </c>
      <c r="Q1963" t="s">
        <v>7985</v>
      </c>
    </row>
    <row r="1964" spans="1:17" x14ac:dyDescent="0.3">
      <c r="A1964">
        <v>20</v>
      </c>
      <c r="B1964">
        <v>5332</v>
      </c>
      <c r="C1964">
        <v>5098</v>
      </c>
      <c r="D1964">
        <v>213</v>
      </c>
      <c r="E1964">
        <v>18.350000000000001</v>
      </c>
      <c r="F1964">
        <v>5</v>
      </c>
      <c r="G1964" s="4">
        <v>44634</v>
      </c>
      <c r="H1964" s="4">
        <v>44684</v>
      </c>
      <c r="I1964">
        <v>2022</v>
      </c>
      <c r="J1964">
        <v>2022</v>
      </c>
      <c r="K1964">
        <v>3</v>
      </c>
      <c r="L1964">
        <v>5</v>
      </c>
      <c r="M1964">
        <v>50</v>
      </c>
      <c r="N1964">
        <v>11.61</v>
      </c>
      <c r="O1964" t="s">
        <v>7981</v>
      </c>
      <c r="P1964" t="s">
        <v>7979</v>
      </c>
      <c r="Q1964" t="s">
        <v>7985</v>
      </c>
    </row>
    <row r="1965" spans="1:17" x14ac:dyDescent="0.3">
      <c r="A1965">
        <v>19</v>
      </c>
      <c r="B1965">
        <v>988</v>
      </c>
      <c r="C1965">
        <v>8274</v>
      </c>
      <c r="D1965">
        <v>978</v>
      </c>
      <c r="E1965">
        <v>11.48</v>
      </c>
      <c r="F1965">
        <v>32</v>
      </c>
      <c r="G1965" s="4">
        <v>44786</v>
      </c>
      <c r="H1965" s="4">
        <v>45677</v>
      </c>
      <c r="I1965">
        <v>2022</v>
      </c>
      <c r="J1965">
        <v>2025</v>
      </c>
      <c r="K1965">
        <v>8</v>
      </c>
      <c r="L1965">
        <v>1</v>
      </c>
      <c r="M1965">
        <v>891</v>
      </c>
      <c r="N1965">
        <v>85.19</v>
      </c>
      <c r="O1965" t="s">
        <v>7981</v>
      </c>
      <c r="P1965" t="s">
        <v>7977</v>
      </c>
      <c r="Q1965" t="s">
        <v>7978</v>
      </c>
    </row>
    <row r="1966" spans="1:17" x14ac:dyDescent="0.3">
      <c r="A1966">
        <v>66</v>
      </c>
      <c r="B1966">
        <v>2941</v>
      </c>
      <c r="C1966">
        <v>3757</v>
      </c>
      <c r="D1966">
        <v>177</v>
      </c>
      <c r="E1966">
        <v>5.43</v>
      </c>
      <c r="F1966">
        <v>23</v>
      </c>
      <c r="G1966" s="4">
        <v>45433</v>
      </c>
      <c r="H1966" s="4">
        <v>45503</v>
      </c>
      <c r="I1966">
        <v>2024</v>
      </c>
      <c r="J1966">
        <v>2024</v>
      </c>
      <c r="K1966">
        <v>5</v>
      </c>
      <c r="L1966">
        <v>7</v>
      </c>
      <c r="M1966">
        <v>70</v>
      </c>
      <c r="N1966">
        <v>32.6</v>
      </c>
      <c r="O1966" t="s">
        <v>7981</v>
      </c>
      <c r="P1966" t="s">
        <v>7977</v>
      </c>
      <c r="Q1966" t="s">
        <v>7984</v>
      </c>
    </row>
    <row r="1967" spans="1:17" x14ac:dyDescent="0.3">
      <c r="A1967">
        <v>33</v>
      </c>
      <c r="B1967">
        <v>4255</v>
      </c>
      <c r="C1967">
        <v>3934</v>
      </c>
      <c r="D1967">
        <v>229</v>
      </c>
      <c r="E1967">
        <v>6.51</v>
      </c>
      <c r="F1967">
        <v>32</v>
      </c>
      <c r="G1967" s="4">
        <v>44664</v>
      </c>
      <c r="H1967" s="4">
        <v>45141</v>
      </c>
      <c r="I1967">
        <v>2022</v>
      </c>
      <c r="J1967">
        <v>2023</v>
      </c>
      <c r="K1967">
        <v>4</v>
      </c>
      <c r="L1967">
        <v>8</v>
      </c>
      <c r="M1967">
        <v>477</v>
      </c>
      <c r="N1967">
        <v>35.18</v>
      </c>
      <c r="O1967" t="s">
        <v>7981</v>
      </c>
      <c r="P1967" t="s">
        <v>7977</v>
      </c>
      <c r="Q1967" t="s">
        <v>7983</v>
      </c>
    </row>
    <row r="1968" spans="1:17" x14ac:dyDescent="0.3">
      <c r="A1968">
        <v>99</v>
      </c>
      <c r="B1968">
        <v>2700</v>
      </c>
      <c r="C1968">
        <v>4211</v>
      </c>
      <c r="D1968">
        <v>203</v>
      </c>
      <c r="E1968">
        <v>8.14</v>
      </c>
      <c r="F1968">
        <v>17</v>
      </c>
      <c r="G1968" s="4">
        <v>45028</v>
      </c>
      <c r="H1968" s="4">
        <v>45046</v>
      </c>
      <c r="I1968">
        <v>2023</v>
      </c>
      <c r="J1968">
        <v>2023</v>
      </c>
      <c r="K1968">
        <v>4</v>
      </c>
      <c r="L1968">
        <v>4</v>
      </c>
      <c r="M1968">
        <v>18</v>
      </c>
      <c r="N1968">
        <v>24.94</v>
      </c>
      <c r="O1968" t="s">
        <v>7981</v>
      </c>
      <c r="P1968" t="s">
        <v>7977</v>
      </c>
      <c r="Q1968" t="s">
        <v>7983</v>
      </c>
    </row>
    <row r="1969" spans="1:17" x14ac:dyDescent="0.3">
      <c r="A1969">
        <v>45</v>
      </c>
      <c r="B1969">
        <v>4848</v>
      </c>
      <c r="C1969">
        <v>2906</v>
      </c>
      <c r="D1969">
        <v>875</v>
      </c>
      <c r="E1969">
        <v>6.25</v>
      </c>
      <c r="F1969">
        <v>20</v>
      </c>
      <c r="G1969" s="4">
        <v>45034</v>
      </c>
      <c r="H1969" s="4">
        <v>45441</v>
      </c>
      <c r="I1969">
        <v>2023</v>
      </c>
      <c r="J1969">
        <v>2024</v>
      </c>
      <c r="K1969">
        <v>4</v>
      </c>
      <c r="L1969">
        <v>5</v>
      </c>
      <c r="M1969">
        <v>407</v>
      </c>
      <c r="N1969">
        <v>140</v>
      </c>
      <c r="O1969" t="s">
        <v>7981</v>
      </c>
      <c r="P1969" t="s">
        <v>7977</v>
      </c>
      <c r="Q1969" t="s">
        <v>7984</v>
      </c>
    </row>
    <row r="1970" spans="1:17" x14ac:dyDescent="0.3">
      <c r="A1970">
        <v>92</v>
      </c>
      <c r="B1970">
        <v>6188</v>
      </c>
      <c r="C1970">
        <v>1548</v>
      </c>
      <c r="D1970">
        <v>246</v>
      </c>
      <c r="E1970">
        <v>19.52</v>
      </c>
      <c r="F1970">
        <v>15</v>
      </c>
      <c r="G1970" s="4">
        <v>44704</v>
      </c>
      <c r="H1970" s="4">
        <v>45541</v>
      </c>
      <c r="I1970">
        <v>2022</v>
      </c>
      <c r="J1970">
        <v>2024</v>
      </c>
      <c r="K1970">
        <v>5</v>
      </c>
      <c r="L1970">
        <v>9</v>
      </c>
      <c r="M1970">
        <v>837</v>
      </c>
      <c r="N1970">
        <v>12.6</v>
      </c>
      <c r="O1970" t="s">
        <v>7981</v>
      </c>
      <c r="P1970" t="s">
        <v>7979</v>
      </c>
      <c r="Q1970" t="s">
        <v>7985</v>
      </c>
    </row>
    <row r="1971" spans="1:17" x14ac:dyDescent="0.3">
      <c r="A1971">
        <v>10</v>
      </c>
      <c r="B1971">
        <v>1150</v>
      </c>
      <c r="C1971">
        <v>8965</v>
      </c>
      <c r="D1971">
        <v>418</v>
      </c>
      <c r="E1971">
        <v>10.84</v>
      </c>
      <c r="F1971">
        <v>4</v>
      </c>
      <c r="G1971" s="4">
        <v>44657</v>
      </c>
      <c r="H1971" s="4">
        <v>45389</v>
      </c>
      <c r="I1971">
        <v>2022</v>
      </c>
      <c r="J1971">
        <v>2024</v>
      </c>
      <c r="K1971">
        <v>4</v>
      </c>
      <c r="L1971">
        <v>4</v>
      </c>
      <c r="M1971">
        <v>732</v>
      </c>
      <c r="N1971">
        <v>38.56</v>
      </c>
      <c r="O1971" t="s">
        <v>7981</v>
      </c>
      <c r="P1971" t="s">
        <v>7977</v>
      </c>
      <c r="Q1971" t="s">
        <v>7983</v>
      </c>
    </row>
    <row r="1972" spans="1:17" x14ac:dyDescent="0.3">
      <c r="A1972">
        <v>19</v>
      </c>
      <c r="B1972">
        <v>8693</v>
      </c>
      <c r="C1972">
        <v>3136</v>
      </c>
      <c r="D1972">
        <v>798</v>
      </c>
      <c r="E1972">
        <v>19.98</v>
      </c>
      <c r="F1972">
        <v>33</v>
      </c>
      <c r="G1972" s="4">
        <v>44994</v>
      </c>
      <c r="H1972" s="4">
        <v>45414</v>
      </c>
      <c r="I1972">
        <v>2023</v>
      </c>
      <c r="J1972">
        <v>2024</v>
      </c>
      <c r="K1972">
        <v>3</v>
      </c>
      <c r="L1972">
        <v>5</v>
      </c>
      <c r="M1972">
        <v>420</v>
      </c>
      <c r="N1972">
        <v>39.94</v>
      </c>
      <c r="O1972" t="s">
        <v>7981</v>
      </c>
      <c r="P1972" t="s">
        <v>7979</v>
      </c>
      <c r="Q1972" t="s">
        <v>7986</v>
      </c>
    </row>
    <row r="1973" spans="1:17" x14ac:dyDescent="0.3">
      <c r="A1973">
        <v>35</v>
      </c>
      <c r="B1973">
        <v>1882</v>
      </c>
      <c r="C1973">
        <v>1272</v>
      </c>
      <c r="D1973">
        <v>908</v>
      </c>
      <c r="E1973">
        <v>10.52</v>
      </c>
      <c r="F1973">
        <v>30</v>
      </c>
      <c r="G1973" s="4">
        <v>44837</v>
      </c>
      <c r="H1973" s="4">
        <v>45294</v>
      </c>
      <c r="I1973">
        <v>2022</v>
      </c>
      <c r="J1973">
        <v>2024</v>
      </c>
      <c r="K1973">
        <v>10</v>
      </c>
      <c r="L1973">
        <v>1</v>
      </c>
      <c r="M1973">
        <v>457</v>
      </c>
      <c r="N1973">
        <v>86.31</v>
      </c>
      <c r="O1973" t="s">
        <v>7981</v>
      </c>
      <c r="P1973" t="s">
        <v>7977</v>
      </c>
      <c r="Q1973" t="s">
        <v>7985</v>
      </c>
    </row>
    <row r="1974" spans="1:17" x14ac:dyDescent="0.3">
      <c r="A1974">
        <v>74</v>
      </c>
      <c r="B1974">
        <v>8344</v>
      </c>
      <c r="C1974">
        <v>9339</v>
      </c>
      <c r="D1974">
        <v>572</v>
      </c>
      <c r="E1974">
        <v>15.04</v>
      </c>
      <c r="F1974">
        <v>36</v>
      </c>
      <c r="G1974" s="4">
        <v>45181</v>
      </c>
      <c r="H1974" s="4">
        <v>45502</v>
      </c>
      <c r="I1974">
        <v>2023</v>
      </c>
      <c r="J1974">
        <v>2024</v>
      </c>
      <c r="K1974">
        <v>9</v>
      </c>
      <c r="L1974">
        <v>7</v>
      </c>
      <c r="M1974">
        <v>321</v>
      </c>
      <c r="N1974">
        <v>38.03</v>
      </c>
      <c r="O1974" t="s">
        <v>7981</v>
      </c>
      <c r="P1974" t="s">
        <v>7979</v>
      </c>
      <c r="Q1974" t="s">
        <v>7984</v>
      </c>
    </row>
    <row r="1975" spans="1:17" x14ac:dyDescent="0.3">
      <c r="A1975">
        <v>31</v>
      </c>
      <c r="B1975">
        <v>236</v>
      </c>
      <c r="C1975">
        <v>6748</v>
      </c>
      <c r="D1975">
        <v>963</v>
      </c>
      <c r="E1975">
        <v>6.52</v>
      </c>
      <c r="F1975">
        <v>45</v>
      </c>
      <c r="G1975" s="4">
        <v>44718</v>
      </c>
      <c r="H1975" s="4">
        <v>45119</v>
      </c>
      <c r="I1975">
        <v>2022</v>
      </c>
      <c r="J1975">
        <v>2023</v>
      </c>
      <c r="K1975">
        <v>6</v>
      </c>
      <c r="L1975">
        <v>7</v>
      </c>
      <c r="M1975">
        <v>401</v>
      </c>
      <c r="N1975">
        <v>147.69999999999999</v>
      </c>
      <c r="O1975" t="s">
        <v>7981</v>
      </c>
      <c r="P1975" t="s">
        <v>7977</v>
      </c>
      <c r="Q1975" t="s">
        <v>7985</v>
      </c>
    </row>
    <row r="1976" spans="1:17" x14ac:dyDescent="0.3">
      <c r="A1976">
        <v>55</v>
      </c>
      <c r="B1976">
        <v>9428</v>
      </c>
      <c r="C1976">
        <v>7623</v>
      </c>
      <c r="D1976">
        <v>111</v>
      </c>
      <c r="E1976">
        <v>9.31</v>
      </c>
      <c r="F1976">
        <v>37</v>
      </c>
      <c r="G1976" s="4">
        <v>45133</v>
      </c>
      <c r="H1976" s="4">
        <v>45587</v>
      </c>
      <c r="I1976">
        <v>2023</v>
      </c>
      <c r="J1976">
        <v>2024</v>
      </c>
      <c r="K1976">
        <v>7</v>
      </c>
      <c r="L1976">
        <v>10</v>
      </c>
      <c r="M1976">
        <v>454</v>
      </c>
      <c r="N1976">
        <v>11.92</v>
      </c>
      <c r="O1976" t="s">
        <v>7981</v>
      </c>
      <c r="P1976" t="s">
        <v>7977</v>
      </c>
      <c r="Q1976" t="s">
        <v>7983</v>
      </c>
    </row>
    <row r="1977" spans="1:17" x14ac:dyDescent="0.3">
      <c r="A1977">
        <v>75</v>
      </c>
      <c r="B1977">
        <v>1630</v>
      </c>
      <c r="C1977">
        <v>552</v>
      </c>
      <c r="D1977">
        <v>60</v>
      </c>
      <c r="E1977">
        <v>6.12</v>
      </c>
      <c r="F1977">
        <v>28</v>
      </c>
      <c r="G1977" s="4">
        <v>44694</v>
      </c>
      <c r="H1977" s="4">
        <v>44912</v>
      </c>
      <c r="I1977">
        <v>2022</v>
      </c>
      <c r="J1977">
        <v>2022</v>
      </c>
      <c r="K1977">
        <v>5</v>
      </c>
      <c r="L1977">
        <v>12</v>
      </c>
      <c r="M1977">
        <v>218</v>
      </c>
      <c r="N1977">
        <v>9.8000000000000007</v>
      </c>
      <c r="O1977" t="s">
        <v>7976</v>
      </c>
      <c r="P1977" t="s">
        <v>7977</v>
      </c>
      <c r="Q1977" t="s">
        <v>7980</v>
      </c>
    </row>
    <row r="1978" spans="1:17" x14ac:dyDescent="0.3">
      <c r="A1978">
        <v>84</v>
      </c>
      <c r="B1978">
        <v>4466</v>
      </c>
      <c r="C1978">
        <v>8013</v>
      </c>
      <c r="D1978">
        <v>534</v>
      </c>
      <c r="E1978">
        <v>6.16</v>
      </c>
      <c r="F1978">
        <v>30</v>
      </c>
      <c r="G1978" s="4">
        <v>45503</v>
      </c>
      <c r="H1978" s="4">
        <v>45652</v>
      </c>
      <c r="I1978">
        <v>2024</v>
      </c>
      <c r="J1978">
        <v>2024</v>
      </c>
      <c r="K1978">
        <v>7</v>
      </c>
      <c r="L1978">
        <v>12</v>
      </c>
      <c r="M1978">
        <v>149</v>
      </c>
      <c r="N1978">
        <v>86.69</v>
      </c>
      <c r="O1978" t="s">
        <v>7981</v>
      </c>
      <c r="P1978" t="s">
        <v>7977</v>
      </c>
      <c r="Q1978" t="s">
        <v>7984</v>
      </c>
    </row>
    <row r="1979" spans="1:17" x14ac:dyDescent="0.3">
      <c r="A1979">
        <v>88</v>
      </c>
      <c r="B1979">
        <v>152</v>
      </c>
      <c r="C1979">
        <v>1136</v>
      </c>
      <c r="D1979">
        <v>586</v>
      </c>
      <c r="E1979">
        <v>10.29</v>
      </c>
      <c r="F1979">
        <v>25</v>
      </c>
      <c r="G1979" s="4">
        <v>45266</v>
      </c>
      <c r="H1979" s="4">
        <v>45506</v>
      </c>
      <c r="I1979">
        <v>2023</v>
      </c>
      <c r="J1979">
        <v>2024</v>
      </c>
      <c r="K1979">
        <v>12</v>
      </c>
      <c r="L1979">
        <v>8</v>
      </c>
      <c r="M1979">
        <v>240</v>
      </c>
      <c r="N1979">
        <v>56.95</v>
      </c>
      <c r="O1979" t="s">
        <v>7981</v>
      </c>
      <c r="P1979" t="s">
        <v>7977</v>
      </c>
      <c r="Q1979" t="s">
        <v>7983</v>
      </c>
    </row>
    <row r="1980" spans="1:17" x14ac:dyDescent="0.3">
      <c r="A1980">
        <v>41</v>
      </c>
      <c r="B1980">
        <v>3794</v>
      </c>
      <c r="C1980">
        <v>5225</v>
      </c>
      <c r="D1980">
        <v>165</v>
      </c>
      <c r="E1980">
        <v>10.199999999999999</v>
      </c>
      <c r="F1980">
        <v>37</v>
      </c>
      <c r="G1980" s="4">
        <v>44992</v>
      </c>
      <c r="H1980" s="4">
        <v>45331</v>
      </c>
      <c r="I1980">
        <v>2023</v>
      </c>
      <c r="J1980">
        <v>2024</v>
      </c>
      <c r="K1980">
        <v>3</v>
      </c>
      <c r="L1980">
        <v>2</v>
      </c>
      <c r="M1980">
        <v>339</v>
      </c>
      <c r="N1980">
        <v>16.18</v>
      </c>
      <c r="O1980" t="s">
        <v>7981</v>
      </c>
      <c r="P1980" t="s">
        <v>7977</v>
      </c>
      <c r="Q1980" t="s">
        <v>7984</v>
      </c>
    </row>
    <row r="1981" spans="1:17" x14ac:dyDescent="0.3">
      <c r="A1981">
        <v>86</v>
      </c>
      <c r="B1981">
        <v>944</v>
      </c>
      <c r="C1981">
        <v>9949</v>
      </c>
      <c r="D1981">
        <v>690</v>
      </c>
      <c r="E1981">
        <v>12.16</v>
      </c>
      <c r="F1981">
        <v>29</v>
      </c>
      <c r="G1981" s="4">
        <v>44668</v>
      </c>
      <c r="H1981" s="4">
        <v>44694</v>
      </c>
      <c r="I1981">
        <v>2022</v>
      </c>
      <c r="J1981">
        <v>2022</v>
      </c>
      <c r="K1981">
        <v>4</v>
      </c>
      <c r="L1981">
        <v>5</v>
      </c>
      <c r="M1981">
        <v>26</v>
      </c>
      <c r="N1981">
        <v>56.74</v>
      </c>
      <c r="O1981" t="s">
        <v>7981</v>
      </c>
      <c r="P1981" t="s">
        <v>7977</v>
      </c>
      <c r="Q1981" t="s">
        <v>7982</v>
      </c>
    </row>
    <row r="1982" spans="1:17" x14ac:dyDescent="0.3">
      <c r="A1982">
        <v>20</v>
      </c>
      <c r="B1982">
        <v>1760</v>
      </c>
      <c r="C1982">
        <v>7494</v>
      </c>
      <c r="D1982">
        <v>901</v>
      </c>
      <c r="E1982">
        <v>17.09</v>
      </c>
      <c r="F1982">
        <v>34</v>
      </c>
      <c r="G1982" s="4">
        <v>45347</v>
      </c>
      <c r="H1982" s="4">
        <v>45661</v>
      </c>
      <c r="I1982">
        <v>2024</v>
      </c>
      <c r="J1982">
        <v>2025</v>
      </c>
      <c r="K1982">
        <v>2</v>
      </c>
      <c r="L1982">
        <v>1</v>
      </c>
      <c r="M1982">
        <v>314</v>
      </c>
      <c r="N1982">
        <v>52.72</v>
      </c>
      <c r="O1982" t="s">
        <v>7981</v>
      </c>
      <c r="P1982" t="s">
        <v>7979</v>
      </c>
      <c r="Q1982" t="s">
        <v>7982</v>
      </c>
    </row>
    <row r="1983" spans="1:17" x14ac:dyDescent="0.3">
      <c r="A1983">
        <v>58</v>
      </c>
      <c r="B1983">
        <v>4415</v>
      </c>
      <c r="C1983">
        <v>7136</v>
      </c>
      <c r="D1983">
        <v>632</v>
      </c>
      <c r="E1983">
        <v>6.05</v>
      </c>
      <c r="F1983">
        <v>16</v>
      </c>
      <c r="G1983" s="4">
        <v>45217</v>
      </c>
      <c r="H1983" s="4">
        <v>45451</v>
      </c>
      <c r="I1983">
        <v>2023</v>
      </c>
      <c r="J1983">
        <v>2024</v>
      </c>
      <c r="K1983">
        <v>10</v>
      </c>
      <c r="L1983">
        <v>6</v>
      </c>
      <c r="M1983">
        <v>234</v>
      </c>
      <c r="N1983">
        <v>104.46</v>
      </c>
      <c r="O1983" t="s">
        <v>7981</v>
      </c>
      <c r="P1983" t="s">
        <v>7977</v>
      </c>
      <c r="Q1983" t="s">
        <v>7983</v>
      </c>
    </row>
    <row r="1984" spans="1:17" x14ac:dyDescent="0.3">
      <c r="A1984">
        <v>17</v>
      </c>
      <c r="B1984">
        <v>3424</v>
      </c>
      <c r="C1984">
        <v>2351</v>
      </c>
      <c r="D1984">
        <v>331</v>
      </c>
      <c r="E1984">
        <v>15.9</v>
      </c>
      <c r="F1984">
        <v>7</v>
      </c>
      <c r="G1984" s="4">
        <v>44612</v>
      </c>
      <c r="H1984" s="4">
        <v>45462</v>
      </c>
      <c r="I1984">
        <v>2022</v>
      </c>
      <c r="J1984">
        <v>2024</v>
      </c>
      <c r="K1984">
        <v>2</v>
      </c>
      <c r="L1984">
        <v>6</v>
      </c>
      <c r="M1984">
        <v>850</v>
      </c>
      <c r="N1984">
        <v>20.82</v>
      </c>
      <c r="O1984" t="s">
        <v>7981</v>
      </c>
      <c r="P1984" t="s">
        <v>7979</v>
      </c>
      <c r="Q1984" t="s">
        <v>7982</v>
      </c>
    </row>
    <row r="1985" spans="1:17" x14ac:dyDescent="0.3">
      <c r="A1985">
        <v>12</v>
      </c>
      <c r="B1985">
        <v>4968</v>
      </c>
      <c r="C1985">
        <v>4210</v>
      </c>
      <c r="D1985">
        <v>267</v>
      </c>
      <c r="E1985">
        <v>16.510000000000002</v>
      </c>
      <c r="F1985">
        <v>11</v>
      </c>
      <c r="G1985" s="4">
        <v>44899</v>
      </c>
      <c r="H1985" s="4">
        <v>45498</v>
      </c>
      <c r="I1985">
        <v>2022</v>
      </c>
      <c r="J1985">
        <v>2024</v>
      </c>
      <c r="K1985">
        <v>12</v>
      </c>
      <c r="L1985">
        <v>7</v>
      </c>
      <c r="M1985">
        <v>599</v>
      </c>
      <c r="N1985">
        <v>16.170000000000002</v>
      </c>
      <c r="O1985" t="s">
        <v>7981</v>
      </c>
      <c r="P1985" t="s">
        <v>7979</v>
      </c>
      <c r="Q1985" t="s">
        <v>7982</v>
      </c>
    </row>
    <row r="1986" spans="1:17" x14ac:dyDescent="0.3">
      <c r="A1986">
        <v>91</v>
      </c>
      <c r="B1986">
        <v>1578</v>
      </c>
      <c r="C1986">
        <v>138</v>
      </c>
      <c r="D1986">
        <v>79</v>
      </c>
      <c r="E1986">
        <v>11.3</v>
      </c>
      <c r="F1986">
        <v>37</v>
      </c>
      <c r="G1986" s="4">
        <v>45135</v>
      </c>
      <c r="H1986" s="4">
        <v>45628</v>
      </c>
      <c r="I1986">
        <v>2023</v>
      </c>
      <c r="J1986">
        <v>2024</v>
      </c>
      <c r="K1986">
        <v>7</v>
      </c>
      <c r="L1986">
        <v>12</v>
      </c>
      <c r="M1986">
        <v>493</v>
      </c>
      <c r="N1986">
        <v>6.99</v>
      </c>
      <c r="O1986" t="s">
        <v>7976</v>
      </c>
      <c r="P1986" t="s">
        <v>7977</v>
      </c>
      <c r="Q1986" t="s">
        <v>7980</v>
      </c>
    </row>
    <row r="1987" spans="1:17" x14ac:dyDescent="0.3">
      <c r="A1987">
        <v>48</v>
      </c>
      <c r="B1987">
        <v>9220</v>
      </c>
      <c r="C1987">
        <v>5645</v>
      </c>
      <c r="D1987">
        <v>941</v>
      </c>
      <c r="E1987">
        <v>6.07</v>
      </c>
      <c r="F1987">
        <v>1</v>
      </c>
      <c r="G1987" s="4">
        <v>44989</v>
      </c>
      <c r="H1987" s="4">
        <v>45289</v>
      </c>
      <c r="I1987">
        <v>2023</v>
      </c>
      <c r="J1987">
        <v>2023</v>
      </c>
      <c r="K1987">
        <v>3</v>
      </c>
      <c r="L1987">
        <v>12</v>
      </c>
      <c r="M1987">
        <v>300</v>
      </c>
      <c r="N1987">
        <v>155.02000000000001</v>
      </c>
      <c r="O1987" t="s">
        <v>7981</v>
      </c>
      <c r="P1987" t="s">
        <v>7977</v>
      </c>
      <c r="Q1987" t="s">
        <v>7978</v>
      </c>
    </row>
    <row r="1988" spans="1:17" x14ac:dyDescent="0.3">
      <c r="A1988">
        <v>78</v>
      </c>
      <c r="B1988">
        <v>4400</v>
      </c>
      <c r="C1988">
        <v>5875</v>
      </c>
      <c r="D1988">
        <v>761</v>
      </c>
      <c r="E1988">
        <v>11.34</v>
      </c>
      <c r="F1988">
        <v>26</v>
      </c>
      <c r="G1988" s="4">
        <v>44784</v>
      </c>
      <c r="H1988" s="4">
        <v>45274</v>
      </c>
      <c r="I1988">
        <v>2022</v>
      </c>
      <c r="J1988">
        <v>2023</v>
      </c>
      <c r="K1988">
        <v>8</v>
      </c>
      <c r="L1988">
        <v>12</v>
      </c>
      <c r="M1988">
        <v>490</v>
      </c>
      <c r="N1988">
        <v>67.11</v>
      </c>
      <c r="O1988" t="s">
        <v>7981</v>
      </c>
      <c r="P1988" t="s">
        <v>7977</v>
      </c>
      <c r="Q1988" t="s">
        <v>7986</v>
      </c>
    </row>
    <row r="1989" spans="1:17" x14ac:dyDescent="0.3">
      <c r="A1989">
        <v>42</v>
      </c>
      <c r="B1989">
        <v>4145</v>
      </c>
      <c r="C1989">
        <v>1999</v>
      </c>
      <c r="D1989">
        <v>402</v>
      </c>
      <c r="E1989">
        <v>8.2799999999999994</v>
      </c>
      <c r="F1989">
        <v>32</v>
      </c>
      <c r="G1989" s="4">
        <v>45113</v>
      </c>
      <c r="H1989" s="4">
        <v>45680</v>
      </c>
      <c r="I1989">
        <v>2023</v>
      </c>
      <c r="J1989">
        <v>2025</v>
      </c>
      <c r="K1989">
        <v>7</v>
      </c>
      <c r="L1989">
        <v>1</v>
      </c>
      <c r="M1989">
        <v>567</v>
      </c>
      <c r="N1989">
        <v>48.55</v>
      </c>
      <c r="O1989" t="s">
        <v>7981</v>
      </c>
      <c r="P1989" t="s">
        <v>7977</v>
      </c>
      <c r="Q1989" t="s">
        <v>7986</v>
      </c>
    </row>
    <row r="1990" spans="1:17" x14ac:dyDescent="0.3">
      <c r="A1990">
        <v>82</v>
      </c>
      <c r="B1990">
        <v>7085</v>
      </c>
      <c r="C1990">
        <v>4294</v>
      </c>
      <c r="D1990">
        <v>841</v>
      </c>
      <c r="E1990">
        <v>11.11</v>
      </c>
      <c r="F1990">
        <v>29</v>
      </c>
      <c r="G1990" s="4">
        <v>44935</v>
      </c>
      <c r="H1990" s="4">
        <v>45676</v>
      </c>
      <c r="I1990">
        <v>2023</v>
      </c>
      <c r="J1990">
        <v>2025</v>
      </c>
      <c r="K1990">
        <v>1</v>
      </c>
      <c r="L1990">
        <v>1</v>
      </c>
      <c r="M1990">
        <v>741</v>
      </c>
      <c r="N1990">
        <v>75.7</v>
      </c>
      <c r="O1990" t="s">
        <v>7981</v>
      </c>
      <c r="P1990" t="s">
        <v>7977</v>
      </c>
      <c r="Q1990" t="s">
        <v>7985</v>
      </c>
    </row>
    <row r="1991" spans="1:17" x14ac:dyDescent="0.3">
      <c r="A1991">
        <v>30</v>
      </c>
      <c r="B1991">
        <v>4845</v>
      </c>
      <c r="C1991">
        <v>3516</v>
      </c>
      <c r="D1991">
        <v>595</v>
      </c>
      <c r="E1991">
        <v>12.96</v>
      </c>
      <c r="F1991">
        <v>27</v>
      </c>
      <c r="G1991" s="4">
        <v>44916</v>
      </c>
      <c r="H1991" s="4">
        <v>45405</v>
      </c>
      <c r="I1991">
        <v>2022</v>
      </c>
      <c r="J1991">
        <v>2024</v>
      </c>
      <c r="K1991">
        <v>12</v>
      </c>
      <c r="L1991">
        <v>4</v>
      </c>
      <c r="M1991">
        <v>489</v>
      </c>
      <c r="N1991">
        <v>45.91</v>
      </c>
      <c r="O1991" t="s">
        <v>7981</v>
      </c>
      <c r="P1991" t="s">
        <v>7977</v>
      </c>
      <c r="Q1991" t="s">
        <v>7983</v>
      </c>
    </row>
    <row r="1992" spans="1:17" x14ac:dyDescent="0.3">
      <c r="A1992">
        <v>24</v>
      </c>
      <c r="B1992">
        <v>3439</v>
      </c>
      <c r="C1992">
        <v>4258</v>
      </c>
      <c r="D1992">
        <v>673</v>
      </c>
      <c r="E1992">
        <v>12.3</v>
      </c>
      <c r="F1992">
        <v>13</v>
      </c>
      <c r="G1992" s="4">
        <v>44694</v>
      </c>
      <c r="H1992" s="4">
        <v>44776</v>
      </c>
      <c r="I1992">
        <v>2022</v>
      </c>
      <c r="J1992">
        <v>2022</v>
      </c>
      <c r="K1992">
        <v>5</v>
      </c>
      <c r="L1992">
        <v>8</v>
      </c>
      <c r="M1992">
        <v>82</v>
      </c>
      <c r="N1992">
        <v>54.72</v>
      </c>
      <c r="O1992" t="s">
        <v>7981</v>
      </c>
      <c r="P1992" t="s">
        <v>7977</v>
      </c>
      <c r="Q1992" t="s">
        <v>7980</v>
      </c>
    </row>
    <row r="1993" spans="1:17" x14ac:dyDescent="0.3">
      <c r="A1993">
        <v>29</v>
      </c>
      <c r="B1993">
        <v>5683</v>
      </c>
      <c r="C1993">
        <v>8057</v>
      </c>
      <c r="D1993">
        <v>781</v>
      </c>
      <c r="E1993">
        <v>18.7</v>
      </c>
      <c r="F1993">
        <v>30</v>
      </c>
      <c r="G1993" s="4">
        <v>44938</v>
      </c>
      <c r="H1993" s="4">
        <v>45402</v>
      </c>
      <c r="I1993">
        <v>2023</v>
      </c>
      <c r="J1993">
        <v>2024</v>
      </c>
      <c r="K1993">
        <v>1</v>
      </c>
      <c r="L1993">
        <v>4</v>
      </c>
      <c r="M1993">
        <v>464</v>
      </c>
      <c r="N1993">
        <v>41.76</v>
      </c>
      <c r="O1993" t="s">
        <v>7981</v>
      </c>
      <c r="P1993" t="s">
        <v>7979</v>
      </c>
      <c r="Q1993" t="s">
        <v>7986</v>
      </c>
    </row>
    <row r="1994" spans="1:17" x14ac:dyDescent="0.3">
      <c r="A1994">
        <v>91</v>
      </c>
      <c r="B1994">
        <v>9744</v>
      </c>
      <c r="C1994">
        <v>8286</v>
      </c>
      <c r="D1994">
        <v>917</v>
      </c>
      <c r="E1994">
        <v>11.72</v>
      </c>
      <c r="F1994">
        <v>32</v>
      </c>
      <c r="G1994" s="4">
        <v>45097</v>
      </c>
      <c r="H1994" s="4">
        <v>45159</v>
      </c>
      <c r="I1994">
        <v>2023</v>
      </c>
      <c r="J1994">
        <v>2023</v>
      </c>
      <c r="K1994">
        <v>6</v>
      </c>
      <c r="L1994">
        <v>8</v>
      </c>
      <c r="M1994">
        <v>62</v>
      </c>
      <c r="N1994">
        <v>78.239999999999995</v>
      </c>
      <c r="O1994" t="s">
        <v>7981</v>
      </c>
      <c r="P1994" t="s">
        <v>7977</v>
      </c>
      <c r="Q1994" t="s">
        <v>7984</v>
      </c>
    </row>
    <row r="1995" spans="1:17" x14ac:dyDescent="0.3">
      <c r="A1995">
        <v>18</v>
      </c>
      <c r="B1995">
        <v>4414</v>
      </c>
      <c r="C1995">
        <v>5022</v>
      </c>
      <c r="D1995">
        <v>651</v>
      </c>
      <c r="E1995">
        <v>19.07</v>
      </c>
      <c r="F1995">
        <v>25</v>
      </c>
      <c r="G1995" s="4">
        <v>44751</v>
      </c>
      <c r="H1995" s="4">
        <v>45154</v>
      </c>
      <c r="I1995">
        <v>2022</v>
      </c>
      <c r="J1995">
        <v>2023</v>
      </c>
      <c r="K1995">
        <v>7</v>
      </c>
      <c r="L1995">
        <v>8</v>
      </c>
      <c r="M1995">
        <v>403</v>
      </c>
      <c r="N1995">
        <v>34.14</v>
      </c>
      <c r="O1995" t="s">
        <v>7981</v>
      </c>
      <c r="P1995" t="s">
        <v>7979</v>
      </c>
      <c r="Q1995" t="s">
        <v>7978</v>
      </c>
    </row>
    <row r="1996" spans="1:17" x14ac:dyDescent="0.3">
      <c r="A1996">
        <v>69</v>
      </c>
      <c r="B1996">
        <v>5668</v>
      </c>
      <c r="C1996">
        <v>3268</v>
      </c>
      <c r="D1996">
        <v>100</v>
      </c>
      <c r="E1996">
        <v>15.01</v>
      </c>
      <c r="F1996">
        <v>3</v>
      </c>
      <c r="G1996" s="4">
        <v>44661</v>
      </c>
      <c r="H1996" s="4">
        <v>45368</v>
      </c>
      <c r="I1996">
        <v>2022</v>
      </c>
      <c r="J1996">
        <v>2024</v>
      </c>
      <c r="K1996">
        <v>4</v>
      </c>
      <c r="L1996">
        <v>3</v>
      </c>
      <c r="M1996">
        <v>707</v>
      </c>
      <c r="N1996">
        <v>6.66</v>
      </c>
      <c r="O1996" t="s">
        <v>7981</v>
      </c>
      <c r="P1996" t="s">
        <v>7979</v>
      </c>
      <c r="Q1996" t="s">
        <v>7982</v>
      </c>
    </row>
    <row r="1997" spans="1:17" x14ac:dyDescent="0.3">
      <c r="A1997">
        <v>39</v>
      </c>
      <c r="B1997">
        <v>748</v>
      </c>
      <c r="C1997">
        <v>2939</v>
      </c>
      <c r="D1997">
        <v>879</v>
      </c>
      <c r="E1997">
        <v>14.7</v>
      </c>
      <c r="F1997">
        <v>30</v>
      </c>
      <c r="G1997" s="4">
        <v>44697</v>
      </c>
      <c r="H1997" s="4">
        <v>45157</v>
      </c>
      <c r="I1997">
        <v>2022</v>
      </c>
      <c r="J1997">
        <v>2023</v>
      </c>
      <c r="K1997">
        <v>5</v>
      </c>
      <c r="L1997">
        <v>8</v>
      </c>
      <c r="M1997">
        <v>460</v>
      </c>
      <c r="N1997">
        <v>59.8</v>
      </c>
      <c r="O1997" t="s">
        <v>7981</v>
      </c>
      <c r="P1997" t="s">
        <v>7977</v>
      </c>
      <c r="Q1997" t="s">
        <v>7985</v>
      </c>
    </row>
    <row r="1998" spans="1:17" x14ac:dyDescent="0.3">
      <c r="A1998">
        <v>65</v>
      </c>
      <c r="B1998">
        <v>520</v>
      </c>
      <c r="C1998">
        <v>578</v>
      </c>
      <c r="D1998">
        <v>989</v>
      </c>
      <c r="E1998">
        <v>11.17</v>
      </c>
      <c r="F1998">
        <v>39</v>
      </c>
      <c r="G1998" s="4">
        <v>44605</v>
      </c>
      <c r="H1998" s="4">
        <v>45448</v>
      </c>
      <c r="I1998">
        <v>2022</v>
      </c>
      <c r="J1998">
        <v>2024</v>
      </c>
      <c r="K1998">
        <v>2</v>
      </c>
      <c r="L1998">
        <v>6</v>
      </c>
      <c r="M1998">
        <v>843</v>
      </c>
      <c r="N1998">
        <v>88.54</v>
      </c>
      <c r="O1998" t="s">
        <v>7981</v>
      </c>
      <c r="P1998" t="s">
        <v>7977</v>
      </c>
      <c r="Q1998" t="s">
        <v>7982</v>
      </c>
    </row>
    <row r="1999" spans="1:17" x14ac:dyDescent="0.3">
      <c r="A1999">
        <v>52</v>
      </c>
      <c r="B1999">
        <v>5147</v>
      </c>
      <c r="C1999">
        <v>4690</v>
      </c>
      <c r="D1999">
        <v>368</v>
      </c>
      <c r="E1999">
        <v>19.28</v>
      </c>
      <c r="F1999">
        <v>44</v>
      </c>
      <c r="G1999" s="4">
        <v>45628</v>
      </c>
      <c r="H1999" s="4">
        <v>45663</v>
      </c>
      <c r="I1999">
        <v>2024</v>
      </c>
      <c r="J1999">
        <v>2025</v>
      </c>
      <c r="K1999">
        <v>12</v>
      </c>
      <c r="L1999">
        <v>1</v>
      </c>
      <c r="M1999">
        <v>35</v>
      </c>
      <c r="N1999">
        <v>19.09</v>
      </c>
      <c r="O1999" t="s">
        <v>7981</v>
      </c>
      <c r="P1999" t="s">
        <v>7979</v>
      </c>
      <c r="Q1999" t="s">
        <v>7985</v>
      </c>
    </row>
    <row r="2000" spans="1:17" x14ac:dyDescent="0.3">
      <c r="A2000">
        <v>3</v>
      </c>
      <c r="B2000">
        <v>2814</v>
      </c>
      <c r="C2000">
        <v>6770</v>
      </c>
      <c r="D2000">
        <v>568</v>
      </c>
      <c r="E2000">
        <v>8.3699999999999992</v>
      </c>
      <c r="F2000">
        <v>37</v>
      </c>
      <c r="G2000" s="4">
        <v>45388</v>
      </c>
      <c r="H2000" s="4">
        <v>45520</v>
      </c>
      <c r="I2000">
        <v>2024</v>
      </c>
      <c r="J2000">
        <v>2024</v>
      </c>
      <c r="K2000">
        <v>4</v>
      </c>
      <c r="L2000">
        <v>8</v>
      </c>
      <c r="M2000">
        <v>132</v>
      </c>
      <c r="N2000">
        <v>67.86</v>
      </c>
      <c r="O2000" t="s">
        <v>7981</v>
      </c>
      <c r="P2000" t="s">
        <v>7977</v>
      </c>
      <c r="Q2000" t="s">
        <v>7978</v>
      </c>
    </row>
    <row r="2001" spans="1:17" x14ac:dyDescent="0.3">
      <c r="A2001">
        <v>87</v>
      </c>
      <c r="B2001">
        <v>9856</v>
      </c>
      <c r="C2001">
        <v>6287</v>
      </c>
      <c r="D2001">
        <v>962</v>
      </c>
      <c r="E2001">
        <v>18.89</v>
      </c>
      <c r="F2001">
        <v>23</v>
      </c>
      <c r="G2001" s="4">
        <v>44916</v>
      </c>
      <c r="H2001" s="4">
        <v>45093</v>
      </c>
      <c r="I2001">
        <v>2022</v>
      </c>
      <c r="J2001">
        <v>2023</v>
      </c>
      <c r="K2001">
        <v>12</v>
      </c>
      <c r="L2001">
        <v>6</v>
      </c>
      <c r="M2001">
        <v>177</v>
      </c>
      <c r="N2001">
        <v>50.93</v>
      </c>
      <c r="O2001" t="s">
        <v>7981</v>
      </c>
      <c r="P2001" t="s">
        <v>7979</v>
      </c>
      <c r="Q2001" t="s">
        <v>7983</v>
      </c>
    </row>
    <row r="2002" spans="1:17" x14ac:dyDescent="0.3">
      <c r="A2002">
        <v>18</v>
      </c>
      <c r="B2002">
        <v>2978</v>
      </c>
      <c r="C2002">
        <v>7704</v>
      </c>
      <c r="D2002">
        <v>153</v>
      </c>
      <c r="E2002">
        <v>8.9700000000000006</v>
      </c>
      <c r="F2002">
        <v>45</v>
      </c>
      <c r="G2002" s="4">
        <v>44793</v>
      </c>
      <c r="H2002" s="4">
        <v>45011</v>
      </c>
      <c r="I2002">
        <v>2022</v>
      </c>
      <c r="J2002">
        <v>2023</v>
      </c>
      <c r="K2002">
        <v>8</v>
      </c>
      <c r="L2002">
        <v>3</v>
      </c>
      <c r="M2002">
        <v>218</v>
      </c>
      <c r="N2002">
        <v>17.059999999999999</v>
      </c>
      <c r="O2002" t="s">
        <v>7981</v>
      </c>
      <c r="P2002" t="s">
        <v>7977</v>
      </c>
      <c r="Q2002" t="s">
        <v>7978</v>
      </c>
    </row>
    <row r="2003" spans="1:17" x14ac:dyDescent="0.3">
      <c r="A2003">
        <v>99</v>
      </c>
      <c r="B2003">
        <v>6469</v>
      </c>
      <c r="C2003">
        <v>7221</v>
      </c>
      <c r="D2003">
        <v>190</v>
      </c>
      <c r="E2003">
        <v>11.86</v>
      </c>
      <c r="F2003">
        <v>21</v>
      </c>
      <c r="G2003" s="4">
        <v>44794</v>
      </c>
      <c r="H2003" s="4">
        <v>45091</v>
      </c>
      <c r="I2003">
        <v>2022</v>
      </c>
      <c r="J2003">
        <v>2023</v>
      </c>
      <c r="K2003">
        <v>8</v>
      </c>
      <c r="L2003">
        <v>6</v>
      </c>
      <c r="M2003">
        <v>297</v>
      </c>
      <c r="N2003">
        <v>16.02</v>
      </c>
      <c r="O2003" t="s">
        <v>7981</v>
      </c>
      <c r="P2003" t="s">
        <v>7977</v>
      </c>
      <c r="Q2003" t="s">
        <v>7982</v>
      </c>
    </row>
    <row r="2004" spans="1:17" x14ac:dyDescent="0.3">
      <c r="A2004">
        <v>87</v>
      </c>
      <c r="B2004">
        <v>5552</v>
      </c>
      <c r="C2004">
        <v>9250</v>
      </c>
      <c r="D2004">
        <v>223</v>
      </c>
      <c r="E2004">
        <v>18.329999999999998</v>
      </c>
      <c r="F2004">
        <v>9</v>
      </c>
      <c r="G2004" s="4">
        <v>44612</v>
      </c>
      <c r="H2004" s="4">
        <v>44670</v>
      </c>
      <c r="I2004">
        <v>2022</v>
      </c>
      <c r="J2004">
        <v>2022</v>
      </c>
      <c r="K2004">
        <v>2</v>
      </c>
      <c r="L2004">
        <v>4</v>
      </c>
      <c r="M2004">
        <v>58</v>
      </c>
      <c r="N2004">
        <v>12.17</v>
      </c>
      <c r="O2004" t="s">
        <v>7981</v>
      </c>
      <c r="P2004" t="s">
        <v>7979</v>
      </c>
      <c r="Q2004" t="s">
        <v>7982</v>
      </c>
    </row>
    <row r="2005" spans="1:17" x14ac:dyDescent="0.3">
      <c r="A2005">
        <v>74</v>
      </c>
      <c r="B2005">
        <v>9623</v>
      </c>
      <c r="C2005">
        <v>7212</v>
      </c>
      <c r="D2005">
        <v>724</v>
      </c>
      <c r="E2005">
        <v>18.14</v>
      </c>
      <c r="F2005">
        <v>48</v>
      </c>
      <c r="G2005" s="4">
        <v>45201</v>
      </c>
      <c r="H2005" s="4">
        <v>45684</v>
      </c>
      <c r="I2005">
        <v>2023</v>
      </c>
      <c r="J2005">
        <v>2025</v>
      </c>
      <c r="K2005">
        <v>10</v>
      </c>
      <c r="L2005">
        <v>1</v>
      </c>
      <c r="M2005">
        <v>483</v>
      </c>
      <c r="N2005">
        <v>39.909999999999997</v>
      </c>
      <c r="O2005" t="s">
        <v>7981</v>
      </c>
      <c r="P2005" t="s">
        <v>7979</v>
      </c>
      <c r="Q2005" t="s">
        <v>7985</v>
      </c>
    </row>
    <row r="2006" spans="1:17" x14ac:dyDescent="0.3">
      <c r="A2006">
        <v>48</v>
      </c>
      <c r="B2006">
        <v>9421</v>
      </c>
      <c r="C2006">
        <v>8568</v>
      </c>
      <c r="D2006">
        <v>868</v>
      </c>
      <c r="E2006">
        <v>10.78</v>
      </c>
      <c r="F2006">
        <v>4</v>
      </c>
      <c r="G2006" s="4">
        <v>45161</v>
      </c>
      <c r="H2006" s="4">
        <v>45402</v>
      </c>
      <c r="I2006">
        <v>2023</v>
      </c>
      <c r="J2006">
        <v>2024</v>
      </c>
      <c r="K2006">
        <v>8</v>
      </c>
      <c r="L2006">
        <v>4</v>
      </c>
      <c r="M2006">
        <v>241</v>
      </c>
      <c r="N2006">
        <v>80.52</v>
      </c>
      <c r="O2006" t="s">
        <v>7981</v>
      </c>
      <c r="P2006" t="s">
        <v>7977</v>
      </c>
      <c r="Q2006" t="s">
        <v>7983</v>
      </c>
    </row>
    <row r="2007" spans="1:17" x14ac:dyDescent="0.3">
      <c r="A2007">
        <v>35</v>
      </c>
      <c r="B2007">
        <v>4246</v>
      </c>
      <c r="C2007">
        <v>3386</v>
      </c>
      <c r="D2007">
        <v>963</v>
      </c>
      <c r="E2007">
        <v>16.89</v>
      </c>
      <c r="F2007">
        <v>39</v>
      </c>
      <c r="G2007" s="4">
        <v>45037</v>
      </c>
      <c r="H2007" s="4">
        <v>45141</v>
      </c>
      <c r="I2007">
        <v>2023</v>
      </c>
      <c r="J2007">
        <v>2023</v>
      </c>
      <c r="K2007">
        <v>4</v>
      </c>
      <c r="L2007">
        <v>8</v>
      </c>
      <c r="M2007">
        <v>104</v>
      </c>
      <c r="N2007">
        <v>57.02</v>
      </c>
      <c r="O2007" t="s">
        <v>7981</v>
      </c>
      <c r="P2007" t="s">
        <v>7979</v>
      </c>
      <c r="Q2007" t="s">
        <v>7980</v>
      </c>
    </row>
    <row r="2008" spans="1:17" x14ac:dyDescent="0.3">
      <c r="A2008">
        <v>51</v>
      </c>
      <c r="B2008">
        <v>3802</v>
      </c>
      <c r="C2008">
        <v>5060</v>
      </c>
      <c r="D2008">
        <v>581</v>
      </c>
      <c r="E2008">
        <v>9.4700000000000006</v>
      </c>
      <c r="F2008">
        <v>30</v>
      </c>
      <c r="G2008" s="4">
        <v>45013</v>
      </c>
      <c r="H2008" s="4">
        <v>45071</v>
      </c>
      <c r="I2008">
        <v>2023</v>
      </c>
      <c r="J2008">
        <v>2023</v>
      </c>
      <c r="K2008">
        <v>3</v>
      </c>
      <c r="L2008">
        <v>5</v>
      </c>
      <c r="M2008">
        <v>58</v>
      </c>
      <c r="N2008">
        <v>61.35</v>
      </c>
      <c r="O2008" t="s">
        <v>7981</v>
      </c>
      <c r="P2008" t="s">
        <v>7977</v>
      </c>
      <c r="Q2008" t="s">
        <v>7984</v>
      </c>
    </row>
    <row r="2009" spans="1:17" x14ac:dyDescent="0.3">
      <c r="A2009">
        <v>37</v>
      </c>
      <c r="B2009">
        <v>6745</v>
      </c>
      <c r="C2009">
        <v>6561</v>
      </c>
      <c r="D2009">
        <v>972</v>
      </c>
      <c r="E2009">
        <v>5.17</v>
      </c>
      <c r="F2009">
        <v>40</v>
      </c>
      <c r="G2009" s="4">
        <v>44612</v>
      </c>
      <c r="H2009" s="4">
        <v>44706</v>
      </c>
      <c r="I2009">
        <v>2022</v>
      </c>
      <c r="J2009">
        <v>2022</v>
      </c>
      <c r="K2009">
        <v>2</v>
      </c>
      <c r="L2009">
        <v>5</v>
      </c>
      <c r="M2009">
        <v>94</v>
      </c>
      <c r="N2009">
        <v>188.01</v>
      </c>
      <c r="O2009" t="s">
        <v>7981</v>
      </c>
      <c r="P2009" t="s">
        <v>7977</v>
      </c>
      <c r="Q2009" t="s">
        <v>7982</v>
      </c>
    </row>
    <row r="2010" spans="1:17" x14ac:dyDescent="0.3">
      <c r="A2010">
        <v>58</v>
      </c>
      <c r="B2010">
        <v>836</v>
      </c>
      <c r="C2010">
        <v>6932</v>
      </c>
      <c r="D2010">
        <v>707</v>
      </c>
      <c r="E2010">
        <v>14.39</v>
      </c>
      <c r="F2010">
        <v>29</v>
      </c>
      <c r="G2010" s="4">
        <v>44960</v>
      </c>
      <c r="H2010" s="4">
        <v>45345</v>
      </c>
      <c r="I2010">
        <v>2023</v>
      </c>
      <c r="J2010">
        <v>2024</v>
      </c>
      <c r="K2010">
        <v>2</v>
      </c>
      <c r="L2010">
        <v>2</v>
      </c>
      <c r="M2010">
        <v>385</v>
      </c>
      <c r="N2010">
        <v>49.13</v>
      </c>
      <c r="O2010" t="s">
        <v>7981</v>
      </c>
      <c r="P2010" t="s">
        <v>7977</v>
      </c>
      <c r="Q2010" t="s">
        <v>7980</v>
      </c>
    </row>
    <row r="2011" spans="1:17" x14ac:dyDescent="0.3">
      <c r="A2011">
        <v>90</v>
      </c>
      <c r="B2011">
        <v>1451</v>
      </c>
      <c r="C2011">
        <v>7311</v>
      </c>
      <c r="D2011">
        <v>89</v>
      </c>
      <c r="E2011">
        <v>18.27</v>
      </c>
      <c r="F2011">
        <v>48</v>
      </c>
      <c r="G2011" s="4">
        <v>44815</v>
      </c>
      <c r="H2011" s="4">
        <v>45625</v>
      </c>
      <c r="I2011">
        <v>2022</v>
      </c>
      <c r="J2011">
        <v>2024</v>
      </c>
      <c r="K2011">
        <v>9</v>
      </c>
      <c r="L2011">
        <v>11</v>
      </c>
      <c r="M2011">
        <v>810</v>
      </c>
      <c r="N2011">
        <v>4.87</v>
      </c>
      <c r="O2011" t="s">
        <v>7976</v>
      </c>
      <c r="P2011" t="s">
        <v>7979</v>
      </c>
      <c r="Q2011" t="s">
        <v>7982</v>
      </c>
    </row>
    <row r="2012" spans="1:17" x14ac:dyDescent="0.3">
      <c r="A2012">
        <v>12</v>
      </c>
      <c r="B2012">
        <v>7720</v>
      </c>
      <c r="C2012">
        <v>9302</v>
      </c>
      <c r="D2012">
        <v>964</v>
      </c>
      <c r="E2012">
        <v>9.25</v>
      </c>
      <c r="F2012">
        <v>5</v>
      </c>
      <c r="G2012" s="4">
        <v>45163</v>
      </c>
      <c r="H2012" s="4">
        <v>45341</v>
      </c>
      <c r="I2012">
        <v>2023</v>
      </c>
      <c r="J2012">
        <v>2024</v>
      </c>
      <c r="K2012">
        <v>8</v>
      </c>
      <c r="L2012">
        <v>2</v>
      </c>
      <c r="M2012">
        <v>178</v>
      </c>
      <c r="N2012">
        <v>104.22</v>
      </c>
      <c r="O2012" t="s">
        <v>7981</v>
      </c>
      <c r="P2012" t="s">
        <v>7977</v>
      </c>
      <c r="Q2012" t="s">
        <v>7980</v>
      </c>
    </row>
    <row r="2013" spans="1:17" x14ac:dyDescent="0.3">
      <c r="A2013">
        <v>95</v>
      </c>
      <c r="B2013">
        <v>8137</v>
      </c>
      <c r="C2013">
        <v>1321</v>
      </c>
      <c r="D2013">
        <v>197</v>
      </c>
      <c r="E2013">
        <v>9.51</v>
      </c>
      <c r="F2013">
        <v>22</v>
      </c>
      <c r="G2013" s="4">
        <v>44684</v>
      </c>
      <c r="H2013" s="4">
        <v>45192</v>
      </c>
      <c r="I2013">
        <v>2022</v>
      </c>
      <c r="J2013">
        <v>2023</v>
      </c>
      <c r="K2013">
        <v>5</v>
      </c>
      <c r="L2013">
        <v>9</v>
      </c>
      <c r="M2013">
        <v>508</v>
      </c>
      <c r="N2013">
        <v>20.72</v>
      </c>
      <c r="O2013" t="s">
        <v>7981</v>
      </c>
      <c r="P2013" t="s">
        <v>7977</v>
      </c>
      <c r="Q2013" t="s">
        <v>7984</v>
      </c>
    </row>
    <row r="2014" spans="1:17" x14ac:dyDescent="0.3">
      <c r="A2014">
        <v>19</v>
      </c>
      <c r="B2014">
        <v>1000</v>
      </c>
      <c r="C2014">
        <v>7002</v>
      </c>
      <c r="D2014">
        <v>905</v>
      </c>
      <c r="E2014">
        <v>12.14</v>
      </c>
      <c r="F2014">
        <v>42</v>
      </c>
      <c r="G2014" s="4">
        <v>45254</v>
      </c>
      <c r="H2014" s="4">
        <v>45289</v>
      </c>
      <c r="I2014">
        <v>2023</v>
      </c>
      <c r="J2014">
        <v>2023</v>
      </c>
      <c r="K2014">
        <v>11</v>
      </c>
      <c r="L2014">
        <v>12</v>
      </c>
      <c r="M2014">
        <v>35</v>
      </c>
      <c r="N2014">
        <v>74.55</v>
      </c>
      <c r="O2014" t="s">
        <v>7981</v>
      </c>
      <c r="P2014" t="s">
        <v>7977</v>
      </c>
      <c r="Q2014" t="s">
        <v>7980</v>
      </c>
    </row>
    <row r="2015" spans="1:17" x14ac:dyDescent="0.3">
      <c r="A2015">
        <v>0</v>
      </c>
      <c r="B2015">
        <v>6930</v>
      </c>
      <c r="C2015">
        <v>6483</v>
      </c>
      <c r="D2015">
        <v>888</v>
      </c>
      <c r="E2015">
        <v>10.64</v>
      </c>
      <c r="F2015">
        <v>8</v>
      </c>
      <c r="G2015" s="4">
        <v>44973</v>
      </c>
      <c r="H2015" s="4">
        <v>45420</v>
      </c>
      <c r="I2015">
        <v>2023</v>
      </c>
      <c r="J2015">
        <v>2024</v>
      </c>
      <c r="K2015">
        <v>2</v>
      </c>
      <c r="L2015">
        <v>5</v>
      </c>
      <c r="M2015">
        <v>447</v>
      </c>
      <c r="N2015">
        <v>83.46</v>
      </c>
      <c r="O2015" t="s">
        <v>7981</v>
      </c>
      <c r="P2015" t="s">
        <v>7977</v>
      </c>
      <c r="Q2015" t="s">
        <v>7986</v>
      </c>
    </row>
    <row r="2016" spans="1:17" x14ac:dyDescent="0.3">
      <c r="A2016">
        <v>96</v>
      </c>
      <c r="B2016">
        <v>5975</v>
      </c>
      <c r="C2016">
        <v>3875</v>
      </c>
      <c r="D2016">
        <v>832</v>
      </c>
      <c r="E2016">
        <v>11.75</v>
      </c>
      <c r="F2016">
        <v>12</v>
      </c>
      <c r="G2016" s="4">
        <v>45306</v>
      </c>
      <c r="H2016" s="4">
        <v>45495</v>
      </c>
      <c r="I2016">
        <v>2024</v>
      </c>
      <c r="J2016">
        <v>2024</v>
      </c>
      <c r="K2016">
        <v>1</v>
      </c>
      <c r="L2016">
        <v>7</v>
      </c>
      <c r="M2016">
        <v>189</v>
      </c>
      <c r="N2016">
        <v>70.81</v>
      </c>
      <c r="O2016" t="s">
        <v>7981</v>
      </c>
      <c r="P2016" t="s">
        <v>7977</v>
      </c>
      <c r="Q2016" t="s">
        <v>7985</v>
      </c>
    </row>
    <row r="2017" spans="1:17" x14ac:dyDescent="0.3">
      <c r="A2017">
        <v>34</v>
      </c>
      <c r="B2017">
        <v>4458</v>
      </c>
      <c r="C2017">
        <v>9651</v>
      </c>
      <c r="D2017">
        <v>916</v>
      </c>
      <c r="E2017">
        <v>8.27</v>
      </c>
      <c r="F2017">
        <v>15</v>
      </c>
      <c r="G2017" s="4">
        <v>45088</v>
      </c>
      <c r="H2017" s="4">
        <v>45316</v>
      </c>
      <c r="I2017">
        <v>2023</v>
      </c>
      <c r="J2017">
        <v>2024</v>
      </c>
      <c r="K2017">
        <v>6</v>
      </c>
      <c r="L2017">
        <v>1</v>
      </c>
      <c r="M2017">
        <v>228</v>
      </c>
      <c r="N2017">
        <v>110.76</v>
      </c>
      <c r="O2017" t="s">
        <v>7981</v>
      </c>
      <c r="P2017" t="s">
        <v>7977</v>
      </c>
      <c r="Q2017" t="s">
        <v>7982</v>
      </c>
    </row>
    <row r="2018" spans="1:17" x14ac:dyDescent="0.3">
      <c r="A2018">
        <v>16</v>
      </c>
      <c r="B2018">
        <v>5287</v>
      </c>
      <c r="C2018">
        <v>9580</v>
      </c>
      <c r="D2018">
        <v>792</v>
      </c>
      <c r="E2018">
        <v>11.89</v>
      </c>
      <c r="F2018">
        <v>1</v>
      </c>
      <c r="G2018" s="4">
        <v>44952</v>
      </c>
      <c r="H2018" s="4">
        <v>45544</v>
      </c>
      <c r="I2018">
        <v>2023</v>
      </c>
      <c r="J2018">
        <v>2024</v>
      </c>
      <c r="K2018">
        <v>1</v>
      </c>
      <c r="L2018">
        <v>9</v>
      </c>
      <c r="M2018">
        <v>592</v>
      </c>
      <c r="N2018">
        <v>66.61</v>
      </c>
      <c r="O2018" t="s">
        <v>7981</v>
      </c>
      <c r="P2018" t="s">
        <v>7977</v>
      </c>
      <c r="Q2018" t="s">
        <v>7986</v>
      </c>
    </row>
    <row r="2019" spans="1:17" x14ac:dyDescent="0.3">
      <c r="A2019">
        <v>9</v>
      </c>
      <c r="B2019">
        <v>6919</v>
      </c>
      <c r="C2019">
        <v>3929</v>
      </c>
      <c r="D2019">
        <v>723</v>
      </c>
      <c r="E2019">
        <v>18.36</v>
      </c>
      <c r="F2019">
        <v>37</v>
      </c>
      <c r="G2019" s="4">
        <v>44640</v>
      </c>
      <c r="H2019" s="4">
        <v>45337</v>
      </c>
      <c r="I2019">
        <v>2022</v>
      </c>
      <c r="J2019">
        <v>2024</v>
      </c>
      <c r="K2019">
        <v>3</v>
      </c>
      <c r="L2019">
        <v>2</v>
      </c>
      <c r="M2019">
        <v>697</v>
      </c>
      <c r="N2019">
        <v>39.380000000000003</v>
      </c>
      <c r="O2019" t="s">
        <v>7981</v>
      </c>
      <c r="P2019" t="s">
        <v>7979</v>
      </c>
      <c r="Q2019" t="s">
        <v>7982</v>
      </c>
    </row>
    <row r="2020" spans="1:17" x14ac:dyDescent="0.3">
      <c r="A2020">
        <v>76</v>
      </c>
      <c r="B2020">
        <v>7954</v>
      </c>
      <c r="C2020">
        <v>5288</v>
      </c>
      <c r="D2020">
        <v>689</v>
      </c>
      <c r="E2020">
        <v>17.43</v>
      </c>
      <c r="F2020">
        <v>27</v>
      </c>
      <c r="G2020" s="4">
        <v>45296</v>
      </c>
      <c r="H2020" s="4">
        <v>45654</v>
      </c>
      <c r="I2020">
        <v>2024</v>
      </c>
      <c r="J2020">
        <v>2024</v>
      </c>
      <c r="K2020">
        <v>1</v>
      </c>
      <c r="L2020">
        <v>12</v>
      </c>
      <c r="M2020">
        <v>358</v>
      </c>
      <c r="N2020">
        <v>39.53</v>
      </c>
      <c r="O2020" t="s">
        <v>7981</v>
      </c>
      <c r="P2020" t="s">
        <v>7979</v>
      </c>
      <c r="Q2020" t="s">
        <v>7980</v>
      </c>
    </row>
    <row r="2021" spans="1:17" x14ac:dyDescent="0.3">
      <c r="A2021">
        <v>97</v>
      </c>
      <c r="B2021">
        <v>5738</v>
      </c>
      <c r="C2021">
        <v>6098</v>
      </c>
      <c r="D2021">
        <v>54</v>
      </c>
      <c r="E2021">
        <v>9.35</v>
      </c>
      <c r="F2021">
        <v>3</v>
      </c>
      <c r="G2021" s="4">
        <v>44666</v>
      </c>
      <c r="H2021" s="4">
        <v>45065</v>
      </c>
      <c r="I2021">
        <v>2022</v>
      </c>
      <c r="J2021">
        <v>2023</v>
      </c>
      <c r="K2021">
        <v>4</v>
      </c>
      <c r="L2021">
        <v>5</v>
      </c>
      <c r="M2021">
        <v>399</v>
      </c>
      <c r="N2021">
        <v>5.78</v>
      </c>
      <c r="O2021" t="s">
        <v>7976</v>
      </c>
      <c r="P2021" t="s">
        <v>7977</v>
      </c>
      <c r="Q2021" t="s">
        <v>7980</v>
      </c>
    </row>
    <row r="2022" spans="1:17" x14ac:dyDescent="0.3">
      <c r="A2022">
        <v>9</v>
      </c>
      <c r="B2022">
        <v>2760</v>
      </c>
      <c r="C2022">
        <v>7839</v>
      </c>
      <c r="D2022">
        <v>262</v>
      </c>
      <c r="E2022">
        <v>7.59</v>
      </c>
      <c r="F2022">
        <v>15</v>
      </c>
      <c r="G2022" s="4">
        <v>44851</v>
      </c>
      <c r="H2022" s="4">
        <v>45321</v>
      </c>
      <c r="I2022">
        <v>2022</v>
      </c>
      <c r="J2022">
        <v>2024</v>
      </c>
      <c r="K2022">
        <v>10</v>
      </c>
      <c r="L2022">
        <v>1</v>
      </c>
      <c r="M2022">
        <v>470</v>
      </c>
      <c r="N2022">
        <v>34.520000000000003</v>
      </c>
      <c r="O2022" t="s">
        <v>7981</v>
      </c>
      <c r="P2022" t="s">
        <v>7977</v>
      </c>
      <c r="Q2022" t="s">
        <v>7985</v>
      </c>
    </row>
    <row r="2023" spans="1:17" x14ac:dyDescent="0.3">
      <c r="A2023">
        <v>64</v>
      </c>
      <c r="B2023">
        <v>2938</v>
      </c>
      <c r="C2023">
        <v>431</v>
      </c>
      <c r="D2023">
        <v>210</v>
      </c>
      <c r="E2023">
        <v>12.36</v>
      </c>
      <c r="F2023">
        <v>33</v>
      </c>
      <c r="G2023" s="4">
        <v>45521</v>
      </c>
      <c r="H2023" s="4">
        <v>45664</v>
      </c>
      <c r="I2023">
        <v>2024</v>
      </c>
      <c r="J2023">
        <v>2025</v>
      </c>
      <c r="K2023">
        <v>8</v>
      </c>
      <c r="L2023">
        <v>1</v>
      </c>
      <c r="M2023">
        <v>143</v>
      </c>
      <c r="N2023">
        <v>16.989999999999998</v>
      </c>
      <c r="O2023" t="s">
        <v>7981</v>
      </c>
      <c r="P2023" t="s">
        <v>7977</v>
      </c>
      <c r="Q2023" t="s">
        <v>7978</v>
      </c>
    </row>
    <row r="2024" spans="1:17" x14ac:dyDescent="0.3">
      <c r="A2024">
        <v>6</v>
      </c>
      <c r="B2024">
        <v>1081</v>
      </c>
      <c r="C2024">
        <v>4131</v>
      </c>
      <c r="D2024">
        <v>986</v>
      </c>
      <c r="E2024">
        <v>6.54</v>
      </c>
      <c r="F2024">
        <v>29</v>
      </c>
      <c r="G2024" s="4">
        <v>44843</v>
      </c>
      <c r="H2024" s="4">
        <v>45097</v>
      </c>
      <c r="I2024">
        <v>2022</v>
      </c>
      <c r="J2024">
        <v>2023</v>
      </c>
      <c r="K2024">
        <v>10</v>
      </c>
      <c r="L2024">
        <v>6</v>
      </c>
      <c r="M2024">
        <v>254</v>
      </c>
      <c r="N2024">
        <v>150.76</v>
      </c>
      <c r="O2024" t="s">
        <v>7981</v>
      </c>
      <c r="P2024" t="s">
        <v>7977</v>
      </c>
      <c r="Q2024" t="s">
        <v>7982</v>
      </c>
    </row>
    <row r="2025" spans="1:17" x14ac:dyDescent="0.3">
      <c r="A2025">
        <v>48</v>
      </c>
      <c r="B2025">
        <v>2427</v>
      </c>
      <c r="C2025">
        <v>3809</v>
      </c>
      <c r="D2025">
        <v>232</v>
      </c>
      <c r="E2025">
        <v>11.45</v>
      </c>
      <c r="F2025">
        <v>12</v>
      </c>
      <c r="G2025" s="4">
        <v>44698</v>
      </c>
      <c r="H2025" s="4">
        <v>45521</v>
      </c>
      <c r="I2025">
        <v>2022</v>
      </c>
      <c r="J2025">
        <v>2024</v>
      </c>
      <c r="K2025">
        <v>5</v>
      </c>
      <c r="L2025">
        <v>8</v>
      </c>
      <c r="M2025">
        <v>823</v>
      </c>
      <c r="N2025">
        <v>20.260000000000002</v>
      </c>
      <c r="O2025" t="s">
        <v>7981</v>
      </c>
      <c r="P2025" t="s">
        <v>7977</v>
      </c>
      <c r="Q2025" t="s">
        <v>7984</v>
      </c>
    </row>
    <row r="2026" spans="1:17" x14ac:dyDescent="0.3">
      <c r="A2026">
        <v>8</v>
      </c>
      <c r="B2026">
        <v>919</v>
      </c>
      <c r="C2026">
        <v>1906</v>
      </c>
      <c r="D2026">
        <v>550</v>
      </c>
      <c r="E2026">
        <v>19.649999999999999</v>
      </c>
      <c r="F2026">
        <v>30</v>
      </c>
      <c r="G2026" s="4">
        <v>44683</v>
      </c>
      <c r="H2026" s="4">
        <v>45165</v>
      </c>
      <c r="I2026">
        <v>2022</v>
      </c>
      <c r="J2026">
        <v>2023</v>
      </c>
      <c r="K2026">
        <v>5</v>
      </c>
      <c r="L2026">
        <v>8</v>
      </c>
      <c r="M2026">
        <v>482</v>
      </c>
      <c r="N2026">
        <v>27.99</v>
      </c>
      <c r="O2026" t="s">
        <v>7981</v>
      </c>
      <c r="P2026" t="s">
        <v>7979</v>
      </c>
      <c r="Q2026" t="s">
        <v>7985</v>
      </c>
    </row>
    <row r="2027" spans="1:17" x14ac:dyDescent="0.3">
      <c r="A2027">
        <v>87</v>
      </c>
      <c r="B2027">
        <v>35</v>
      </c>
      <c r="C2027">
        <v>4840</v>
      </c>
      <c r="D2027">
        <v>73</v>
      </c>
      <c r="E2027">
        <v>14.04</v>
      </c>
      <c r="F2027">
        <v>37</v>
      </c>
      <c r="G2027" s="4">
        <v>44771</v>
      </c>
      <c r="H2027" s="4">
        <v>44882</v>
      </c>
      <c r="I2027">
        <v>2022</v>
      </c>
      <c r="J2027">
        <v>2022</v>
      </c>
      <c r="K2027">
        <v>7</v>
      </c>
      <c r="L2027">
        <v>11</v>
      </c>
      <c r="M2027">
        <v>111</v>
      </c>
      <c r="N2027">
        <v>5.2</v>
      </c>
      <c r="O2027" t="s">
        <v>7976</v>
      </c>
      <c r="P2027" t="s">
        <v>7977</v>
      </c>
      <c r="Q2027" t="s">
        <v>7980</v>
      </c>
    </row>
    <row r="2028" spans="1:17" x14ac:dyDescent="0.3">
      <c r="A2028">
        <v>29</v>
      </c>
      <c r="B2028">
        <v>5446</v>
      </c>
      <c r="C2028">
        <v>9305</v>
      </c>
      <c r="D2028">
        <v>922</v>
      </c>
      <c r="E2028">
        <v>16.760000000000002</v>
      </c>
      <c r="F2028">
        <v>15</v>
      </c>
      <c r="G2028" s="4">
        <v>44822</v>
      </c>
      <c r="H2028" s="4">
        <v>45464</v>
      </c>
      <c r="I2028">
        <v>2022</v>
      </c>
      <c r="J2028">
        <v>2024</v>
      </c>
      <c r="K2028">
        <v>9</v>
      </c>
      <c r="L2028">
        <v>6</v>
      </c>
      <c r="M2028">
        <v>642</v>
      </c>
      <c r="N2028">
        <v>55.01</v>
      </c>
      <c r="O2028" t="s">
        <v>7981</v>
      </c>
      <c r="P2028" t="s">
        <v>7979</v>
      </c>
      <c r="Q2028" t="s">
        <v>7982</v>
      </c>
    </row>
    <row r="2029" spans="1:17" x14ac:dyDescent="0.3">
      <c r="A2029">
        <v>9</v>
      </c>
      <c r="B2029">
        <v>1311</v>
      </c>
      <c r="C2029">
        <v>8724</v>
      </c>
      <c r="D2029">
        <v>221</v>
      </c>
      <c r="E2029">
        <v>9.35</v>
      </c>
      <c r="F2029">
        <v>46</v>
      </c>
      <c r="G2029" s="4">
        <v>45125</v>
      </c>
      <c r="H2029" s="4">
        <v>45395</v>
      </c>
      <c r="I2029">
        <v>2023</v>
      </c>
      <c r="J2029">
        <v>2024</v>
      </c>
      <c r="K2029">
        <v>7</v>
      </c>
      <c r="L2029">
        <v>4</v>
      </c>
      <c r="M2029">
        <v>270</v>
      </c>
      <c r="N2029">
        <v>23.64</v>
      </c>
      <c r="O2029" t="s">
        <v>7981</v>
      </c>
      <c r="P2029" t="s">
        <v>7977</v>
      </c>
      <c r="Q2029" t="s">
        <v>7984</v>
      </c>
    </row>
    <row r="2030" spans="1:17" x14ac:dyDescent="0.3">
      <c r="A2030">
        <v>13</v>
      </c>
      <c r="B2030">
        <v>7462</v>
      </c>
      <c r="C2030">
        <v>2075</v>
      </c>
      <c r="D2030">
        <v>640</v>
      </c>
      <c r="E2030">
        <v>10.31</v>
      </c>
      <c r="F2030">
        <v>40</v>
      </c>
      <c r="G2030" s="4">
        <v>45173</v>
      </c>
      <c r="H2030" s="4">
        <v>45351</v>
      </c>
      <c r="I2030">
        <v>2023</v>
      </c>
      <c r="J2030">
        <v>2024</v>
      </c>
      <c r="K2030">
        <v>9</v>
      </c>
      <c r="L2030">
        <v>2</v>
      </c>
      <c r="M2030">
        <v>178</v>
      </c>
      <c r="N2030">
        <v>62.08</v>
      </c>
      <c r="O2030" t="s">
        <v>7981</v>
      </c>
      <c r="P2030" t="s">
        <v>7977</v>
      </c>
      <c r="Q2030" t="s">
        <v>7985</v>
      </c>
    </row>
    <row r="2031" spans="1:17" x14ac:dyDescent="0.3">
      <c r="A2031">
        <v>77</v>
      </c>
      <c r="B2031">
        <v>9003</v>
      </c>
      <c r="C2031">
        <v>1315</v>
      </c>
      <c r="D2031">
        <v>214</v>
      </c>
      <c r="E2031">
        <v>11.84</v>
      </c>
      <c r="F2031">
        <v>42</v>
      </c>
      <c r="G2031" s="4">
        <v>44812</v>
      </c>
      <c r="H2031" s="4">
        <v>44960</v>
      </c>
      <c r="I2031">
        <v>2022</v>
      </c>
      <c r="J2031">
        <v>2023</v>
      </c>
      <c r="K2031">
        <v>9</v>
      </c>
      <c r="L2031">
        <v>2</v>
      </c>
      <c r="M2031">
        <v>148</v>
      </c>
      <c r="N2031">
        <v>18.07</v>
      </c>
      <c r="O2031" t="s">
        <v>7981</v>
      </c>
      <c r="P2031" t="s">
        <v>7977</v>
      </c>
      <c r="Q2031" t="s">
        <v>7986</v>
      </c>
    </row>
    <row r="2032" spans="1:17" x14ac:dyDescent="0.3">
      <c r="A2032">
        <v>87</v>
      </c>
      <c r="B2032">
        <v>9808</v>
      </c>
      <c r="C2032">
        <v>9839</v>
      </c>
      <c r="D2032">
        <v>395</v>
      </c>
      <c r="E2032">
        <v>17.87</v>
      </c>
      <c r="F2032">
        <v>33</v>
      </c>
      <c r="G2032" s="4">
        <v>44784</v>
      </c>
      <c r="H2032" s="4">
        <v>45652</v>
      </c>
      <c r="I2032">
        <v>2022</v>
      </c>
      <c r="J2032">
        <v>2024</v>
      </c>
      <c r="K2032">
        <v>8</v>
      </c>
      <c r="L2032">
        <v>12</v>
      </c>
      <c r="M2032">
        <v>868</v>
      </c>
      <c r="N2032">
        <v>22.1</v>
      </c>
      <c r="O2032" t="s">
        <v>7981</v>
      </c>
      <c r="P2032" t="s">
        <v>7979</v>
      </c>
      <c r="Q2032" t="s">
        <v>7986</v>
      </c>
    </row>
    <row r="2033" spans="1:17" x14ac:dyDescent="0.3">
      <c r="A2033">
        <v>24</v>
      </c>
      <c r="B2033">
        <v>29</v>
      </c>
      <c r="C2033">
        <v>9257</v>
      </c>
      <c r="D2033">
        <v>360</v>
      </c>
      <c r="E2033">
        <v>19.62</v>
      </c>
      <c r="F2033">
        <v>40</v>
      </c>
      <c r="G2033" s="4">
        <v>45057</v>
      </c>
      <c r="H2033" s="4">
        <v>45465</v>
      </c>
      <c r="I2033">
        <v>2023</v>
      </c>
      <c r="J2033">
        <v>2024</v>
      </c>
      <c r="K2033">
        <v>5</v>
      </c>
      <c r="L2033">
        <v>6</v>
      </c>
      <c r="M2033">
        <v>408</v>
      </c>
      <c r="N2033">
        <v>18.350000000000001</v>
      </c>
      <c r="O2033" t="s">
        <v>7981</v>
      </c>
      <c r="P2033" t="s">
        <v>7979</v>
      </c>
      <c r="Q2033" t="s">
        <v>7986</v>
      </c>
    </row>
    <row r="2034" spans="1:17" x14ac:dyDescent="0.3">
      <c r="A2034">
        <v>6</v>
      </c>
      <c r="B2034">
        <v>7215</v>
      </c>
      <c r="C2034">
        <v>2659</v>
      </c>
      <c r="D2034">
        <v>240</v>
      </c>
      <c r="E2034">
        <v>12.49</v>
      </c>
      <c r="F2034">
        <v>1</v>
      </c>
      <c r="G2034" s="4">
        <v>45220</v>
      </c>
      <c r="H2034" s="4">
        <v>45361</v>
      </c>
      <c r="I2034">
        <v>2023</v>
      </c>
      <c r="J2034">
        <v>2024</v>
      </c>
      <c r="K2034">
        <v>10</v>
      </c>
      <c r="L2034">
        <v>3</v>
      </c>
      <c r="M2034">
        <v>141</v>
      </c>
      <c r="N2034">
        <v>19.22</v>
      </c>
      <c r="O2034" t="s">
        <v>7981</v>
      </c>
      <c r="P2034" t="s">
        <v>7977</v>
      </c>
      <c r="Q2034" t="s">
        <v>7978</v>
      </c>
    </row>
    <row r="2035" spans="1:17" x14ac:dyDescent="0.3">
      <c r="A2035">
        <v>5</v>
      </c>
      <c r="B2035">
        <v>16</v>
      </c>
      <c r="C2035">
        <v>82</v>
      </c>
      <c r="D2035">
        <v>690</v>
      </c>
      <c r="E2035">
        <v>9.02</v>
      </c>
      <c r="F2035">
        <v>39</v>
      </c>
      <c r="G2035" s="4">
        <v>44735</v>
      </c>
      <c r="H2035" s="4">
        <v>44784</v>
      </c>
      <c r="I2035">
        <v>2022</v>
      </c>
      <c r="J2035">
        <v>2022</v>
      </c>
      <c r="K2035">
        <v>6</v>
      </c>
      <c r="L2035">
        <v>8</v>
      </c>
      <c r="M2035">
        <v>49</v>
      </c>
      <c r="N2035">
        <v>76.5</v>
      </c>
      <c r="O2035" t="s">
        <v>7981</v>
      </c>
      <c r="P2035" t="s">
        <v>7977</v>
      </c>
      <c r="Q2035" t="s">
        <v>7986</v>
      </c>
    </row>
    <row r="2036" spans="1:17" x14ac:dyDescent="0.3">
      <c r="A2036">
        <v>30</v>
      </c>
      <c r="B2036">
        <v>8786</v>
      </c>
      <c r="C2036">
        <v>1506</v>
      </c>
      <c r="D2036">
        <v>250</v>
      </c>
      <c r="E2036">
        <v>17.53</v>
      </c>
      <c r="F2036">
        <v>11</v>
      </c>
      <c r="G2036" s="4">
        <v>45272</v>
      </c>
      <c r="H2036" s="4">
        <v>45545</v>
      </c>
      <c r="I2036">
        <v>2023</v>
      </c>
      <c r="J2036">
        <v>2024</v>
      </c>
      <c r="K2036">
        <v>12</v>
      </c>
      <c r="L2036">
        <v>9</v>
      </c>
      <c r="M2036">
        <v>273</v>
      </c>
      <c r="N2036">
        <v>14.26</v>
      </c>
      <c r="O2036" t="s">
        <v>7981</v>
      </c>
      <c r="P2036" t="s">
        <v>7979</v>
      </c>
      <c r="Q2036" t="s">
        <v>7984</v>
      </c>
    </row>
    <row r="2037" spans="1:17" x14ac:dyDescent="0.3">
      <c r="A2037">
        <v>32</v>
      </c>
      <c r="B2037">
        <v>1732</v>
      </c>
      <c r="C2037">
        <v>8156</v>
      </c>
      <c r="D2037">
        <v>898</v>
      </c>
      <c r="E2037">
        <v>16.84</v>
      </c>
      <c r="F2037">
        <v>34</v>
      </c>
      <c r="G2037" s="4">
        <v>45473</v>
      </c>
      <c r="H2037" s="4">
        <v>45655</v>
      </c>
      <c r="I2037">
        <v>2024</v>
      </c>
      <c r="J2037">
        <v>2024</v>
      </c>
      <c r="K2037">
        <v>6</v>
      </c>
      <c r="L2037">
        <v>12</v>
      </c>
      <c r="M2037">
        <v>182</v>
      </c>
      <c r="N2037">
        <v>53.33</v>
      </c>
      <c r="O2037" t="s">
        <v>7981</v>
      </c>
      <c r="P2037" t="s">
        <v>7979</v>
      </c>
      <c r="Q2037" t="s">
        <v>7982</v>
      </c>
    </row>
    <row r="2038" spans="1:17" x14ac:dyDescent="0.3">
      <c r="A2038">
        <v>92</v>
      </c>
      <c r="B2038">
        <v>618</v>
      </c>
      <c r="C2038">
        <v>2748</v>
      </c>
      <c r="D2038">
        <v>319</v>
      </c>
      <c r="E2038">
        <v>8.52</v>
      </c>
      <c r="F2038">
        <v>38</v>
      </c>
      <c r="G2038" s="4">
        <v>44803</v>
      </c>
      <c r="H2038" s="4">
        <v>44980</v>
      </c>
      <c r="I2038">
        <v>2022</v>
      </c>
      <c r="J2038">
        <v>2023</v>
      </c>
      <c r="K2038">
        <v>8</v>
      </c>
      <c r="L2038">
        <v>2</v>
      </c>
      <c r="M2038">
        <v>177</v>
      </c>
      <c r="N2038">
        <v>37.44</v>
      </c>
      <c r="O2038" t="s">
        <v>7981</v>
      </c>
      <c r="P2038" t="s">
        <v>7977</v>
      </c>
      <c r="Q2038" t="s">
        <v>7984</v>
      </c>
    </row>
    <row r="2039" spans="1:17" x14ac:dyDescent="0.3">
      <c r="A2039">
        <v>51</v>
      </c>
      <c r="B2039">
        <v>2775</v>
      </c>
      <c r="C2039">
        <v>7374</v>
      </c>
      <c r="D2039">
        <v>87</v>
      </c>
      <c r="E2039">
        <v>16.14</v>
      </c>
      <c r="F2039">
        <v>1</v>
      </c>
      <c r="G2039" s="4">
        <v>44814</v>
      </c>
      <c r="H2039" s="4">
        <v>44961</v>
      </c>
      <c r="I2039">
        <v>2022</v>
      </c>
      <c r="J2039">
        <v>2023</v>
      </c>
      <c r="K2039">
        <v>9</v>
      </c>
      <c r="L2039">
        <v>2</v>
      </c>
      <c r="M2039">
        <v>147</v>
      </c>
      <c r="N2039">
        <v>5.39</v>
      </c>
      <c r="O2039" t="s">
        <v>7976</v>
      </c>
      <c r="P2039" t="s">
        <v>7979</v>
      </c>
      <c r="Q2039" t="s">
        <v>7978</v>
      </c>
    </row>
    <row r="2040" spans="1:17" x14ac:dyDescent="0.3">
      <c r="A2040">
        <v>1</v>
      </c>
      <c r="B2040">
        <v>4214</v>
      </c>
      <c r="C2040">
        <v>9798</v>
      </c>
      <c r="D2040">
        <v>410</v>
      </c>
      <c r="E2040">
        <v>19.57</v>
      </c>
      <c r="F2040">
        <v>18</v>
      </c>
      <c r="G2040" s="4">
        <v>45471</v>
      </c>
      <c r="H2040" s="4">
        <v>45532</v>
      </c>
      <c r="I2040">
        <v>2024</v>
      </c>
      <c r="J2040">
        <v>2024</v>
      </c>
      <c r="K2040">
        <v>6</v>
      </c>
      <c r="L2040">
        <v>8</v>
      </c>
      <c r="M2040">
        <v>61</v>
      </c>
      <c r="N2040">
        <v>20.95</v>
      </c>
      <c r="O2040" t="s">
        <v>7981</v>
      </c>
      <c r="P2040" t="s">
        <v>7979</v>
      </c>
      <c r="Q2040" t="s">
        <v>7980</v>
      </c>
    </row>
    <row r="2041" spans="1:17" x14ac:dyDescent="0.3">
      <c r="A2041">
        <v>71</v>
      </c>
      <c r="B2041">
        <v>6685</v>
      </c>
      <c r="C2041">
        <v>7002</v>
      </c>
      <c r="D2041">
        <v>149</v>
      </c>
      <c r="E2041">
        <v>7.14</v>
      </c>
      <c r="F2041">
        <v>2</v>
      </c>
      <c r="G2041" s="4">
        <v>44706</v>
      </c>
      <c r="H2041" s="4">
        <v>45272</v>
      </c>
      <c r="I2041">
        <v>2022</v>
      </c>
      <c r="J2041">
        <v>2023</v>
      </c>
      <c r="K2041">
        <v>5</v>
      </c>
      <c r="L2041">
        <v>12</v>
      </c>
      <c r="M2041">
        <v>566</v>
      </c>
      <c r="N2041">
        <v>20.87</v>
      </c>
      <c r="O2041" t="s">
        <v>7981</v>
      </c>
      <c r="P2041" t="s">
        <v>7977</v>
      </c>
      <c r="Q2041" t="s">
        <v>7983</v>
      </c>
    </row>
    <row r="2042" spans="1:17" x14ac:dyDescent="0.3">
      <c r="A2042">
        <v>20</v>
      </c>
      <c r="B2042">
        <v>7696</v>
      </c>
      <c r="C2042">
        <v>7151</v>
      </c>
      <c r="D2042">
        <v>500</v>
      </c>
      <c r="E2042">
        <v>5.87</v>
      </c>
      <c r="F2042">
        <v>11</v>
      </c>
      <c r="G2042" s="4">
        <v>44819</v>
      </c>
      <c r="H2042" s="4">
        <v>45513</v>
      </c>
      <c r="I2042">
        <v>2022</v>
      </c>
      <c r="J2042">
        <v>2024</v>
      </c>
      <c r="K2042">
        <v>9</v>
      </c>
      <c r="L2042">
        <v>8</v>
      </c>
      <c r="M2042">
        <v>694</v>
      </c>
      <c r="N2042">
        <v>85.18</v>
      </c>
      <c r="O2042" t="s">
        <v>7981</v>
      </c>
      <c r="P2042" t="s">
        <v>7977</v>
      </c>
      <c r="Q2042" t="s">
        <v>7986</v>
      </c>
    </row>
    <row r="2043" spans="1:17" x14ac:dyDescent="0.3">
      <c r="A2043">
        <v>32</v>
      </c>
      <c r="B2043">
        <v>6364</v>
      </c>
      <c r="C2043">
        <v>2477</v>
      </c>
      <c r="D2043">
        <v>206</v>
      </c>
      <c r="E2043">
        <v>16.54</v>
      </c>
      <c r="F2043">
        <v>22</v>
      </c>
      <c r="G2043" s="4">
        <v>44619</v>
      </c>
      <c r="H2043" s="4">
        <v>45339</v>
      </c>
      <c r="I2043">
        <v>2022</v>
      </c>
      <c r="J2043">
        <v>2024</v>
      </c>
      <c r="K2043">
        <v>2</v>
      </c>
      <c r="L2043">
        <v>2</v>
      </c>
      <c r="M2043">
        <v>720</v>
      </c>
      <c r="N2043">
        <v>12.45</v>
      </c>
      <c r="O2043" t="s">
        <v>7981</v>
      </c>
      <c r="P2043" t="s">
        <v>7979</v>
      </c>
      <c r="Q2043" t="s">
        <v>7982</v>
      </c>
    </row>
    <row r="2044" spans="1:17" x14ac:dyDescent="0.3">
      <c r="A2044">
        <v>79</v>
      </c>
      <c r="B2044">
        <v>5458</v>
      </c>
      <c r="C2044">
        <v>4840</v>
      </c>
      <c r="D2044">
        <v>828</v>
      </c>
      <c r="E2044">
        <v>15.91</v>
      </c>
      <c r="F2044">
        <v>30</v>
      </c>
      <c r="G2044" s="4">
        <v>45092</v>
      </c>
      <c r="H2044" s="4">
        <v>45104</v>
      </c>
      <c r="I2044">
        <v>2023</v>
      </c>
      <c r="J2044">
        <v>2023</v>
      </c>
      <c r="K2044">
        <v>6</v>
      </c>
      <c r="L2044">
        <v>6</v>
      </c>
      <c r="M2044">
        <v>12</v>
      </c>
      <c r="N2044">
        <v>52.04</v>
      </c>
      <c r="O2044" t="s">
        <v>7981</v>
      </c>
      <c r="P2044" t="s">
        <v>7979</v>
      </c>
      <c r="Q2044" t="s">
        <v>7986</v>
      </c>
    </row>
    <row r="2045" spans="1:17" x14ac:dyDescent="0.3">
      <c r="A2045">
        <v>26</v>
      </c>
      <c r="B2045">
        <v>1220</v>
      </c>
      <c r="C2045">
        <v>1689</v>
      </c>
      <c r="D2045">
        <v>636</v>
      </c>
      <c r="E2045">
        <v>10.92</v>
      </c>
      <c r="F2045">
        <v>25</v>
      </c>
      <c r="G2045" s="4">
        <v>44841</v>
      </c>
      <c r="H2045" s="4">
        <v>44876</v>
      </c>
      <c r="I2045">
        <v>2022</v>
      </c>
      <c r="J2045">
        <v>2022</v>
      </c>
      <c r="K2045">
        <v>10</v>
      </c>
      <c r="L2045">
        <v>11</v>
      </c>
      <c r="M2045">
        <v>35</v>
      </c>
      <c r="N2045">
        <v>58.24</v>
      </c>
      <c r="O2045" t="s">
        <v>7981</v>
      </c>
      <c r="P2045" t="s">
        <v>7977</v>
      </c>
      <c r="Q2045" t="s">
        <v>7980</v>
      </c>
    </row>
    <row r="2046" spans="1:17" x14ac:dyDescent="0.3">
      <c r="A2046">
        <v>30</v>
      </c>
      <c r="B2046">
        <v>8030</v>
      </c>
      <c r="C2046">
        <v>4804</v>
      </c>
      <c r="D2046">
        <v>738</v>
      </c>
      <c r="E2046">
        <v>12.09</v>
      </c>
      <c r="F2046">
        <v>41</v>
      </c>
      <c r="G2046" s="4">
        <v>44677</v>
      </c>
      <c r="H2046" s="4">
        <v>44956</v>
      </c>
      <c r="I2046">
        <v>2022</v>
      </c>
      <c r="J2046">
        <v>2023</v>
      </c>
      <c r="K2046">
        <v>4</v>
      </c>
      <c r="L2046">
        <v>1</v>
      </c>
      <c r="M2046">
        <v>279</v>
      </c>
      <c r="N2046">
        <v>61.04</v>
      </c>
      <c r="O2046" t="s">
        <v>7981</v>
      </c>
      <c r="P2046" t="s">
        <v>7977</v>
      </c>
      <c r="Q2046" t="s">
        <v>7984</v>
      </c>
    </row>
    <row r="2047" spans="1:17" x14ac:dyDescent="0.3">
      <c r="A2047">
        <v>52</v>
      </c>
      <c r="B2047">
        <v>4197</v>
      </c>
      <c r="C2047">
        <v>1571</v>
      </c>
      <c r="D2047">
        <v>220</v>
      </c>
      <c r="E2047">
        <v>16.899999999999999</v>
      </c>
      <c r="F2047">
        <v>45</v>
      </c>
      <c r="G2047" s="4">
        <v>45067</v>
      </c>
      <c r="H2047" s="4">
        <v>45539</v>
      </c>
      <c r="I2047">
        <v>2023</v>
      </c>
      <c r="J2047">
        <v>2024</v>
      </c>
      <c r="K2047">
        <v>5</v>
      </c>
      <c r="L2047">
        <v>9</v>
      </c>
      <c r="M2047">
        <v>472</v>
      </c>
      <c r="N2047">
        <v>13.02</v>
      </c>
      <c r="O2047" t="s">
        <v>7981</v>
      </c>
      <c r="P2047" t="s">
        <v>7979</v>
      </c>
      <c r="Q2047" t="s">
        <v>7982</v>
      </c>
    </row>
    <row r="2048" spans="1:17" x14ac:dyDescent="0.3">
      <c r="A2048">
        <v>48</v>
      </c>
      <c r="B2048">
        <v>3007</v>
      </c>
      <c r="C2048">
        <v>4982</v>
      </c>
      <c r="D2048">
        <v>149</v>
      </c>
      <c r="E2048">
        <v>15.14</v>
      </c>
      <c r="F2048">
        <v>21</v>
      </c>
      <c r="G2048" s="4">
        <v>45263</v>
      </c>
      <c r="H2048" s="4">
        <v>45369</v>
      </c>
      <c r="I2048">
        <v>2023</v>
      </c>
      <c r="J2048">
        <v>2024</v>
      </c>
      <c r="K2048">
        <v>12</v>
      </c>
      <c r="L2048">
        <v>3</v>
      </c>
      <c r="M2048">
        <v>106</v>
      </c>
      <c r="N2048">
        <v>9.84</v>
      </c>
      <c r="O2048" t="s">
        <v>7981</v>
      </c>
      <c r="P2048" t="s">
        <v>7979</v>
      </c>
      <c r="Q2048" t="s">
        <v>7982</v>
      </c>
    </row>
    <row r="2049" spans="1:17" x14ac:dyDescent="0.3">
      <c r="A2049">
        <v>92</v>
      </c>
      <c r="B2049">
        <v>3117</v>
      </c>
      <c r="C2049">
        <v>371</v>
      </c>
      <c r="D2049">
        <v>485</v>
      </c>
      <c r="E2049">
        <v>7.85</v>
      </c>
      <c r="F2049">
        <v>36</v>
      </c>
      <c r="G2049" s="4">
        <v>45646</v>
      </c>
      <c r="H2049" s="4">
        <v>45667</v>
      </c>
      <c r="I2049">
        <v>2024</v>
      </c>
      <c r="J2049">
        <v>2025</v>
      </c>
      <c r="K2049">
        <v>12</v>
      </c>
      <c r="L2049">
        <v>1</v>
      </c>
      <c r="M2049">
        <v>21</v>
      </c>
      <c r="N2049">
        <v>61.78</v>
      </c>
      <c r="O2049" t="s">
        <v>7981</v>
      </c>
      <c r="P2049" t="s">
        <v>7977</v>
      </c>
      <c r="Q2049" t="s">
        <v>7980</v>
      </c>
    </row>
    <row r="2050" spans="1:17" x14ac:dyDescent="0.3">
      <c r="A2050">
        <v>17</v>
      </c>
      <c r="B2050">
        <v>186</v>
      </c>
      <c r="C2050">
        <v>483</v>
      </c>
      <c r="D2050">
        <v>334</v>
      </c>
      <c r="E2050">
        <v>11.68</v>
      </c>
      <c r="F2050">
        <v>1</v>
      </c>
      <c r="G2050" s="4">
        <v>44980</v>
      </c>
      <c r="H2050" s="4">
        <v>45525</v>
      </c>
      <c r="I2050">
        <v>2023</v>
      </c>
      <c r="J2050">
        <v>2024</v>
      </c>
      <c r="K2050">
        <v>2</v>
      </c>
      <c r="L2050">
        <v>8</v>
      </c>
      <c r="M2050">
        <v>545</v>
      </c>
      <c r="N2050">
        <v>28.6</v>
      </c>
      <c r="O2050" t="s">
        <v>7981</v>
      </c>
      <c r="P2050" t="s">
        <v>7977</v>
      </c>
      <c r="Q2050" t="s">
        <v>7986</v>
      </c>
    </row>
    <row r="2051" spans="1:17" x14ac:dyDescent="0.3">
      <c r="A2051">
        <v>57</v>
      </c>
      <c r="B2051">
        <v>1009</v>
      </c>
      <c r="C2051">
        <v>6677</v>
      </c>
      <c r="D2051">
        <v>338</v>
      </c>
      <c r="E2051">
        <v>19.07</v>
      </c>
      <c r="F2051">
        <v>34</v>
      </c>
      <c r="G2051" s="4">
        <v>44687</v>
      </c>
      <c r="H2051" s="4">
        <v>45268</v>
      </c>
      <c r="I2051">
        <v>2022</v>
      </c>
      <c r="J2051">
        <v>2023</v>
      </c>
      <c r="K2051">
        <v>5</v>
      </c>
      <c r="L2051">
        <v>12</v>
      </c>
      <c r="M2051">
        <v>581</v>
      </c>
      <c r="N2051">
        <v>17.72</v>
      </c>
      <c r="O2051" t="s">
        <v>7981</v>
      </c>
      <c r="P2051" t="s">
        <v>7979</v>
      </c>
      <c r="Q2051" t="s">
        <v>7980</v>
      </c>
    </row>
    <row r="2052" spans="1:17" x14ac:dyDescent="0.3">
      <c r="A2052">
        <v>73</v>
      </c>
      <c r="B2052">
        <v>5978</v>
      </c>
      <c r="C2052">
        <v>724</v>
      </c>
      <c r="D2052">
        <v>185</v>
      </c>
      <c r="E2052">
        <v>5.25</v>
      </c>
      <c r="F2052">
        <v>43</v>
      </c>
      <c r="G2052" s="4">
        <v>45337</v>
      </c>
      <c r="H2052" s="4">
        <v>45455</v>
      </c>
      <c r="I2052">
        <v>2024</v>
      </c>
      <c r="J2052">
        <v>2024</v>
      </c>
      <c r="K2052">
        <v>2</v>
      </c>
      <c r="L2052">
        <v>6</v>
      </c>
      <c r="M2052">
        <v>118</v>
      </c>
      <c r="N2052">
        <v>35.24</v>
      </c>
      <c r="O2052" t="s">
        <v>7981</v>
      </c>
      <c r="P2052" t="s">
        <v>7977</v>
      </c>
      <c r="Q2052" t="s">
        <v>7986</v>
      </c>
    </row>
    <row r="2053" spans="1:17" x14ac:dyDescent="0.3">
      <c r="A2053">
        <v>41</v>
      </c>
      <c r="B2053">
        <v>1453</v>
      </c>
      <c r="C2053">
        <v>6534</v>
      </c>
      <c r="D2053">
        <v>813</v>
      </c>
      <c r="E2053">
        <v>17.600000000000001</v>
      </c>
      <c r="F2053">
        <v>47</v>
      </c>
      <c r="G2053" s="4">
        <v>45218</v>
      </c>
      <c r="H2053" s="4">
        <v>45543</v>
      </c>
      <c r="I2053">
        <v>2023</v>
      </c>
      <c r="J2053">
        <v>2024</v>
      </c>
      <c r="K2053">
        <v>10</v>
      </c>
      <c r="L2053">
        <v>9</v>
      </c>
      <c r="M2053">
        <v>325</v>
      </c>
      <c r="N2053">
        <v>46.19</v>
      </c>
      <c r="O2053" t="s">
        <v>7981</v>
      </c>
      <c r="P2053" t="s">
        <v>7979</v>
      </c>
      <c r="Q2053" t="s">
        <v>7986</v>
      </c>
    </row>
    <row r="2054" spans="1:17" x14ac:dyDescent="0.3">
      <c r="A2054">
        <v>87</v>
      </c>
      <c r="B2054">
        <v>6929</v>
      </c>
      <c r="C2054">
        <v>7390</v>
      </c>
      <c r="D2054">
        <v>751</v>
      </c>
      <c r="E2054">
        <v>13.14</v>
      </c>
      <c r="F2054">
        <v>14</v>
      </c>
      <c r="G2054" s="4">
        <v>44792</v>
      </c>
      <c r="H2054" s="4">
        <v>45111</v>
      </c>
      <c r="I2054">
        <v>2022</v>
      </c>
      <c r="J2054">
        <v>2023</v>
      </c>
      <c r="K2054">
        <v>8</v>
      </c>
      <c r="L2054">
        <v>7</v>
      </c>
      <c r="M2054">
        <v>319</v>
      </c>
      <c r="N2054">
        <v>57.15</v>
      </c>
      <c r="O2054" t="s">
        <v>7981</v>
      </c>
      <c r="P2054" t="s">
        <v>7977</v>
      </c>
      <c r="Q2054" t="s">
        <v>7980</v>
      </c>
    </row>
    <row r="2055" spans="1:17" x14ac:dyDescent="0.3">
      <c r="A2055">
        <v>42</v>
      </c>
      <c r="B2055">
        <v>4098</v>
      </c>
      <c r="C2055">
        <v>8924</v>
      </c>
      <c r="D2055">
        <v>223</v>
      </c>
      <c r="E2055">
        <v>15.14</v>
      </c>
      <c r="F2055">
        <v>35</v>
      </c>
      <c r="G2055" s="4">
        <v>45014</v>
      </c>
      <c r="H2055" s="4">
        <v>45217</v>
      </c>
      <c r="I2055">
        <v>2023</v>
      </c>
      <c r="J2055">
        <v>2023</v>
      </c>
      <c r="K2055">
        <v>3</v>
      </c>
      <c r="L2055">
        <v>10</v>
      </c>
      <c r="M2055">
        <v>203</v>
      </c>
      <c r="N2055">
        <v>14.73</v>
      </c>
      <c r="O2055" t="s">
        <v>7981</v>
      </c>
      <c r="P2055" t="s">
        <v>7979</v>
      </c>
      <c r="Q2055" t="s">
        <v>7983</v>
      </c>
    </row>
    <row r="2056" spans="1:17" x14ac:dyDescent="0.3">
      <c r="A2056">
        <v>46</v>
      </c>
      <c r="B2056">
        <v>5002</v>
      </c>
      <c r="C2056">
        <v>274</v>
      </c>
      <c r="D2056">
        <v>969</v>
      </c>
      <c r="E2056">
        <v>13.26</v>
      </c>
      <c r="F2056">
        <v>3</v>
      </c>
      <c r="G2056" s="4">
        <v>44924</v>
      </c>
      <c r="H2056" s="4">
        <v>45444</v>
      </c>
      <c r="I2056">
        <v>2022</v>
      </c>
      <c r="J2056">
        <v>2024</v>
      </c>
      <c r="K2056">
        <v>12</v>
      </c>
      <c r="L2056">
        <v>6</v>
      </c>
      <c r="M2056">
        <v>520</v>
      </c>
      <c r="N2056">
        <v>73.08</v>
      </c>
      <c r="O2056" t="s">
        <v>7981</v>
      </c>
      <c r="P2056" t="s">
        <v>7977</v>
      </c>
      <c r="Q2056" t="s">
        <v>7986</v>
      </c>
    </row>
    <row r="2057" spans="1:17" x14ac:dyDescent="0.3">
      <c r="A2057">
        <v>49</v>
      </c>
      <c r="B2057">
        <v>4349</v>
      </c>
      <c r="C2057">
        <v>5182</v>
      </c>
      <c r="D2057">
        <v>884</v>
      </c>
      <c r="E2057">
        <v>8.83</v>
      </c>
      <c r="F2057">
        <v>9</v>
      </c>
      <c r="G2057" s="4">
        <v>44870</v>
      </c>
      <c r="H2057" s="4">
        <v>44962</v>
      </c>
      <c r="I2057">
        <v>2022</v>
      </c>
      <c r="J2057">
        <v>2023</v>
      </c>
      <c r="K2057">
        <v>11</v>
      </c>
      <c r="L2057">
        <v>2</v>
      </c>
      <c r="M2057">
        <v>92</v>
      </c>
      <c r="N2057">
        <v>100.11</v>
      </c>
      <c r="O2057" t="s">
        <v>7981</v>
      </c>
      <c r="P2057" t="s">
        <v>7977</v>
      </c>
      <c r="Q2057" t="s">
        <v>7978</v>
      </c>
    </row>
    <row r="2058" spans="1:17" x14ac:dyDescent="0.3">
      <c r="A2058">
        <v>85</v>
      </c>
      <c r="B2058">
        <v>6776</v>
      </c>
      <c r="C2058">
        <v>621</v>
      </c>
      <c r="D2058">
        <v>322</v>
      </c>
      <c r="E2058">
        <v>15.44</v>
      </c>
      <c r="F2058">
        <v>20</v>
      </c>
      <c r="G2058" s="4">
        <v>45058</v>
      </c>
      <c r="H2058" s="4">
        <v>45293</v>
      </c>
      <c r="I2058">
        <v>2023</v>
      </c>
      <c r="J2058">
        <v>2024</v>
      </c>
      <c r="K2058">
        <v>5</v>
      </c>
      <c r="L2058">
        <v>1</v>
      </c>
      <c r="M2058">
        <v>235</v>
      </c>
      <c r="N2058">
        <v>20.85</v>
      </c>
      <c r="O2058" t="s">
        <v>7981</v>
      </c>
      <c r="P2058" t="s">
        <v>7979</v>
      </c>
      <c r="Q2058" t="s">
        <v>7980</v>
      </c>
    </row>
    <row r="2059" spans="1:17" x14ac:dyDescent="0.3">
      <c r="A2059">
        <v>91</v>
      </c>
      <c r="B2059">
        <v>2532</v>
      </c>
      <c r="C2059">
        <v>3680</v>
      </c>
      <c r="D2059">
        <v>242</v>
      </c>
      <c r="E2059">
        <v>7.13</v>
      </c>
      <c r="F2059">
        <v>8</v>
      </c>
      <c r="G2059" s="4">
        <v>45270</v>
      </c>
      <c r="H2059" s="4">
        <v>45366</v>
      </c>
      <c r="I2059">
        <v>2023</v>
      </c>
      <c r="J2059">
        <v>2024</v>
      </c>
      <c r="K2059">
        <v>12</v>
      </c>
      <c r="L2059">
        <v>3</v>
      </c>
      <c r="M2059">
        <v>96</v>
      </c>
      <c r="N2059">
        <v>33.94</v>
      </c>
      <c r="O2059" t="s">
        <v>7981</v>
      </c>
      <c r="P2059" t="s">
        <v>7977</v>
      </c>
      <c r="Q2059" t="s">
        <v>7982</v>
      </c>
    </row>
    <row r="2060" spans="1:17" x14ac:dyDescent="0.3">
      <c r="A2060">
        <v>25</v>
      </c>
      <c r="B2060">
        <v>1632</v>
      </c>
      <c r="C2060">
        <v>166</v>
      </c>
      <c r="D2060">
        <v>808</v>
      </c>
      <c r="E2060">
        <v>10.09</v>
      </c>
      <c r="F2060">
        <v>33</v>
      </c>
      <c r="G2060" s="4">
        <v>44645</v>
      </c>
      <c r="H2060" s="4">
        <v>44671</v>
      </c>
      <c r="I2060">
        <v>2022</v>
      </c>
      <c r="J2060">
        <v>2022</v>
      </c>
      <c r="K2060">
        <v>3</v>
      </c>
      <c r="L2060">
        <v>4</v>
      </c>
      <c r="M2060">
        <v>26</v>
      </c>
      <c r="N2060">
        <v>80.08</v>
      </c>
      <c r="O2060" t="s">
        <v>7981</v>
      </c>
      <c r="P2060" t="s">
        <v>7977</v>
      </c>
      <c r="Q2060" t="s">
        <v>7980</v>
      </c>
    </row>
    <row r="2061" spans="1:17" x14ac:dyDescent="0.3">
      <c r="A2061">
        <v>0</v>
      </c>
      <c r="B2061">
        <v>699</v>
      </c>
      <c r="C2061">
        <v>9117</v>
      </c>
      <c r="D2061">
        <v>70</v>
      </c>
      <c r="E2061">
        <v>13.73</v>
      </c>
      <c r="F2061">
        <v>31</v>
      </c>
      <c r="G2061" s="4">
        <v>45518</v>
      </c>
      <c r="H2061" s="4">
        <v>45669</v>
      </c>
      <c r="I2061">
        <v>2024</v>
      </c>
      <c r="J2061">
        <v>2025</v>
      </c>
      <c r="K2061">
        <v>8</v>
      </c>
      <c r="L2061">
        <v>1</v>
      </c>
      <c r="M2061">
        <v>151</v>
      </c>
      <c r="N2061">
        <v>5.0999999999999996</v>
      </c>
      <c r="O2061" t="s">
        <v>7976</v>
      </c>
      <c r="P2061" t="s">
        <v>7977</v>
      </c>
      <c r="Q2061" t="s">
        <v>7983</v>
      </c>
    </row>
    <row r="2062" spans="1:17" x14ac:dyDescent="0.3">
      <c r="A2062">
        <v>3</v>
      </c>
      <c r="B2062">
        <v>6338</v>
      </c>
      <c r="C2062">
        <v>5745</v>
      </c>
      <c r="D2062">
        <v>939</v>
      </c>
      <c r="E2062">
        <v>9.98</v>
      </c>
      <c r="F2062">
        <v>48</v>
      </c>
      <c r="G2062" s="4">
        <v>44975</v>
      </c>
      <c r="H2062" s="4">
        <v>45311</v>
      </c>
      <c r="I2062">
        <v>2023</v>
      </c>
      <c r="J2062">
        <v>2024</v>
      </c>
      <c r="K2062">
        <v>2</v>
      </c>
      <c r="L2062">
        <v>1</v>
      </c>
      <c r="M2062">
        <v>336</v>
      </c>
      <c r="N2062">
        <v>94.09</v>
      </c>
      <c r="O2062" t="s">
        <v>7981</v>
      </c>
      <c r="P2062" t="s">
        <v>7977</v>
      </c>
      <c r="Q2062" t="s">
        <v>7978</v>
      </c>
    </row>
    <row r="2063" spans="1:17" x14ac:dyDescent="0.3">
      <c r="A2063">
        <v>37</v>
      </c>
      <c r="B2063">
        <v>4320</v>
      </c>
      <c r="C2063">
        <v>5336</v>
      </c>
      <c r="D2063">
        <v>809</v>
      </c>
      <c r="E2063">
        <v>6.66</v>
      </c>
      <c r="F2063">
        <v>44</v>
      </c>
      <c r="G2063" s="4">
        <v>45249</v>
      </c>
      <c r="H2063" s="4">
        <v>45615</v>
      </c>
      <c r="I2063">
        <v>2023</v>
      </c>
      <c r="J2063">
        <v>2024</v>
      </c>
      <c r="K2063">
        <v>11</v>
      </c>
      <c r="L2063">
        <v>11</v>
      </c>
      <c r="M2063">
        <v>366</v>
      </c>
      <c r="N2063">
        <v>121.47</v>
      </c>
      <c r="O2063" t="s">
        <v>7981</v>
      </c>
      <c r="P2063" t="s">
        <v>7977</v>
      </c>
      <c r="Q2063" t="s">
        <v>7982</v>
      </c>
    </row>
    <row r="2064" spans="1:17" x14ac:dyDescent="0.3">
      <c r="A2064">
        <v>58</v>
      </c>
      <c r="B2064">
        <v>1947</v>
      </c>
      <c r="C2064">
        <v>5074</v>
      </c>
      <c r="D2064">
        <v>50</v>
      </c>
      <c r="E2064">
        <v>10.35</v>
      </c>
      <c r="F2064">
        <v>24</v>
      </c>
      <c r="G2064" s="4">
        <v>44940</v>
      </c>
      <c r="H2064" s="4">
        <v>45050</v>
      </c>
      <c r="I2064">
        <v>2023</v>
      </c>
      <c r="J2064">
        <v>2023</v>
      </c>
      <c r="K2064">
        <v>1</v>
      </c>
      <c r="L2064">
        <v>5</v>
      </c>
      <c r="M2064">
        <v>110</v>
      </c>
      <c r="N2064">
        <v>4.83</v>
      </c>
      <c r="O2064" t="s">
        <v>7976</v>
      </c>
      <c r="P2064" t="s">
        <v>7977</v>
      </c>
      <c r="Q2064" t="s">
        <v>7978</v>
      </c>
    </row>
    <row r="2065" spans="1:17" x14ac:dyDescent="0.3">
      <c r="A2065">
        <v>16</v>
      </c>
      <c r="B2065">
        <v>1925</v>
      </c>
      <c r="C2065">
        <v>2886</v>
      </c>
      <c r="D2065">
        <v>348</v>
      </c>
      <c r="E2065">
        <v>8.9700000000000006</v>
      </c>
      <c r="F2065">
        <v>25</v>
      </c>
      <c r="G2065" s="4">
        <v>45317</v>
      </c>
      <c r="H2065" s="4">
        <v>45461</v>
      </c>
      <c r="I2065">
        <v>2024</v>
      </c>
      <c r="J2065">
        <v>2024</v>
      </c>
      <c r="K2065">
        <v>1</v>
      </c>
      <c r="L2065">
        <v>6</v>
      </c>
      <c r="M2065">
        <v>144</v>
      </c>
      <c r="N2065">
        <v>38.799999999999997</v>
      </c>
      <c r="O2065" t="s">
        <v>7981</v>
      </c>
      <c r="P2065" t="s">
        <v>7977</v>
      </c>
      <c r="Q2065" t="s">
        <v>7980</v>
      </c>
    </row>
    <row r="2066" spans="1:17" x14ac:dyDescent="0.3">
      <c r="A2066">
        <v>48</v>
      </c>
      <c r="B2066">
        <v>2678</v>
      </c>
      <c r="C2066">
        <v>7334</v>
      </c>
      <c r="D2066">
        <v>115</v>
      </c>
      <c r="E2066">
        <v>7.07</v>
      </c>
      <c r="F2066">
        <v>7</v>
      </c>
      <c r="G2066" s="4">
        <v>44918</v>
      </c>
      <c r="H2066" s="4">
        <v>45217</v>
      </c>
      <c r="I2066">
        <v>2022</v>
      </c>
      <c r="J2066">
        <v>2023</v>
      </c>
      <c r="K2066">
        <v>12</v>
      </c>
      <c r="L2066">
        <v>10</v>
      </c>
      <c r="M2066">
        <v>299</v>
      </c>
      <c r="N2066">
        <v>16.27</v>
      </c>
      <c r="O2066" t="s">
        <v>7981</v>
      </c>
      <c r="P2066" t="s">
        <v>7977</v>
      </c>
      <c r="Q2066" t="s">
        <v>7980</v>
      </c>
    </row>
    <row r="2067" spans="1:17" x14ac:dyDescent="0.3">
      <c r="A2067">
        <v>78</v>
      </c>
      <c r="B2067">
        <v>3323</v>
      </c>
      <c r="C2067">
        <v>3444</v>
      </c>
      <c r="D2067">
        <v>710</v>
      </c>
      <c r="E2067">
        <v>10.78</v>
      </c>
      <c r="F2067">
        <v>10</v>
      </c>
      <c r="G2067" s="4">
        <v>45428</v>
      </c>
      <c r="H2067" s="4">
        <v>45613</v>
      </c>
      <c r="I2067">
        <v>2024</v>
      </c>
      <c r="J2067">
        <v>2024</v>
      </c>
      <c r="K2067">
        <v>5</v>
      </c>
      <c r="L2067">
        <v>11</v>
      </c>
      <c r="M2067">
        <v>185</v>
      </c>
      <c r="N2067">
        <v>65.86</v>
      </c>
      <c r="O2067" t="s">
        <v>7981</v>
      </c>
      <c r="P2067" t="s">
        <v>7977</v>
      </c>
      <c r="Q2067" t="s">
        <v>7986</v>
      </c>
    </row>
    <row r="2068" spans="1:17" x14ac:dyDescent="0.3">
      <c r="A2068">
        <v>29</v>
      </c>
      <c r="B2068">
        <v>9245</v>
      </c>
      <c r="C2068">
        <v>1189</v>
      </c>
      <c r="D2068">
        <v>456</v>
      </c>
      <c r="E2068">
        <v>19.010000000000002</v>
      </c>
      <c r="F2068">
        <v>12</v>
      </c>
      <c r="G2068" s="4">
        <v>44858</v>
      </c>
      <c r="H2068" s="4">
        <v>44940</v>
      </c>
      <c r="I2068">
        <v>2022</v>
      </c>
      <c r="J2068">
        <v>2023</v>
      </c>
      <c r="K2068">
        <v>10</v>
      </c>
      <c r="L2068">
        <v>1</v>
      </c>
      <c r="M2068">
        <v>82</v>
      </c>
      <c r="N2068">
        <v>23.99</v>
      </c>
      <c r="O2068" t="s">
        <v>7981</v>
      </c>
      <c r="P2068" t="s">
        <v>7979</v>
      </c>
      <c r="Q2068" t="s">
        <v>7985</v>
      </c>
    </row>
    <row r="2069" spans="1:17" x14ac:dyDescent="0.3">
      <c r="A2069">
        <v>55</v>
      </c>
      <c r="B2069">
        <v>8058</v>
      </c>
      <c r="C2069">
        <v>6751</v>
      </c>
      <c r="D2069">
        <v>496</v>
      </c>
      <c r="E2069">
        <v>7.83</v>
      </c>
      <c r="F2069">
        <v>30</v>
      </c>
      <c r="G2069" s="4">
        <v>44916</v>
      </c>
      <c r="H2069" s="4">
        <v>45297</v>
      </c>
      <c r="I2069">
        <v>2022</v>
      </c>
      <c r="J2069">
        <v>2024</v>
      </c>
      <c r="K2069">
        <v>12</v>
      </c>
      <c r="L2069">
        <v>1</v>
      </c>
      <c r="M2069">
        <v>381</v>
      </c>
      <c r="N2069">
        <v>63.35</v>
      </c>
      <c r="O2069" t="s">
        <v>7981</v>
      </c>
      <c r="P2069" t="s">
        <v>7977</v>
      </c>
      <c r="Q2069" t="s">
        <v>7983</v>
      </c>
    </row>
    <row r="2070" spans="1:17" x14ac:dyDescent="0.3">
      <c r="A2070">
        <v>29</v>
      </c>
      <c r="B2070">
        <v>6352</v>
      </c>
      <c r="C2070">
        <v>4879</v>
      </c>
      <c r="D2070">
        <v>586</v>
      </c>
      <c r="E2070">
        <v>10.78</v>
      </c>
      <c r="F2070">
        <v>22</v>
      </c>
      <c r="G2070" s="4">
        <v>45224</v>
      </c>
      <c r="H2070" s="4">
        <v>45574</v>
      </c>
      <c r="I2070">
        <v>2023</v>
      </c>
      <c r="J2070">
        <v>2024</v>
      </c>
      <c r="K2070">
        <v>10</v>
      </c>
      <c r="L2070">
        <v>10</v>
      </c>
      <c r="M2070">
        <v>350</v>
      </c>
      <c r="N2070">
        <v>54.36</v>
      </c>
      <c r="O2070" t="s">
        <v>7981</v>
      </c>
      <c r="P2070" t="s">
        <v>7977</v>
      </c>
      <c r="Q2070" t="s">
        <v>7983</v>
      </c>
    </row>
    <row r="2071" spans="1:17" x14ac:dyDescent="0.3">
      <c r="A2071">
        <v>89</v>
      </c>
      <c r="B2071">
        <v>1476</v>
      </c>
      <c r="C2071">
        <v>3213</v>
      </c>
      <c r="D2071">
        <v>874</v>
      </c>
      <c r="E2071">
        <v>15.86</v>
      </c>
      <c r="F2071">
        <v>38</v>
      </c>
      <c r="G2071" s="4">
        <v>45045</v>
      </c>
      <c r="H2071" s="4">
        <v>45128</v>
      </c>
      <c r="I2071">
        <v>2023</v>
      </c>
      <c r="J2071">
        <v>2023</v>
      </c>
      <c r="K2071">
        <v>4</v>
      </c>
      <c r="L2071">
        <v>7</v>
      </c>
      <c r="M2071">
        <v>83</v>
      </c>
      <c r="N2071">
        <v>55.11</v>
      </c>
      <c r="O2071" t="s">
        <v>7981</v>
      </c>
      <c r="P2071" t="s">
        <v>7979</v>
      </c>
      <c r="Q2071" t="s">
        <v>7978</v>
      </c>
    </row>
    <row r="2072" spans="1:17" x14ac:dyDescent="0.3">
      <c r="A2072">
        <v>20</v>
      </c>
      <c r="B2072">
        <v>4577</v>
      </c>
      <c r="C2072">
        <v>3913</v>
      </c>
      <c r="D2072">
        <v>667</v>
      </c>
      <c r="E2072">
        <v>8.15</v>
      </c>
      <c r="F2072">
        <v>15</v>
      </c>
      <c r="G2072" s="4">
        <v>44838</v>
      </c>
      <c r="H2072" s="4">
        <v>45076</v>
      </c>
      <c r="I2072">
        <v>2022</v>
      </c>
      <c r="J2072">
        <v>2023</v>
      </c>
      <c r="K2072">
        <v>10</v>
      </c>
      <c r="L2072">
        <v>5</v>
      </c>
      <c r="M2072">
        <v>238</v>
      </c>
      <c r="N2072">
        <v>81.84</v>
      </c>
      <c r="O2072" t="s">
        <v>7981</v>
      </c>
      <c r="P2072" t="s">
        <v>7977</v>
      </c>
      <c r="Q2072" t="s">
        <v>7984</v>
      </c>
    </row>
    <row r="2073" spans="1:17" x14ac:dyDescent="0.3">
      <c r="A2073">
        <v>70</v>
      </c>
      <c r="B2073">
        <v>4166</v>
      </c>
      <c r="C2073">
        <v>1166</v>
      </c>
      <c r="D2073">
        <v>491</v>
      </c>
      <c r="E2073">
        <v>6.25</v>
      </c>
      <c r="F2073">
        <v>46</v>
      </c>
      <c r="G2073" s="4">
        <v>44606</v>
      </c>
      <c r="H2073" s="4">
        <v>44982</v>
      </c>
      <c r="I2073">
        <v>2022</v>
      </c>
      <c r="J2073">
        <v>2023</v>
      </c>
      <c r="K2073">
        <v>2</v>
      </c>
      <c r="L2073">
        <v>2</v>
      </c>
      <c r="M2073">
        <v>376</v>
      </c>
      <c r="N2073">
        <v>78.56</v>
      </c>
      <c r="O2073" t="s">
        <v>7981</v>
      </c>
      <c r="P2073" t="s">
        <v>7977</v>
      </c>
      <c r="Q2073" t="s">
        <v>7985</v>
      </c>
    </row>
    <row r="2074" spans="1:17" x14ac:dyDescent="0.3">
      <c r="A2074">
        <v>11</v>
      </c>
      <c r="B2074">
        <v>8883</v>
      </c>
      <c r="C2074">
        <v>6020</v>
      </c>
      <c r="D2074">
        <v>116</v>
      </c>
      <c r="E2074">
        <v>6.55</v>
      </c>
      <c r="F2074">
        <v>45</v>
      </c>
      <c r="G2074" s="4">
        <v>45132</v>
      </c>
      <c r="H2074" s="4">
        <v>45167</v>
      </c>
      <c r="I2074">
        <v>2023</v>
      </c>
      <c r="J2074">
        <v>2023</v>
      </c>
      <c r="K2074">
        <v>7</v>
      </c>
      <c r="L2074">
        <v>8</v>
      </c>
      <c r="M2074">
        <v>35</v>
      </c>
      <c r="N2074">
        <v>17.71</v>
      </c>
      <c r="O2074" t="s">
        <v>7981</v>
      </c>
      <c r="P2074" t="s">
        <v>7977</v>
      </c>
      <c r="Q2074" t="s">
        <v>7984</v>
      </c>
    </row>
    <row r="2075" spans="1:17" x14ac:dyDescent="0.3">
      <c r="A2075">
        <v>24</v>
      </c>
      <c r="B2075">
        <v>956</v>
      </c>
      <c r="C2075">
        <v>4649</v>
      </c>
      <c r="D2075">
        <v>365</v>
      </c>
      <c r="E2075">
        <v>8.0399999999999991</v>
      </c>
      <c r="F2075">
        <v>16</v>
      </c>
      <c r="G2075" s="4">
        <v>45018</v>
      </c>
      <c r="H2075" s="4">
        <v>45692</v>
      </c>
      <c r="I2075">
        <v>2023</v>
      </c>
      <c r="J2075">
        <v>2025</v>
      </c>
      <c r="K2075">
        <v>4</v>
      </c>
      <c r="L2075">
        <v>2</v>
      </c>
      <c r="M2075">
        <v>674</v>
      </c>
      <c r="N2075">
        <v>45.4</v>
      </c>
      <c r="O2075" t="s">
        <v>7981</v>
      </c>
      <c r="P2075" t="s">
        <v>7977</v>
      </c>
      <c r="Q2075" t="s">
        <v>7982</v>
      </c>
    </row>
    <row r="2076" spans="1:17" x14ac:dyDescent="0.3">
      <c r="A2076">
        <v>63</v>
      </c>
      <c r="B2076">
        <v>6283</v>
      </c>
      <c r="C2076">
        <v>8010</v>
      </c>
      <c r="D2076">
        <v>260</v>
      </c>
      <c r="E2076">
        <v>6.24</v>
      </c>
      <c r="F2076">
        <v>14</v>
      </c>
      <c r="G2076" s="4">
        <v>44649</v>
      </c>
      <c r="H2076" s="4">
        <v>45531</v>
      </c>
      <c r="I2076">
        <v>2022</v>
      </c>
      <c r="J2076">
        <v>2024</v>
      </c>
      <c r="K2076">
        <v>3</v>
      </c>
      <c r="L2076">
        <v>8</v>
      </c>
      <c r="M2076">
        <v>882</v>
      </c>
      <c r="N2076">
        <v>41.67</v>
      </c>
      <c r="O2076" t="s">
        <v>7981</v>
      </c>
      <c r="P2076" t="s">
        <v>7977</v>
      </c>
      <c r="Q2076" t="s">
        <v>7984</v>
      </c>
    </row>
    <row r="2077" spans="1:17" x14ac:dyDescent="0.3">
      <c r="A2077">
        <v>37</v>
      </c>
      <c r="B2077">
        <v>6830</v>
      </c>
      <c r="C2077">
        <v>6347</v>
      </c>
      <c r="D2077">
        <v>607</v>
      </c>
      <c r="E2077">
        <v>17.59</v>
      </c>
      <c r="F2077">
        <v>18</v>
      </c>
      <c r="G2077" s="4">
        <v>44841</v>
      </c>
      <c r="H2077" s="4">
        <v>45561</v>
      </c>
      <c r="I2077">
        <v>2022</v>
      </c>
      <c r="J2077">
        <v>2024</v>
      </c>
      <c r="K2077">
        <v>10</v>
      </c>
      <c r="L2077">
        <v>9</v>
      </c>
      <c r="M2077">
        <v>720</v>
      </c>
      <c r="N2077">
        <v>34.51</v>
      </c>
      <c r="O2077" t="s">
        <v>7981</v>
      </c>
      <c r="P2077" t="s">
        <v>7979</v>
      </c>
      <c r="Q2077" t="s">
        <v>7980</v>
      </c>
    </row>
    <row r="2078" spans="1:17" x14ac:dyDescent="0.3">
      <c r="A2078">
        <v>66</v>
      </c>
      <c r="B2078">
        <v>373</v>
      </c>
      <c r="C2078">
        <v>9757</v>
      </c>
      <c r="D2078">
        <v>336</v>
      </c>
      <c r="E2078">
        <v>5.34</v>
      </c>
      <c r="F2078">
        <v>23</v>
      </c>
      <c r="G2078" s="4">
        <v>44925</v>
      </c>
      <c r="H2078" s="4">
        <v>45307</v>
      </c>
      <c r="I2078">
        <v>2022</v>
      </c>
      <c r="J2078">
        <v>2024</v>
      </c>
      <c r="K2078">
        <v>12</v>
      </c>
      <c r="L2078">
        <v>1</v>
      </c>
      <c r="M2078">
        <v>382</v>
      </c>
      <c r="N2078">
        <v>62.92</v>
      </c>
      <c r="O2078" t="s">
        <v>7981</v>
      </c>
      <c r="P2078" t="s">
        <v>7977</v>
      </c>
      <c r="Q2078" t="s">
        <v>7980</v>
      </c>
    </row>
    <row r="2079" spans="1:17" x14ac:dyDescent="0.3">
      <c r="A2079">
        <v>99</v>
      </c>
      <c r="B2079">
        <v>2658</v>
      </c>
      <c r="C2079">
        <v>8628</v>
      </c>
      <c r="D2079">
        <v>789</v>
      </c>
      <c r="E2079">
        <v>6.26</v>
      </c>
      <c r="F2079">
        <v>30</v>
      </c>
      <c r="G2079" s="4">
        <v>45117</v>
      </c>
      <c r="H2079" s="4">
        <v>45700</v>
      </c>
      <c r="I2079">
        <v>2023</v>
      </c>
      <c r="J2079">
        <v>2025</v>
      </c>
      <c r="K2079">
        <v>7</v>
      </c>
      <c r="L2079">
        <v>2</v>
      </c>
      <c r="M2079">
        <v>583</v>
      </c>
      <c r="N2079">
        <v>126.04</v>
      </c>
      <c r="O2079" t="s">
        <v>7981</v>
      </c>
      <c r="P2079" t="s">
        <v>7977</v>
      </c>
      <c r="Q2079" t="s">
        <v>7985</v>
      </c>
    </row>
    <row r="2080" spans="1:17" x14ac:dyDescent="0.3">
      <c r="A2080">
        <v>26</v>
      </c>
      <c r="B2080">
        <v>8721</v>
      </c>
      <c r="C2080">
        <v>3721</v>
      </c>
      <c r="D2080">
        <v>740</v>
      </c>
      <c r="E2080">
        <v>10.19</v>
      </c>
      <c r="F2080">
        <v>41</v>
      </c>
      <c r="G2080" s="4">
        <v>45358</v>
      </c>
      <c r="H2080" s="4">
        <v>45487</v>
      </c>
      <c r="I2080">
        <v>2024</v>
      </c>
      <c r="J2080">
        <v>2024</v>
      </c>
      <c r="K2080">
        <v>3</v>
      </c>
      <c r="L2080">
        <v>7</v>
      </c>
      <c r="M2080">
        <v>129</v>
      </c>
      <c r="N2080">
        <v>72.62</v>
      </c>
      <c r="O2080" t="s">
        <v>7981</v>
      </c>
      <c r="P2080" t="s">
        <v>7977</v>
      </c>
      <c r="Q2080" t="s">
        <v>7986</v>
      </c>
    </row>
    <row r="2081" spans="1:17" x14ac:dyDescent="0.3">
      <c r="A2081">
        <v>13</v>
      </c>
      <c r="B2081">
        <v>9256</v>
      </c>
      <c r="C2081">
        <v>7043</v>
      </c>
      <c r="D2081">
        <v>416</v>
      </c>
      <c r="E2081">
        <v>6.89</v>
      </c>
      <c r="F2081">
        <v>6</v>
      </c>
      <c r="G2081" s="4">
        <v>44981</v>
      </c>
      <c r="H2081" s="4">
        <v>45149</v>
      </c>
      <c r="I2081">
        <v>2023</v>
      </c>
      <c r="J2081">
        <v>2023</v>
      </c>
      <c r="K2081">
        <v>2</v>
      </c>
      <c r="L2081">
        <v>8</v>
      </c>
      <c r="M2081">
        <v>168</v>
      </c>
      <c r="N2081">
        <v>60.38</v>
      </c>
      <c r="O2081" t="s">
        <v>7981</v>
      </c>
      <c r="P2081" t="s">
        <v>7977</v>
      </c>
      <c r="Q2081" t="s">
        <v>7980</v>
      </c>
    </row>
    <row r="2082" spans="1:17" x14ac:dyDescent="0.3">
      <c r="A2082">
        <v>75</v>
      </c>
      <c r="B2082">
        <v>2786</v>
      </c>
      <c r="C2082">
        <v>3323</v>
      </c>
      <c r="D2082">
        <v>637</v>
      </c>
      <c r="E2082">
        <v>11.39</v>
      </c>
      <c r="F2082">
        <v>29</v>
      </c>
      <c r="G2082" s="4">
        <v>44907</v>
      </c>
      <c r="H2082" s="4">
        <v>45330</v>
      </c>
      <c r="I2082">
        <v>2022</v>
      </c>
      <c r="J2082">
        <v>2024</v>
      </c>
      <c r="K2082">
        <v>12</v>
      </c>
      <c r="L2082">
        <v>2</v>
      </c>
      <c r="M2082">
        <v>423</v>
      </c>
      <c r="N2082">
        <v>55.93</v>
      </c>
      <c r="O2082" t="s">
        <v>7981</v>
      </c>
      <c r="P2082" t="s">
        <v>7977</v>
      </c>
      <c r="Q2082" t="s">
        <v>7985</v>
      </c>
    </row>
    <row r="2083" spans="1:17" x14ac:dyDescent="0.3">
      <c r="A2083">
        <v>65</v>
      </c>
      <c r="B2083">
        <v>2279</v>
      </c>
      <c r="C2083">
        <v>6512</v>
      </c>
      <c r="D2083">
        <v>738</v>
      </c>
      <c r="E2083">
        <v>7.64</v>
      </c>
      <c r="F2083">
        <v>28</v>
      </c>
      <c r="G2083" s="4">
        <v>45110</v>
      </c>
      <c r="H2083" s="4">
        <v>45578</v>
      </c>
      <c r="I2083">
        <v>2023</v>
      </c>
      <c r="J2083">
        <v>2024</v>
      </c>
      <c r="K2083">
        <v>7</v>
      </c>
      <c r="L2083">
        <v>10</v>
      </c>
      <c r="M2083">
        <v>468</v>
      </c>
      <c r="N2083">
        <v>96.6</v>
      </c>
      <c r="O2083" t="s">
        <v>7981</v>
      </c>
      <c r="P2083" t="s">
        <v>7977</v>
      </c>
      <c r="Q2083" t="s">
        <v>7985</v>
      </c>
    </row>
    <row r="2084" spans="1:17" x14ac:dyDescent="0.3">
      <c r="A2084">
        <v>32</v>
      </c>
      <c r="B2084">
        <v>8378</v>
      </c>
      <c r="C2084">
        <v>5673</v>
      </c>
      <c r="D2084">
        <v>799</v>
      </c>
      <c r="E2084">
        <v>8.2200000000000006</v>
      </c>
      <c r="F2084">
        <v>5</v>
      </c>
      <c r="G2084" s="4">
        <v>44726</v>
      </c>
      <c r="H2084" s="4">
        <v>44882</v>
      </c>
      <c r="I2084">
        <v>2022</v>
      </c>
      <c r="J2084">
        <v>2022</v>
      </c>
      <c r="K2084">
        <v>6</v>
      </c>
      <c r="L2084">
        <v>11</v>
      </c>
      <c r="M2084">
        <v>156</v>
      </c>
      <c r="N2084">
        <v>97.2</v>
      </c>
      <c r="O2084" t="s">
        <v>7981</v>
      </c>
      <c r="P2084" t="s">
        <v>7977</v>
      </c>
      <c r="Q2084" t="s">
        <v>7984</v>
      </c>
    </row>
    <row r="2085" spans="1:17" x14ac:dyDescent="0.3">
      <c r="A2085">
        <v>72</v>
      </c>
      <c r="B2085">
        <v>4032</v>
      </c>
      <c r="C2085">
        <v>8341</v>
      </c>
      <c r="D2085">
        <v>673</v>
      </c>
      <c r="E2085">
        <v>11.4</v>
      </c>
      <c r="F2085">
        <v>26</v>
      </c>
      <c r="G2085" s="4">
        <v>44633</v>
      </c>
      <c r="H2085" s="4">
        <v>45479</v>
      </c>
      <c r="I2085">
        <v>2022</v>
      </c>
      <c r="J2085">
        <v>2024</v>
      </c>
      <c r="K2085">
        <v>3</v>
      </c>
      <c r="L2085">
        <v>7</v>
      </c>
      <c r="M2085">
        <v>846</v>
      </c>
      <c r="N2085">
        <v>59.04</v>
      </c>
      <c r="O2085" t="s">
        <v>7981</v>
      </c>
      <c r="P2085" t="s">
        <v>7977</v>
      </c>
      <c r="Q2085" t="s">
        <v>7982</v>
      </c>
    </row>
    <row r="2086" spans="1:17" x14ac:dyDescent="0.3">
      <c r="A2086">
        <v>29</v>
      </c>
      <c r="B2086">
        <v>2223</v>
      </c>
      <c r="C2086">
        <v>9418</v>
      </c>
      <c r="D2086">
        <v>711</v>
      </c>
      <c r="E2086">
        <v>16.16</v>
      </c>
      <c r="F2086">
        <v>1</v>
      </c>
      <c r="G2086" s="4">
        <v>45522</v>
      </c>
      <c r="H2086" s="4">
        <v>45587</v>
      </c>
      <c r="I2086">
        <v>2024</v>
      </c>
      <c r="J2086">
        <v>2024</v>
      </c>
      <c r="K2086">
        <v>8</v>
      </c>
      <c r="L2086">
        <v>10</v>
      </c>
      <c r="M2086">
        <v>65</v>
      </c>
      <c r="N2086">
        <v>44</v>
      </c>
      <c r="O2086" t="s">
        <v>7981</v>
      </c>
      <c r="P2086" t="s">
        <v>7979</v>
      </c>
      <c r="Q2086" t="s">
        <v>7982</v>
      </c>
    </row>
    <row r="2087" spans="1:17" x14ac:dyDescent="0.3">
      <c r="A2087">
        <v>42</v>
      </c>
      <c r="B2087">
        <v>1609</v>
      </c>
      <c r="C2087">
        <v>5921</v>
      </c>
      <c r="D2087">
        <v>274</v>
      </c>
      <c r="E2087">
        <v>8.14</v>
      </c>
      <c r="F2087">
        <v>27</v>
      </c>
      <c r="G2087" s="4">
        <v>44808</v>
      </c>
      <c r="H2087" s="4">
        <v>44934</v>
      </c>
      <c r="I2087">
        <v>2022</v>
      </c>
      <c r="J2087">
        <v>2023</v>
      </c>
      <c r="K2087">
        <v>9</v>
      </c>
      <c r="L2087">
        <v>1</v>
      </c>
      <c r="M2087">
        <v>126</v>
      </c>
      <c r="N2087">
        <v>33.659999999999997</v>
      </c>
      <c r="O2087" t="s">
        <v>7981</v>
      </c>
      <c r="P2087" t="s">
        <v>7977</v>
      </c>
      <c r="Q2087" t="s">
        <v>7982</v>
      </c>
    </row>
    <row r="2088" spans="1:17" x14ac:dyDescent="0.3">
      <c r="A2088">
        <v>32</v>
      </c>
      <c r="B2088">
        <v>9471</v>
      </c>
      <c r="C2088">
        <v>5273</v>
      </c>
      <c r="D2088">
        <v>697</v>
      </c>
      <c r="E2088">
        <v>15.79</v>
      </c>
      <c r="F2088">
        <v>1</v>
      </c>
      <c r="G2088" s="4">
        <v>44636</v>
      </c>
      <c r="H2088" s="4">
        <v>44665</v>
      </c>
      <c r="I2088">
        <v>2022</v>
      </c>
      <c r="J2088">
        <v>2022</v>
      </c>
      <c r="K2088">
        <v>3</v>
      </c>
      <c r="L2088">
        <v>4</v>
      </c>
      <c r="M2088">
        <v>29</v>
      </c>
      <c r="N2088">
        <v>44.14</v>
      </c>
      <c r="O2088" t="s">
        <v>7981</v>
      </c>
      <c r="P2088" t="s">
        <v>7979</v>
      </c>
      <c r="Q2088" t="s">
        <v>7983</v>
      </c>
    </row>
    <row r="2089" spans="1:17" x14ac:dyDescent="0.3">
      <c r="A2089">
        <v>50</v>
      </c>
      <c r="B2089">
        <v>8985</v>
      </c>
      <c r="C2089">
        <v>1008</v>
      </c>
      <c r="D2089">
        <v>413</v>
      </c>
      <c r="E2089">
        <v>10.130000000000001</v>
      </c>
      <c r="F2089">
        <v>33</v>
      </c>
      <c r="G2089" s="4">
        <v>45025</v>
      </c>
      <c r="H2089" s="4">
        <v>45390</v>
      </c>
      <c r="I2089">
        <v>2023</v>
      </c>
      <c r="J2089">
        <v>2024</v>
      </c>
      <c r="K2089">
        <v>4</v>
      </c>
      <c r="L2089">
        <v>4</v>
      </c>
      <c r="M2089">
        <v>365</v>
      </c>
      <c r="N2089">
        <v>40.770000000000003</v>
      </c>
      <c r="O2089" t="s">
        <v>7981</v>
      </c>
      <c r="P2089" t="s">
        <v>7977</v>
      </c>
      <c r="Q2089" t="s">
        <v>7982</v>
      </c>
    </row>
    <row r="2090" spans="1:17" x14ac:dyDescent="0.3">
      <c r="A2090">
        <v>41</v>
      </c>
      <c r="B2090">
        <v>6801</v>
      </c>
      <c r="C2090">
        <v>269</v>
      </c>
      <c r="D2090">
        <v>989</v>
      </c>
      <c r="E2090">
        <v>9.02</v>
      </c>
      <c r="F2090">
        <v>25</v>
      </c>
      <c r="G2090" s="4">
        <v>44915</v>
      </c>
      <c r="H2090" s="4">
        <v>45678</v>
      </c>
      <c r="I2090">
        <v>2022</v>
      </c>
      <c r="J2090">
        <v>2025</v>
      </c>
      <c r="K2090">
        <v>12</v>
      </c>
      <c r="L2090">
        <v>1</v>
      </c>
      <c r="M2090">
        <v>763</v>
      </c>
      <c r="N2090">
        <v>109.65</v>
      </c>
      <c r="O2090" t="s">
        <v>7981</v>
      </c>
      <c r="P2090" t="s">
        <v>7977</v>
      </c>
      <c r="Q2090" t="s">
        <v>7984</v>
      </c>
    </row>
    <row r="2091" spans="1:17" x14ac:dyDescent="0.3">
      <c r="A2091">
        <v>78</v>
      </c>
      <c r="B2091">
        <v>4938</v>
      </c>
      <c r="C2091">
        <v>5459</v>
      </c>
      <c r="D2091">
        <v>954</v>
      </c>
      <c r="E2091">
        <v>15.6</v>
      </c>
      <c r="F2091">
        <v>23</v>
      </c>
      <c r="G2091" s="4">
        <v>44843</v>
      </c>
      <c r="H2091" s="4">
        <v>45200</v>
      </c>
      <c r="I2091">
        <v>2022</v>
      </c>
      <c r="J2091">
        <v>2023</v>
      </c>
      <c r="K2091">
        <v>10</v>
      </c>
      <c r="L2091">
        <v>10</v>
      </c>
      <c r="M2091">
        <v>357</v>
      </c>
      <c r="N2091">
        <v>61.15</v>
      </c>
      <c r="O2091" t="s">
        <v>7981</v>
      </c>
      <c r="P2091" t="s">
        <v>7979</v>
      </c>
      <c r="Q2091" t="s">
        <v>7982</v>
      </c>
    </row>
    <row r="2092" spans="1:17" x14ac:dyDescent="0.3">
      <c r="A2092">
        <v>48</v>
      </c>
      <c r="B2092">
        <v>5518</v>
      </c>
      <c r="C2092">
        <v>9906</v>
      </c>
      <c r="D2092">
        <v>96</v>
      </c>
      <c r="E2092">
        <v>8.83</v>
      </c>
      <c r="F2092">
        <v>2</v>
      </c>
      <c r="G2092" s="4">
        <v>45371</v>
      </c>
      <c r="H2092" s="4">
        <v>45513</v>
      </c>
      <c r="I2092">
        <v>2024</v>
      </c>
      <c r="J2092">
        <v>2024</v>
      </c>
      <c r="K2092">
        <v>3</v>
      </c>
      <c r="L2092">
        <v>8</v>
      </c>
      <c r="M2092">
        <v>142</v>
      </c>
      <c r="N2092">
        <v>10.87</v>
      </c>
      <c r="O2092" t="s">
        <v>7976</v>
      </c>
      <c r="P2092" t="s">
        <v>7977</v>
      </c>
      <c r="Q2092" t="s">
        <v>7983</v>
      </c>
    </row>
    <row r="2093" spans="1:17" x14ac:dyDescent="0.3">
      <c r="A2093">
        <v>86</v>
      </c>
      <c r="B2093">
        <v>4017</v>
      </c>
      <c r="C2093">
        <v>1127</v>
      </c>
      <c r="D2093">
        <v>530</v>
      </c>
      <c r="E2093">
        <v>19.25</v>
      </c>
      <c r="F2093">
        <v>16</v>
      </c>
      <c r="G2093" s="4">
        <v>44813</v>
      </c>
      <c r="H2093" s="4">
        <v>45381</v>
      </c>
      <c r="I2093">
        <v>2022</v>
      </c>
      <c r="J2093">
        <v>2024</v>
      </c>
      <c r="K2093">
        <v>9</v>
      </c>
      <c r="L2093">
        <v>3</v>
      </c>
      <c r="M2093">
        <v>568</v>
      </c>
      <c r="N2093">
        <v>27.53</v>
      </c>
      <c r="O2093" t="s">
        <v>7981</v>
      </c>
      <c r="P2093" t="s">
        <v>7979</v>
      </c>
      <c r="Q2093" t="s">
        <v>7980</v>
      </c>
    </row>
    <row r="2094" spans="1:17" x14ac:dyDescent="0.3">
      <c r="A2094">
        <v>78</v>
      </c>
      <c r="B2094">
        <v>7520</v>
      </c>
      <c r="C2094">
        <v>7832</v>
      </c>
      <c r="D2094">
        <v>679</v>
      </c>
      <c r="E2094">
        <v>6.32</v>
      </c>
      <c r="F2094">
        <v>24</v>
      </c>
      <c r="G2094" s="4">
        <v>44876</v>
      </c>
      <c r="H2094" s="4">
        <v>45296</v>
      </c>
      <c r="I2094">
        <v>2022</v>
      </c>
      <c r="J2094">
        <v>2024</v>
      </c>
      <c r="K2094">
        <v>11</v>
      </c>
      <c r="L2094">
        <v>1</v>
      </c>
      <c r="M2094">
        <v>420</v>
      </c>
      <c r="N2094">
        <v>107.44</v>
      </c>
      <c r="O2094" t="s">
        <v>7981</v>
      </c>
      <c r="P2094" t="s">
        <v>7977</v>
      </c>
      <c r="Q2094" t="s">
        <v>7980</v>
      </c>
    </row>
    <row r="2095" spans="1:17" x14ac:dyDescent="0.3">
      <c r="A2095">
        <v>68</v>
      </c>
      <c r="B2095">
        <v>4782</v>
      </c>
      <c r="C2095">
        <v>8810</v>
      </c>
      <c r="D2095">
        <v>58</v>
      </c>
      <c r="E2095">
        <v>18.52</v>
      </c>
      <c r="F2095">
        <v>48</v>
      </c>
      <c r="G2095" s="4">
        <v>45061</v>
      </c>
      <c r="H2095" s="4">
        <v>45490</v>
      </c>
      <c r="I2095">
        <v>2023</v>
      </c>
      <c r="J2095">
        <v>2024</v>
      </c>
      <c r="K2095">
        <v>5</v>
      </c>
      <c r="L2095">
        <v>7</v>
      </c>
      <c r="M2095">
        <v>429</v>
      </c>
      <c r="N2095">
        <v>3.13</v>
      </c>
      <c r="O2095" t="s">
        <v>7976</v>
      </c>
      <c r="P2095" t="s">
        <v>7979</v>
      </c>
      <c r="Q2095" t="s">
        <v>7985</v>
      </c>
    </row>
    <row r="2096" spans="1:17" x14ac:dyDescent="0.3">
      <c r="A2096">
        <v>22</v>
      </c>
      <c r="B2096">
        <v>4021</v>
      </c>
      <c r="C2096">
        <v>495</v>
      </c>
      <c r="D2096">
        <v>139</v>
      </c>
      <c r="E2096">
        <v>19.16</v>
      </c>
      <c r="F2096">
        <v>16</v>
      </c>
      <c r="G2096" s="4">
        <v>45490</v>
      </c>
      <c r="H2096" s="4">
        <v>45561</v>
      </c>
      <c r="I2096">
        <v>2024</v>
      </c>
      <c r="J2096">
        <v>2024</v>
      </c>
      <c r="K2096">
        <v>7</v>
      </c>
      <c r="L2096">
        <v>9</v>
      </c>
      <c r="M2096">
        <v>71</v>
      </c>
      <c r="N2096">
        <v>7.25</v>
      </c>
      <c r="O2096" t="s">
        <v>7981</v>
      </c>
      <c r="P2096" t="s">
        <v>7979</v>
      </c>
      <c r="Q2096" t="s">
        <v>7983</v>
      </c>
    </row>
    <row r="2097" spans="1:17" x14ac:dyDescent="0.3">
      <c r="A2097">
        <v>50</v>
      </c>
      <c r="B2097">
        <v>5264</v>
      </c>
      <c r="C2097">
        <v>3928</v>
      </c>
      <c r="D2097">
        <v>764</v>
      </c>
      <c r="E2097">
        <v>7.7</v>
      </c>
      <c r="F2097">
        <v>14</v>
      </c>
      <c r="G2097" s="4">
        <v>45123</v>
      </c>
      <c r="H2097" s="4">
        <v>45421</v>
      </c>
      <c r="I2097">
        <v>2023</v>
      </c>
      <c r="J2097">
        <v>2024</v>
      </c>
      <c r="K2097">
        <v>7</v>
      </c>
      <c r="L2097">
        <v>5</v>
      </c>
      <c r="M2097">
        <v>298</v>
      </c>
      <c r="N2097">
        <v>99.22</v>
      </c>
      <c r="O2097" t="s">
        <v>7981</v>
      </c>
      <c r="P2097" t="s">
        <v>7977</v>
      </c>
      <c r="Q2097" t="s">
        <v>7982</v>
      </c>
    </row>
    <row r="2098" spans="1:17" x14ac:dyDescent="0.3">
      <c r="A2098">
        <v>54</v>
      </c>
      <c r="B2098">
        <v>5884</v>
      </c>
      <c r="C2098">
        <v>2583</v>
      </c>
      <c r="D2098">
        <v>857</v>
      </c>
      <c r="E2098">
        <v>13.76</v>
      </c>
      <c r="F2098">
        <v>26</v>
      </c>
      <c r="G2098" s="4">
        <v>44891</v>
      </c>
      <c r="H2098" s="4">
        <v>45153</v>
      </c>
      <c r="I2098">
        <v>2022</v>
      </c>
      <c r="J2098">
        <v>2023</v>
      </c>
      <c r="K2098">
        <v>11</v>
      </c>
      <c r="L2098">
        <v>8</v>
      </c>
      <c r="M2098">
        <v>262</v>
      </c>
      <c r="N2098">
        <v>62.28</v>
      </c>
      <c r="O2098" t="s">
        <v>7981</v>
      </c>
      <c r="P2098" t="s">
        <v>7977</v>
      </c>
      <c r="Q2098" t="s">
        <v>7978</v>
      </c>
    </row>
    <row r="2099" spans="1:17" x14ac:dyDescent="0.3">
      <c r="A2099">
        <v>73</v>
      </c>
      <c r="B2099">
        <v>2065</v>
      </c>
      <c r="C2099">
        <v>2029</v>
      </c>
      <c r="D2099">
        <v>534</v>
      </c>
      <c r="E2099">
        <v>10.14</v>
      </c>
      <c r="F2099">
        <v>24</v>
      </c>
      <c r="G2099" s="4">
        <v>44638</v>
      </c>
      <c r="H2099" s="4">
        <v>44888</v>
      </c>
      <c r="I2099">
        <v>2022</v>
      </c>
      <c r="J2099">
        <v>2022</v>
      </c>
      <c r="K2099">
        <v>3</v>
      </c>
      <c r="L2099">
        <v>11</v>
      </c>
      <c r="M2099">
        <v>250</v>
      </c>
      <c r="N2099">
        <v>52.66</v>
      </c>
      <c r="O2099" t="s">
        <v>7981</v>
      </c>
      <c r="P2099" t="s">
        <v>7977</v>
      </c>
      <c r="Q2099" t="s">
        <v>7980</v>
      </c>
    </row>
    <row r="2100" spans="1:17" x14ac:dyDescent="0.3">
      <c r="A2100">
        <v>15</v>
      </c>
      <c r="B2100">
        <v>3965</v>
      </c>
      <c r="C2100">
        <v>5253</v>
      </c>
      <c r="D2100">
        <v>556</v>
      </c>
      <c r="E2100">
        <v>10.02</v>
      </c>
      <c r="F2100">
        <v>24</v>
      </c>
      <c r="G2100" s="4">
        <v>45041</v>
      </c>
      <c r="H2100" s="4">
        <v>45562</v>
      </c>
      <c r="I2100">
        <v>2023</v>
      </c>
      <c r="J2100">
        <v>2024</v>
      </c>
      <c r="K2100">
        <v>4</v>
      </c>
      <c r="L2100">
        <v>9</v>
      </c>
      <c r="M2100">
        <v>521</v>
      </c>
      <c r="N2100">
        <v>55.49</v>
      </c>
      <c r="O2100" t="s">
        <v>7981</v>
      </c>
      <c r="P2100" t="s">
        <v>7977</v>
      </c>
      <c r="Q2100" t="s">
        <v>7984</v>
      </c>
    </row>
    <row r="2101" spans="1:17" x14ac:dyDescent="0.3">
      <c r="A2101">
        <v>4</v>
      </c>
      <c r="B2101">
        <v>6593</v>
      </c>
      <c r="C2101">
        <v>9335</v>
      </c>
      <c r="D2101">
        <v>211</v>
      </c>
      <c r="E2101">
        <v>15.86</v>
      </c>
      <c r="F2101">
        <v>24</v>
      </c>
      <c r="G2101" s="4">
        <v>44779</v>
      </c>
      <c r="H2101" s="4">
        <v>45656</v>
      </c>
      <c r="I2101">
        <v>2022</v>
      </c>
      <c r="J2101">
        <v>2024</v>
      </c>
      <c r="K2101">
        <v>8</v>
      </c>
      <c r="L2101">
        <v>12</v>
      </c>
      <c r="M2101">
        <v>877</v>
      </c>
      <c r="N2101">
        <v>13.3</v>
      </c>
      <c r="O2101" t="s">
        <v>7981</v>
      </c>
      <c r="P2101" t="s">
        <v>7979</v>
      </c>
      <c r="Q2101" t="s">
        <v>7978</v>
      </c>
    </row>
    <row r="2102" spans="1:17" x14ac:dyDescent="0.3">
      <c r="A2102">
        <v>2</v>
      </c>
      <c r="B2102">
        <v>8712</v>
      </c>
      <c r="C2102">
        <v>6805</v>
      </c>
      <c r="D2102">
        <v>160</v>
      </c>
      <c r="E2102">
        <v>17.32</v>
      </c>
      <c r="F2102">
        <v>13</v>
      </c>
      <c r="G2102" s="4">
        <v>44930</v>
      </c>
      <c r="H2102" s="4">
        <v>45586</v>
      </c>
      <c r="I2102">
        <v>2023</v>
      </c>
      <c r="J2102">
        <v>2024</v>
      </c>
      <c r="K2102">
        <v>1</v>
      </c>
      <c r="L2102">
        <v>10</v>
      </c>
      <c r="M2102">
        <v>656</v>
      </c>
      <c r="N2102">
        <v>9.24</v>
      </c>
      <c r="O2102" t="s">
        <v>7981</v>
      </c>
      <c r="P2102" t="s">
        <v>7979</v>
      </c>
      <c r="Q2102" t="s">
        <v>7983</v>
      </c>
    </row>
    <row r="2103" spans="1:17" x14ac:dyDescent="0.3">
      <c r="A2103">
        <v>65</v>
      </c>
      <c r="B2103">
        <v>6145</v>
      </c>
      <c r="C2103">
        <v>6642</v>
      </c>
      <c r="D2103">
        <v>647</v>
      </c>
      <c r="E2103">
        <v>6.92</v>
      </c>
      <c r="F2103">
        <v>6</v>
      </c>
      <c r="G2103" s="4">
        <v>44801</v>
      </c>
      <c r="H2103" s="4">
        <v>45194</v>
      </c>
      <c r="I2103">
        <v>2022</v>
      </c>
      <c r="J2103">
        <v>2023</v>
      </c>
      <c r="K2103">
        <v>8</v>
      </c>
      <c r="L2103">
        <v>9</v>
      </c>
      <c r="M2103">
        <v>393</v>
      </c>
      <c r="N2103">
        <v>93.5</v>
      </c>
      <c r="O2103" t="s">
        <v>7981</v>
      </c>
      <c r="P2103" t="s">
        <v>7977</v>
      </c>
      <c r="Q2103" t="s">
        <v>7982</v>
      </c>
    </row>
    <row r="2104" spans="1:17" x14ac:dyDescent="0.3">
      <c r="A2104">
        <v>52</v>
      </c>
      <c r="B2104">
        <v>7714</v>
      </c>
      <c r="C2104">
        <v>9573</v>
      </c>
      <c r="D2104">
        <v>676</v>
      </c>
      <c r="E2104">
        <v>14.46</v>
      </c>
      <c r="F2104">
        <v>34</v>
      </c>
      <c r="G2104" s="4">
        <v>44742</v>
      </c>
      <c r="H2104" s="4">
        <v>45680</v>
      </c>
      <c r="I2104">
        <v>2022</v>
      </c>
      <c r="J2104">
        <v>2025</v>
      </c>
      <c r="K2104">
        <v>6</v>
      </c>
      <c r="L2104">
        <v>1</v>
      </c>
      <c r="M2104">
        <v>938</v>
      </c>
      <c r="N2104">
        <v>46.75</v>
      </c>
      <c r="O2104" t="s">
        <v>7981</v>
      </c>
      <c r="P2104" t="s">
        <v>7977</v>
      </c>
      <c r="Q2104" t="s">
        <v>7986</v>
      </c>
    </row>
    <row r="2105" spans="1:17" x14ac:dyDescent="0.3">
      <c r="A2105">
        <v>9</v>
      </c>
      <c r="B2105">
        <v>2674</v>
      </c>
      <c r="C2105">
        <v>3556</v>
      </c>
      <c r="D2105">
        <v>813</v>
      </c>
      <c r="E2105">
        <v>11.1</v>
      </c>
      <c r="F2105">
        <v>6</v>
      </c>
      <c r="G2105" s="4">
        <v>44968</v>
      </c>
      <c r="H2105" s="4">
        <v>45195</v>
      </c>
      <c r="I2105">
        <v>2023</v>
      </c>
      <c r="J2105">
        <v>2023</v>
      </c>
      <c r="K2105">
        <v>2</v>
      </c>
      <c r="L2105">
        <v>9</v>
      </c>
      <c r="M2105">
        <v>227</v>
      </c>
      <c r="N2105">
        <v>73.239999999999995</v>
      </c>
      <c r="O2105" t="s">
        <v>7981</v>
      </c>
      <c r="P2105" t="s">
        <v>7977</v>
      </c>
      <c r="Q2105" t="s">
        <v>7978</v>
      </c>
    </row>
    <row r="2106" spans="1:17" x14ac:dyDescent="0.3">
      <c r="A2106">
        <v>9</v>
      </c>
      <c r="B2106">
        <v>4275</v>
      </c>
      <c r="C2106">
        <v>3889</v>
      </c>
      <c r="D2106">
        <v>91</v>
      </c>
      <c r="E2106">
        <v>16.93</v>
      </c>
      <c r="F2106">
        <v>28</v>
      </c>
      <c r="G2106" s="4">
        <v>44811</v>
      </c>
      <c r="H2106" s="4">
        <v>45646</v>
      </c>
      <c r="I2106">
        <v>2022</v>
      </c>
      <c r="J2106">
        <v>2024</v>
      </c>
      <c r="K2106">
        <v>9</v>
      </c>
      <c r="L2106">
        <v>12</v>
      </c>
      <c r="M2106">
        <v>835</v>
      </c>
      <c r="N2106">
        <v>5.38</v>
      </c>
      <c r="O2106" t="s">
        <v>7976</v>
      </c>
      <c r="P2106" t="s">
        <v>7979</v>
      </c>
      <c r="Q2106" t="s">
        <v>7983</v>
      </c>
    </row>
    <row r="2107" spans="1:17" x14ac:dyDescent="0.3">
      <c r="A2107">
        <v>0</v>
      </c>
      <c r="B2107">
        <v>9632</v>
      </c>
      <c r="C2107">
        <v>2032</v>
      </c>
      <c r="D2107">
        <v>840</v>
      </c>
      <c r="E2107">
        <v>18.22</v>
      </c>
      <c r="F2107">
        <v>27</v>
      </c>
      <c r="G2107" s="4">
        <v>44987</v>
      </c>
      <c r="H2107" s="4">
        <v>45677</v>
      </c>
      <c r="I2107">
        <v>2023</v>
      </c>
      <c r="J2107">
        <v>2025</v>
      </c>
      <c r="K2107">
        <v>3</v>
      </c>
      <c r="L2107">
        <v>1</v>
      </c>
      <c r="M2107">
        <v>690</v>
      </c>
      <c r="N2107">
        <v>46.1</v>
      </c>
      <c r="O2107" t="s">
        <v>7981</v>
      </c>
      <c r="P2107" t="s">
        <v>7979</v>
      </c>
      <c r="Q2107" t="s">
        <v>7986</v>
      </c>
    </row>
    <row r="2108" spans="1:17" x14ac:dyDescent="0.3">
      <c r="A2108">
        <v>76</v>
      </c>
      <c r="B2108">
        <v>5115</v>
      </c>
      <c r="C2108">
        <v>3993</v>
      </c>
      <c r="D2108">
        <v>981</v>
      </c>
      <c r="E2108">
        <v>9.73</v>
      </c>
      <c r="F2108">
        <v>35</v>
      </c>
      <c r="G2108" s="4">
        <v>44781</v>
      </c>
      <c r="H2108" s="4">
        <v>44955</v>
      </c>
      <c r="I2108">
        <v>2022</v>
      </c>
      <c r="J2108">
        <v>2023</v>
      </c>
      <c r="K2108">
        <v>8</v>
      </c>
      <c r="L2108">
        <v>1</v>
      </c>
      <c r="M2108">
        <v>174</v>
      </c>
      <c r="N2108">
        <v>100.82</v>
      </c>
      <c r="O2108" t="s">
        <v>7981</v>
      </c>
      <c r="P2108" t="s">
        <v>7977</v>
      </c>
      <c r="Q2108" t="s">
        <v>7985</v>
      </c>
    </row>
    <row r="2109" spans="1:17" x14ac:dyDescent="0.3">
      <c r="A2109">
        <v>48</v>
      </c>
      <c r="B2109">
        <v>2360</v>
      </c>
      <c r="C2109">
        <v>7655</v>
      </c>
      <c r="D2109">
        <v>868</v>
      </c>
      <c r="E2109">
        <v>14.84</v>
      </c>
      <c r="F2109">
        <v>22</v>
      </c>
      <c r="G2109" s="4">
        <v>45373</v>
      </c>
      <c r="H2109" s="4">
        <v>45471</v>
      </c>
      <c r="I2109">
        <v>2024</v>
      </c>
      <c r="J2109">
        <v>2024</v>
      </c>
      <c r="K2109">
        <v>3</v>
      </c>
      <c r="L2109">
        <v>6</v>
      </c>
      <c r="M2109">
        <v>98</v>
      </c>
      <c r="N2109">
        <v>58.49</v>
      </c>
      <c r="O2109" t="s">
        <v>7981</v>
      </c>
      <c r="P2109" t="s">
        <v>7977</v>
      </c>
      <c r="Q2109" t="s">
        <v>7980</v>
      </c>
    </row>
    <row r="2110" spans="1:17" x14ac:dyDescent="0.3">
      <c r="A2110">
        <v>4</v>
      </c>
      <c r="B2110">
        <v>3316</v>
      </c>
      <c r="C2110">
        <v>9529</v>
      </c>
      <c r="D2110">
        <v>632</v>
      </c>
      <c r="E2110">
        <v>12.35</v>
      </c>
      <c r="F2110">
        <v>21</v>
      </c>
      <c r="G2110" s="4">
        <v>44996</v>
      </c>
      <c r="H2110" s="4">
        <v>45309</v>
      </c>
      <c r="I2110">
        <v>2023</v>
      </c>
      <c r="J2110">
        <v>2024</v>
      </c>
      <c r="K2110">
        <v>3</v>
      </c>
      <c r="L2110">
        <v>1</v>
      </c>
      <c r="M2110">
        <v>313</v>
      </c>
      <c r="N2110">
        <v>51.17</v>
      </c>
      <c r="O2110" t="s">
        <v>7981</v>
      </c>
      <c r="P2110" t="s">
        <v>7977</v>
      </c>
      <c r="Q2110" t="s">
        <v>7978</v>
      </c>
    </row>
    <row r="2111" spans="1:17" x14ac:dyDescent="0.3">
      <c r="A2111">
        <v>51</v>
      </c>
      <c r="B2111">
        <v>3514</v>
      </c>
      <c r="C2111">
        <v>4725</v>
      </c>
      <c r="D2111">
        <v>883</v>
      </c>
      <c r="E2111">
        <v>9.5</v>
      </c>
      <c r="F2111">
        <v>29</v>
      </c>
      <c r="G2111" s="4">
        <v>44626</v>
      </c>
      <c r="H2111" s="4">
        <v>44793</v>
      </c>
      <c r="I2111">
        <v>2022</v>
      </c>
      <c r="J2111">
        <v>2022</v>
      </c>
      <c r="K2111">
        <v>3</v>
      </c>
      <c r="L2111">
        <v>8</v>
      </c>
      <c r="M2111">
        <v>167</v>
      </c>
      <c r="N2111">
        <v>92.95</v>
      </c>
      <c r="O2111" t="s">
        <v>7981</v>
      </c>
      <c r="P2111" t="s">
        <v>7977</v>
      </c>
      <c r="Q2111" t="s">
        <v>7982</v>
      </c>
    </row>
    <row r="2112" spans="1:17" x14ac:dyDescent="0.3">
      <c r="A2112">
        <v>16</v>
      </c>
      <c r="B2112">
        <v>452</v>
      </c>
      <c r="C2112">
        <v>4401</v>
      </c>
      <c r="D2112">
        <v>901</v>
      </c>
      <c r="E2112">
        <v>19.100000000000001</v>
      </c>
      <c r="F2112">
        <v>46</v>
      </c>
      <c r="G2112" s="4">
        <v>44679</v>
      </c>
      <c r="H2112" s="4">
        <v>45271</v>
      </c>
      <c r="I2112">
        <v>2022</v>
      </c>
      <c r="J2112">
        <v>2023</v>
      </c>
      <c r="K2112">
        <v>4</v>
      </c>
      <c r="L2112">
        <v>12</v>
      </c>
      <c r="M2112">
        <v>592</v>
      </c>
      <c r="N2112">
        <v>47.17</v>
      </c>
      <c r="O2112" t="s">
        <v>7981</v>
      </c>
      <c r="P2112" t="s">
        <v>7979</v>
      </c>
      <c r="Q2112" t="s">
        <v>7986</v>
      </c>
    </row>
    <row r="2113" spans="1:17" x14ac:dyDescent="0.3">
      <c r="A2113">
        <v>64</v>
      </c>
      <c r="B2113">
        <v>5498</v>
      </c>
      <c r="C2113">
        <v>8070</v>
      </c>
      <c r="D2113">
        <v>126</v>
      </c>
      <c r="E2113">
        <v>17.920000000000002</v>
      </c>
      <c r="F2113">
        <v>22</v>
      </c>
      <c r="G2113" s="4">
        <v>45087</v>
      </c>
      <c r="H2113" s="4">
        <v>45486</v>
      </c>
      <c r="I2113">
        <v>2023</v>
      </c>
      <c r="J2113">
        <v>2024</v>
      </c>
      <c r="K2113">
        <v>6</v>
      </c>
      <c r="L2113">
        <v>7</v>
      </c>
      <c r="M2113">
        <v>399</v>
      </c>
      <c r="N2113">
        <v>7.03</v>
      </c>
      <c r="O2113" t="s">
        <v>7981</v>
      </c>
      <c r="P2113" t="s">
        <v>7979</v>
      </c>
      <c r="Q2113" t="s">
        <v>7978</v>
      </c>
    </row>
    <row r="2114" spans="1:17" x14ac:dyDescent="0.3">
      <c r="A2114">
        <v>96</v>
      </c>
      <c r="B2114">
        <v>4005</v>
      </c>
      <c r="C2114">
        <v>8260</v>
      </c>
      <c r="D2114">
        <v>790</v>
      </c>
      <c r="E2114">
        <v>15.29</v>
      </c>
      <c r="F2114">
        <v>3</v>
      </c>
      <c r="G2114" s="4">
        <v>45135</v>
      </c>
      <c r="H2114" s="4">
        <v>45536</v>
      </c>
      <c r="I2114">
        <v>2023</v>
      </c>
      <c r="J2114">
        <v>2024</v>
      </c>
      <c r="K2114">
        <v>7</v>
      </c>
      <c r="L2114">
        <v>9</v>
      </c>
      <c r="M2114">
        <v>401</v>
      </c>
      <c r="N2114">
        <v>51.67</v>
      </c>
      <c r="O2114" t="s">
        <v>7981</v>
      </c>
      <c r="P2114" t="s">
        <v>7979</v>
      </c>
      <c r="Q2114" t="s">
        <v>7980</v>
      </c>
    </row>
    <row r="2115" spans="1:17" x14ac:dyDescent="0.3">
      <c r="A2115">
        <v>88</v>
      </c>
      <c r="B2115">
        <v>2192</v>
      </c>
      <c r="C2115">
        <v>4318</v>
      </c>
      <c r="D2115">
        <v>968</v>
      </c>
      <c r="E2115">
        <v>17.91</v>
      </c>
      <c r="F2115">
        <v>7</v>
      </c>
      <c r="G2115" s="4">
        <v>44902</v>
      </c>
      <c r="H2115" s="4">
        <v>45134</v>
      </c>
      <c r="I2115">
        <v>2022</v>
      </c>
      <c r="J2115">
        <v>2023</v>
      </c>
      <c r="K2115">
        <v>12</v>
      </c>
      <c r="L2115">
        <v>7</v>
      </c>
      <c r="M2115">
        <v>232</v>
      </c>
      <c r="N2115">
        <v>54.05</v>
      </c>
      <c r="O2115" t="s">
        <v>7981</v>
      </c>
      <c r="P2115" t="s">
        <v>7979</v>
      </c>
      <c r="Q2115" t="s">
        <v>7983</v>
      </c>
    </row>
    <row r="2116" spans="1:17" x14ac:dyDescent="0.3">
      <c r="A2116">
        <v>8</v>
      </c>
      <c r="B2116">
        <v>5836</v>
      </c>
      <c r="C2116">
        <v>6360</v>
      </c>
      <c r="D2116">
        <v>370</v>
      </c>
      <c r="E2116">
        <v>14</v>
      </c>
      <c r="F2116">
        <v>11</v>
      </c>
      <c r="G2116" s="4">
        <v>44673</v>
      </c>
      <c r="H2116" s="4">
        <v>44817</v>
      </c>
      <c r="I2116">
        <v>2022</v>
      </c>
      <c r="J2116">
        <v>2022</v>
      </c>
      <c r="K2116">
        <v>4</v>
      </c>
      <c r="L2116">
        <v>9</v>
      </c>
      <c r="M2116">
        <v>144</v>
      </c>
      <c r="N2116">
        <v>26.43</v>
      </c>
      <c r="O2116" t="s">
        <v>7981</v>
      </c>
      <c r="P2116" t="s">
        <v>7977</v>
      </c>
      <c r="Q2116" t="s">
        <v>7980</v>
      </c>
    </row>
    <row r="2117" spans="1:17" x14ac:dyDescent="0.3">
      <c r="A2117">
        <v>95</v>
      </c>
      <c r="B2117">
        <v>6545</v>
      </c>
      <c r="C2117">
        <v>1666</v>
      </c>
      <c r="D2117">
        <v>521</v>
      </c>
      <c r="E2117">
        <v>17.559999999999999</v>
      </c>
      <c r="F2117">
        <v>8</v>
      </c>
      <c r="G2117" s="4">
        <v>45431</v>
      </c>
      <c r="H2117" s="4">
        <v>45442</v>
      </c>
      <c r="I2117">
        <v>2024</v>
      </c>
      <c r="J2117">
        <v>2024</v>
      </c>
      <c r="K2117">
        <v>5</v>
      </c>
      <c r="L2117">
        <v>5</v>
      </c>
      <c r="M2117">
        <v>11</v>
      </c>
      <c r="N2117">
        <v>29.67</v>
      </c>
      <c r="O2117" t="s">
        <v>7981</v>
      </c>
      <c r="P2117" t="s">
        <v>7979</v>
      </c>
      <c r="Q2117" t="s">
        <v>7982</v>
      </c>
    </row>
    <row r="2118" spans="1:17" x14ac:dyDescent="0.3">
      <c r="A2118">
        <v>64</v>
      </c>
      <c r="B2118">
        <v>9255</v>
      </c>
      <c r="C2118">
        <v>419</v>
      </c>
      <c r="D2118">
        <v>443</v>
      </c>
      <c r="E2118">
        <v>13.98</v>
      </c>
      <c r="F2118">
        <v>4</v>
      </c>
      <c r="G2118" s="4">
        <v>45391</v>
      </c>
      <c r="H2118" s="4">
        <v>45477</v>
      </c>
      <c r="I2118">
        <v>2024</v>
      </c>
      <c r="J2118">
        <v>2024</v>
      </c>
      <c r="K2118">
        <v>4</v>
      </c>
      <c r="L2118">
        <v>7</v>
      </c>
      <c r="M2118">
        <v>86</v>
      </c>
      <c r="N2118">
        <v>31.69</v>
      </c>
      <c r="O2118" t="s">
        <v>7981</v>
      </c>
      <c r="P2118" t="s">
        <v>7977</v>
      </c>
      <c r="Q2118" t="s">
        <v>7984</v>
      </c>
    </row>
    <row r="2119" spans="1:17" x14ac:dyDescent="0.3">
      <c r="A2119">
        <v>24</v>
      </c>
      <c r="B2119">
        <v>7980</v>
      </c>
      <c r="C2119">
        <v>2806</v>
      </c>
      <c r="D2119">
        <v>734</v>
      </c>
      <c r="E2119">
        <v>9.8000000000000007</v>
      </c>
      <c r="F2119">
        <v>27</v>
      </c>
      <c r="G2119" s="4">
        <v>44956</v>
      </c>
      <c r="H2119" s="4">
        <v>45197</v>
      </c>
      <c r="I2119">
        <v>2023</v>
      </c>
      <c r="J2119">
        <v>2023</v>
      </c>
      <c r="K2119">
        <v>1</v>
      </c>
      <c r="L2119">
        <v>9</v>
      </c>
      <c r="M2119">
        <v>241</v>
      </c>
      <c r="N2119">
        <v>74.900000000000006</v>
      </c>
      <c r="O2119" t="s">
        <v>7981</v>
      </c>
      <c r="P2119" t="s">
        <v>7977</v>
      </c>
      <c r="Q2119" t="s">
        <v>7985</v>
      </c>
    </row>
    <row r="2120" spans="1:17" x14ac:dyDescent="0.3">
      <c r="A2120">
        <v>1</v>
      </c>
      <c r="B2120">
        <v>7331</v>
      </c>
      <c r="C2120">
        <v>9801</v>
      </c>
      <c r="D2120">
        <v>459</v>
      </c>
      <c r="E2120">
        <v>9.43</v>
      </c>
      <c r="F2120">
        <v>14</v>
      </c>
      <c r="G2120" s="4">
        <v>44821</v>
      </c>
      <c r="H2120" s="4">
        <v>45284</v>
      </c>
      <c r="I2120">
        <v>2022</v>
      </c>
      <c r="J2120">
        <v>2023</v>
      </c>
      <c r="K2120">
        <v>9</v>
      </c>
      <c r="L2120">
        <v>12</v>
      </c>
      <c r="M2120">
        <v>463</v>
      </c>
      <c r="N2120">
        <v>48.67</v>
      </c>
      <c r="O2120" t="s">
        <v>7981</v>
      </c>
      <c r="P2120" t="s">
        <v>7977</v>
      </c>
      <c r="Q2120" t="s">
        <v>7978</v>
      </c>
    </row>
    <row r="2121" spans="1:17" x14ac:dyDescent="0.3">
      <c r="A2121">
        <v>67</v>
      </c>
      <c r="B2121">
        <v>1463</v>
      </c>
      <c r="C2121">
        <v>8948</v>
      </c>
      <c r="D2121">
        <v>535</v>
      </c>
      <c r="E2121">
        <v>19.510000000000002</v>
      </c>
      <c r="F2121">
        <v>45</v>
      </c>
      <c r="G2121" s="4">
        <v>45503</v>
      </c>
      <c r="H2121" s="4">
        <v>45655</v>
      </c>
      <c r="I2121">
        <v>2024</v>
      </c>
      <c r="J2121">
        <v>2024</v>
      </c>
      <c r="K2121">
        <v>7</v>
      </c>
      <c r="L2121">
        <v>12</v>
      </c>
      <c r="M2121">
        <v>152</v>
      </c>
      <c r="N2121">
        <v>27.42</v>
      </c>
      <c r="O2121" t="s">
        <v>7981</v>
      </c>
      <c r="P2121" t="s">
        <v>7979</v>
      </c>
      <c r="Q2121" t="s">
        <v>7984</v>
      </c>
    </row>
    <row r="2122" spans="1:17" x14ac:dyDescent="0.3">
      <c r="A2122">
        <v>10</v>
      </c>
      <c r="B2122">
        <v>7675</v>
      </c>
      <c r="C2122">
        <v>7274</v>
      </c>
      <c r="D2122">
        <v>640</v>
      </c>
      <c r="E2122">
        <v>18.38</v>
      </c>
      <c r="F2122">
        <v>42</v>
      </c>
      <c r="G2122" s="4">
        <v>44644</v>
      </c>
      <c r="H2122" s="4">
        <v>45376</v>
      </c>
      <c r="I2122">
        <v>2022</v>
      </c>
      <c r="J2122">
        <v>2024</v>
      </c>
      <c r="K2122">
        <v>3</v>
      </c>
      <c r="L2122">
        <v>3</v>
      </c>
      <c r="M2122">
        <v>732</v>
      </c>
      <c r="N2122">
        <v>34.82</v>
      </c>
      <c r="O2122" t="s">
        <v>7981</v>
      </c>
      <c r="P2122" t="s">
        <v>7979</v>
      </c>
      <c r="Q2122" t="s">
        <v>7986</v>
      </c>
    </row>
    <row r="2123" spans="1:17" x14ac:dyDescent="0.3">
      <c r="A2123">
        <v>98</v>
      </c>
      <c r="B2123">
        <v>1606</v>
      </c>
      <c r="C2123">
        <v>6486</v>
      </c>
      <c r="D2123">
        <v>74</v>
      </c>
      <c r="E2123">
        <v>18.12</v>
      </c>
      <c r="F2123">
        <v>47</v>
      </c>
      <c r="G2123" s="4">
        <v>44804</v>
      </c>
      <c r="H2123" s="4">
        <v>45130</v>
      </c>
      <c r="I2123">
        <v>2022</v>
      </c>
      <c r="J2123">
        <v>2023</v>
      </c>
      <c r="K2123">
        <v>8</v>
      </c>
      <c r="L2123">
        <v>7</v>
      </c>
      <c r="M2123">
        <v>326</v>
      </c>
      <c r="N2123">
        <v>4.08</v>
      </c>
      <c r="O2123" t="s">
        <v>7976</v>
      </c>
      <c r="P2123" t="s">
        <v>7979</v>
      </c>
      <c r="Q2123" t="s">
        <v>7983</v>
      </c>
    </row>
    <row r="2124" spans="1:17" x14ac:dyDescent="0.3">
      <c r="A2124">
        <v>90</v>
      </c>
      <c r="B2124">
        <v>8800</v>
      </c>
      <c r="C2124">
        <v>5538</v>
      </c>
      <c r="D2124">
        <v>181</v>
      </c>
      <c r="E2124">
        <v>8.2100000000000009</v>
      </c>
      <c r="F2124">
        <v>27</v>
      </c>
      <c r="G2124" s="4">
        <v>45233</v>
      </c>
      <c r="H2124" s="4">
        <v>45519</v>
      </c>
      <c r="I2124">
        <v>2023</v>
      </c>
      <c r="J2124">
        <v>2024</v>
      </c>
      <c r="K2124">
        <v>11</v>
      </c>
      <c r="L2124">
        <v>8</v>
      </c>
      <c r="M2124">
        <v>286</v>
      </c>
      <c r="N2124">
        <v>22.05</v>
      </c>
      <c r="O2124" t="s">
        <v>7981</v>
      </c>
      <c r="P2124" t="s">
        <v>7977</v>
      </c>
      <c r="Q2124" t="s">
        <v>7980</v>
      </c>
    </row>
    <row r="2125" spans="1:17" x14ac:dyDescent="0.3">
      <c r="A2125">
        <v>17</v>
      </c>
      <c r="B2125">
        <v>520</v>
      </c>
      <c r="C2125">
        <v>8260</v>
      </c>
      <c r="D2125">
        <v>497</v>
      </c>
      <c r="E2125">
        <v>6.9</v>
      </c>
      <c r="F2125">
        <v>26</v>
      </c>
      <c r="G2125" s="4">
        <v>44769</v>
      </c>
      <c r="H2125" s="4">
        <v>45012</v>
      </c>
      <c r="I2125">
        <v>2022</v>
      </c>
      <c r="J2125">
        <v>2023</v>
      </c>
      <c r="K2125">
        <v>7</v>
      </c>
      <c r="L2125">
        <v>3</v>
      </c>
      <c r="M2125">
        <v>243</v>
      </c>
      <c r="N2125">
        <v>72.03</v>
      </c>
      <c r="O2125" t="s">
        <v>7981</v>
      </c>
      <c r="P2125" t="s">
        <v>7977</v>
      </c>
      <c r="Q2125" t="s">
        <v>7983</v>
      </c>
    </row>
    <row r="2126" spans="1:17" x14ac:dyDescent="0.3">
      <c r="A2126">
        <v>24</v>
      </c>
      <c r="B2126">
        <v>433</v>
      </c>
      <c r="C2126">
        <v>7635</v>
      </c>
      <c r="D2126">
        <v>670</v>
      </c>
      <c r="E2126">
        <v>12.86</v>
      </c>
      <c r="F2126">
        <v>46</v>
      </c>
      <c r="G2126" s="4">
        <v>44751</v>
      </c>
      <c r="H2126" s="4">
        <v>45041</v>
      </c>
      <c r="I2126">
        <v>2022</v>
      </c>
      <c r="J2126">
        <v>2023</v>
      </c>
      <c r="K2126">
        <v>7</v>
      </c>
      <c r="L2126">
        <v>4</v>
      </c>
      <c r="M2126">
        <v>290</v>
      </c>
      <c r="N2126">
        <v>52.1</v>
      </c>
      <c r="O2126" t="s">
        <v>7981</v>
      </c>
      <c r="P2126" t="s">
        <v>7977</v>
      </c>
      <c r="Q2126" t="s">
        <v>7978</v>
      </c>
    </row>
    <row r="2127" spans="1:17" x14ac:dyDescent="0.3">
      <c r="A2127">
        <v>66</v>
      </c>
      <c r="B2127">
        <v>9708</v>
      </c>
      <c r="C2127">
        <v>8397</v>
      </c>
      <c r="D2127">
        <v>561</v>
      </c>
      <c r="E2127">
        <v>9.59</v>
      </c>
      <c r="F2127">
        <v>5</v>
      </c>
      <c r="G2127" s="4">
        <v>44650</v>
      </c>
      <c r="H2127" s="4">
        <v>44907</v>
      </c>
      <c r="I2127">
        <v>2022</v>
      </c>
      <c r="J2127">
        <v>2022</v>
      </c>
      <c r="K2127">
        <v>3</v>
      </c>
      <c r="L2127">
        <v>12</v>
      </c>
      <c r="M2127">
        <v>257</v>
      </c>
      <c r="N2127">
        <v>58.5</v>
      </c>
      <c r="O2127" t="s">
        <v>7981</v>
      </c>
      <c r="P2127" t="s">
        <v>7977</v>
      </c>
      <c r="Q2127" t="s">
        <v>7983</v>
      </c>
    </row>
    <row r="2128" spans="1:17" x14ac:dyDescent="0.3">
      <c r="A2128">
        <v>22</v>
      </c>
      <c r="B2128">
        <v>7916</v>
      </c>
      <c r="C2128">
        <v>4829</v>
      </c>
      <c r="D2128">
        <v>284</v>
      </c>
      <c r="E2128">
        <v>18.61</v>
      </c>
      <c r="F2128">
        <v>24</v>
      </c>
      <c r="G2128" s="4">
        <v>45076</v>
      </c>
      <c r="H2128" s="4">
        <v>45386</v>
      </c>
      <c r="I2128">
        <v>2023</v>
      </c>
      <c r="J2128">
        <v>2024</v>
      </c>
      <c r="K2128">
        <v>5</v>
      </c>
      <c r="L2128">
        <v>4</v>
      </c>
      <c r="M2128">
        <v>310</v>
      </c>
      <c r="N2128">
        <v>15.26</v>
      </c>
      <c r="O2128" t="s">
        <v>7981</v>
      </c>
      <c r="P2128" t="s">
        <v>7979</v>
      </c>
      <c r="Q2128" t="s">
        <v>7984</v>
      </c>
    </row>
    <row r="2129" spans="1:17" x14ac:dyDescent="0.3">
      <c r="A2129">
        <v>96</v>
      </c>
      <c r="B2129">
        <v>4468</v>
      </c>
      <c r="C2129">
        <v>2008</v>
      </c>
      <c r="D2129">
        <v>374</v>
      </c>
      <c r="E2129">
        <v>10.85</v>
      </c>
      <c r="F2129">
        <v>7</v>
      </c>
      <c r="G2129" s="4">
        <v>44808</v>
      </c>
      <c r="H2129" s="4">
        <v>45385</v>
      </c>
      <c r="I2129">
        <v>2022</v>
      </c>
      <c r="J2129">
        <v>2024</v>
      </c>
      <c r="K2129">
        <v>9</v>
      </c>
      <c r="L2129">
        <v>4</v>
      </c>
      <c r="M2129">
        <v>577</v>
      </c>
      <c r="N2129">
        <v>34.47</v>
      </c>
      <c r="O2129" t="s">
        <v>7981</v>
      </c>
      <c r="P2129" t="s">
        <v>7977</v>
      </c>
      <c r="Q2129" t="s">
        <v>7982</v>
      </c>
    </row>
    <row r="2130" spans="1:17" x14ac:dyDescent="0.3">
      <c r="A2130">
        <v>38</v>
      </c>
      <c r="B2130">
        <v>2559</v>
      </c>
      <c r="C2130">
        <v>6304</v>
      </c>
      <c r="D2130">
        <v>537</v>
      </c>
      <c r="E2130">
        <v>13.37</v>
      </c>
      <c r="F2130">
        <v>27</v>
      </c>
      <c r="G2130" s="4">
        <v>45539</v>
      </c>
      <c r="H2130" s="4">
        <v>45553</v>
      </c>
      <c r="I2130">
        <v>2024</v>
      </c>
      <c r="J2130">
        <v>2024</v>
      </c>
      <c r="K2130">
        <v>9</v>
      </c>
      <c r="L2130">
        <v>9</v>
      </c>
      <c r="M2130">
        <v>14</v>
      </c>
      <c r="N2130">
        <v>40.159999999999997</v>
      </c>
      <c r="O2130" t="s">
        <v>7981</v>
      </c>
      <c r="P2130" t="s">
        <v>7977</v>
      </c>
      <c r="Q2130" t="s">
        <v>7983</v>
      </c>
    </row>
    <row r="2131" spans="1:17" x14ac:dyDescent="0.3">
      <c r="A2131">
        <v>1</v>
      </c>
      <c r="B2131">
        <v>5472</v>
      </c>
      <c r="C2131">
        <v>4991</v>
      </c>
      <c r="D2131">
        <v>168</v>
      </c>
      <c r="E2131">
        <v>12.08</v>
      </c>
      <c r="F2131">
        <v>20</v>
      </c>
      <c r="G2131" s="4">
        <v>45357</v>
      </c>
      <c r="H2131" s="4">
        <v>45434</v>
      </c>
      <c r="I2131">
        <v>2024</v>
      </c>
      <c r="J2131">
        <v>2024</v>
      </c>
      <c r="K2131">
        <v>3</v>
      </c>
      <c r="L2131">
        <v>5</v>
      </c>
      <c r="M2131">
        <v>77</v>
      </c>
      <c r="N2131">
        <v>13.91</v>
      </c>
      <c r="O2131" t="s">
        <v>7981</v>
      </c>
      <c r="P2131" t="s">
        <v>7977</v>
      </c>
      <c r="Q2131" t="s">
        <v>7983</v>
      </c>
    </row>
    <row r="2132" spans="1:17" x14ac:dyDescent="0.3">
      <c r="A2132">
        <v>61</v>
      </c>
      <c r="B2132">
        <v>7980</v>
      </c>
      <c r="C2132">
        <v>173</v>
      </c>
      <c r="D2132">
        <v>487</v>
      </c>
      <c r="E2132">
        <v>19.899999999999999</v>
      </c>
      <c r="F2132">
        <v>5</v>
      </c>
      <c r="G2132" s="4">
        <v>44986</v>
      </c>
      <c r="H2132" s="4">
        <v>45395</v>
      </c>
      <c r="I2132">
        <v>2023</v>
      </c>
      <c r="J2132">
        <v>2024</v>
      </c>
      <c r="K2132">
        <v>3</v>
      </c>
      <c r="L2132">
        <v>4</v>
      </c>
      <c r="M2132">
        <v>409</v>
      </c>
      <c r="N2132">
        <v>24.47</v>
      </c>
      <c r="O2132" t="s">
        <v>7981</v>
      </c>
      <c r="P2132" t="s">
        <v>7979</v>
      </c>
      <c r="Q2132" t="s">
        <v>7983</v>
      </c>
    </row>
    <row r="2133" spans="1:17" x14ac:dyDescent="0.3">
      <c r="A2133">
        <v>47</v>
      </c>
      <c r="B2133">
        <v>5710</v>
      </c>
      <c r="C2133">
        <v>4346</v>
      </c>
      <c r="D2133">
        <v>657</v>
      </c>
      <c r="E2133">
        <v>15.43</v>
      </c>
      <c r="F2133">
        <v>35</v>
      </c>
      <c r="G2133" s="4">
        <v>45311</v>
      </c>
      <c r="H2133" s="4">
        <v>45536</v>
      </c>
      <c r="I2133">
        <v>2024</v>
      </c>
      <c r="J2133">
        <v>2024</v>
      </c>
      <c r="K2133">
        <v>1</v>
      </c>
      <c r="L2133">
        <v>9</v>
      </c>
      <c r="M2133">
        <v>225</v>
      </c>
      <c r="N2133">
        <v>42.58</v>
      </c>
      <c r="O2133" t="s">
        <v>7981</v>
      </c>
      <c r="P2133" t="s">
        <v>7979</v>
      </c>
      <c r="Q2133" t="s">
        <v>7978</v>
      </c>
    </row>
    <row r="2134" spans="1:17" x14ac:dyDescent="0.3">
      <c r="A2134">
        <v>45</v>
      </c>
      <c r="B2134">
        <v>4051</v>
      </c>
      <c r="C2134">
        <v>9678</v>
      </c>
      <c r="D2134">
        <v>279</v>
      </c>
      <c r="E2134">
        <v>18.399999999999999</v>
      </c>
      <c r="F2134">
        <v>36</v>
      </c>
      <c r="G2134" s="4">
        <v>45047</v>
      </c>
      <c r="H2134" s="4">
        <v>45199</v>
      </c>
      <c r="I2134">
        <v>2023</v>
      </c>
      <c r="J2134">
        <v>2023</v>
      </c>
      <c r="K2134">
        <v>5</v>
      </c>
      <c r="L2134">
        <v>9</v>
      </c>
      <c r="M2134">
        <v>152</v>
      </c>
      <c r="N2134">
        <v>15.16</v>
      </c>
      <c r="O2134" t="s">
        <v>7981</v>
      </c>
      <c r="P2134" t="s">
        <v>7979</v>
      </c>
      <c r="Q2134" t="s">
        <v>7985</v>
      </c>
    </row>
    <row r="2135" spans="1:17" x14ac:dyDescent="0.3">
      <c r="A2135">
        <v>4</v>
      </c>
      <c r="B2135">
        <v>419</v>
      </c>
      <c r="C2135">
        <v>3985</v>
      </c>
      <c r="D2135">
        <v>866</v>
      </c>
      <c r="E2135">
        <v>6.87</v>
      </c>
      <c r="F2135">
        <v>3</v>
      </c>
      <c r="G2135" s="4">
        <v>45104</v>
      </c>
      <c r="H2135" s="4">
        <v>45618</v>
      </c>
      <c r="I2135">
        <v>2023</v>
      </c>
      <c r="J2135">
        <v>2024</v>
      </c>
      <c r="K2135">
        <v>6</v>
      </c>
      <c r="L2135">
        <v>11</v>
      </c>
      <c r="M2135">
        <v>514</v>
      </c>
      <c r="N2135">
        <v>126.06</v>
      </c>
      <c r="O2135" t="s">
        <v>7981</v>
      </c>
      <c r="P2135" t="s">
        <v>7977</v>
      </c>
      <c r="Q2135" t="s">
        <v>7984</v>
      </c>
    </row>
    <row r="2136" spans="1:17" x14ac:dyDescent="0.3">
      <c r="A2136">
        <v>2</v>
      </c>
      <c r="B2136">
        <v>7737</v>
      </c>
      <c r="C2136">
        <v>4973</v>
      </c>
      <c r="D2136">
        <v>783</v>
      </c>
      <c r="E2136">
        <v>12.34</v>
      </c>
      <c r="F2136">
        <v>36</v>
      </c>
      <c r="G2136" s="4">
        <v>44767</v>
      </c>
      <c r="H2136" s="4">
        <v>45258</v>
      </c>
      <c r="I2136">
        <v>2022</v>
      </c>
      <c r="J2136">
        <v>2023</v>
      </c>
      <c r="K2136">
        <v>7</v>
      </c>
      <c r="L2136">
        <v>11</v>
      </c>
      <c r="M2136">
        <v>491</v>
      </c>
      <c r="N2136">
        <v>63.45</v>
      </c>
      <c r="O2136" t="s">
        <v>7981</v>
      </c>
      <c r="P2136" t="s">
        <v>7977</v>
      </c>
      <c r="Q2136" t="s">
        <v>7985</v>
      </c>
    </row>
    <row r="2137" spans="1:17" x14ac:dyDescent="0.3">
      <c r="A2137">
        <v>56</v>
      </c>
      <c r="B2137">
        <v>4420</v>
      </c>
      <c r="C2137">
        <v>890</v>
      </c>
      <c r="D2137">
        <v>642</v>
      </c>
      <c r="E2137">
        <v>12.76</v>
      </c>
      <c r="F2137">
        <v>19</v>
      </c>
      <c r="G2137" s="4">
        <v>45046</v>
      </c>
      <c r="H2137" s="4">
        <v>45294</v>
      </c>
      <c r="I2137">
        <v>2023</v>
      </c>
      <c r="J2137">
        <v>2024</v>
      </c>
      <c r="K2137">
        <v>4</v>
      </c>
      <c r="L2137">
        <v>1</v>
      </c>
      <c r="M2137">
        <v>248</v>
      </c>
      <c r="N2137">
        <v>50.31</v>
      </c>
      <c r="O2137" t="s">
        <v>7981</v>
      </c>
      <c r="P2137" t="s">
        <v>7977</v>
      </c>
      <c r="Q2137" t="s">
        <v>7982</v>
      </c>
    </row>
    <row r="2138" spans="1:17" x14ac:dyDescent="0.3">
      <c r="A2138">
        <v>80</v>
      </c>
      <c r="B2138">
        <v>5791</v>
      </c>
      <c r="C2138">
        <v>5782</v>
      </c>
      <c r="D2138">
        <v>632</v>
      </c>
      <c r="E2138">
        <v>5.63</v>
      </c>
      <c r="F2138">
        <v>3</v>
      </c>
      <c r="G2138" s="4">
        <v>44864</v>
      </c>
      <c r="H2138" s="4">
        <v>44883</v>
      </c>
      <c r="I2138">
        <v>2022</v>
      </c>
      <c r="J2138">
        <v>2022</v>
      </c>
      <c r="K2138">
        <v>10</v>
      </c>
      <c r="L2138">
        <v>11</v>
      </c>
      <c r="M2138">
        <v>19</v>
      </c>
      <c r="N2138">
        <v>112.26</v>
      </c>
      <c r="O2138" t="s">
        <v>7981</v>
      </c>
      <c r="P2138" t="s">
        <v>7977</v>
      </c>
      <c r="Q2138" t="s">
        <v>7982</v>
      </c>
    </row>
    <row r="2139" spans="1:17" x14ac:dyDescent="0.3">
      <c r="A2139">
        <v>31</v>
      </c>
      <c r="B2139">
        <v>376</v>
      </c>
      <c r="C2139">
        <v>7847</v>
      </c>
      <c r="D2139">
        <v>599</v>
      </c>
      <c r="E2139">
        <v>17.559999999999999</v>
      </c>
      <c r="F2139">
        <v>1</v>
      </c>
      <c r="G2139" s="4">
        <v>44706</v>
      </c>
      <c r="H2139" s="4">
        <v>45341</v>
      </c>
      <c r="I2139">
        <v>2022</v>
      </c>
      <c r="J2139">
        <v>2024</v>
      </c>
      <c r="K2139">
        <v>5</v>
      </c>
      <c r="L2139">
        <v>2</v>
      </c>
      <c r="M2139">
        <v>635</v>
      </c>
      <c r="N2139">
        <v>34.11</v>
      </c>
      <c r="O2139" t="s">
        <v>7981</v>
      </c>
      <c r="P2139" t="s">
        <v>7979</v>
      </c>
      <c r="Q2139" t="s">
        <v>7983</v>
      </c>
    </row>
    <row r="2140" spans="1:17" x14ac:dyDescent="0.3">
      <c r="A2140">
        <v>6</v>
      </c>
      <c r="B2140">
        <v>3989</v>
      </c>
      <c r="C2140">
        <v>1689</v>
      </c>
      <c r="D2140">
        <v>249</v>
      </c>
      <c r="E2140">
        <v>8.59</v>
      </c>
      <c r="F2140">
        <v>4</v>
      </c>
      <c r="G2140" s="4">
        <v>44618</v>
      </c>
      <c r="H2140" s="4">
        <v>45436</v>
      </c>
      <c r="I2140">
        <v>2022</v>
      </c>
      <c r="J2140">
        <v>2024</v>
      </c>
      <c r="K2140">
        <v>2</v>
      </c>
      <c r="L2140">
        <v>5</v>
      </c>
      <c r="M2140">
        <v>818</v>
      </c>
      <c r="N2140">
        <v>28.99</v>
      </c>
      <c r="O2140" t="s">
        <v>7981</v>
      </c>
      <c r="P2140" t="s">
        <v>7977</v>
      </c>
      <c r="Q2140" t="s">
        <v>7978</v>
      </c>
    </row>
    <row r="2141" spans="1:17" x14ac:dyDescent="0.3">
      <c r="A2141">
        <v>17</v>
      </c>
      <c r="B2141">
        <v>4677</v>
      </c>
      <c r="C2141">
        <v>4069</v>
      </c>
      <c r="D2141">
        <v>224</v>
      </c>
      <c r="E2141">
        <v>10.85</v>
      </c>
      <c r="F2141">
        <v>8</v>
      </c>
      <c r="G2141" s="4">
        <v>45286</v>
      </c>
      <c r="H2141" s="4">
        <v>45321</v>
      </c>
      <c r="I2141">
        <v>2023</v>
      </c>
      <c r="J2141">
        <v>2024</v>
      </c>
      <c r="K2141">
        <v>12</v>
      </c>
      <c r="L2141">
        <v>1</v>
      </c>
      <c r="M2141">
        <v>35</v>
      </c>
      <c r="N2141">
        <v>20.65</v>
      </c>
      <c r="O2141" t="s">
        <v>7981</v>
      </c>
      <c r="P2141" t="s">
        <v>7977</v>
      </c>
      <c r="Q2141" t="s">
        <v>7984</v>
      </c>
    </row>
    <row r="2142" spans="1:17" x14ac:dyDescent="0.3">
      <c r="A2142">
        <v>7</v>
      </c>
      <c r="B2142">
        <v>2057</v>
      </c>
      <c r="C2142">
        <v>5006</v>
      </c>
      <c r="D2142">
        <v>59</v>
      </c>
      <c r="E2142">
        <v>8.4700000000000006</v>
      </c>
      <c r="F2142">
        <v>12</v>
      </c>
      <c r="G2142" s="4">
        <v>45033</v>
      </c>
      <c r="H2142" s="4">
        <v>45681</v>
      </c>
      <c r="I2142">
        <v>2023</v>
      </c>
      <c r="J2142">
        <v>2025</v>
      </c>
      <c r="K2142">
        <v>4</v>
      </c>
      <c r="L2142">
        <v>1</v>
      </c>
      <c r="M2142">
        <v>648</v>
      </c>
      <c r="N2142">
        <v>6.97</v>
      </c>
      <c r="O2142" t="s">
        <v>7976</v>
      </c>
      <c r="P2142" t="s">
        <v>7977</v>
      </c>
      <c r="Q2142" t="s">
        <v>7985</v>
      </c>
    </row>
    <row r="2143" spans="1:17" x14ac:dyDescent="0.3">
      <c r="A2143">
        <v>86</v>
      </c>
      <c r="B2143">
        <v>1951</v>
      </c>
      <c r="C2143">
        <v>9600</v>
      </c>
      <c r="D2143">
        <v>582</v>
      </c>
      <c r="E2143">
        <v>10.32</v>
      </c>
      <c r="F2143">
        <v>42</v>
      </c>
      <c r="G2143" s="4">
        <v>44752</v>
      </c>
      <c r="H2143" s="4">
        <v>44753</v>
      </c>
      <c r="I2143">
        <v>2022</v>
      </c>
      <c r="J2143">
        <v>2022</v>
      </c>
      <c r="K2143">
        <v>7</v>
      </c>
      <c r="L2143">
        <v>7</v>
      </c>
      <c r="M2143">
        <v>1</v>
      </c>
      <c r="N2143">
        <v>56.4</v>
      </c>
      <c r="O2143" t="s">
        <v>7981</v>
      </c>
      <c r="P2143" t="s">
        <v>7977</v>
      </c>
      <c r="Q2143" t="s">
        <v>7982</v>
      </c>
    </row>
    <row r="2144" spans="1:17" x14ac:dyDescent="0.3">
      <c r="A2144">
        <v>10</v>
      </c>
      <c r="B2144">
        <v>1378</v>
      </c>
      <c r="C2144">
        <v>2187</v>
      </c>
      <c r="D2144">
        <v>758</v>
      </c>
      <c r="E2144">
        <v>16.61</v>
      </c>
      <c r="F2144">
        <v>27</v>
      </c>
      <c r="G2144" s="4">
        <v>45125</v>
      </c>
      <c r="H2144" s="4">
        <v>45238</v>
      </c>
      <c r="I2144">
        <v>2023</v>
      </c>
      <c r="J2144">
        <v>2023</v>
      </c>
      <c r="K2144">
        <v>7</v>
      </c>
      <c r="L2144">
        <v>11</v>
      </c>
      <c r="M2144">
        <v>113</v>
      </c>
      <c r="N2144">
        <v>45.64</v>
      </c>
      <c r="O2144" t="s">
        <v>7981</v>
      </c>
      <c r="P2144" t="s">
        <v>7979</v>
      </c>
      <c r="Q2144" t="s">
        <v>7984</v>
      </c>
    </row>
    <row r="2145" spans="1:17" x14ac:dyDescent="0.3">
      <c r="A2145">
        <v>59</v>
      </c>
      <c r="B2145">
        <v>3190</v>
      </c>
      <c r="C2145">
        <v>2838</v>
      </c>
      <c r="D2145">
        <v>900</v>
      </c>
      <c r="E2145">
        <v>15.01</v>
      </c>
      <c r="F2145">
        <v>18</v>
      </c>
      <c r="G2145" s="4">
        <v>45144</v>
      </c>
      <c r="H2145" s="4">
        <v>45404</v>
      </c>
      <c r="I2145">
        <v>2023</v>
      </c>
      <c r="J2145">
        <v>2024</v>
      </c>
      <c r="K2145">
        <v>8</v>
      </c>
      <c r="L2145">
        <v>4</v>
      </c>
      <c r="M2145">
        <v>260</v>
      </c>
      <c r="N2145">
        <v>59.96</v>
      </c>
      <c r="O2145" t="s">
        <v>7981</v>
      </c>
      <c r="P2145" t="s">
        <v>7979</v>
      </c>
      <c r="Q2145" t="s">
        <v>7982</v>
      </c>
    </row>
    <row r="2146" spans="1:17" x14ac:dyDescent="0.3">
      <c r="A2146">
        <v>70</v>
      </c>
      <c r="B2146">
        <v>9267</v>
      </c>
      <c r="C2146">
        <v>4802</v>
      </c>
      <c r="D2146">
        <v>426</v>
      </c>
      <c r="E2146">
        <v>10.029999999999999</v>
      </c>
      <c r="F2146">
        <v>36</v>
      </c>
      <c r="G2146" s="4">
        <v>45214</v>
      </c>
      <c r="H2146" s="4">
        <v>45599</v>
      </c>
      <c r="I2146">
        <v>2023</v>
      </c>
      <c r="J2146">
        <v>2024</v>
      </c>
      <c r="K2146">
        <v>10</v>
      </c>
      <c r="L2146">
        <v>11</v>
      </c>
      <c r="M2146">
        <v>385</v>
      </c>
      <c r="N2146">
        <v>42.47</v>
      </c>
      <c r="O2146" t="s">
        <v>7981</v>
      </c>
      <c r="P2146" t="s">
        <v>7977</v>
      </c>
      <c r="Q2146" t="s">
        <v>7982</v>
      </c>
    </row>
    <row r="2147" spans="1:17" x14ac:dyDescent="0.3">
      <c r="A2147">
        <v>78</v>
      </c>
      <c r="B2147">
        <v>9524</v>
      </c>
      <c r="C2147">
        <v>8618</v>
      </c>
      <c r="D2147">
        <v>660</v>
      </c>
      <c r="E2147">
        <v>19.46</v>
      </c>
      <c r="F2147">
        <v>38</v>
      </c>
      <c r="G2147" s="4">
        <v>45316</v>
      </c>
      <c r="H2147" s="4">
        <v>45627</v>
      </c>
      <c r="I2147">
        <v>2024</v>
      </c>
      <c r="J2147">
        <v>2024</v>
      </c>
      <c r="K2147">
        <v>1</v>
      </c>
      <c r="L2147">
        <v>12</v>
      </c>
      <c r="M2147">
        <v>311</v>
      </c>
      <c r="N2147">
        <v>33.92</v>
      </c>
      <c r="O2147" t="s">
        <v>7981</v>
      </c>
      <c r="P2147" t="s">
        <v>7979</v>
      </c>
      <c r="Q2147" t="s">
        <v>7986</v>
      </c>
    </row>
    <row r="2148" spans="1:17" x14ac:dyDescent="0.3">
      <c r="A2148">
        <v>56</v>
      </c>
      <c r="B2148">
        <v>4142</v>
      </c>
      <c r="C2148">
        <v>9138</v>
      </c>
      <c r="D2148">
        <v>656</v>
      </c>
      <c r="E2148">
        <v>8.5</v>
      </c>
      <c r="F2148">
        <v>3</v>
      </c>
      <c r="G2148" s="4">
        <v>45389</v>
      </c>
      <c r="H2148" s="4">
        <v>45652</v>
      </c>
      <c r="I2148">
        <v>2024</v>
      </c>
      <c r="J2148">
        <v>2024</v>
      </c>
      <c r="K2148">
        <v>4</v>
      </c>
      <c r="L2148">
        <v>12</v>
      </c>
      <c r="M2148">
        <v>263</v>
      </c>
      <c r="N2148">
        <v>77.180000000000007</v>
      </c>
      <c r="O2148" t="s">
        <v>7981</v>
      </c>
      <c r="P2148" t="s">
        <v>7977</v>
      </c>
      <c r="Q2148" t="s">
        <v>7982</v>
      </c>
    </row>
    <row r="2149" spans="1:17" x14ac:dyDescent="0.3">
      <c r="A2149">
        <v>77</v>
      </c>
      <c r="B2149">
        <v>2392</v>
      </c>
      <c r="C2149">
        <v>1714</v>
      </c>
      <c r="D2149">
        <v>171</v>
      </c>
      <c r="E2149">
        <v>7.45</v>
      </c>
      <c r="F2149">
        <v>16</v>
      </c>
      <c r="G2149" s="4">
        <v>44966</v>
      </c>
      <c r="H2149" s="4">
        <v>45270</v>
      </c>
      <c r="I2149">
        <v>2023</v>
      </c>
      <c r="J2149">
        <v>2023</v>
      </c>
      <c r="K2149">
        <v>2</v>
      </c>
      <c r="L2149">
        <v>12</v>
      </c>
      <c r="M2149">
        <v>304</v>
      </c>
      <c r="N2149">
        <v>22.95</v>
      </c>
      <c r="O2149" t="s">
        <v>7981</v>
      </c>
      <c r="P2149" t="s">
        <v>7977</v>
      </c>
      <c r="Q2149" t="s">
        <v>7986</v>
      </c>
    </row>
    <row r="2150" spans="1:17" x14ac:dyDescent="0.3">
      <c r="A2150">
        <v>32</v>
      </c>
      <c r="B2150">
        <v>2837</v>
      </c>
      <c r="C2150">
        <v>9142</v>
      </c>
      <c r="D2150">
        <v>706</v>
      </c>
      <c r="E2150">
        <v>6.46</v>
      </c>
      <c r="F2150">
        <v>43</v>
      </c>
      <c r="G2150" s="4">
        <v>44817</v>
      </c>
      <c r="H2150" s="4">
        <v>45307</v>
      </c>
      <c r="I2150">
        <v>2022</v>
      </c>
      <c r="J2150">
        <v>2024</v>
      </c>
      <c r="K2150">
        <v>9</v>
      </c>
      <c r="L2150">
        <v>1</v>
      </c>
      <c r="M2150">
        <v>490</v>
      </c>
      <c r="N2150">
        <v>109.29</v>
      </c>
      <c r="O2150" t="s">
        <v>7981</v>
      </c>
      <c r="P2150" t="s">
        <v>7977</v>
      </c>
      <c r="Q2150" t="s">
        <v>7984</v>
      </c>
    </row>
    <row r="2151" spans="1:17" x14ac:dyDescent="0.3">
      <c r="A2151">
        <v>78</v>
      </c>
      <c r="B2151">
        <v>3045</v>
      </c>
      <c r="C2151">
        <v>2173</v>
      </c>
      <c r="D2151">
        <v>526</v>
      </c>
      <c r="E2151">
        <v>11.51</v>
      </c>
      <c r="F2151">
        <v>29</v>
      </c>
      <c r="G2151" s="4">
        <v>44805</v>
      </c>
      <c r="H2151" s="4">
        <v>45502</v>
      </c>
      <c r="I2151">
        <v>2022</v>
      </c>
      <c r="J2151">
        <v>2024</v>
      </c>
      <c r="K2151">
        <v>9</v>
      </c>
      <c r="L2151">
        <v>7</v>
      </c>
      <c r="M2151">
        <v>697</v>
      </c>
      <c r="N2151">
        <v>45.7</v>
      </c>
      <c r="O2151" t="s">
        <v>7981</v>
      </c>
      <c r="P2151" t="s">
        <v>7977</v>
      </c>
      <c r="Q2151" t="s">
        <v>7986</v>
      </c>
    </row>
    <row r="2152" spans="1:17" x14ac:dyDescent="0.3">
      <c r="A2152">
        <v>69</v>
      </c>
      <c r="B2152">
        <v>3027</v>
      </c>
      <c r="C2152">
        <v>1023</v>
      </c>
      <c r="D2152">
        <v>918</v>
      </c>
      <c r="E2152">
        <v>18.53</v>
      </c>
      <c r="F2152">
        <v>6</v>
      </c>
      <c r="G2152" s="4">
        <v>44707</v>
      </c>
      <c r="H2152" s="4">
        <v>45526</v>
      </c>
      <c r="I2152">
        <v>2022</v>
      </c>
      <c r="J2152">
        <v>2024</v>
      </c>
      <c r="K2152">
        <v>5</v>
      </c>
      <c r="L2152">
        <v>8</v>
      </c>
      <c r="M2152">
        <v>819</v>
      </c>
      <c r="N2152">
        <v>49.54</v>
      </c>
      <c r="O2152" t="s">
        <v>7981</v>
      </c>
      <c r="P2152" t="s">
        <v>7979</v>
      </c>
      <c r="Q2152" t="s">
        <v>7986</v>
      </c>
    </row>
    <row r="2153" spans="1:17" x14ac:dyDescent="0.3">
      <c r="A2153">
        <v>37</v>
      </c>
      <c r="B2153">
        <v>4420</v>
      </c>
      <c r="C2153">
        <v>7597</v>
      </c>
      <c r="D2153">
        <v>173</v>
      </c>
      <c r="E2153">
        <v>5.9</v>
      </c>
      <c r="F2153">
        <v>45</v>
      </c>
      <c r="G2153" s="4">
        <v>44906</v>
      </c>
      <c r="H2153" s="4">
        <v>45370</v>
      </c>
      <c r="I2153">
        <v>2022</v>
      </c>
      <c r="J2153">
        <v>2024</v>
      </c>
      <c r="K2153">
        <v>12</v>
      </c>
      <c r="L2153">
        <v>3</v>
      </c>
      <c r="M2153">
        <v>464</v>
      </c>
      <c r="N2153">
        <v>29.32</v>
      </c>
      <c r="O2153" t="s">
        <v>7981</v>
      </c>
      <c r="P2153" t="s">
        <v>7977</v>
      </c>
      <c r="Q2153" t="s">
        <v>7982</v>
      </c>
    </row>
    <row r="2154" spans="1:17" x14ac:dyDescent="0.3">
      <c r="A2154">
        <v>96</v>
      </c>
      <c r="B2154">
        <v>5795</v>
      </c>
      <c r="C2154">
        <v>3093</v>
      </c>
      <c r="D2154">
        <v>790</v>
      </c>
      <c r="E2154">
        <v>7.75</v>
      </c>
      <c r="F2154">
        <v>37</v>
      </c>
      <c r="G2154" s="4">
        <v>45025</v>
      </c>
      <c r="H2154" s="4">
        <v>45237</v>
      </c>
      <c r="I2154">
        <v>2023</v>
      </c>
      <c r="J2154">
        <v>2023</v>
      </c>
      <c r="K2154">
        <v>4</v>
      </c>
      <c r="L2154">
        <v>11</v>
      </c>
      <c r="M2154">
        <v>212</v>
      </c>
      <c r="N2154">
        <v>101.94</v>
      </c>
      <c r="O2154" t="s">
        <v>7981</v>
      </c>
      <c r="P2154" t="s">
        <v>7977</v>
      </c>
      <c r="Q2154" t="s">
        <v>7982</v>
      </c>
    </row>
    <row r="2155" spans="1:17" x14ac:dyDescent="0.3">
      <c r="A2155">
        <v>38</v>
      </c>
      <c r="B2155">
        <v>1808</v>
      </c>
      <c r="C2155">
        <v>7352</v>
      </c>
      <c r="D2155">
        <v>593</v>
      </c>
      <c r="E2155">
        <v>15.6</v>
      </c>
      <c r="F2155">
        <v>19</v>
      </c>
      <c r="G2155" s="4">
        <v>44683</v>
      </c>
      <c r="H2155" s="4">
        <v>44852</v>
      </c>
      <c r="I2155">
        <v>2022</v>
      </c>
      <c r="J2155">
        <v>2022</v>
      </c>
      <c r="K2155">
        <v>5</v>
      </c>
      <c r="L2155">
        <v>10</v>
      </c>
      <c r="M2155">
        <v>169</v>
      </c>
      <c r="N2155">
        <v>38.01</v>
      </c>
      <c r="O2155" t="s">
        <v>7981</v>
      </c>
      <c r="P2155" t="s">
        <v>7979</v>
      </c>
      <c r="Q2155" t="s">
        <v>7985</v>
      </c>
    </row>
    <row r="2156" spans="1:17" x14ac:dyDescent="0.3">
      <c r="A2156">
        <v>2</v>
      </c>
      <c r="B2156">
        <v>3100</v>
      </c>
      <c r="C2156">
        <v>2643</v>
      </c>
      <c r="D2156">
        <v>695</v>
      </c>
      <c r="E2156">
        <v>9.89</v>
      </c>
      <c r="F2156">
        <v>2</v>
      </c>
      <c r="G2156" s="4">
        <v>44988</v>
      </c>
      <c r="H2156" s="4">
        <v>45200</v>
      </c>
      <c r="I2156">
        <v>2023</v>
      </c>
      <c r="J2156">
        <v>2023</v>
      </c>
      <c r="K2156">
        <v>3</v>
      </c>
      <c r="L2156">
        <v>10</v>
      </c>
      <c r="M2156">
        <v>212</v>
      </c>
      <c r="N2156">
        <v>70.27</v>
      </c>
      <c r="O2156" t="s">
        <v>7981</v>
      </c>
      <c r="P2156" t="s">
        <v>7977</v>
      </c>
      <c r="Q2156" t="s">
        <v>7980</v>
      </c>
    </row>
    <row r="2157" spans="1:17" x14ac:dyDescent="0.3">
      <c r="A2157">
        <v>68</v>
      </c>
      <c r="B2157">
        <v>1340</v>
      </c>
      <c r="C2157">
        <v>3996</v>
      </c>
      <c r="D2157">
        <v>108</v>
      </c>
      <c r="E2157">
        <v>5.12</v>
      </c>
      <c r="F2157">
        <v>25</v>
      </c>
      <c r="G2157" s="4">
        <v>45623</v>
      </c>
      <c r="H2157" s="4">
        <v>45699</v>
      </c>
      <c r="I2157">
        <v>2024</v>
      </c>
      <c r="J2157">
        <v>2025</v>
      </c>
      <c r="K2157">
        <v>11</v>
      </c>
      <c r="L2157">
        <v>2</v>
      </c>
      <c r="M2157">
        <v>76</v>
      </c>
      <c r="N2157">
        <v>21.09</v>
      </c>
      <c r="O2157" t="s">
        <v>7981</v>
      </c>
      <c r="P2157" t="s">
        <v>7977</v>
      </c>
      <c r="Q2157" t="s">
        <v>7983</v>
      </c>
    </row>
    <row r="2158" spans="1:17" x14ac:dyDescent="0.3">
      <c r="A2158">
        <v>59</v>
      </c>
      <c r="B2158">
        <v>6583</v>
      </c>
      <c r="C2158">
        <v>9981</v>
      </c>
      <c r="D2158">
        <v>817</v>
      </c>
      <c r="E2158">
        <v>12.76</v>
      </c>
      <c r="F2158">
        <v>27</v>
      </c>
      <c r="G2158" s="4">
        <v>44736</v>
      </c>
      <c r="H2158" s="4">
        <v>45126</v>
      </c>
      <c r="I2158">
        <v>2022</v>
      </c>
      <c r="J2158">
        <v>2023</v>
      </c>
      <c r="K2158">
        <v>6</v>
      </c>
      <c r="L2158">
        <v>7</v>
      </c>
      <c r="M2158">
        <v>390</v>
      </c>
      <c r="N2158">
        <v>64.03</v>
      </c>
      <c r="O2158" t="s">
        <v>7981</v>
      </c>
      <c r="P2158" t="s">
        <v>7977</v>
      </c>
      <c r="Q2158" t="s">
        <v>7980</v>
      </c>
    </row>
    <row r="2159" spans="1:17" x14ac:dyDescent="0.3">
      <c r="A2159">
        <v>21</v>
      </c>
      <c r="B2159">
        <v>4259</v>
      </c>
      <c r="C2159">
        <v>6757</v>
      </c>
      <c r="D2159">
        <v>843</v>
      </c>
      <c r="E2159">
        <v>17.809999999999999</v>
      </c>
      <c r="F2159">
        <v>23</v>
      </c>
      <c r="G2159" s="4">
        <v>45446</v>
      </c>
      <c r="H2159" s="4">
        <v>45503</v>
      </c>
      <c r="I2159">
        <v>2024</v>
      </c>
      <c r="J2159">
        <v>2024</v>
      </c>
      <c r="K2159">
        <v>6</v>
      </c>
      <c r="L2159">
        <v>7</v>
      </c>
      <c r="M2159">
        <v>57</v>
      </c>
      <c r="N2159">
        <v>47.33</v>
      </c>
      <c r="O2159" t="s">
        <v>7981</v>
      </c>
      <c r="P2159" t="s">
        <v>7979</v>
      </c>
      <c r="Q2159" t="s">
        <v>7985</v>
      </c>
    </row>
    <row r="2160" spans="1:17" x14ac:dyDescent="0.3">
      <c r="A2160">
        <v>30</v>
      </c>
      <c r="B2160">
        <v>1246</v>
      </c>
      <c r="C2160">
        <v>4021</v>
      </c>
      <c r="D2160">
        <v>490</v>
      </c>
      <c r="E2160">
        <v>16.27</v>
      </c>
      <c r="F2160">
        <v>18</v>
      </c>
      <c r="G2160" s="4">
        <v>44721</v>
      </c>
      <c r="H2160" s="4">
        <v>45128</v>
      </c>
      <c r="I2160">
        <v>2022</v>
      </c>
      <c r="J2160">
        <v>2023</v>
      </c>
      <c r="K2160">
        <v>6</v>
      </c>
      <c r="L2160">
        <v>7</v>
      </c>
      <c r="M2160">
        <v>407</v>
      </c>
      <c r="N2160">
        <v>30.12</v>
      </c>
      <c r="O2160" t="s">
        <v>7981</v>
      </c>
      <c r="P2160" t="s">
        <v>7979</v>
      </c>
      <c r="Q2160" t="s">
        <v>7986</v>
      </c>
    </row>
    <row r="2161" spans="1:17" x14ac:dyDescent="0.3">
      <c r="A2161">
        <v>35</v>
      </c>
      <c r="B2161">
        <v>9227</v>
      </c>
      <c r="C2161">
        <v>526</v>
      </c>
      <c r="D2161">
        <v>523</v>
      </c>
      <c r="E2161">
        <v>18.86</v>
      </c>
      <c r="F2161">
        <v>3</v>
      </c>
      <c r="G2161" s="4">
        <v>45245</v>
      </c>
      <c r="H2161" s="4">
        <v>45665</v>
      </c>
      <c r="I2161">
        <v>2023</v>
      </c>
      <c r="J2161">
        <v>2025</v>
      </c>
      <c r="K2161">
        <v>11</v>
      </c>
      <c r="L2161">
        <v>1</v>
      </c>
      <c r="M2161">
        <v>420</v>
      </c>
      <c r="N2161">
        <v>27.73</v>
      </c>
      <c r="O2161" t="s">
        <v>7981</v>
      </c>
      <c r="P2161" t="s">
        <v>7979</v>
      </c>
      <c r="Q2161" t="s">
        <v>7983</v>
      </c>
    </row>
    <row r="2162" spans="1:17" x14ac:dyDescent="0.3">
      <c r="A2162">
        <v>22</v>
      </c>
      <c r="B2162">
        <v>930</v>
      </c>
      <c r="C2162">
        <v>7798</v>
      </c>
      <c r="D2162">
        <v>670</v>
      </c>
      <c r="E2162">
        <v>9.14</v>
      </c>
      <c r="F2162">
        <v>28</v>
      </c>
      <c r="G2162" s="4">
        <v>44693</v>
      </c>
      <c r="H2162" s="4">
        <v>44744</v>
      </c>
      <c r="I2162">
        <v>2022</v>
      </c>
      <c r="J2162">
        <v>2022</v>
      </c>
      <c r="K2162">
        <v>5</v>
      </c>
      <c r="L2162">
        <v>7</v>
      </c>
      <c r="M2162">
        <v>51</v>
      </c>
      <c r="N2162">
        <v>73.3</v>
      </c>
      <c r="O2162" t="s">
        <v>7981</v>
      </c>
      <c r="P2162" t="s">
        <v>7977</v>
      </c>
      <c r="Q2162" t="s">
        <v>7986</v>
      </c>
    </row>
    <row r="2163" spans="1:17" x14ac:dyDescent="0.3">
      <c r="A2163">
        <v>57</v>
      </c>
      <c r="B2163">
        <v>6704</v>
      </c>
      <c r="C2163">
        <v>5938</v>
      </c>
      <c r="D2163">
        <v>663</v>
      </c>
      <c r="E2163">
        <v>13.41</v>
      </c>
      <c r="F2163">
        <v>17</v>
      </c>
      <c r="G2163" s="4">
        <v>45319</v>
      </c>
      <c r="H2163" s="4">
        <v>45569</v>
      </c>
      <c r="I2163">
        <v>2024</v>
      </c>
      <c r="J2163">
        <v>2024</v>
      </c>
      <c r="K2163">
        <v>1</v>
      </c>
      <c r="L2163">
        <v>10</v>
      </c>
      <c r="M2163">
        <v>250</v>
      </c>
      <c r="N2163">
        <v>49.44</v>
      </c>
      <c r="O2163" t="s">
        <v>7981</v>
      </c>
      <c r="P2163" t="s">
        <v>7977</v>
      </c>
      <c r="Q2163" t="s">
        <v>7982</v>
      </c>
    </row>
    <row r="2164" spans="1:17" x14ac:dyDescent="0.3">
      <c r="A2164">
        <v>84</v>
      </c>
      <c r="B2164">
        <v>3401</v>
      </c>
      <c r="C2164">
        <v>6637</v>
      </c>
      <c r="D2164">
        <v>793</v>
      </c>
      <c r="E2164">
        <v>5.56</v>
      </c>
      <c r="F2164">
        <v>45</v>
      </c>
      <c r="G2164" s="4">
        <v>45020</v>
      </c>
      <c r="H2164" s="4">
        <v>45681</v>
      </c>
      <c r="I2164">
        <v>2023</v>
      </c>
      <c r="J2164">
        <v>2025</v>
      </c>
      <c r="K2164">
        <v>4</v>
      </c>
      <c r="L2164">
        <v>1</v>
      </c>
      <c r="M2164">
        <v>661</v>
      </c>
      <c r="N2164">
        <v>142.63</v>
      </c>
      <c r="O2164" t="s">
        <v>7981</v>
      </c>
      <c r="P2164" t="s">
        <v>7977</v>
      </c>
      <c r="Q2164" t="s">
        <v>7984</v>
      </c>
    </row>
    <row r="2165" spans="1:17" x14ac:dyDescent="0.3">
      <c r="A2165">
        <v>15</v>
      </c>
      <c r="B2165">
        <v>4473</v>
      </c>
      <c r="C2165">
        <v>491</v>
      </c>
      <c r="D2165">
        <v>721</v>
      </c>
      <c r="E2165">
        <v>12.28</v>
      </c>
      <c r="F2165">
        <v>46</v>
      </c>
      <c r="G2165" s="4">
        <v>45112</v>
      </c>
      <c r="H2165" s="4">
        <v>45177</v>
      </c>
      <c r="I2165">
        <v>2023</v>
      </c>
      <c r="J2165">
        <v>2023</v>
      </c>
      <c r="K2165">
        <v>7</v>
      </c>
      <c r="L2165">
        <v>9</v>
      </c>
      <c r="M2165">
        <v>65</v>
      </c>
      <c r="N2165">
        <v>58.71</v>
      </c>
      <c r="O2165" t="s">
        <v>7981</v>
      </c>
      <c r="P2165" t="s">
        <v>7977</v>
      </c>
      <c r="Q2165" t="s">
        <v>7983</v>
      </c>
    </row>
    <row r="2166" spans="1:17" x14ac:dyDescent="0.3">
      <c r="A2166">
        <v>88</v>
      </c>
      <c r="B2166">
        <v>2001</v>
      </c>
      <c r="C2166">
        <v>1524</v>
      </c>
      <c r="D2166">
        <v>234</v>
      </c>
      <c r="E2166">
        <v>17.260000000000002</v>
      </c>
      <c r="F2166">
        <v>6</v>
      </c>
      <c r="G2166" s="4">
        <v>44613</v>
      </c>
      <c r="H2166" s="4">
        <v>45625</v>
      </c>
      <c r="I2166">
        <v>2022</v>
      </c>
      <c r="J2166">
        <v>2024</v>
      </c>
      <c r="K2166">
        <v>2</v>
      </c>
      <c r="L2166">
        <v>11</v>
      </c>
      <c r="M2166">
        <v>1012</v>
      </c>
      <c r="N2166">
        <v>13.56</v>
      </c>
      <c r="O2166" t="s">
        <v>7981</v>
      </c>
      <c r="P2166" t="s">
        <v>7979</v>
      </c>
      <c r="Q2166" t="s">
        <v>7985</v>
      </c>
    </row>
    <row r="2167" spans="1:17" x14ac:dyDescent="0.3">
      <c r="A2167">
        <v>62</v>
      </c>
      <c r="B2167">
        <v>3986</v>
      </c>
      <c r="C2167">
        <v>3256</v>
      </c>
      <c r="D2167">
        <v>732</v>
      </c>
      <c r="E2167">
        <v>17.37</v>
      </c>
      <c r="F2167">
        <v>8</v>
      </c>
      <c r="G2167" s="4">
        <v>45279</v>
      </c>
      <c r="H2167" s="4">
        <v>45577</v>
      </c>
      <c r="I2167">
        <v>2023</v>
      </c>
      <c r="J2167">
        <v>2024</v>
      </c>
      <c r="K2167">
        <v>12</v>
      </c>
      <c r="L2167">
        <v>10</v>
      </c>
      <c r="M2167">
        <v>298</v>
      </c>
      <c r="N2167">
        <v>42.14</v>
      </c>
      <c r="O2167" t="s">
        <v>7981</v>
      </c>
      <c r="P2167" t="s">
        <v>7979</v>
      </c>
      <c r="Q2167" t="s">
        <v>7984</v>
      </c>
    </row>
    <row r="2168" spans="1:17" x14ac:dyDescent="0.3">
      <c r="A2168">
        <v>5</v>
      </c>
      <c r="B2168">
        <v>9352</v>
      </c>
      <c r="C2168">
        <v>8050</v>
      </c>
      <c r="D2168">
        <v>790</v>
      </c>
      <c r="E2168">
        <v>13.26</v>
      </c>
      <c r="F2168">
        <v>31</v>
      </c>
      <c r="G2168" s="4">
        <v>45293</v>
      </c>
      <c r="H2168" s="4">
        <v>45408</v>
      </c>
      <c r="I2168">
        <v>2024</v>
      </c>
      <c r="J2168">
        <v>2024</v>
      </c>
      <c r="K2168">
        <v>1</v>
      </c>
      <c r="L2168">
        <v>4</v>
      </c>
      <c r="M2168">
        <v>115</v>
      </c>
      <c r="N2168">
        <v>59.58</v>
      </c>
      <c r="O2168" t="s">
        <v>7981</v>
      </c>
      <c r="P2168" t="s">
        <v>7977</v>
      </c>
      <c r="Q2168" t="s">
        <v>7984</v>
      </c>
    </row>
    <row r="2169" spans="1:17" x14ac:dyDescent="0.3">
      <c r="A2169">
        <v>17</v>
      </c>
      <c r="B2169">
        <v>7310</v>
      </c>
      <c r="C2169">
        <v>8369</v>
      </c>
      <c r="D2169">
        <v>143</v>
      </c>
      <c r="E2169">
        <v>14.86</v>
      </c>
      <c r="F2169">
        <v>32</v>
      </c>
      <c r="G2169" s="4">
        <v>45367</v>
      </c>
      <c r="H2169" s="4">
        <v>45693</v>
      </c>
      <c r="I2169">
        <v>2024</v>
      </c>
      <c r="J2169">
        <v>2025</v>
      </c>
      <c r="K2169">
        <v>3</v>
      </c>
      <c r="L2169">
        <v>2</v>
      </c>
      <c r="M2169">
        <v>326</v>
      </c>
      <c r="N2169">
        <v>9.6199999999999992</v>
      </c>
      <c r="O2169" t="s">
        <v>7981</v>
      </c>
      <c r="P2169" t="s">
        <v>7977</v>
      </c>
      <c r="Q2169" t="s">
        <v>7978</v>
      </c>
    </row>
    <row r="2170" spans="1:17" x14ac:dyDescent="0.3">
      <c r="A2170">
        <v>59</v>
      </c>
      <c r="B2170">
        <v>8569</v>
      </c>
      <c r="C2170">
        <v>6775</v>
      </c>
      <c r="D2170">
        <v>890</v>
      </c>
      <c r="E2170">
        <v>8.25</v>
      </c>
      <c r="F2170">
        <v>1</v>
      </c>
      <c r="G2170" s="4">
        <v>45032</v>
      </c>
      <c r="H2170" s="4">
        <v>45579</v>
      </c>
      <c r="I2170">
        <v>2023</v>
      </c>
      <c r="J2170">
        <v>2024</v>
      </c>
      <c r="K2170">
        <v>4</v>
      </c>
      <c r="L2170">
        <v>10</v>
      </c>
      <c r="M2170">
        <v>547</v>
      </c>
      <c r="N2170">
        <v>107.88</v>
      </c>
      <c r="O2170" t="s">
        <v>7981</v>
      </c>
      <c r="P2170" t="s">
        <v>7977</v>
      </c>
      <c r="Q2170" t="s">
        <v>7982</v>
      </c>
    </row>
    <row r="2171" spans="1:17" x14ac:dyDescent="0.3">
      <c r="A2171">
        <v>11</v>
      </c>
      <c r="B2171">
        <v>2369</v>
      </c>
      <c r="C2171">
        <v>4817</v>
      </c>
      <c r="D2171">
        <v>502</v>
      </c>
      <c r="E2171">
        <v>13.11</v>
      </c>
      <c r="F2171">
        <v>4</v>
      </c>
      <c r="G2171" s="4">
        <v>45212</v>
      </c>
      <c r="H2171" s="4">
        <v>45553</v>
      </c>
      <c r="I2171">
        <v>2023</v>
      </c>
      <c r="J2171">
        <v>2024</v>
      </c>
      <c r="K2171">
        <v>10</v>
      </c>
      <c r="L2171">
        <v>9</v>
      </c>
      <c r="M2171">
        <v>341</v>
      </c>
      <c r="N2171">
        <v>38.29</v>
      </c>
      <c r="O2171" t="s">
        <v>7981</v>
      </c>
      <c r="P2171" t="s">
        <v>7977</v>
      </c>
      <c r="Q2171" t="s">
        <v>7980</v>
      </c>
    </row>
    <row r="2172" spans="1:17" x14ac:dyDescent="0.3">
      <c r="A2172">
        <v>41</v>
      </c>
      <c r="B2172">
        <v>2344</v>
      </c>
      <c r="C2172">
        <v>99</v>
      </c>
      <c r="D2172">
        <v>871</v>
      </c>
      <c r="E2172">
        <v>11.63</v>
      </c>
      <c r="F2172">
        <v>42</v>
      </c>
      <c r="G2172" s="4">
        <v>44986</v>
      </c>
      <c r="H2172" s="4">
        <v>45415</v>
      </c>
      <c r="I2172">
        <v>2023</v>
      </c>
      <c r="J2172">
        <v>2024</v>
      </c>
      <c r="K2172">
        <v>3</v>
      </c>
      <c r="L2172">
        <v>5</v>
      </c>
      <c r="M2172">
        <v>429</v>
      </c>
      <c r="N2172">
        <v>74.89</v>
      </c>
      <c r="O2172" t="s">
        <v>7981</v>
      </c>
      <c r="P2172" t="s">
        <v>7977</v>
      </c>
      <c r="Q2172" t="s">
        <v>7983</v>
      </c>
    </row>
    <row r="2173" spans="1:17" x14ac:dyDescent="0.3">
      <c r="A2173">
        <v>8</v>
      </c>
      <c r="B2173">
        <v>5384</v>
      </c>
      <c r="C2173">
        <v>7294</v>
      </c>
      <c r="D2173">
        <v>758</v>
      </c>
      <c r="E2173">
        <v>11.25</v>
      </c>
      <c r="F2173">
        <v>5</v>
      </c>
      <c r="G2173" s="4">
        <v>45413</v>
      </c>
      <c r="H2173" s="4">
        <v>45505</v>
      </c>
      <c r="I2173">
        <v>2024</v>
      </c>
      <c r="J2173">
        <v>2024</v>
      </c>
      <c r="K2173">
        <v>5</v>
      </c>
      <c r="L2173">
        <v>8</v>
      </c>
      <c r="M2173">
        <v>92</v>
      </c>
      <c r="N2173">
        <v>67.38</v>
      </c>
      <c r="O2173" t="s">
        <v>7981</v>
      </c>
      <c r="P2173" t="s">
        <v>7977</v>
      </c>
      <c r="Q2173" t="s">
        <v>7983</v>
      </c>
    </row>
    <row r="2174" spans="1:17" x14ac:dyDescent="0.3">
      <c r="A2174">
        <v>3</v>
      </c>
      <c r="B2174">
        <v>869</v>
      </c>
      <c r="C2174">
        <v>7693</v>
      </c>
      <c r="D2174">
        <v>959</v>
      </c>
      <c r="E2174">
        <v>9.77</v>
      </c>
      <c r="F2174">
        <v>37</v>
      </c>
      <c r="G2174" s="4">
        <v>45019</v>
      </c>
      <c r="H2174" s="4">
        <v>45248</v>
      </c>
      <c r="I2174">
        <v>2023</v>
      </c>
      <c r="J2174">
        <v>2023</v>
      </c>
      <c r="K2174">
        <v>4</v>
      </c>
      <c r="L2174">
        <v>11</v>
      </c>
      <c r="M2174">
        <v>229</v>
      </c>
      <c r="N2174">
        <v>98.16</v>
      </c>
      <c r="O2174" t="s">
        <v>7981</v>
      </c>
      <c r="P2174" t="s">
        <v>7977</v>
      </c>
      <c r="Q2174" t="s">
        <v>7985</v>
      </c>
    </row>
    <row r="2175" spans="1:17" x14ac:dyDescent="0.3">
      <c r="A2175">
        <v>83</v>
      </c>
      <c r="B2175">
        <v>7074</v>
      </c>
      <c r="C2175">
        <v>9216</v>
      </c>
      <c r="D2175">
        <v>98</v>
      </c>
      <c r="E2175">
        <v>15.9</v>
      </c>
      <c r="F2175">
        <v>27</v>
      </c>
      <c r="G2175" s="4">
        <v>45245</v>
      </c>
      <c r="H2175" s="4">
        <v>45399</v>
      </c>
      <c r="I2175">
        <v>2023</v>
      </c>
      <c r="J2175">
        <v>2024</v>
      </c>
      <c r="K2175">
        <v>11</v>
      </c>
      <c r="L2175">
        <v>4</v>
      </c>
      <c r="M2175">
        <v>154</v>
      </c>
      <c r="N2175">
        <v>6.16</v>
      </c>
      <c r="O2175" t="s">
        <v>7976</v>
      </c>
      <c r="P2175" t="s">
        <v>7979</v>
      </c>
      <c r="Q2175" t="s">
        <v>7983</v>
      </c>
    </row>
    <row r="2176" spans="1:17" x14ac:dyDescent="0.3">
      <c r="A2176">
        <v>30</v>
      </c>
      <c r="B2176">
        <v>1581</v>
      </c>
      <c r="C2176">
        <v>4576</v>
      </c>
      <c r="D2176">
        <v>471</v>
      </c>
      <c r="E2176">
        <v>11.47</v>
      </c>
      <c r="F2176">
        <v>43</v>
      </c>
      <c r="G2176" s="4">
        <v>45133</v>
      </c>
      <c r="H2176" s="4">
        <v>45688</v>
      </c>
      <c r="I2176">
        <v>2023</v>
      </c>
      <c r="J2176">
        <v>2025</v>
      </c>
      <c r="K2176">
        <v>7</v>
      </c>
      <c r="L2176">
        <v>1</v>
      </c>
      <c r="M2176">
        <v>555</v>
      </c>
      <c r="N2176">
        <v>41.06</v>
      </c>
      <c r="O2176" t="s">
        <v>7981</v>
      </c>
      <c r="P2176" t="s">
        <v>7977</v>
      </c>
      <c r="Q2176" t="s">
        <v>7983</v>
      </c>
    </row>
    <row r="2177" spans="1:17" x14ac:dyDescent="0.3">
      <c r="A2177">
        <v>53</v>
      </c>
      <c r="B2177">
        <v>1475</v>
      </c>
      <c r="C2177">
        <v>7807</v>
      </c>
      <c r="D2177">
        <v>505</v>
      </c>
      <c r="E2177">
        <v>17.77</v>
      </c>
      <c r="F2177">
        <v>1</v>
      </c>
      <c r="G2177" s="4">
        <v>45373</v>
      </c>
      <c r="H2177" s="4">
        <v>45670</v>
      </c>
      <c r="I2177">
        <v>2024</v>
      </c>
      <c r="J2177">
        <v>2025</v>
      </c>
      <c r="K2177">
        <v>3</v>
      </c>
      <c r="L2177">
        <v>1</v>
      </c>
      <c r="M2177">
        <v>297</v>
      </c>
      <c r="N2177">
        <v>28.42</v>
      </c>
      <c r="O2177" t="s">
        <v>7981</v>
      </c>
      <c r="P2177" t="s">
        <v>7979</v>
      </c>
      <c r="Q2177" t="s">
        <v>7980</v>
      </c>
    </row>
    <row r="2178" spans="1:17" x14ac:dyDescent="0.3">
      <c r="A2178">
        <v>57</v>
      </c>
      <c r="B2178">
        <v>5521</v>
      </c>
      <c r="C2178">
        <v>1968</v>
      </c>
      <c r="D2178">
        <v>99</v>
      </c>
      <c r="E2178">
        <v>16.329999999999998</v>
      </c>
      <c r="F2178">
        <v>33</v>
      </c>
      <c r="G2178" s="4">
        <v>45031</v>
      </c>
      <c r="H2178" s="4">
        <v>45041</v>
      </c>
      <c r="I2178">
        <v>2023</v>
      </c>
      <c r="J2178">
        <v>2023</v>
      </c>
      <c r="K2178">
        <v>4</v>
      </c>
      <c r="L2178">
        <v>4</v>
      </c>
      <c r="M2178">
        <v>10</v>
      </c>
      <c r="N2178">
        <v>6.06</v>
      </c>
      <c r="O2178" t="s">
        <v>7976</v>
      </c>
      <c r="P2178" t="s">
        <v>7979</v>
      </c>
      <c r="Q2178" t="s">
        <v>7978</v>
      </c>
    </row>
    <row r="2179" spans="1:17" x14ac:dyDescent="0.3">
      <c r="A2179">
        <v>31</v>
      </c>
      <c r="B2179">
        <v>1506</v>
      </c>
      <c r="C2179">
        <v>5244</v>
      </c>
      <c r="D2179">
        <v>969</v>
      </c>
      <c r="E2179">
        <v>10.17</v>
      </c>
      <c r="F2179">
        <v>15</v>
      </c>
      <c r="G2179" s="4">
        <v>45143</v>
      </c>
      <c r="H2179" s="4">
        <v>45303</v>
      </c>
      <c r="I2179">
        <v>2023</v>
      </c>
      <c r="J2179">
        <v>2024</v>
      </c>
      <c r="K2179">
        <v>8</v>
      </c>
      <c r="L2179">
        <v>1</v>
      </c>
      <c r="M2179">
        <v>160</v>
      </c>
      <c r="N2179">
        <v>95.28</v>
      </c>
      <c r="O2179" t="s">
        <v>7981</v>
      </c>
      <c r="P2179" t="s">
        <v>7977</v>
      </c>
      <c r="Q2179" t="s">
        <v>7978</v>
      </c>
    </row>
    <row r="2180" spans="1:17" x14ac:dyDescent="0.3">
      <c r="A2180">
        <v>2</v>
      </c>
      <c r="B2180">
        <v>6016</v>
      </c>
      <c r="C2180">
        <v>7808</v>
      </c>
      <c r="D2180">
        <v>648</v>
      </c>
      <c r="E2180">
        <v>8.52</v>
      </c>
      <c r="F2180">
        <v>19</v>
      </c>
      <c r="G2180" s="4">
        <v>45296</v>
      </c>
      <c r="H2180" s="4">
        <v>45696</v>
      </c>
      <c r="I2180">
        <v>2024</v>
      </c>
      <c r="J2180">
        <v>2025</v>
      </c>
      <c r="K2180">
        <v>1</v>
      </c>
      <c r="L2180">
        <v>2</v>
      </c>
      <c r="M2180">
        <v>400</v>
      </c>
      <c r="N2180">
        <v>76.06</v>
      </c>
      <c r="O2180" t="s">
        <v>7981</v>
      </c>
      <c r="P2180" t="s">
        <v>7977</v>
      </c>
      <c r="Q2180" t="s">
        <v>7980</v>
      </c>
    </row>
    <row r="2181" spans="1:17" x14ac:dyDescent="0.3">
      <c r="A2181">
        <v>60</v>
      </c>
      <c r="B2181">
        <v>3606</v>
      </c>
      <c r="C2181">
        <v>9913</v>
      </c>
      <c r="D2181">
        <v>279</v>
      </c>
      <c r="E2181">
        <v>8.51</v>
      </c>
      <c r="F2181">
        <v>2</v>
      </c>
      <c r="G2181" s="4">
        <v>45035</v>
      </c>
      <c r="H2181" s="4">
        <v>45634</v>
      </c>
      <c r="I2181">
        <v>2023</v>
      </c>
      <c r="J2181">
        <v>2024</v>
      </c>
      <c r="K2181">
        <v>4</v>
      </c>
      <c r="L2181">
        <v>12</v>
      </c>
      <c r="M2181">
        <v>599</v>
      </c>
      <c r="N2181">
        <v>32.78</v>
      </c>
      <c r="O2181" t="s">
        <v>7981</v>
      </c>
      <c r="P2181" t="s">
        <v>7977</v>
      </c>
      <c r="Q2181" t="s">
        <v>7983</v>
      </c>
    </row>
    <row r="2182" spans="1:17" x14ac:dyDescent="0.3">
      <c r="A2182">
        <v>79</v>
      </c>
      <c r="B2182">
        <v>3145</v>
      </c>
      <c r="C2182">
        <v>743</v>
      </c>
      <c r="D2182">
        <v>826</v>
      </c>
      <c r="E2182">
        <v>15.68</v>
      </c>
      <c r="F2182">
        <v>17</v>
      </c>
      <c r="G2182" s="4">
        <v>44879</v>
      </c>
      <c r="H2182" s="4">
        <v>44933</v>
      </c>
      <c r="I2182">
        <v>2022</v>
      </c>
      <c r="J2182">
        <v>2023</v>
      </c>
      <c r="K2182">
        <v>11</v>
      </c>
      <c r="L2182">
        <v>1</v>
      </c>
      <c r="M2182">
        <v>54</v>
      </c>
      <c r="N2182">
        <v>52.68</v>
      </c>
      <c r="O2182" t="s">
        <v>7981</v>
      </c>
      <c r="P2182" t="s">
        <v>7979</v>
      </c>
      <c r="Q2182" t="s">
        <v>7985</v>
      </c>
    </row>
    <row r="2183" spans="1:17" x14ac:dyDescent="0.3">
      <c r="A2183">
        <v>9</v>
      </c>
      <c r="B2183">
        <v>2607</v>
      </c>
      <c r="C2183">
        <v>3118</v>
      </c>
      <c r="D2183">
        <v>285</v>
      </c>
      <c r="E2183">
        <v>5.79</v>
      </c>
      <c r="F2183">
        <v>42</v>
      </c>
      <c r="G2183" s="4">
        <v>44766</v>
      </c>
      <c r="H2183" s="4">
        <v>44827</v>
      </c>
      <c r="I2183">
        <v>2022</v>
      </c>
      <c r="J2183">
        <v>2022</v>
      </c>
      <c r="K2183">
        <v>7</v>
      </c>
      <c r="L2183">
        <v>9</v>
      </c>
      <c r="M2183">
        <v>61</v>
      </c>
      <c r="N2183">
        <v>49.22</v>
      </c>
      <c r="O2183" t="s">
        <v>7981</v>
      </c>
      <c r="P2183" t="s">
        <v>7977</v>
      </c>
      <c r="Q2183" t="s">
        <v>7982</v>
      </c>
    </row>
    <row r="2184" spans="1:17" x14ac:dyDescent="0.3">
      <c r="A2184">
        <v>70</v>
      </c>
      <c r="B2184">
        <v>9237</v>
      </c>
      <c r="C2184">
        <v>7687</v>
      </c>
      <c r="D2184">
        <v>700</v>
      </c>
      <c r="E2184">
        <v>19.79</v>
      </c>
      <c r="F2184">
        <v>36</v>
      </c>
      <c r="G2184" s="4">
        <v>44978</v>
      </c>
      <c r="H2184" s="4">
        <v>45179</v>
      </c>
      <c r="I2184">
        <v>2023</v>
      </c>
      <c r="J2184">
        <v>2023</v>
      </c>
      <c r="K2184">
        <v>2</v>
      </c>
      <c r="L2184">
        <v>9</v>
      </c>
      <c r="M2184">
        <v>201</v>
      </c>
      <c r="N2184">
        <v>35.369999999999997</v>
      </c>
      <c r="O2184" t="s">
        <v>7981</v>
      </c>
      <c r="P2184" t="s">
        <v>7979</v>
      </c>
      <c r="Q2184" t="s">
        <v>7984</v>
      </c>
    </row>
    <row r="2185" spans="1:17" x14ac:dyDescent="0.3">
      <c r="A2185">
        <v>29</v>
      </c>
      <c r="B2185">
        <v>8350</v>
      </c>
      <c r="C2185">
        <v>781</v>
      </c>
      <c r="D2185">
        <v>848</v>
      </c>
      <c r="E2185">
        <v>14.65</v>
      </c>
      <c r="F2185">
        <v>22</v>
      </c>
      <c r="G2185" s="4">
        <v>45047</v>
      </c>
      <c r="H2185" s="4">
        <v>45533</v>
      </c>
      <c r="I2185">
        <v>2023</v>
      </c>
      <c r="J2185">
        <v>2024</v>
      </c>
      <c r="K2185">
        <v>5</v>
      </c>
      <c r="L2185">
        <v>8</v>
      </c>
      <c r="M2185">
        <v>486</v>
      </c>
      <c r="N2185">
        <v>57.88</v>
      </c>
      <c r="O2185" t="s">
        <v>7981</v>
      </c>
      <c r="P2185" t="s">
        <v>7977</v>
      </c>
      <c r="Q2185" t="s">
        <v>7985</v>
      </c>
    </row>
    <row r="2186" spans="1:17" x14ac:dyDescent="0.3">
      <c r="A2186">
        <v>78</v>
      </c>
      <c r="B2186">
        <v>5732</v>
      </c>
      <c r="C2186">
        <v>2189</v>
      </c>
      <c r="D2186">
        <v>128</v>
      </c>
      <c r="E2186">
        <v>14.83</v>
      </c>
      <c r="F2186">
        <v>14</v>
      </c>
      <c r="G2186" s="4">
        <v>44821</v>
      </c>
      <c r="H2186" s="4">
        <v>44835</v>
      </c>
      <c r="I2186">
        <v>2022</v>
      </c>
      <c r="J2186">
        <v>2022</v>
      </c>
      <c r="K2186">
        <v>9</v>
      </c>
      <c r="L2186">
        <v>10</v>
      </c>
      <c r="M2186">
        <v>14</v>
      </c>
      <c r="N2186">
        <v>8.6300000000000008</v>
      </c>
      <c r="O2186" t="s">
        <v>7981</v>
      </c>
      <c r="P2186" t="s">
        <v>7977</v>
      </c>
      <c r="Q2186" t="s">
        <v>7978</v>
      </c>
    </row>
    <row r="2187" spans="1:17" x14ac:dyDescent="0.3">
      <c r="A2187">
        <v>74</v>
      </c>
      <c r="B2187">
        <v>266</v>
      </c>
      <c r="C2187">
        <v>2759</v>
      </c>
      <c r="D2187">
        <v>383</v>
      </c>
      <c r="E2187">
        <v>8.3699999999999992</v>
      </c>
      <c r="F2187">
        <v>17</v>
      </c>
      <c r="G2187" s="4">
        <v>45041</v>
      </c>
      <c r="H2187" s="4">
        <v>45113</v>
      </c>
      <c r="I2187">
        <v>2023</v>
      </c>
      <c r="J2187">
        <v>2023</v>
      </c>
      <c r="K2187">
        <v>4</v>
      </c>
      <c r="L2187">
        <v>7</v>
      </c>
      <c r="M2187">
        <v>72</v>
      </c>
      <c r="N2187">
        <v>45.76</v>
      </c>
      <c r="O2187" t="s">
        <v>7981</v>
      </c>
      <c r="P2187" t="s">
        <v>7977</v>
      </c>
      <c r="Q2187" t="s">
        <v>7984</v>
      </c>
    </row>
    <row r="2188" spans="1:17" x14ac:dyDescent="0.3">
      <c r="A2188">
        <v>78</v>
      </c>
      <c r="B2188">
        <v>718</v>
      </c>
      <c r="C2188">
        <v>5338</v>
      </c>
      <c r="D2188">
        <v>494</v>
      </c>
      <c r="E2188">
        <v>17.05</v>
      </c>
      <c r="F2188">
        <v>38</v>
      </c>
      <c r="G2188" s="4">
        <v>44807</v>
      </c>
      <c r="H2188" s="4">
        <v>45356</v>
      </c>
      <c r="I2188">
        <v>2022</v>
      </c>
      <c r="J2188">
        <v>2024</v>
      </c>
      <c r="K2188">
        <v>9</v>
      </c>
      <c r="L2188">
        <v>3</v>
      </c>
      <c r="M2188">
        <v>549</v>
      </c>
      <c r="N2188">
        <v>28.97</v>
      </c>
      <c r="O2188" t="s">
        <v>7981</v>
      </c>
      <c r="P2188" t="s">
        <v>7979</v>
      </c>
      <c r="Q2188" t="s">
        <v>7978</v>
      </c>
    </row>
    <row r="2189" spans="1:17" x14ac:dyDescent="0.3">
      <c r="A2189">
        <v>49</v>
      </c>
      <c r="B2189">
        <v>1871</v>
      </c>
      <c r="C2189">
        <v>1627</v>
      </c>
      <c r="D2189">
        <v>676</v>
      </c>
      <c r="E2189">
        <v>11.67</v>
      </c>
      <c r="F2189">
        <v>42</v>
      </c>
      <c r="G2189" s="4">
        <v>44841</v>
      </c>
      <c r="H2189" s="4">
        <v>45074</v>
      </c>
      <c r="I2189">
        <v>2022</v>
      </c>
      <c r="J2189">
        <v>2023</v>
      </c>
      <c r="K2189">
        <v>10</v>
      </c>
      <c r="L2189">
        <v>5</v>
      </c>
      <c r="M2189">
        <v>233</v>
      </c>
      <c r="N2189">
        <v>57.93</v>
      </c>
      <c r="O2189" t="s">
        <v>7981</v>
      </c>
      <c r="P2189" t="s">
        <v>7977</v>
      </c>
      <c r="Q2189" t="s">
        <v>7980</v>
      </c>
    </row>
    <row r="2190" spans="1:17" x14ac:dyDescent="0.3">
      <c r="A2190">
        <v>38</v>
      </c>
      <c r="B2190">
        <v>7264</v>
      </c>
      <c r="C2190">
        <v>7779</v>
      </c>
      <c r="D2190">
        <v>805</v>
      </c>
      <c r="E2190">
        <v>10.039999999999999</v>
      </c>
      <c r="F2190">
        <v>11</v>
      </c>
      <c r="G2190" s="4">
        <v>44820</v>
      </c>
      <c r="H2190" s="4">
        <v>45106</v>
      </c>
      <c r="I2190">
        <v>2022</v>
      </c>
      <c r="J2190">
        <v>2023</v>
      </c>
      <c r="K2190">
        <v>9</v>
      </c>
      <c r="L2190">
        <v>6</v>
      </c>
      <c r="M2190">
        <v>286</v>
      </c>
      <c r="N2190">
        <v>80.180000000000007</v>
      </c>
      <c r="O2190" t="s">
        <v>7981</v>
      </c>
      <c r="P2190" t="s">
        <v>7977</v>
      </c>
      <c r="Q2190" t="s">
        <v>7980</v>
      </c>
    </row>
    <row r="2191" spans="1:17" x14ac:dyDescent="0.3">
      <c r="A2191">
        <v>74</v>
      </c>
      <c r="B2191">
        <v>4410</v>
      </c>
      <c r="C2191">
        <v>4483</v>
      </c>
      <c r="D2191">
        <v>946</v>
      </c>
      <c r="E2191">
        <v>18.21</v>
      </c>
      <c r="F2191">
        <v>27</v>
      </c>
      <c r="G2191" s="4">
        <v>45023</v>
      </c>
      <c r="H2191" s="4">
        <v>45381</v>
      </c>
      <c r="I2191">
        <v>2023</v>
      </c>
      <c r="J2191">
        <v>2024</v>
      </c>
      <c r="K2191">
        <v>4</v>
      </c>
      <c r="L2191">
        <v>3</v>
      </c>
      <c r="M2191">
        <v>358</v>
      </c>
      <c r="N2191">
        <v>51.95</v>
      </c>
      <c r="O2191" t="s">
        <v>7981</v>
      </c>
      <c r="P2191" t="s">
        <v>7979</v>
      </c>
      <c r="Q2191" t="s">
        <v>7980</v>
      </c>
    </row>
    <row r="2192" spans="1:17" x14ac:dyDescent="0.3">
      <c r="A2192">
        <v>40</v>
      </c>
      <c r="B2192">
        <v>7710</v>
      </c>
      <c r="C2192">
        <v>8490</v>
      </c>
      <c r="D2192">
        <v>779</v>
      </c>
      <c r="E2192">
        <v>18.45</v>
      </c>
      <c r="F2192">
        <v>15</v>
      </c>
      <c r="G2192" s="4">
        <v>44774</v>
      </c>
      <c r="H2192" s="4">
        <v>45357</v>
      </c>
      <c r="I2192">
        <v>2022</v>
      </c>
      <c r="J2192">
        <v>2024</v>
      </c>
      <c r="K2192">
        <v>8</v>
      </c>
      <c r="L2192">
        <v>3</v>
      </c>
      <c r="M2192">
        <v>583</v>
      </c>
      <c r="N2192">
        <v>42.22</v>
      </c>
      <c r="O2192" t="s">
        <v>7981</v>
      </c>
      <c r="P2192" t="s">
        <v>7979</v>
      </c>
      <c r="Q2192" t="s">
        <v>7985</v>
      </c>
    </row>
    <row r="2193" spans="1:17" x14ac:dyDescent="0.3">
      <c r="A2193">
        <v>80</v>
      </c>
      <c r="B2193">
        <v>4236</v>
      </c>
      <c r="C2193">
        <v>5271</v>
      </c>
      <c r="D2193">
        <v>366</v>
      </c>
      <c r="E2193">
        <v>9.65</v>
      </c>
      <c r="F2193">
        <v>9</v>
      </c>
      <c r="G2193" s="4">
        <v>45075</v>
      </c>
      <c r="H2193" s="4">
        <v>45439</v>
      </c>
      <c r="I2193">
        <v>2023</v>
      </c>
      <c r="J2193">
        <v>2024</v>
      </c>
      <c r="K2193">
        <v>5</v>
      </c>
      <c r="L2193">
        <v>5</v>
      </c>
      <c r="M2193">
        <v>364</v>
      </c>
      <c r="N2193">
        <v>37.93</v>
      </c>
      <c r="O2193" t="s">
        <v>7981</v>
      </c>
      <c r="P2193" t="s">
        <v>7977</v>
      </c>
      <c r="Q2193" t="s">
        <v>7985</v>
      </c>
    </row>
    <row r="2194" spans="1:17" x14ac:dyDescent="0.3">
      <c r="A2194">
        <v>33</v>
      </c>
      <c r="B2194">
        <v>9665</v>
      </c>
      <c r="C2194">
        <v>9538</v>
      </c>
      <c r="D2194">
        <v>495</v>
      </c>
      <c r="E2194">
        <v>13.74</v>
      </c>
      <c r="F2194">
        <v>47</v>
      </c>
      <c r="G2194" s="4">
        <v>44727</v>
      </c>
      <c r="H2194" s="4">
        <v>45182</v>
      </c>
      <c r="I2194">
        <v>2022</v>
      </c>
      <c r="J2194">
        <v>2023</v>
      </c>
      <c r="K2194">
        <v>6</v>
      </c>
      <c r="L2194">
        <v>9</v>
      </c>
      <c r="M2194">
        <v>455</v>
      </c>
      <c r="N2194">
        <v>36.03</v>
      </c>
      <c r="O2194" t="s">
        <v>7981</v>
      </c>
      <c r="P2194" t="s">
        <v>7977</v>
      </c>
      <c r="Q2194" t="s">
        <v>7983</v>
      </c>
    </row>
    <row r="2195" spans="1:17" x14ac:dyDescent="0.3">
      <c r="A2195">
        <v>35</v>
      </c>
      <c r="B2195">
        <v>1574</v>
      </c>
      <c r="C2195">
        <v>7945</v>
      </c>
      <c r="D2195">
        <v>923</v>
      </c>
      <c r="E2195">
        <v>13.05</v>
      </c>
      <c r="F2195">
        <v>5</v>
      </c>
      <c r="G2195" s="4">
        <v>45323</v>
      </c>
      <c r="H2195" s="4">
        <v>45546</v>
      </c>
      <c r="I2195">
        <v>2024</v>
      </c>
      <c r="J2195">
        <v>2024</v>
      </c>
      <c r="K2195">
        <v>2</v>
      </c>
      <c r="L2195">
        <v>9</v>
      </c>
      <c r="M2195">
        <v>223</v>
      </c>
      <c r="N2195">
        <v>70.73</v>
      </c>
      <c r="O2195" t="s">
        <v>7981</v>
      </c>
      <c r="P2195" t="s">
        <v>7977</v>
      </c>
      <c r="Q2195" t="s">
        <v>7986</v>
      </c>
    </row>
    <row r="2196" spans="1:17" x14ac:dyDescent="0.3">
      <c r="A2196">
        <v>49</v>
      </c>
      <c r="B2196">
        <v>7192</v>
      </c>
      <c r="C2196">
        <v>2649</v>
      </c>
      <c r="D2196">
        <v>747</v>
      </c>
      <c r="E2196">
        <v>8.57</v>
      </c>
      <c r="F2196">
        <v>39</v>
      </c>
      <c r="G2196" s="4">
        <v>45347</v>
      </c>
      <c r="H2196" s="4">
        <v>45429</v>
      </c>
      <c r="I2196">
        <v>2024</v>
      </c>
      <c r="J2196">
        <v>2024</v>
      </c>
      <c r="K2196">
        <v>2</v>
      </c>
      <c r="L2196">
        <v>5</v>
      </c>
      <c r="M2196">
        <v>82</v>
      </c>
      <c r="N2196">
        <v>87.16</v>
      </c>
      <c r="O2196" t="s">
        <v>7981</v>
      </c>
      <c r="P2196" t="s">
        <v>7977</v>
      </c>
      <c r="Q2196" t="s">
        <v>7982</v>
      </c>
    </row>
    <row r="2197" spans="1:17" x14ac:dyDescent="0.3">
      <c r="A2197">
        <v>86</v>
      </c>
      <c r="B2197">
        <v>4952</v>
      </c>
      <c r="C2197">
        <v>704</v>
      </c>
      <c r="D2197">
        <v>367</v>
      </c>
      <c r="E2197">
        <v>9.92</v>
      </c>
      <c r="F2197">
        <v>23</v>
      </c>
      <c r="G2197" s="4">
        <v>44773</v>
      </c>
      <c r="H2197" s="4">
        <v>44923</v>
      </c>
      <c r="I2197">
        <v>2022</v>
      </c>
      <c r="J2197">
        <v>2022</v>
      </c>
      <c r="K2197">
        <v>7</v>
      </c>
      <c r="L2197">
        <v>12</v>
      </c>
      <c r="M2197">
        <v>150</v>
      </c>
      <c r="N2197">
        <v>37</v>
      </c>
      <c r="O2197" t="s">
        <v>7981</v>
      </c>
      <c r="P2197" t="s">
        <v>7977</v>
      </c>
      <c r="Q2197" t="s">
        <v>7982</v>
      </c>
    </row>
    <row r="2198" spans="1:17" x14ac:dyDescent="0.3">
      <c r="A2198">
        <v>58</v>
      </c>
      <c r="B2198">
        <v>503</v>
      </c>
      <c r="C2198">
        <v>163</v>
      </c>
      <c r="D2198">
        <v>608</v>
      </c>
      <c r="E2198">
        <v>15.11</v>
      </c>
      <c r="F2198">
        <v>27</v>
      </c>
      <c r="G2198" s="4">
        <v>45390</v>
      </c>
      <c r="H2198" s="4">
        <v>45619</v>
      </c>
      <c r="I2198">
        <v>2024</v>
      </c>
      <c r="J2198">
        <v>2024</v>
      </c>
      <c r="K2198">
        <v>4</v>
      </c>
      <c r="L2198">
        <v>11</v>
      </c>
      <c r="M2198">
        <v>229</v>
      </c>
      <c r="N2198">
        <v>40.24</v>
      </c>
      <c r="O2198" t="s">
        <v>7981</v>
      </c>
      <c r="P2198" t="s">
        <v>7979</v>
      </c>
      <c r="Q2198" t="s">
        <v>7985</v>
      </c>
    </row>
    <row r="2199" spans="1:17" x14ac:dyDescent="0.3">
      <c r="A2199">
        <v>78</v>
      </c>
      <c r="B2199">
        <v>6273</v>
      </c>
      <c r="C2199">
        <v>9811</v>
      </c>
      <c r="D2199">
        <v>689</v>
      </c>
      <c r="E2199">
        <v>14.36</v>
      </c>
      <c r="F2199">
        <v>2</v>
      </c>
      <c r="G2199" s="4">
        <v>45097</v>
      </c>
      <c r="H2199" s="4">
        <v>45229</v>
      </c>
      <c r="I2199">
        <v>2023</v>
      </c>
      <c r="J2199">
        <v>2023</v>
      </c>
      <c r="K2199">
        <v>6</v>
      </c>
      <c r="L2199">
        <v>10</v>
      </c>
      <c r="M2199">
        <v>132</v>
      </c>
      <c r="N2199">
        <v>47.98</v>
      </c>
      <c r="O2199" t="s">
        <v>7981</v>
      </c>
      <c r="P2199" t="s">
        <v>7977</v>
      </c>
      <c r="Q2199" t="s">
        <v>7984</v>
      </c>
    </row>
    <row r="2200" spans="1:17" x14ac:dyDescent="0.3">
      <c r="A2200">
        <v>34</v>
      </c>
      <c r="B2200">
        <v>152</v>
      </c>
      <c r="C2200">
        <v>8796</v>
      </c>
      <c r="D2200">
        <v>222</v>
      </c>
      <c r="E2200">
        <v>15.19</v>
      </c>
      <c r="F2200">
        <v>23</v>
      </c>
      <c r="G2200" s="4">
        <v>44766</v>
      </c>
      <c r="H2200" s="4">
        <v>45137</v>
      </c>
      <c r="I2200">
        <v>2022</v>
      </c>
      <c r="J2200">
        <v>2023</v>
      </c>
      <c r="K2200">
        <v>7</v>
      </c>
      <c r="L2200">
        <v>7</v>
      </c>
      <c r="M2200">
        <v>371</v>
      </c>
      <c r="N2200">
        <v>14.61</v>
      </c>
      <c r="O2200" t="s">
        <v>7981</v>
      </c>
      <c r="P2200" t="s">
        <v>7979</v>
      </c>
      <c r="Q2200" t="s">
        <v>7982</v>
      </c>
    </row>
    <row r="2201" spans="1:17" x14ac:dyDescent="0.3">
      <c r="A2201">
        <v>40</v>
      </c>
      <c r="B2201">
        <v>7979</v>
      </c>
      <c r="C2201">
        <v>2066</v>
      </c>
      <c r="D2201">
        <v>560</v>
      </c>
      <c r="E2201">
        <v>19.39</v>
      </c>
      <c r="F2201">
        <v>4</v>
      </c>
      <c r="G2201" s="4">
        <v>45187</v>
      </c>
      <c r="H2201" s="4">
        <v>45319</v>
      </c>
      <c r="I2201">
        <v>2023</v>
      </c>
      <c r="J2201">
        <v>2024</v>
      </c>
      <c r="K2201">
        <v>9</v>
      </c>
      <c r="L2201">
        <v>1</v>
      </c>
      <c r="M2201">
        <v>132</v>
      </c>
      <c r="N2201">
        <v>28.88</v>
      </c>
      <c r="O2201" t="s">
        <v>7981</v>
      </c>
      <c r="P2201" t="s">
        <v>7979</v>
      </c>
      <c r="Q2201" t="s">
        <v>7985</v>
      </c>
    </row>
    <row r="2202" spans="1:17" x14ac:dyDescent="0.3">
      <c r="A2202">
        <v>88</v>
      </c>
      <c r="B2202">
        <v>9564</v>
      </c>
      <c r="C2202">
        <v>975</v>
      </c>
      <c r="D2202">
        <v>100</v>
      </c>
      <c r="E2202">
        <v>10.97</v>
      </c>
      <c r="F2202">
        <v>42</v>
      </c>
      <c r="G2202" s="4">
        <v>44653</v>
      </c>
      <c r="H2202" s="4">
        <v>44918</v>
      </c>
      <c r="I2202">
        <v>2022</v>
      </c>
      <c r="J2202">
        <v>2022</v>
      </c>
      <c r="K2202">
        <v>4</v>
      </c>
      <c r="L2202">
        <v>12</v>
      </c>
      <c r="M2202">
        <v>265</v>
      </c>
      <c r="N2202">
        <v>9.1199999999999992</v>
      </c>
      <c r="O2202" t="s">
        <v>7981</v>
      </c>
      <c r="P2202" t="s">
        <v>7977</v>
      </c>
      <c r="Q2202" t="s">
        <v>7978</v>
      </c>
    </row>
    <row r="2203" spans="1:17" x14ac:dyDescent="0.3">
      <c r="A2203">
        <v>26</v>
      </c>
      <c r="B2203">
        <v>2944</v>
      </c>
      <c r="C2203">
        <v>6176</v>
      </c>
      <c r="D2203">
        <v>437</v>
      </c>
      <c r="E2203">
        <v>11.24</v>
      </c>
      <c r="F2203">
        <v>11</v>
      </c>
      <c r="G2203" s="4">
        <v>44707</v>
      </c>
      <c r="H2203" s="4">
        <v>44881</v>
      </c>
      <c r="I2203">
        <v>2022</v>
      </c>
      <c r="J2203">
        <v>2022</v>
      </c>
      <c r="K2203">
        <v>5</v>
      </c>
      <c r="L2203">
        <v>11</v>
      </c>
      <c r="M2203">
        <v>174</v>
      </c>
      <c r="N2203">
        <v>38.880000000000003</v>
      </c>
      <c r="O2203" t="s">
        <v>7981</v>
      </c>
      <c r="P2203" t="s">
        <v>7977</v>
      </c>
      <c r="Q2203" t="s">
        <v>7986</v>
      </c>
    </row>
    <row r="2204" spans="1:17" x14ac:dyDescent="0.3">
      <c r="A2204">
        <v>72</v>
      </c>
      <c r="B2204">
        <v>2825</v>
      </c>
      <c r="C2204">
        <v>8144</v>
      </c>
      <c r="D2204">
        <v>729</v>
      </c>
      <c r="E2204">
        <v>7.71</v>
      </c>
      <c r="F2204">
        <v>22</v>
      </c>
      <c r="G2204" s="4">
        <v>44620</v>
      </c>
      <c r="H2204" s="4">
        <v>44866</v>
      </c>
      <c r="I2204">
        <v>2022</v>
      </c>
      <c r="J2204">
        <v>2022</v>
      </c>
      <c r="K2204">
        <v>2</v>
      </c>
      <c r="L2204">
        <v>11</v>
      </c>
      <c r="M2204">
        <v>246</v>
      </c>
      <c r="N2204">
        <v>94.55</v>
      </c>
      <c r="O2204" t="s">
        <v>7981</v>
      </c>
      <c r="P2204" t="s">
        <v>7977</v>
      </c>
      <c r="Q2204" t="s">
        <v>7985</v>
      </c>
    </row>
    <row r="2205" spans="1:17" x14ac:dyDescent="0.3">
      <c r="A2205">
        <v>38</v>
      </c>
      <c r="B2205">
        <v>3069</v>
      </c>
      <c r="C2205">
        <v>5414</v>
      </c>
      <c r="D2205">
        <v>120</v>
      </c>
      <c r="E2205">
        <v>8.5500000000000007</v>
      </c>
      <c r="F2205">
        <v>21</v>
      </c>
      <c r="G2205" s="4">
        <v>45389</v>
      </c>
      <c r="H2205" s="4">
        <v>45652</v>
      </c>
      <c r="I2205">
        <v>2024</v>
      </c>
      <c r="J2205">
        <v>2024</v>
      </c>
      <c r="K2205">
        <v>4</v>
      </c>
      <c r="L2205">
        <v>12</v>
      </c>
      <c r="M2205">
        <v>263</v>
      </c>
      <c r="N2205">
        <v>14.04</v>
      </c>
      <c r="O2205" t="s">
        <v>7981</v>
      </c>
      <c r="P2205" t="s">
        <v>7977</v>
      </c>
      <c r="Q2205" t="s">
        <v>7982</v>
      </c>
    </row>
    <row r="2206" spans="1:17" x14ac:dyDescent="0.3">
      <c r="A2206">
        <v>83</v>
      </c>
      <c r="B2206">
        <v>4543</v>
      </c>
      <c r="C2206">
        <v>4702</v>
      </c>
      <c r="D2206">
        <v>414</v>
      </c>
      <c r="E2206">
        <v>11.7</v>
      </c>
      <c r="F2206">
        <v>3</v>
      </c>
      <c r="G2206" s="4">
        <v>44990</v>
      </c>
      <c r="H2206" s="4">
        <v>45308</v>
      </c>
      <c r="I2206">
        <v>2023</v>
      </c>
      <c r="J2206">
        <v>2024</v>
      </c>
      <c r="K2206">
        <v>3</v>
      </c>
      <c r="L2206">
        <v>1</v>
      </c>
      <c r="M2206">
        <v>318</v>
      </c>
      <c r="N2206">
        <v>35.380000000000003</v>
      </c>
      <c r="O2206" t="s">
        <v>7981</v>
      </c>
      <c r="P2206" t="s">
        <v>7977</v>
      </c>
      <c r="Q2206" t="s">
        <v>7982</v>
      </c>
    </row>
    <row r="2207" spans="1:17" x14ac:dyDescent="0.3">
      <c r="A2207">
        <v>76</v>
      </c>
      <c r="B2207">
        <v>8980</v>
      </c>
      <c r="C2207">
        <v>4884</v>
      </c>
      <c r="D2207">
        <v>192</v>
      </c>
      <c r="E2207">
        <v>10.050000000000001</v>
      </c>
      <c r="F2207">
        <v>31</v>
      </c>
      <c r="G2207" s="4">
        <v>44849</v>
      </c>
      <c r="H2207" s="4">
        <v>45072</v>
      </c>
      <c r="I2207">
        <v>2022</v>
      </c>
      <c r="J2207">
        <v>2023</v>
      </c>
      <c r="K2207">
        <v>10</v>
      </c>
      <c r="L2207">
        <v>5</v>
      </c>
      <c r="M2207">
        <v>223</v>
      </c>
      <c r="N2207">
        <v>19.100000000000001</v>
      </c>
      <c r="O2207" t="s">
        <v>7981</v>
      </c>
      <c r="P2207" t="s">
        <v>7977</v>
      </c>
      <c r="Q2207" t="s">
        <v>7978</v>
      </c>
    </row>
    <row r="2208" spans="1:17" x14ac:dyDescent="0.3">
      <c r="A2208">
        <v>93</v>
      </c>
      <c r="B2208">
        <v>4027</v>
      </c>
      <c r="C2208">
        <v>8324</v>
      </c>
      <c r="D2208">
        <v>625</v>
      </c>
      <c r="E2208">
        <v>15.47</v>
      </c>
      <c r="F2208">
        <v>47</v>
      </c>
      <c r="G2208" s="4">
        <v>44733</v>
      </c>
      <c r="H2208" s="4">
        <v>44943</v>
      </c>
      <c r="I2208">
        <v>2022</v>
      </c>
      <c r="J2208">
        <v>2023</v>
      </c>
      <c r="K2208">
        <v>6</v>
      </c>
      <c r="L2208">
        <v>1</v>
      </c>
      <c r="M2208">
        <v>210</v>
      </c>
      <c r="N2208">
        <v>40.4</v>
      </c>
      <c r="O2208" t="s">
        <v>7981</v>
      </c>
      <c r="P2208" t="s">
        <v>7979</v>
      </c>
      <c r="Q2208" t="s">
        <v>7984</v>
      </c>
    </row>
    <row r="2209" spans="1:17" x14ac:dyDescent="0.3">
      <c r="A2209">
        <v>25</v>
      </c>
      <c r="B2209">
        <v>2187</v>
      </c>
      <c r="C2209">
        <v>9274</v>
      </c>
      <c r="D2209">
        <v>421</v>
      </c>
      <c r="E2209">
        <v>5.65</v>
      </c>
      <c r="F2209">
        <v>11</v>
      </c>
      <c r="G2209" s="4">
        <v>44727</v>
      </c>
      <c r="H2209" s="4">
        <v>45024</v>
      </c>
      <c r="I2209">
        <v>2022</v>
      </c>
      <c r="J2209">
        <v>2023</v>
      </c>
      <c r="K2209">
        <v>6</v>
      </c>
      <c r="L2209">
        <v>4</v>
      </c>
      <c r="M2209">
        <v>297</v>
      </c>
      <c r="N2209">
        <v>74.510000000000005</v>
      </c>
      <c r="O2209" t="s">
        <v>7981</v>
      </c>
      <c r="P2209" t="s">
        <v>7977</v>
      </c>
      <c r="Q2209" t="s">
        <v>7983</v>
      </c>
    </row>
    <row r="2210" spans="1:17" x14ac:dyDescent="0.3">
      <c r="A2210">
        <v>77</v>
      </c>
      <c r="B2210">
        <v>6137</v>
      </c>
      <c r="C2210">
        <v>860</v>
      </c>
      <c r="D2210">
        <v>508</v>
      </c>
      <c r="E2210">
        <v>5.86</v>
      </c>
      <c r="F2210">
        <v>41</v>
      </c>
      <c r="G2210" s="4">
        <v>44737</v>
      </c>
      <c r="H2210" s="4">
        <v>45269</v>
      </c>
      <c r="I2210">
        <v>2022</v>
      </c>
      <c r="J2210">
        <v>2023</v>
      </c>
      <c r="K2210">
        <v>6</v>
      </c>
      <c r="L2210">
        <v>12</v>
      </c>
      <c r="M2210">
        <v>532</v>
      </c>
      <c r="N2210">
        <v>86.69</v>
      </c>
      <c r="O2210" t="s">
        <v>7981</v>
      </c>
      <c r="P2210" t="s">
        <v>7977</v>
      </c>
      <c r="Q2210" t="s">
        <v>7978</v>
      </c>
    </row>
    <row r="2211" spans="1:17" x14ac:dyDescent="0.3">
      <c r="A2211">
        <v>35</v>
      </c>
      <c r="B2211">
        <v>3297</v>
      </c>
      <c r="C2211">
        <v>3523</v>
      </c>
      <c r="D2211">
        <v>945</v>
      </c>
      <c r="E2211">
        <v>17.760000000000002</v>
      </c>
      <c r="F2211">
        <v>13</v>
      </c>
      <c r="G2211" s="4">
        <v>44825</v>
      </c>
      <c r="H2211" s="4">
        <v>45257</v>
      </c>
      <c r="I2211">
        <v>2022</v>
      </c>
      <c r="J2211">
        <v>2023</v>
      </c>
      <c r="K2211">
        <v>9</v>
      </c>
      <c r="L2211">
        <v>11</v>
      </c>
      <c r="M2211">
        <v>432</v>
      </c>
      <c r="N2211">
        <v>53.21</v>
      </c>
      <c r="O2211" t="s">
        <v>7981</v>
      </c>
      <c r="P2211" t="s">
        <v>7979</v>
      </c>
      <c r="Q2211" t="s">
        <v>7983</v>
      </c>
    </row>
    <row r="2212" spans="1:17" x14ac:dyDescent="0.3">
      <c r="A2212">
        <v>55</v>
      </c>
      <c r="B2212">
        <v>6896</v>
      </c>
      <c r="C2212">
        <v>2452</v>
      </c>
      <c r="D2212">
        <v>613</v>
      </c>
      <c r="E2212">
        <v>7.57</v>
      </c>
      <c r="F2212">
        <v>13</v>
      </c>
      <c r="G2212" s="4">
        <v>44798</v>
      </c>
      <c r="H2212" s="4">
        <v>44966</v>
      </c>
      <c r="I2212">
        <v>2022</v>
      </c>
      <c r="J2212">
        <v>2023</v>
      </c>
      <c r="K2212">
        <v>8</v>
      </c>
      <c r="L2212">
        <v>2</v>
      </c>
      <c r="M2212">
        <v>168</v>
      </c>
      <c r="N2212">
        <v>80.98</v>
      </c>
      <c r="O2212" t="s">
        <v>7981</v>
      </c>
      <c r="P2212" t="s">
        <v>7977</v>
      </c>
      <c r="Q2212" t="s">
        <v>7986</v>
      </c>
    </row>
    <row r="2213" spans="1:17" x14ac:dyDescent="0.3">
      <c r="A2213">
        <v>43</v>
      </c>
      <c r="B2213">
        <v>4884</v>
      </c>
      <c r="C2213">
        <v>4401</v>
      </c>
      <c r="D2213">
        <v>642</v>
      </c>
      <c r="E2213">
        <v>11.05</v>
      </c>
      <c r="F2213">
        <v>14</v>
      </c>
      <c r="G2213" s="4">
        <v>44871</v>
      </c>
      <c r="H2213" s="4">
        <v>45289</v>
      </c>
      <c r="I2213">
        <v>2022</v>
      </c>
      <c r="J2213">
        <v>2023</v>
      </c>
      <c r="K2213">
        <v>11</v>
      </c>
      <c r="L2213">
        <v>12</v>
      </c>
      <c r="M2213">
        <v>418</v>
      </c>
      <c r="N2213">
        <v>58.1</v>
      </c>
      <c r="O2213" t="s">
        <v>7981</v>
      </c>
      <c r="P2213" t="s">
        <v>7977</v>
      </c>
      <c r="Q2213" t="s">
        <v>7982</v>
      </c>
    </row>
    <row r="2214" spans="1:17" x14ac:dyDescent="0.3">
      <c r="A2214">
        <v>50</v>
      </c>
      <c r="B2214">
        <v>8679</v>
      </c>
      <c r="C2214">
        <v>3968</v>
      </c>
      <c r="D2214">
        <v>137</v>
      </c>
      <c r="E2214">
        <v>10.24</v>
      </c>
      <c r="F2214">
        <v>37</v>
      </c>
      <c r="G2214" s="4">
        <v>45158</v>
      </c>
      <c r="H2214" s="4">
        <v>45629</v>
      </c>
      <c r="I2214">
        <v>2023</v>
      </c>
      <c r="J2214">
        <v>2024</v>
      </c>
      <c r="K2214">
        <v>8</v>
      </c>
      <c r="L2214">
        <v>12</v>
      </c>
      <c r="M2214">
        <v>471</v>
      </c>
      <c r="N2214">
        <v>13.38</v>
      </c>
      <c r="O2214" t="s">
        <v>7981</v>
      </c>
      <c r="P2214" t="s">
        <v>7977</v>
      </c>
      <c r="Q2214" t="s">
        <v>7982</v>
      </c>
    </row>
    <row r="2215" spans="1:17" x14ac:dyDescent="0.3">
      <c r="A2215">
        <v>97</v>
      </c>
      <c r="B2215">
        <v>9008</v>
      </c>
      <c r="C2215">
        <v>9008</v>
      </c>
      <c r="D2215">
        <v>345</v>
      </c>
      <c r="E2215">
        <v>6.17</v>
      </c>
      <c r="F2215">
        <v>41</v>
      </c>
      <c r="G2215" s="4">
        <v>44748</v>
      </c>
      <c r="H2215" s="4">
        <v>45539</v>
      </c>
      <c r="I2215">
        <v>2022</v>
      </c>
      <c r="J2215">
        <v>2024</v>
      </c>
      <c r="K2215">
        <v>7</v>
      </c>
      <c r="L2215">
        <v>9</v>
      </c>
      <c r="M2215">
        <v>791</v>
      </c>
      <c r="N2215">
        <v>55.92</v>
      </c>
      <c r="O2215" t="s">
        <v>7981</v>
      </c>
      <c r="P2215" t="s">
        <v>7977</v>
      </c>
      <c r="Q2215" t="s">
        <v>7983</v>
      </c>
    </row>
    <row r="2216" spans="1:17" x14ac:dyDescent="0.3">
      <c r="A2216">
        <v>3</v>
      </c>
      <c r="B2216">
        <v>997</v>
      </c>
      <c r="C2216">
        <v>8317</v>
      </c>
      <c r="D2216">
        <v>517</v>
      </c>
      <c r="E2216">
        <v>6.65</v>
      </c>
      <c r="F2216">
        <v>36</v>
      </c>
      <c r="G2216" s="4">
        <v>45199</v>
      </c>
      <c r="H2216" s="4">
        <v>45517</v>
      </c>
      <c r="I2216">
        <v>2023</v>
      </c>
      <c r="J2216">
        <v>2024</v>
      </c>
      <c r="K2216">
        <v>9</v>
      </c>
      <c r="L2216">
        <v>8</v>
      </c>
      <c r="M2216">
        <v>318</v>
      </c>
      <c r="N2216">
        <v>77.739999999999995</v>
      </c>
      <c r="O2216" t="s">
        <v>7981</v>
      </c>
      <c r="P2216" t="s">
        <v>7977</v>
      </c>
      <c r="Q2216" t="s">
        <v>7978</v>
      </c>
    </row>
    <row r="2217" spans="1:17" x14ac:dyDescent="0.3">
      <c r="A2217">
        <v>60</v>
      </c>
      <c r="B2217">
        <v>4081</v>
      </c>
      <c r="C2217">
        <v>9241</v>
      </c>
      <c r="D2217">
        <v>231</v>
      </c>
      <c r="E2217">
        <v>8.64</v>
      </c>
      <c r="F2217">
        <v>35</v>
      </c>
      <c r="G2217" s="4">
        <v>45277</v>
      </c>
      <c r="H2217" s="4">
        <v>45306</v>
      </c>
      <c r="I2217">
        <v>2023</v>
      </c>
      <c r="J2217">
        <v>2024</v>
      </c>
      <c r="K2217">
        <v>12</v>
      </c>
      <c r="L2217">
        <v>1</v>
      </c>
      <c r="M2217">
        <v>29</v>
      </c>
      <c r="N2217">
        <v>26.74</v>
      </c>
      <c r="O2217" t="s">
        <v>7981</v>
      </c>
      <c r="P2217" t="s">
        <v>7977</v>
      </c>
      <c r="Q2217" t="s">
        <v>7982</v>
      </c>
    </row>
    <row r="2218" spans="1:17" x14ac:dyDescent="0.3">
      <c r="A2218">
        <v>98</v>
      </c>
      <c r="B2218">
        <v>7881</v>
      </c>
      <c r="C2218">
        <v>2324</v>
      </c>
      <c r="D2218">
        <v>61</v>
      </c>
      <c r="E2218">
        <v>13.87</v>
      </c>
      <c r="F2218">
        <v>46</v>
      </c>
      <c r="G2218" s="4">
        <v>44781</v>
      </c>
      <c r="H2218" s="4">
        <v>44912</v>
      </c>
      <c r="I2218">
        <v>2022</v>
      </c>
      <c r="J2218">
        <v>2022</v>
      </c>
      <c r="K2218">
        <v>8</v>
      </c>
      <c r="L2218">
        <v>12</v>
      </c>
      <c r="M2218">
        <v>131</v>
      </c>
      <c r="N2218">
        <v>4.4000000000000004</v>
      </c>
      <c r="O2218" t="s">
        <v>7976</v>
      </c>
      <c r="P2218" t="s">
        <v>7977</v>
      </c>
      <c r="Q2218" t="s">
        <v>7985</v>
      </c>
    </row>
    <row r="2219" spans="1:17" x14ac:dyDescent="0.3">
      <c r="A2219">
        <v>31</v>
      </c>
      <c r="B2219">
        <v>9416</v>
      </c>
      <c r="C2219">
        <v>8644</v>
      </c>
      <c r="D2219">
        <v>56</v>
      </c>
      <c r="E2219">
        <v>19.07</v>
      </c>
      <c r="F2219">
        <v>15</v>
      </c>
      <c r="G2219" s="4">
        <v>45032</v>
      </c>
      <c r="H2219" s="4">
        <v>45480</v>
      </c>
      <c r="I2219">
        <v>2023</v>
      </c>
      <c r="J2219">
        <v>2024</v>
      </c>
      <c r="K2219">
        <v>4</v>
      </c>
      <c r="L2219">
        <v>7</v>
      </c>
      <c r="M2219">
        <v>448</v>
      </c>
      <c r="N2219">
        <v>2.94</v>
      </c>
      <c r="O2219" t="s">
        <v>7976</v>
      </c>
      <c r="P2219" t="s">
        <v>7979</v>
      </c>
      <c r="Q2219" t="s">
        <v>7982</v>
      </c>
    </row>
    <row r="2220" spans="1:17" x14ac:dyDescent="0.3">
      <c r="A2220">
        <v>72</v>
      </c>
      <c r="B2220">
        <v>395</v>
      </c>
      <c r="C2220">
        <v>8802</v>
      </c>
      <c r="D2220">
        <v>394</v>
      </c>
      <c r="E2220">
        <v>10.34</v>
      </c>
      <c r="F2220">
        <v>45</v>
      </c>
      <c r="G2220" s="4">
        <v>44919</v>
      </c>
      <c r="H2220" s="4">
        <v>45644</v>
      </c>
      <c r="I2220">
        <v>2022</v>
      </c>
      <c r="J2220">
        <v>2024</v>
      </c>
      <c r="K2220">
        <v>12</v>
      </c>
      <c r="L2220">
        <v>12</v>
      </c>
      <c r="M2220">
        <v>725</v>
      </c>
      <c r="N2220">
        <v>38.1</v>
      </c>
      <c r="O2220" t="s">
        <v>7981</v>
      </c>
      <c r="P2220" t="s">
        <v>7977</v>
      </c>
      <c r="Q2220" t="s">
        <v>7978</v>
      </c>
    </row>
    <row r="2221" spans="1:17" x14ac:dyDescent="0.3">
      <c r="A2221">
        <v>66</v>
      </c>
      <c r="B2221">
        <v>2794</v>
      </c>
      <c r="C2221">
        <v>6479</v>
      </c>
      <c r="D2221">
        <v>739</v>
      </c>
      <c r="E2221">
        <v>11.75</v>
      </c>
      <c r="F2221">
        <v>37</v>
      </c>
      <c r="G2221" s="4">
        <v>44741</v>
      </c>
      <c r="H2221" s="4">
        <v>45658</v>
      </c>
      <c r="I2221">
        <v>2022</v>
      </c>
      <c r="J2221">
        <v>2025</v>
      </c>
      <c r="K2221">
        <v>6</v>
      </c>
      <c r="L2221">
        <v>1</v>
      </c>
      <c r="M2221">
        <v>917</v>
      </c>
      <c r="N2221">
        <v>62.89</v>
      </c>
      <c r="O2221" t="s">
        <v>7981</v>
      </c>
      <c r="P2221" t="s">
        <v>7977</v>
      </c>
      <c r="Q2221" t="s">
        <v>7983</v>
      </c>
    </row>
    <row r="2222" spans="1:17" x14ac:dyDescent="0.3">
      <c r="A2222">
        <v>91</v>
      </c>
      <c r="B2222">
        <v>138</v>
      </c>
      <c r="C2222">
        <v>6924</v>
      </c>
      <c r="D2222">
        <v>973</v>
      </c>
      <c r="E2222">
        <v>7.71</v>
      </c>
      <c r="F2222">
        <v>37</v>
      </c>
      <c r="G2222" s="4">
        <v>44646</v>
      </c>
      <c r="H2222" s="4">
        <v>45021</v>
      </c>
      <c r="I2222">
        <v>2022</v>
      </c>
      <c r="J2222">
        <v>2023</v>
      </c>
      <c r="K2222">
        <v>3</v>
      </c>
      <c r="L2222">
        <v>4</v>
      </c>
      <c r="M2222">
        <v>375</v>
      </c>
      <c r="N2222">
        <v>126.2</v>
      </c>
      <c r="O2222" t="s">
        <v>7981</v>
      </c>
      <c r="P2222" t="s">
        <v>7977</v>
      </c>
      <c r="Q2222" t="s">
        <v>7978</v>
      </c>
    </row>
    <row r="2223" spans="1:17" x14ac:dyDescent="0.3">
      <c r="A2223">
        <v>29</v>
      </c>
      <c r="B2223">
        <v>4040</v>
      </c>
      <c r="C2223">
        <v>9142</v>
      </c>
      <c r="D2223">
        <v>498</v>
      </c>
      <c r="E2223">
        <v>17.16</v>
      </c>
      <c r="F2223">
        <v>14</v>
      </c>
      <c r="G2223" s="4">
        <v>45414</v>
      </c>
      <c r="H2223" s="4">
        <v>45689</v>
      </c>
      <c r="I2223">
        <v>2024</v>
      </c>
      <c r="J2223">
        <v>2025</v>
      </c>
      <c r="K2223">
        <v>5</v>
      </c>
      <c r="L2223">
        <v>2</v>
      </c>
      <c r="M2223">
        <v>275</v>
      </c>
      <c r="N2223">
        <v>29.02</v>
      </c>
      <c r="O2223" t="s">
        <v>7981</v>
      </c>
      <c r="P2223" t="s">
        <v>7979</v>
      </c>
      <c r="Q2223" t="s">
        <v>7986</v>
      </c>
    </row>
    <row r="2224" spans="1:17" x14ac:dyDescent="0.3">
      <c r="A2224">
        <v>91</v>
      </c>
      <c r="B2224">
        <v>9359</v>
      </c>
      <c r="C2224">
        <v>4771</v>
      </c>
      <c r="D2224">
        <v>560</v>
      </c>
      <c r="E2224">
        <v>13.27</v>
      </c>
      <c r="F2224">
        <v>43</v>
      </c>
      <c r="G2224" s="4">
        <v>44763</v>
      </c>
      <c r="H2224" s="4">
        <v>45584</v>
      </c>
      <c r="I2224">
        <v>2022</v>
      </c>
      <c r="J2224">
        <v>2024</v>
      </c>
      <c r="K2224">
        <v>7</v>
      </c>
      <c r="L2224">
        <v>10</v>
      </c>
      <c r="M2224">
        <v>821</v>
      </c>
      <c r="N2224">
        <v>42.2</v>
      </c>
      <c r="O2224" t="s">
        <v>7981</v>
      </c>
      <c r="P2224" t="s">
        <v>7977</v>
      </c>
      <c r="Q2224" t="s">
        <v>7986</v>
      </c>
    </row>
    <row r="2225" spans="1:17" x14ac:dyDescent="0.3">
      <c r="A2225">
        <v>65</v>
      </c>
      <c r="B2225">
        <v>3454</v>
      </c>
      <c r="C2225">
        <v>6989</v>
      </c>
      <c r="D2225">
        <v>644</v>
      </c>
      <c r="E2225">
        <v>12.21</v>
      </c>
      <c r="F2225">
        <v>27</v>
      </c>
      <c r="G2225" s="4">
        <v>45104</v>
      </c>
      <c r="H2225" s="4">
        <v>45321</v>
      </c>
      <c r="I2225">
        <v>2023</v>
      </c>
      <c r="J2225">
        <v>2024</v>
      </c>
      <c r="K2225">
        <v>6</v>
      </c>
      <c r="L2225">
        <v>1</v>
      </c>
      <c r="M2225">
        <v>217</v>
      </c>
      <c r="N2225">
        <v>52.74</v>
      </c>
      <c r="O2225" t="s">
        <v>7981</v>
      </c>
      <c r="P2225" t="s">
        <v>7977</v>
      </c>
      <c r="Q2225" t="s">
        <v>7984</v>
      </c>
    </row>
    <row r="2226" spans="1:17" x14ac:dyDescent="0.3">
      <c r="A2226">
        <v>96</v>
      </c>
      <c r="B2226">
        <v>4132</v>
      </c>
      <c r="C2226">
        <v>4441</v>
      </c>
      <c r="D2226">
        <v>54</v>
      </c>
      <c r="E2226">
        <v>18.899999999999999</v>
      </c>
      <c r="F2226">
        <v>23</v>
      </c>
      <c r="G2226" s="4">
        <v>44686</v>
      </c>
      <c r="H2226" s="4">
        <v>45083</v>
      </c>
      <c r="I2226">
        <v>2022</v>
      </c>
      <c r="J2226">
        <v>2023</v>
      </c>
      <c r="K2226">
        <v>5</v>
      </c>
      <c r="L2226">
        <v>6</v>
      </c>
      <c r="M2226">
        <v>397</v>
      </c>
      <c r="N2226">
        <v>2.86</v>
      </c>
      <c r="O2226" t="s">
        <v>7976</v>
      </c>
      <c r="P2226" t="s">
        <v>7979</v>
      </c>
      <c r="Q2226" t="s">
        <v>7986</v>
      </c>
    </row>
    <row r="2227" spans="1:17" x14ac:dyDescent="0.3">
      <c r="A2227">
        <v>52</v>
      </c>
      <c r="B2227">
        <v>925</v>
      </c>
      <c r="C2227">
        <v>8726</v>
      </c>
      <c r="D2227">
        <v>904</v>
      </c>
      <c r="E2227">
        <v>13.71</v>
      </c>
      <c r="F2227">
        <v>44</v>
      </c>
      <c r="G2227" s="4">
        <v>45012</v>
      </c>
      <c r="H2227" s="4">
        <v>45246</v>
      </c>
      <c r="I2227">
        <v>2023</v>
      </c>
      <c r="J2227">
        <v>2023</v>
      </c>
      <c r="K2227">
        <v>3</v>
      </c>
      <c r="L2227">
        <v>11</v>
      </c>
      <c r="M2227">
        <v>234</v>
      </c>
      <c r="N2227">
        <v>65.94</v>
      </c>
      <c r="O2227" t="s">
        <v>7981</v>
      </c>
      <c r="P2227" t="s">
        <v>7977</v>
      </c>
      <c r="Q2227" t="s">
        <v>7985</v>
      </c>
    </row>
    <row r="2228" spans="1:17" x14ac:dyDescent="0.3">
      <c r="A2228">
        <v>63</v>
      </c>
      <c r="B2228">
        <v>118</v>
      </c>
      <c r="C2228">
        <v>9879</v>
      </c>
      <c r="D2228">
        <v>302</v>
      </c>
      <c r="E2228">
        <v>11.87</v>
      </c>
      <c r="F2228">
        <v>40</v>
      </c>
      <c r="G2228" s="4">
        <v>45063</v>
      </c>
      <c r="H2228" s="4">
        <v>45520</v>
      </c>
      <c r="I2228">
        <v>2023</v>
      </c>
      <c r="J2228">
        <v>2024</v>
      </c>
      <c r="K2228">
        <v>5</v>
      </c>
      <c r="L2228">
        <v>8</v>
      </c>
      <c r="M2228">
        <v>457</v>
      </c>
      <c r="N2228">
        <v>25.44</v>
      </c>
      <c r="O2228" t="s">
        <v>7981</v>
      </c>
      <c r="P2228" t="s">
        <v>7977</v>
      </c>
      <c r="Q2228" t="s">
        <v>7983</v>
      </c>
    </row>
    <row r="2229" spans="1:17" x14ac:dyDescent="0.3">
      <c r="A2229">
        <v>95</v>
      </c>
      <c r="B2229">
        <v>2186</v>
      </c>
      <c r="C2229">
        <v>1897</v>
      </c>
      <c r="D2229">
        <v>739</v>
      </c>
      <c r="E2229">
        <v>8.2799999999999994</v>
      </c>
      <c r="F2229">
        <v>8</v>
      </c>
      <c r="G2229" s="4">
        <v>44787</v>
      </c>
      <c r="H2229" s="4">
        <v>45533</v>
      </c>
      <c r="I2229">
        <v>2022</v>
      </c>
      <c r="J2229">
        <v>2024</v>
      </c>
      <c r="K2229">
        <v>8</v>
      </c>
      <c r="L2229">
        <v>8</v>
      </c>
      <c r="M2229">
        <v>746</v>
      </c>
      <c r="N2229">
        <v>89.25</v>
      </c>
      <c r="O2229" t="s">
        <v>7981</v>
      </c>
      <c r="P2229" t="s">
        <v>7977</v>
      </c>
      <c r="Q2229" t="s">
        <v>7982</v>
      </c>
    </row>
    <row r="2230" spans="1:17" x14ac:dyDescent="0.3">
      <c r="A2230">
        <v>84</v>
      </c>
      <c r="B2230">
        <v>6788</v>
      </c>
      <c r="C2230">
        <v>4332</v>
      </c>
      <c r="D2230">
        <v>431</v>
      </c>
      <c r="E2230">
        <v>14.56</v>
      </c>
      <c r="F2230">
        <v>29</v>
      </c>
      <c r="G2230" s="4">
        <v>45426</v>
      </c>
      <c r="H2230" s="4">
        <v>45614</v>
      </c>
      <c r="I2230">
        <v>2024</v>
      </c>
      <c r="J2230">
        <v>2024</v>
      </c>
      <c r="K2230">
        <v>5</v>
      </c>
      <c r="L2230">
        <v>11</v>
      </c>
      <c r="M2230">
        <v>188</v>
      </c>
      <c r="N2230">
        <v>29.6</v>
      </c>
      <c r="O2230" t="s">
        <v>7981</v>
      </c>
      <c r="P2230" t="s">
        <v>7977</v>
      </c>
      <c r="Q2230" t="s">
        <v>7984</v>
      </c>
    </row>
    <row r="2231" spans="1:17" x14ac:dyDescent="0.3">
      <c r="A2231">
        <v>72</v>
      </c>
      <c r="B2231">
        <v>8901</v>
      </c>
      <c r="C2231">
        <v>5021</v>
      </c>
      <c r="D2231">
        <v>431</v>
      </c>
      <c r="E2231">
        <v>10.4</v>
      </c>
      <c r="F2231">
        <v>3</v>
      </c>
      <c r="G2231" s="4">
        <v>45211</v>
      </c>
      <c r="H2231" s="4">
        <v>45384</v>
      </c>
      <c r="I2231">
        <v>2023</v>
      </c>
      <c r="J2231">
        <v>2024</v>
      </c>
      <c r="K2231">
        <v>10</v>
      </c>
      <c r="L2231">
        <v>4</v>
      </c>
      <c r="M2231">
        <v>173</v>
      </c>
      <c r="N2231">
        <v>41.44</v>
      </c>
      <c r="O2231" t="s">
        <v>7981</v>
      </c>
      <c r="P2231" t="s">
        <v>7977</v>
      </c>
      <c r="Q2231" t="s">
        <v>7986</v>
      </c>
    </row>
    <row r="2232" spans="1:17" x14ac:dyDescent="0.3">
      <c r="A2232">
        <v>71</v>
      </c>
      <c r="B2232">
        <v>3181</v>
      </c>
      <c r="C2232">
        <v>4988</v>
      </c>
      <c r="D2232">
        <v>114</v>
      </c>
      <c r="E2232">
        <v>6.63</v>
      </c>
      <c r="F2232">
        <v>22</v>
      </c>
      <c r="G2232" s="4">
        <v>44981</v>
      </c>
      <c r="H2232" s="4">
        <v>45140</v>
      </c>
      <c r="I2232">
        <v>2023</v>
      </c>
      <c r="J2232">
        <v>2023</v>
      </c>
      <c r="K2232">
        <v>2</v>
      </c>
      <c r="L2232">
        <v>8</v>
      </c>
      <c r="M2232">
        <v>159</v>
      </c>
      <c r="N2232">
        <v>17.190000000000001</v>
      </c>
      <c r="O2232" t="s">
        <v>7981</v>
      </c>
      <c r="P2232" t="s">
        <v>7977</v>
      </c>
      <c r="Q2232" t="s">
        <v>7980</v>
      </c>
    </row>
    <row r="2233" spans="1:17" x14ac:dyDescent="0.3">
      <c r="A2233">
        <v>33</v>
      </c>
      <c r="B2233">
        <v>2965</v>
      </c>
      <c r="C2233">
        <v>9308</v>
      </c>
      <c r="D2233">
        <v>370</v>
      </c>
      <c r="E2233">
        <v>13.21</v>
      </c>
      <c r="F2233">
        <v>21</v>
      </c>
      <c r="G2233" s="4">
        <v>45333</v>
      </c>
      <c r="H2233" s="4">
        <v>45480</v>
      </c>
      <c r="I2233">
        <v>2024</v>
      </c>
      <c r="J2233">
        <v>2024</v>
      </c>
      <c r="K2233">
        <v>2</v>
      </c>
      <c r="L2233">
        <v>7</v>
      </c>
      <c r="M2233">
        <v>147</v>
      </c>
      <c r="N2233">
        <v>28.01</v>
      </c>
      <c r="O2233" t="s">
        <v>7981</v>
      </c>
      <c r="P2233" t="s">
        <v>7977</v>
      </c>
      <c r="Q2233" t="s">
        <v>7982</v>
      </c>
    </row>
    <row r="2234" spans="1:17" x14ac:dyDescent="0.3">
      <c r="A2234">
        <v>61</v>
      </c>
      <c r="B2234">
        <v>4309</v>
      </c>
      <c r="C2234">
        <v>794</v>
      </c>
      <c r="D2234">
        <v>815</v>
      </c>
      <c r="E2234">
        <v>17.07</v>
      </c>
      <c r="F2234">
        <v>4</v>
      </c>
      <c r="G2234" s="4">
        <v>45222</v>
      </c>
      <c r="H2234" s="4">
        <v>45392</v>
      </c>
      <c r="I2234">
        <v>2023</v>
      </c>
      <c r="J2234">
        <v>2024</v>
      </c>
      <c r="K2234">
        <v>10</v>
      </c>
      <c r="L2234">
        <v>4</v>
      </c>
      <c r="M2234">
        <v>170</v>
      </c>
      <c r="N2234">
        <v>47.74</v>
      </c>
      <c r="O2234" t="s">
        <v>7981</v>
      </c>
      <c r="P2234" t="s">
        <v>7979</v>
      </c>
      <c r="Q2234" t="s">
        <v>7985</v>
      </c>
    </row>
    <row r="2235" spans="1:17" x14ac:dyDescent="0.3">
      <c r="A2235">
        <v>78</v>
      </c>
      <c r="B2235">
        <v>1413</v>
      </c>
      <c r="C2235">
        <v>7258</v>
      </c>
      <c r="D2235">
        <v>809</v>
      </c>
      <c r="E2235">
        <v>17.260000000000002</v>
      </c>
      <c r="F2235">
        <v>9</v>
      </c>
      <c r="G2235" s="4">
        <v>45464</v>
      </c>
      <c r="H2235" s="4">
        <v>45606</v>
      </c>
      <c r="I2235">
        <v>2024</v>
      </c>
      <c r="J2235">
        <v>2024</v>
      </c>
      <c r="K2235">
        <v>6</v>
      </c>
      <c r="L2235">
        <v>11</v>
      </c>
      <c r="M2235">
        <v>142</v>
      </c>
      <c r="N2235">
        <v>46.87</v>
      </c>
      <c r="O2235" t="s">
        <v>7981</v>
      </c>
      <c r="P2235" t="s">
        <v>7979</v>
      </c>
      <c r="Q2235" t="s">
        <v>7980</v>
      </c>
    </row>
    <row r="2236" spans="1:17" x14ac:dyDescent="0.3">
      <c r="A2236">
        <v>76</v>
      </c>
      <c r="B2236">
        <v>996</v>
      </c>
      <c r="C2236">
        <v>2332</v>
      </c>
      <c r="D2236">
        <v>153</v>
      </c>
      <c r="E2236">
        <v>8.44</v>
      </c>
      <c r="F2236">
        <v>45</v>
      </c>
      <c r="G2236" s="4">
        <v>45206</v>
      </c>
      <c r="H2236" s="4">
        <v>45400</v>
      </c>
      <c r="I2236">
        <v>2023</v>
      </c>
      <c r="J2236">
        <v>2024</v>
      </c>
      <c r="K2236">
        <v>10</v>
      </c>
      <c r="L2236">
        <v>4</v>
      </c>
      <c r="M2236">
        <v>194</v>
      </c>
      <c r="N2236">
        <v>18.13</v>
      </c>
      <c r="O2236" t="s">
        <v>7981</v>
      </c>
      <c r="P2236" t="s">
        <v>7977</v>
      </c>
      <c r="Q2236" t="s">
        <v>7978</v>
      </c>
    </row>
    <row r="2237" spans="1:17" x14ac:dyDescent="0.3">
      <c r="A2237">
        <v>96</v>
      </c>
      <c r="B2237">
        <v>3541</v>
      </c>
      <c r="C2237">
        <v>7092</v>
      </c>
      <c r="D2237">
        <v>641</v>
      </c>
      <c r="E2237">
        <v>13.08</v>
      </c>
      <c r="F2237">
        <v>45</v>
      </c>
      <c r="G2237" s="4">
        <v>45143</v>
      </c>
      <c r="H2237" s="4">
        <v>45583</v>
      </c>
      <c r="I2237">
        <v>2023</v>
      </c>
      <c r="J2237">
        <v>2024</v>
      </c>
      <c r="K2237">
        <v>8</v>
      </c>
      <c r="L2237">
        <v>10</v>
      </c>
      <c r="M2237">
        <v>440</v>
      </c>
      <c r="N2237">
        <v>49.01</v>
      </c>
      <c r="O2237" t="s">
        <v>7981</v>
      </c>
      <c r="P2237" t="s">
        <v>7977</v>
      </c>
      <c r="Q2237" t="s">
        <v>7978</v>
      </c>
    </row>
    <row r="2238" spans="1:17" x14ac:dyDescent="0.3">
      <c r="A2238">
        <v>61</v>
      </c>
      <c r="B2238">
        <v>5168</v>
      </c>
      <c r="C2238">
        <v>6658</v>
      </c>
      <c r="D2238">
        <v>928</v>
      </c>
      <c r="E2238">
        <v>17.89</v>
      </c>
      <c r="F2238">
        <v>18</v>
      </c>
      <c r="G2238" s="4">
        <v>44810</v>
      </c>
      <c r="H2238" s="4">
        <v>45414</v>
      </c>
      <c r="I2238">
        <v>2022</v>
      </c>
      <c r="J2238">
        <v>2024</v>
      </c>
      <c r="K2238">
        <v>9</v>
      </c>
      <c r="L2238">
        <v>5</v>
      </c>
      <c r="M2238">
        <v>604</v>
      </c>
      <c r="N2238">
        <v>51.87</v>
      </c>
      <c r="O2238" t="s">
        <v>7981</v>
      </c>
      <c r="P2238" t="s">
        <v>7979</v>
      </c>
      <c r="Q2238" t="s">
        <v>7984</v>
      </c>
    </row>
    <row r="2239" spans="1:17" x14ac:dyDescent="0.3">
      <c r="A2239">
        <v>71</v>
      </c>
      <c r="B2239">
        <v>4486</v>
      </c>
      <c r="C2239">
        <v>2526</v>
      </c>
      <c r="D2239">
        <v>601</v>
      </c>
      <c r="E2239">
        <v>13.01</v>
      </c>
      <c r="F2239">
        <v>13</v>
      </c>
      <c r="G2239" s="4">
        <v>44760</v>
      </c>
      <c r="H2239" s="4">
        <v>44843</v>
      </c>
      <c r="I2239">
        <v>2022</v>
      </c>
      <c r="J2239">
        <v>2022</v>
      </c>
      <c r="K2239">
        <v>7</v>
      </c>
      <c r="L2239">
        <v>10</v>
      </c>
      <c r="M2239">
        <v>83</v>
      </c>
      <c r="N2239">
        <v>46.2</v>
      </c>
      <c r="O2239" t="s">
        <v>7981</v>
      </c>
      <c r="P2239" t="s">
        <v>7977</v>
      </c>
      <c r="Q2239" t="s">
        <v>7985</v>
      </c>
    </row>
    <row r="2240" spans="1:17" x14ac:dyDescent="0.3">
      <c r="A2240">
        <v>33</v>
      </c>
      <c r="B2240">
        <v>3813</v>
      </c>
      <c r="C2240">
        <v>3381</v>
      </c>
      <c r="D2240">
        <v>115</v>
      </c>
      <c r="E2240">
        <v>15.55</v>
      </c>
      <c r="F2240">
        <v>3</v>
      </c>
      <c r="G2240" s="4">
        <v>44857</v>
      </c>
      <c r="H2240" s="4">
        <v>45338</v>
      </c>
      <c r="I2240">
        <v>2022</v>
      </c>
      <c r="J2240">
        <v>2024</v>
      </c>
      <c r="K2240">
        <v>10</v>
      </c>
      <c r="L2240">
        <v>2</v>
      </c>
      <c r="M2240">
        <v>481</v>
      </c>
      <c r="N2240">
        <v>7.4</v>
      </c>
      <c r="O2240" t="s">
        <v>7981</v>
      </c>
      <c r="P2240" t="s">
        <v>7979</v>
      </c>
      <c r="Q2240" t="s">
        <v>7982</v>
      </c>
    </row>
    <row r="2241" spans="1:17" x14ac:dyDescent="0.3">
      <c r="A2241">
        <v>66</v>
      </c>
      <c r="B2241">
        <v>3909</v>
      </c>
      <c r="C2241">
        <v>5683</v>
      </c>
      <c r="D2241">
        <v>561</v>
      </c>
      <c r="E2241">
        <v>12.64</v>
      </c>
      <c r="F2241">
        <v>43</v>
      </c>
      <c r="G2241" s="4">
        <v>44908</v>
      </c>
      <c r="H2241" s="4">
        <v>44975</v>
      </c>
      <c r="I2241">
        <v>2022</v>
      </c>
      <c r="J2241">
        <v>2023</v>
      </c>
      <c r="K2241">
        <v>12</v>
      </c>
      <c r="L2241">
        <v>2</v>
      </c>
      <c r="M2241">
        <v>67</v>
      </c>
      <c r="N2241">
        <v>44.38</v>
      </c>
      <c r="O2241" t="s">
        <v>7981</v>
      </c>
      <c r="P2241" t="s">
        <v>7977</v>
      </c>
      <c r="Q2241" t="s">
        <v>7984</v>
      </c>
    </row>
    <row r="2242" spans="1:17" x14ac:dyDescent="0.3">
      <c r="A2242">
        <v>6</v>
      </c>
      <c r="B2242">
        <v>8236</v>
      </c>
      <c r="C2242">
        <v>7150</v>
      </c>
      <c r="D2242">
        <v>446</v>
      </c>
      <c r="E2242">
        <v>5.07</v>
      </c>
      <c r="F2242">
        <v>38</v>
      </c>
      <c r="G2242" s="4">
        <v>44936</v>
      </c>
      <c r="H2242" s="4">
        <v>45514</v>
      </c>
      <c r="I2242">
        <v>2023</v>
      </c>
      <c r="J2242">
        <v>2024</v>
      </c>
      <c r="K2242">
        <v>1</v>
      </c>
      <c r="L2242">
        <v>8</v>
      </c>
      <c r="M2242">
        <v>578</v>
      </c>
      <c r="N2242">
        <v>87.97</v>
      </c>
      <c r="O2242" t="s">
        <v>7981</v>
      </c>
      <c r="P2242" t="s">
        <v>7977</v>
      </c>
      <c r="Q2242" t="s">
        <v>7984</v>
      </c>
    </row>
    <row r="2243" spans="1:17" x14ac:dyDescent="0.3">
      <c r="A2243">
        <v>98</v>
      </c>
      <c r="B2243">
        <v>3206</v>
      </c>
      <c r="C2243">
        <v>522</v>
      </c>
      <c r="D2243">
        <v>348</v>
      </c>
      <c r="E2243">
        <v>18.739999999999998</v>
      </c>
      <c r="F2243">
        <v>27</v>
      </c>
      <c r="G2243" s="4">
        <v>45038</v>
      </c>
      <c r="H2243" s="4">
        <v>45375</v>
      </c>
      <c r="I2243">
        <v>2023</v>
      </c>
      <c r="J2243">
        <v>2024</v>
      </c>
      <c r="K2243">
        <v>4</v>
      </c>
      <c r="L2243">
        <v>3</v>
      </c>
      <c r="M2243">
        <v>337</v>
      </c>
      <c r="N2243">
        <v>18.57</v>
      </c>
      <c r="O2243" t="s">
        <v>7981</v>
      </c>
      <c r="P2243" t="s">
        <v>7979</v>
      </c>
      <c r="Q2243" t="s">
        <v>7978</v>
      </c>
    </row>
    <row r="2244" spans="1:17" x14ac:dyDescent="0.3">
      <c r="A2244">
        <v>89</v>
      </c>
      <c r="B2244">
        <v>8081</v>
      </c>
      <c r="C2244">
        <v>9531</v>
      </c>
      <c r="D2244">
        <v>479</v>
      </c>
      <c r="E2244">
        <v>6.72</v>
      </c>
      <c r="F2244">
        <v>48</v>
      </c>
      <c r="G2244" s="4">
        <v>45048</v>
      </c>
      <c r="H2244" s="4">
        <v>45379</v>
      </c>
      <c r="I2244">
        <v>2023</v>
      </c>
      <c r="J2244">
        <v>2024</v>
      </c>
      <c r="K2244">
        <v>5</v>
      </c>
      <c r="L2244">
        <v>3</v>
      </c>
      <c r="M2244">
        <v>331</v>
      </c>
      <c r="N2244">
        <v>71.28</v>
      </c>
      <c r="O2244" t="s">
        <v>7981</v>
      </c>
      <c r="P2244" t="s">
        <v>7977</v>
      </c>
      <c r="Q2244" t="s">
        <v>7984</v>
      </c>
    </row>
    <row r="2245" spans="1:17" x14ac:dyDescent="0.3">
      <c r="A2245">
        <v>40</v>
      </c>
      <c r="B2245">
        <v>1774</v>
      </c>
      <c r="C2245">
        <v>7004</v>
      </c>
      <c r="D2245">
        <v>957</v>
      </c>
      <c r="E2245">
        <v>10.210000000000001</v>
      </c>
      <c r="F2245">
        <v>6</v>
      </c>
      <c r="G2245" s="4">
        <v>45163</v>
      </c>
      <c r="H2245" s="4">
        <v>45176</v>
      </c>
      <c r="I2245">
        <v>2023</v>
      </c>
      <c r="J2245">
        <v>2023</v>
      </c>
      <c r="K2245">
        <v>8</v>
      </c>
      <c r="L2245">
        <v>9</v>
      </c>
      <c r="M2245">
        <v>13</v>
      </c>
      <c r="N2245">
        <v>93.73</v>
      </c>
      <c r="O2245" t="s">
        <v>7981</v>
      </c>
      <c r="P2245" t="s">
        <v>7977</v>
      </c>
      <c r="Q2245" t="s">
        <v>7980</v>
      </c>
    </row>
    <row r="2246" spans="1:17" x14ac:dyDescent="0.3">
      <c r="A2246">
        <v>27</v>
      </c>
      <c r="B2246">
        <v>2030</v>
      </c>
      <c r="C2246">
        <v>3052</v>
      </c>
      <c r="D2246">
        <v>714</v>
      </c>
      <c r="E2246">
        <v>10.77</v>
      </c>
      <c r="F2246">
        <v>21</v>
      </c>
      <c r="G2246" s="4">
        <v>45183</v>
      </c>
      <c r="H2246" s="4">
        <v>45445</v>
      </c>
      <c r="I2246">
        <v>2023</v>
      </c>
      <c r="J2246">
        <v>2024</v>
      </c>
      <c r="K2246">
        <v>9</v>
      </c>
      <c r="L2246">
        <v>6</v>
      </c>
      <c r="M2246">
        <v>262</v>
      </c>
      <c r="N2246">
        <v>66.3</v>
      </c>
      <c r="O2246" t="s">
        <v>7981</v>
      </c>
      <c r="P2246" t="s">
        <v>7977</v>
      </c>
      <c r="Q2246" t="s">
        <v>7986</v>
      </c>
    </row>
    <row r="2247" spans="1:17" x14ac:dyDescent="0.3">
      <c r="A2247">
        <v>0</v>
      </c>
      <c r="B2247">
        <v>3048</v>
      </c>
      <c r="C2247">
        <v>4148</v>
      </c>
      <c r="D2247">
        <v>221</v>
      </c>
      <c r="E2247">
        <v>16.79</v>
      </c>
      <c r="F2247">
        <v>12</v>
      </c>
      <c r="G2247" s="4">
        <v>44653</v>
      </c>
      <c r="H2247" s="4">
        <v>45380</v>
      </c>
      <c r="I2247">
        <v>2022</v>
      </c>
      <c r="J2247">
        <v>2024</v>
      </c>
      <c r="K2247">
        <v>4</v>
      </c>
      <c r="L2247">
        <v>3</v>
      </c>
      <c r="M2247">
        <v>727</v>
      </c>
      <c r="N2247">
        <v>13.16</v>
      </c>
      <c r="O2247" t="s">
        <v>7981</v>
      </c>
      <c r="P2247" t="s">
        <v>7979</v>
      </c>
      <c r="Q2247" t="s">
        <v>7978</v>
      </c>
    </row>
    <row r="2248" spans="1:17" x14ac:dyDescent="0.3">
      <c r="A2248">
        <v>5</v>
      </c>
      <c r="B2248">
        <v>983</v>
      </c>
      <c r="C2248">
        <v>6746</v>
      </c>
      <c r="D2248">
        <v>314</v>
      </c>
      <c r="E2248">
        <v>5.58</v>
      </c>
      <c r="F2248">
        <v>47</v>
      </c>
      <c r="G2248" s="4">
        <v>44615</v>
      </c>
      <c r="H2248" s="4">
        <v>45382</v>
      </c>
      <c r="I2248">
        <v>2022</v>
      </c>
      <c r="J2248">
        <v>2024</v>
      </c>
      <c r="K2248">
        <v>2</v>
      </c>
      <c r="L2248">
        <v>3</v>
      </c>
      <c r="M2248">
        <v>767</v>
      </c>
      <c r="N2248">
        <v>56.27</v>
      </c>
      <c r="O2248" t="s">
        <v>7981</v>
      </c>
      <c r="P2248" t="s">
        <v>7977</v>
      </c>
      <c r="Q2248" t="s">
        <v>7983</v>
      </c>
    </row>
    <row r="2249" spans="1:17" x14ac:dyDescent="0.3">
      <c r="A2249">
        <v>36</v>
      </c>
      <c r="B2249">
        <v>5489</v>
      </c>
      <c r="C2249">
        <v>4324</v>
      </c>
      <c r="D2249">
        <v>255</v>
      </c>
      <c r="E2249">
        <v>16.61</v>
      </c>
      <c r="F2249">
        <v>40</v>
      </c>
      <c r="G2249" s="4">
        <v>45339</v>
      </c>
      <c r="H2249" s="4">
        <v>45476</v>
      </c>
      <c r="I2249">
        <v>2024</v>
      </c>
      <c r="J2249">
        <v>2024</v>
      </c>
      <c r="K2249">
        <v>2</v>
      </c>
      <c r="L2249">
        <v>7</v>
      </c>
      <c r="M2249">
        <v>137</v>
      </c>
      <c r="N2249">
        <v>15.35</v>
      </c>
      <c r="O2249" t="s">
        <v>7981</v>
      </c>
      <c r="P2249" t="s">
        <v>7979</v>
      </c>
      <c r="Q2249" t="s">
        <v>7978</v>
      </c>
    </row>
    <row r="2250" spans="1:17" x14ac:dyDescent="0.3">
      <c r="A2250">
        <v>75</v>
      </c>
      <c r="B2250">
        <v>8790</v>
      </c>
      <c r="C2250">
        <v>2062</v>
      </c>
      <c r="D2250">
        <v>189</v>
      </c>
      <c r="E2250">
        <v>14.51</v>
      </c>
      <c r="F2250">
        <v>30</v>
      </c>
      <c r="G2250" s="4">
        <v>44919</v>
      </c>
      <c r="H2250" s="4">
        <v>44946</v>
      </c>
      <c r="I2250">
        <v>2022</v>
      </c>
      <c r="J2250">
        <v>2023</v>
      </c>
      <c r="K2250">
        <v>12</v>
      </c>
      <c r="L2250">
        <v>1</v>
      </c>
      <c r="M2250">
        <v>27</v>
      </c>
      <c r="N2250">
        <v>13.03</v>
      </c>
      <c r="O2250" t="s">
        <v>7981</v>
      </c>
      <c r="P2250" t="s">
        <v>7977</v>
      </c>
      <c r="Q2250" t="s">
        <v>7978</v>
      </c>
    </row>
    <row r="2251" spans="1:17" x14ac:dyDescent="0.3">
      <c r="A2251">
        <v>75</v>
      </c>
      <c r="B2251">
        <v>9096</v>
      </c>
      <c r="C2251">
        <v>4514</v>
      </c>
      <c r="D2251">
        <v>653</v>
      </c>
      <c r="E2251">
        <v>17.260000000000002</v>
      </c>
      <c r="F2251">
        <v>23</v>
      </c>
      <c r="G2251" s="4">
        <v>45358</v>
      </c>
      <c r="H2251" s="4">
        <v>45566</v>
      </c>
      <c r="I2251">
        <v>2024</v>
      </c>
      <c r="J2251">
        <v>2024</v>
      </c>
      <c r="K2251">
        <v>3</v>
      </c>
      <c r="L2251">
        <v>10</v>
      </c>
      <c r="M2251">
        <v>208</v>
      </c>
      <c r="N2251">
        <v>37.83</v>
      </c>
      <c r="O2251" t="s">
        <v>7981</v>
      </c>
      <c r="P2251" t="s">
        <v>7979</v>
      </c>
      <c r="Q2251" t="s">
        <v>7986</v>
      </c>
    </row>
    <row r="2252" spans="1:17" x14ac:dyDescent="0.3">
      <c r="A2252">
        <v>4</v>
      </c>
      <c r="B2252">
        <v>145</v>
      </c>
      <c r="C2252">
        <v>4988</v>
      </c>
      <c r="D2252">
        <v>229</v>
      </c>
      <c r="E2252">
        <v>17.03</v>
      </c>
      <c r="F2252">
        <v>6</v>
      </c>
      <c r="G2252" s="4">
        <v>44768</v>
      </c>
      <c r="H2252" s="4">
        <v>45512</v>
      </c>
      <c r="I2252">
        <v>2022</v>
      </c>
      <c r="J2252">
        <v>2024</v>
      </c>
      <c r="K2252">
        <v>7</v>
      </c>
      <c r="L2252">
        <v>8</v>
      </c>
      <c r="M2252">
        <v>744</v>
      </c>
      <c r="N2252">
        <v>13.45</v>
      </c>
      <c r="O2252" t="s">
        <v>7981</v>
      </c>
      <c r="P2252" t="s">
        <v>7979</v>
      </c>
      <c r="Q2252" t="s">
        <v>7984</v>
      </c>
    </row>
    <row r="2253" spans="1:17" x14ac:dyDescent="0.3">
      <c r="A2253">
        <v>97</v>
      </c>
      <c r="B2253">
        <v>2206</v>
      </c>
      <c r="C2253">
        <v>6715</v>
      </c>
      <c r="D2253">
        <v>726</v>
      </c>
      <c r="E2253">
        <v>5.17</v>
      </c>
      <c r="F2253">
        <v>17</v>
      </c>
      <c r="G2253" s="4">
        <v>45679</v>
      </c>
      <c r="H2253" s="4">
        <v>45694</v>
      </c>
      <c r="I2253">
        <v>2025</v>
      </c>
      <c r="J2253">
        <v>2025</v>
      </c>
      <c r="K2253">
        <v>1</v>
      </c>
      <c r="L2253">
        <v>2</v>
      </c>
      <c r="M2253">
        <v>15</v>
      </c>
      <c r="N2253">
        <v>140.43</v>
      </c>
      <c r="O2253" t="s">
        <v>7981</v>
      </c>
      <c r="P2253" t="s">
        <v>7977</v>
      </c>
      <c r="Q2253" t="s">
        <v>7983</v>
      </c>
    </row>
    <row r="2254" spans="1:17" x14ac:dyDescent="0.3">
      <c r="A2254">
        <v>88</v>
      </c>
      <c r="B2254">
        <v>5260</v>
      </c>
      <c r="C2254">
        <v>33</v>
      </c>
      <c r="D2254">
        <v>684</v>
      </c>
      <c r="E2254">
        <v>14.52</v>
      </c>
      <c r="F2254">
        <v>3</v>
      </c>
      <c r="G2254" s="4">
        <v>45074</v>
      </c>
      <c r="H2254" s="4">
        <v>45514</v>
      </c>
      <c r="I2254">
        <v>2023</v>
      </c>
      <c r="J2254">
        <v>2024</v>
      </c>
      <c r="K2254">
        <v>5</v>
      </c>
      <c r="L2254">
        <v>8</v>
      </c>
      <c r="M2254">
        <v>440</v>
      </c>
      <c r="N2254">
        <v>47.11</v>
      </c>
      <c r="O2254" t="s">
        <v>7981</v>
      </c>
      <c r="P2254" t="s">
        <v>7977</v>
      </c>
      <c r="Q2254" t="s">
        <v>7982</v>
      </c>
    </row>
    <row r="2255" spans="1:17" x14ac:dyDescent="0.3">
      <c r="A2255">
        <v>37</v>
      </c>
      <c r="B2255">
        <v>4383</v>
      </c>
      <c r="C2255">
        <v>4583</v>
      </c>
      <c r="D2255">
        <v>309</v>
      </c>
      <c r="E2255">
        <v>19.16</v>
      </c>
      <c r="F2255">
        <v>17</v>
      </c>
      <c r="G2255" s="4">
        <v>44937</v>
      </c>
      <c r="H2255" s="4">
        <v>45646</v>
      </c>
      <c r="I2255">
        <v>2023</v>
      </c>
      <c r="J2255">
        <v>2024</v>
      </c>
      <c r="K2255">
        <v>1</v>
      </c>
      <c r="L2255">
        <v>12</v>
      </c>
      <c r="M2255">
        <v>709</v>
      </c>
      <c r="N2255">
        <v>16.13</v>
      </c>
      <c r="O2255" t="s">
        <v>7981</v>
      </c>
      <c r="P2255" t="s">
        <v>7979</v>
      </c>
      <c r="Q2255" t="s">
        <v>7983</v>
      </c>
    </row>
    <row r="2256" spans="1:17" x14ac:dyDescent="0.3">
      <c r="A2256">
        <v>30</v>
      </c>
      <c r="B2256">
        <v>6792</v>
      </c>
      <c r="C2256">
        <v>6070</v>
      </c>
      <c r="D2256">
        <v>541</v>
      </c>
      <c r="E2256">
        <v>9.2799999999999994</v>
      </c>
      <c r="F2256">
        <v>11</v>
      </c>
      <c r="G2256" s="4">
        <v>44653</v>
      </c>
      <c r="H2256" s="4">
        <v>44713</v>
      </c>
      <c r="I2256">
        <v>2022</v>
      </c>
      <c r="J2256">
        <v>2022</v>
      </c>
      <c r="K2256">
        <v>4</v>
      </c>
      <c r="L2256">
        <v>6</v>
      </c>
      <c r="M2256">
        <v>60</v>
      </c>
      <c r="N2256">
        <v>58.3</v>
      </c>
      <c r="O2256" t="s">
        <v>7981</v>
      </c>
      <c r="P2256" t="s">
        <v>7977</v>
      </c>
      <c r="Q2256" t="s">
        <v>7978</v>
      </c>
    </row>
    <row r="2257" spans="1:17" x14ac:dyDescent="0.3">
      <c r="A2257">
        <v>39</v>
      </c>
      <c r="B2257">
        <v>4026</v>
      </c>
      <c r="C2257">
        <v>9778</v>
      </c>
      <c r="D2257">
        <v>141</v>
      </c>
      <c r="E2257">
        <v>7.03</v>
      </c>
      <c r="F2257">
        <v>12</v>
      </c>
      <c r="G2257" s="4">
        <v>44784</v>
      </c>
      <c r="H2257" s="4">
        <v>45220</v>
      </c>
      <c r="I2257">
        <v>2022</v>
      </c>
      <c r="J2257">
        <v>2023</v>
      </c>
      <c r="K2257">
        <v>8</v>
      </c>
      <c r="L2257">
        <v>10</v>
      </c>
      <c r="M2257">
        <v>436</v>
      </c>
      <c r="N2257">
        <v>20.059999999999999</v>
      </c>
      <c r="O2257" t="s">
        <v>7981</v>
      </c>
      <c r="P2257" t="s">
        <v>7977</v>
      </c>
      <c r="Q2257" t="s">
        <v>7986</v>
      </c>
    </row>
    <row r="2258" spans="1:17" x14ac:dyDescent="0.3">
      <c r="A2258">
        <v>34</v>
      </c>
      <c r="B2258">
        <v>2950</v>
      </c>
      <c r="C2258">
        <v>9937</v>
      </c>
      <c r="D2258">
        <v>688</v>
      </c>
      <c r="E2258">
        <v>18.38</v>
      </c>
      <c r="F2258">
        <v>25</v>
      </c>
      <c r="G2258" s="4">
        <v>44734</v>
      </c>
      <c r="H2258" s="4">
        <v>45373</v>
      </c>
      <c r="I2258">
        <v>2022</v>
      </c>
      <c r="J2258">
        <v>2024</v>
      </c>
      <c r="K2258">
        <v>6</v>
      </c>
      <c r="L2258">
        <v>3</v>
      </c>
      <c r="M2258">
        <v>639</v>
      </c>
      <c r="N2258">
        <v>37.43</v>
      </c>
      <c r="O2258" t="s">
        <v>7981</v>
      </c>
      <c r="P2258" t="s">
        <v>7979</v>
      </c>
      <c r="Q2258" t="s">
        <v>7983</v>
      </c>
    </row>
    <row r="2259" spans="1:17" x14ac:dyDescent="0.3">
      <c r="A2259">
        <v>50</v>
      </c>
      <c r="B2259">
        <v>1916</v>
      </c>
      <c r="C2259">
        <v>7919</v>
      </c>
      <c r="D2259">
        <v>367</v>
      </c>
      <c r="E2259">
        <v>14.04</v>
      </c>
      <c r="F2259">
        <v>39</v>
      </c>
      <c r="G2259" s="4">
        <v>45449</v>
      </c>
      <c r="H2259" s="4">
        <v>45614</v>
      </c>
      <c r="I2259">
        <v>2024</v>
      </c>
      <c r="J2259">
        <v>2024</v>
      </c>
      <c r="K2259">
        <v>6</v>
      </c>
      <c r="L2259">
        <v>11</v>
      </c>
      <c r="M2259">
        <v>165</v>
      </c>
      <c r="N2259">
        <v>26.14</v>
      </c>
      <c r="O2259" t="s">
        <v>7981</v>
      </c>
      <c r="P2259" t="s">
        <v>7977</v>
      </c>
      <c r="Q2259" t="s">
        <v>7986</v>
      </c>
    </row>
    <row r="2260" spans="1:17" x14ac:dyDescent="0.3">
      <c r="A2260">
        <v>9</v>
      </c>
      <c r="B2260">
        <v>657</v>
      </c>
      <c r="C2260">
        <v>1411</v>
      </c>
      <c r="D2260">
        <v>756</v>
      </c>
      <c r="E2260">
        <v>13.84</v>
      </c>
      <c r="F2260">
        <v>27</v>
      </c>
      <c r="G2260" s="4">
        <v>44689</v>
      </c>
      <c r="H2260" s="4">
        <v>45442</v>
      </c>
      <c r="I2260">
        <v>2022</v>
      </c>
      <c r="J2260">
        <v>2024</v>
      </c>
      <c r="K2260">
        <v>5</v>
      </c>
      <c r="L2260">
        <v>5</v>
      </c>
      <c r="M2260">
        <v>753</v>
      </c>
      <c r="N2260">
        <v>54.62</v>
      </c>
      <c r="O2260" t="s">
        <v>7981</v>
      </c>
      <c r="P2260" t="s">
        <v>7977</v>
      </c>
      <c r="Q2260" t="s">
        <v>7982</v>
      </c>
    </row>
    <row r="2261" spans="1:17" x14ac:dyDescent="0.3">
      <c r="A2261">
        <v>95</v>
      </c>
      <c r="B2261">
        <v>280</v>
      </c>
      <c r="C2261">
        <v>8958</v>
      </c>
      <c r="D2261">
        <v>848</v>
      </c>
      <c r="E2261">
        <v>10.77</v>
      </c>
      <c r="F2261">
        <v>12</v>
      </c>
      <c r="G2261" s="4">
        <v>45546</v>
      </c>
      <c r="H2261" s="4">
        <v>45589</v>
      </c>
      <c r="I2261">
        <v>2024</v>
      </c>
      <c r="J2261">
        <v>2024</v>
      </c>
      <c r="K2261">
        <v>9</v>
      </c>
      <c r="L2261">
        <v>10</v>
      </c>
      <c r="M2261">
        <v>43</v>
      </c>
      <c r="N2261">
        <v>78.739999999999995</v>
      </c>
      <c r="O2261" t="s">
        <v>7981</v>
      </c>
      <c r="P2261" t="s">
        <v>7977</v>
      </c>
      <c r="Q2261" t="s">
        <v>7983</v>
      </c>
    </row>
    <row r="2262" spans="1:17" x14ac:dyDescent="0.3">
      <c r="A2262">
        <v>56</v>
      </c>
      <c r="B2262">
        <v>4128</v>
      </c>
      <c r="C2262">
        <v>8001</v>
      </c>
      <c r="D2262">
        <v>287</v>
      </c>
      <c r="E2262">
        <v>16.25</v>
      </c>
      <c r="F2262">
        <v>35</v>
      </c>
      <c r="G2262" s="4">
        <v>45572</v>
      </c>
      <c r="H2262" s="4">
        <v>45591</v>
      </c>
      <c r="I2262">
        <v>2024</v>
      </c>
      <c r="J2262">
        <v>2024</v>
      </c>
      <c r="K2262">
        <v>10</v>
      </c>
      <c r="L2262">
        <v>10</v>
      </c>
      <c r="M2262">
        <v>19</v>
      </c>
      <c r="N2262">
        <v>17.66</v>
      </c>
      <c r="O2262" t="s">
        <v>7981</v>
      </c>
      <c r="P2262" t="s">
        <v>7979</v>
      </c>
      <c r="Q2262" t="s">
        <v>7985</v>
      </c>
    </row>
    <row r="2263" spans="1:17" x14ac:dyDescent="0.3">
      <c r="A2263">
        <v>26</v>
      </c>
      <c r="B2263">
        <v>4852</v>
      </c>
      <c r="C2263">
        <v>7442</v>
      </c>
      <c r="D2263">
        <v>711</v>
      </c>
      <c r="E2263">
        <v>18.55</v>
      </c>
      <c r="F2263">
        <v>1</v>
      </c>
      <c r="G2263" s="4">
        <v>44853</v>
      </c>
      <c r="H2263" s="4">
        <v>45475</v>
      </c>
      <c r="I2263">
        <v>2022</v>
      </c>
      <c r="J2263">
        <v>2024</v>
      </c>
      <c r="K2263">
        <v>10</v>
      </c>
      <c r="L2263">
        <v>7</v>
      </c>
      <c r="M2263">
        <v>622</v>
      </c>
      <c r="N2263">
        <v>38.33</v>
      </c>
      <c r="O2263" t="s">
        <v>7981</v>
      </c>
      <c r="P2263" t="s">
        <v>7979</v>
      </c>
      <c r="Q2263" t="s">
        <v>7983</v>
      </c>
    </row>
    <row r="2264" spans="1:17" x14ac:dyDescent="0.3">
      <c r="A2264">
        <v>67</v>
      </c>
      <c r="B2264">
        <v>8544</v>
      </c>
      <c r="C2264">
        <v>9334</v>
      </c>
      <c r="D2264">
        <v>684</v>
      </c>
      <c r="E2264">
        <v>8.7799999999999994</v>
      </c>
      <c r="F2264">
        <v>5</v>
      </c>
      <c r="G2264" s="4">
        <v>44783</v>
      </c>
      <c r="H2264" s="4">
        <v>44938</v>
      </c>
      <c r="I2264">
        <v>2022</v>
      </c>
      <c r="J2264">
        <v>2023</v>
      </c>
      <c r="K2264">
        <v>8</v>
      </c>
      <c r="L2264">
        <v>1</v>
      </c>
      <c r="M2264">
        <v>155</v>
      </c>
      <c r="N2264">
        <v>77.900000000000006</v>
      </c>
      <c r="O2264" t="s">
        <v>7981</v>
      </c>
      <c r="P2264" t="s">
        <v>7977</v>
      </c>
      <c r="Q2264" t="s">
        <v>7983</v>
      </c>
    </row>
    <row r="2265" spans="1:17" x14ac:dyDescent="0.3">
      <c r="A2265">
        <v>38</v>
      </c>
      <c r="B2265">
        <v>1261</v>
      </c>
      <c r="C2265">
        <v>701</v>
      </c>
      <c r="D2265">
        <v>890</v>
      </c>
      <c r="E2265">
        <v>18.329999999999998</v>
      </c>
      <c r="F2265">
        <v>23</v>
      </c>
      <c r="G2265" s="4">
        <v>44660</v>
      </c>
      <c r="H2265" s="4">
        <v>45538</v>
      </c>
      <c r="I2265">
        <v>2022</v>
      </c>
      <c r="J2265">
        <v>2024</v>
      </c>
      <c r="K2265">
        <v>4</v>
      </c>
      <c r="L2265">
        <v>9</v>
      </c>
      <c r="M2265">
        <v>878</v>
      </c>
      <c r="N2265">
        <v>48.55</v>
      </c>
      <c r="O2265" t="s">
        <v>7981</v>
      </c>
      <c r="P2265" t="s">
        <v>7979</v>
      </c>
      <c r="Q2265" t="s">
        <v>7978</v>
      </c>
    </row>
    <row r="2266" spans="1:17" x14ac:dyDescent="0.3">
      <c r="A2266">
        <v>13</v>
      </c>
      <c r="B2266">
        <v>5951</v>
      </c>
      <c r="C2266">
        <v>971</v>
      </c>
      <c r="D2266">
        <v>946</v>
      </c>
      <c r="E2266">
        <v>16.23</v>
      </c>
      <c r="F2266">
        <v>39</v>
      </c>
      <c r="G2266" s="4">
        <v>45128</v>
      </c>
      <c r="H2266" s="4">
        <v>45555</v>
      </c>
      <c r="I2266">
        <v>2023</v>
      </c>
      <c r="J2266">
        <v>2024</v>
      </c>
      <c r="K2266">
        <v>7</v>
      </c>
      <c r="L2266">
        <v>9</v>
      </c>
      <c r="M2266">
        <v>427</v>
      </c>
      <c r="N2266">
        <v>58.29</v>
      </c>
      <c r="O2266" t="s">
        <v>7981</v>
      </c>
      <c r="P2266" t="s">
        <v>7979</v>
      </c>
      <c r="Q2266" t="s">
        <v>7980</v>
      </c>
    </row>
    <row r="2267" spans="1:17" x14ac:dyDescent="0.3">
      <c r="A2267">
        <v>20</v>
      </c>
      <c r="B2267">
        <v>7534</v>
      </c>
      <c r="C2267">
        <v>4129</v>
      </c>
      <c r="D2267">
        <v>580</v>
      </c>
      <c r="E2267">
        <v>7.21</v>
      </c>
      <c r="F2267">
        <v>45</v>
      </c>
      <c r="G2267" s="4">
        <v>44889</v>
      </c>
      <c r="H2267" s="4">
        <v>45080</v>
      </c>
      <c r="I2267">
        <v>2022</v>
      </c>
      <c r="J2267">
        <v>2023</v>
      </c>
      <c r="K2267">
        <v>11</v>
      </c>
      <c r="L2267">
        <v>6</v>
      </c>
      <c r="M2267">
        <v>191</v>
      </c>
      <c r="N2267">
        <v>80.44</v>
      </c>
      <c r="O2267" t="s">
        <v>7981</v>
      </c>
      <c r="P2267" t="s">
        <v>7977</v>
      </c>
      <c r="Q2267" t="s">
        <v>7986</v>
      </c>
    </row>
    <row r="2268" spans="1:17" x14ac:dyDescent="0.3">
      <c r="A2268">
        <v>3</v>
      </c>
      <c r="B2268">
        <v>9648</v>
      </c>
      <c r="C2268">
        <v>1057</v>
      </c>
      <c r="D2268">
        <v>299</v>
      </c>
      <c r="E2268">
        <v>10.92</v>
      </c>
      <c r="F2268">
        <v>7</v>
      </c>
      <c r="G2268" s="4">
        <v>44770</v>
      </c>
      <c r="H2268" s="4">
        <v>45261</v>
      </c>
      <c r="I2268">
        <v>2022</v>
      </c>
      <c r="J2268">
        <v>2023</v>
      </c>
      <c r="K2268">
        <v>7</v>
      </c>
      <c r="L2268">
        <v>12</v>
      </c>
      <c r="M2268">
        <v>491</v>
      </c>
      <c r="N2268">
        <v>27.38</v>
      </c>
      <c r="O2268" t="s">
        <v>7981</v>
      </c>
      <c r="P2268" t="s">
        <v>7977</v>
      </c>
      <c r="Q2268" t="s">
        <v>7986</v>
      </c>
    </row>
    <row r="2269" spans="1:17" x14ac:dyDescent="0.3">
      <c r="A2269">
        <v>52</v>
      </c>
      <c r="B2269">
        <v>1490</v>
      </c>
      <c r="C2269">
        <v>645</v>
      </c>
      <c r="D2269">
        <v>400</v>
      </c>
      <c r="E2269">
        <v>18.38</v>
      </c>
      <c r="F2269">
        <v>36</v>
      </c>
      <c r="G2269" s="4">
        <v>44807</v>
      </c>
      <c r="H2269" s="4">
        <v>45677</v>
      </c>
      <c r="I2269">
        <v>2022</v>
      </c>
      <c r="J2269">
        <v>2025</v>
      </c>
      <c r="K2269">
        <v>9</v>
      </c>
      <c r="L2269">
        <v>1</v>
      </c>
      <c r="M2269">
        <v>870</v>
      </c>
      <c r="N2269">
        <v>21.76</v>
      </c>
      <c r="O2269" t="s">
        <v>7981</v>
      </c>
      <c r="P2269" t="s">
        <v>7979</v>
      </c>
      <c r="Q2269" t="s">
        <v>7978</v>
      </c>
    </row>
    <row r="2270" spans="1:17" x14ac:dyDescent="0.3">
      <c r="A2270">
        <v>29</v>
      </c>
      <c r="B2270">
        <v>6484</v>
      </c>
      <c r="C2270">
        <v>3553</v>
      </c>
      <c r="D2270">
        <v>958</v>
      </c>
      <c r="E2270">
        <v>6.47</v>
      </c>
      <c r="F2270">
        <v>16</v>
      </c>
      <c r="G2270" s="4">
        <v>45519</v>
      </c>
      <c r="H2270" s="4">
        <v>45612</v>
      </c>
      <c r="I2270">
        <v>2024</v>
      </c>
      <c r="J2270">
        <v>2024</v>
      </c>
      <c r="K2270">
        <v>8</v>
      </c>
      <c r="L2270">
        <v>11</v>
      </c>
      <c r="M2270">
        <v>93</v>
      </c>
      <c r="N2270">
        <v>148.07</v>
      </c>
      <c r="O2270" t="s">
        <v>7981</v>
      </c>
      <c r="P2270" t="s">
        <v>7977</v>
      </c>
      <c r="Q2270" t="s">
        <v>7986</v>
      </c>
    </row>
    <row r="2271" spans="1:17" x14ac:dyDescent="0.3">
      <c r="A2271">
        <v>38</v>
      </c>
      <c r="B2271">
        <v>6256</v>
      </c>
      <c r="C2271">
        <v>4766</v>
      </c>
      <c r="D2271">
        <v>715</v>
      </c>
      <c r="E2271">
        <v>16.21</v>
      </c>
      <c r="F2271">
        <v>35</v>
      </c>
      <c r="G2271" s="4">
        <v>45258</v>
      </c>
      <c r="H2271" s="4">
        <v>45614</v>
      </c>
      <c r="I2271">
        <v>2023</v>
      </c>
      <c r="J2271">
        <v>2024</v>
      </c>
      <c r="K2271">
        <v>11</v>
      </c>
      <c r="L2271">
        <v>11</v>
      </c>
      <c r="M2271">
        <v>356</v>
      </c>
      <c r="N2271">
        <v>44.11</v>
      </c>
      <c r="O2271" t="s">
        <v>7981</v>
      </c>
      <c r="P2271" t="s">
        <v>7979</v>
      </c>
      <c r="Q2271" t="s">
        <v>7984</v>
      </c>
    </row>
    <row r="2272" spans="1:17" x14ac:dyDescent="0.3">
      <c r="A2272">
        <v>24</v>
      </c>
      <c r="B2272">
        <v>9602</v>
      </c>
      <c r="C2272">
        <v>7596</v>
      </c>
      <c r="D2272">
        <v>651</v>
      </c>
      <c r="E2272">
        <v>8.68</v>
      </c>
      <c r="F2272">
        <v>31</v>
      </c>
      <c r="G2272" s="4">
        <v>44747</v>
      </c>
      <c r="H2272" s="4">
        <v>45102</v>
      </c>
      <c r="I2272">
        <v>2022</v>
      </c>
      <c r="J2272">
        <v>2023</v>
      </c>
      <c r="K2272">
        <v>7</v>
      </c>
      <c r="L2272">
        <v>6</v>
      </c>
      <c r="M2272">
        <v>355</v>
      </c>
      <c r="N2272">
        <v>75</v>
      </c>
      <c r="O2272" t="s">
        <v>7981</v>
      </c>
      <c r="P2272" t="s">
        <v>7977</v>
      </c>
      <c r="Q2272" t="s">
        <v>7984</v>
      </c>
    </row>
    <row r="2273" spans="1:17" x14ac:dyDescent="0.3">
      <c r="A2273">
        <v>76</v>
      </c>
      <c r="B2273">
        <v>4602</v>
      </c>
      <c r="C2273">
        <v>2391</v>
      </c>
      <c r="D2273">
        <v>277</v>
      </c>
      <c r="E2273">
        <v>15.32</v>
      </c>
      <c r="F2273">
        <v>36</v>
      </c>
      <c r="G2273" s="4">
        <v>45070</v>
      </c>
      <c r="H2273" s="4">
        <v>45564</v>
      </c>
      <c r="I2273">
        <v>2023</v>
      </c>
      <c r="J2273">
        <v>2024</v>
      </c>
      <c r="K2273">
        <v>5</v>
      </c>
      <c r="L2273">
        <v>9</v>
      </c>
      <c r="M2273">
        <v>494</v>
      </c>
      <c r="N2273">
        <v>18.079999999999998</v>
      </c>
      <c r="O2273" t="s">
        <v>7981</v>
      </c>
      <c r="P2273" t="s">
        <v>7979</v>
      </c>
      <c r="Q2273" t="s">
        <v>7983</v>
      </c>
    </row>
    <row r="2274" spans="1:17" x14ac:dyDescent="0.3">
      <c r="A2274">
        <v>60</v>
      </c>
      <c r="B2274">
        <v>923</v>
      </c>
      <c r="C2274">
        <v>6074</v>
      </c>
      <c r="D2274">
        <v>485</v>
      </c>
      <c r="E2274">
        <v>12.95</v>
      </c>
      <c r="F2274">
        <v>27</v>
      </c>
      <c r="G2274" s="4">
        <v>45178</v>
      </c>
      <c r="H2274" s="4">
        <v>45498</v>
      </c>
      <c r="I2274">
        <v>2023</v>
      </c>
      <c r="J2274">
        <v>2024</v>
      </c>
      <c r="K2274">
        <v>9</v>
      </c>
      <c r="L2274">
        <v>7</v>
      </c>
      <c r="M2274">
        <v>320</v>
      </c>
      <c r="N2274">
        <v>37.450000000000003</v>
      </c>
      <c r="O2274" t="s">
        <v>7981</v>
      </c>
      <c r="P2274" t="s">
        <v>7977</v>
      </c>
      <c r="Q2274" t="s">
        <v>7978</v>
      </c>
    </row>
    <row r="2275" spans="1:17" x14ac:dyDescent="0.3">
      <c r="A2275">
        <v>26</v>
      </c>
      <c r="B2275">
        <v>6741</v>
      </c>
      <c r="C2275">
        <v>3268</v>
      </c>
      <c r="D2275">
        <v>653</v>
      </c>
      <c r="E2275">
        <v>15.63</v>
      </c>
      <c r="F2275">
        <v>1</v>
      </c>
      <c r="G2275" s="4">
        <v>44900</v>
      </c>
      <c r="H2275" s="4">
        <v>45531</v>
      </c>
      <c r="I2275">
        <v>2022</v>
      </c>
      <c r="J2275">
        <v>2024</v>
      </c>
      <c r="K2275">
        <v>12</v>
      </c>
      <c r="L2275">
        <v>8</v>
      </c>
      <c r="M2275">
        <v>631</v>
      </c>
      <c r="N2275">
        <v>41.78</v>
      </c>
      <c r="O2275" t="s">
        <v>7981</v>
      </c>
      <c r="P2275" t="s">
        <v>7979</v>
      </c>
      <c r="Q2275" t="s">
        <v>7985</v>
      </c>
    </row>
    <row r="2276" spans="1:17" x14ac:dyDescent="0.3">
      <c r="A2276">
        <v>86</v>
      </c>
      <c r="B2276">
        <v>7935</v>
      </c>
      <c r="C2276">
        <v>895</v>
      </c>
      <c r="D2276">
        <v>631</v>
      </c>
      <c r="E2276">
        <v>15.17</v>
      </c>
      <c r="F2276">
        <v>31</v>
      </c>
      <c r="G2276" s="4">
        <v>45180</v>
      </c>
      <c r="H2276" s="4">
        <v>45657</v>
      </c>
      <c r="I2276">
        <v>2023</v>
      </c>
      <c r="J2276">
        <v>2024</v>
      </c>
      <c r="K2276">
        <v>9</v>
      </c>
      <c r="L2276">
        <v>12</v>
      </c>
      <c r="M2276">
        <v>477</v>
      </c>
      <c r="N2276">
        <v>41.6</v>
      </c>
      <c r="O2276" t="s">
        <v>7981</v>
      </c>
      <c r="P2276" t="s">
        <v>7979</v>
      </c>
      <c r="Q2276" t="s">
        <v>7985</v>
      </c>
    </row>
    <row r="2277" spans="1:17" x14ac:dyDescent="0.3">
      <c r="A2277">
        <v>77</v>
      </c>
      <c r="B2277">
        <v>831</v>
      </c>
      <c r="C2277">
        <v>4742</v>
      </c>
      <c r="D2277">
        <v>642</v>
      </c>
      <c r="E2277">
        <v>14.54</v>
      </c>
      <c r="F2277">
        <v>3</v>
      </c>
      <c r="G2277" s="4">
        <v>44979</v>
      </c>
      <c r="H2277" s="4">
        <v>45684</v>
      </c>
      <c r="I2277">
        <v>2023</v>
      </c>
      <c r="J2277">
        <v>2025</v>
      </c>
      <c r="K2277">
        <v>2</v>
      </c>
      <c r="L2277">
        <v>1</v>
      </c>
      <c r="M2277">
        <v>705</v>
      </c>
      <c r="N2277">
        <v>44.15</v>
      </c>
      <c r="O2277" t="s">
        <v>7981</v>
      </c>
      <c r="P2277" t="s">
        <v>7977</v>
      </c>
      <c r="Q2277" t="s">
        <v>7983</v>
      </c>
    </row>
    <row r="2278" spans="1:17" x14ac:dyDescent="0.3">
      <c r="A2278">
        <v>69</v>
      </c>
      <c r="B2278">
        <v>5078</v>
      </c>
      <c r="C2278">
        <v>6976</v>
      </c>
      <c r="D2278">
        <v>730</v>
      </c>
      <c r="E2278">
        <v>6.93</v>
      </c>
      <c r="F2278">
        <v>22</v>
      </c>
      <c r="G2278" s="4">
        <v>45422</v>
      </c>
      <c r="H2278" s="4">
        <v>45594</v>
      </c>
      <c r="I2278">
        <v>2024</v>
      </c>
      <c r="J2278">
        <v>2024</v>
      </c>
      <c r="K2278">
        <v>5</v>
      </c>
      <c r="L2278">
        <v>10</v>
      </c>
      <c r="M2278">
        <v>172</v>
      </c>
      <c r="N2278">
        <v>105.34</v>
      </c>
      <c r="O2278" t="s">
        <v>7981</v>
      </c>
      <c r="P2278" t="s">
        <v>7977</v>
      </c>
      <c r="Q2278" t="s">
        <v>7980</v>
      </c>
    </row>
    <row r="2279" spans="1:17" x14ac:dyDescent="0.3">
      <c r="A2279">
        <v>49</v>
      </c>
      <c r="B2279">
        <v>9666</v>
      </c>
      <c r="C2279">
        <v>9425</v>
      </c>
      <c r="D2279">
        <v>235</v>
      </c>
      <c r="E2279">
        <v>10.1</v>
      </c>
      <c r="F2279">
        <v>26</v>
      </c>
      <c r="G2279" s="4">
        <v>44677</v>
      </c>
      <c r="H2279" s="4">
        <v>45589</v>
      </c>
      <c r="I2279">
        <v>2022</v>
      </c>
      <c r="J2279">
        <v>2024</v>
      </c>
      <c r="K2279">
        <v>4</v>
      </c>
      <c r="L2279">
        <v>10</v>
      </c>
      <c r="M2279">
        <v>912</v>
      </c>
      <c r="N2279">
        <v>23.27</v>
      </c>
      <c r="O2279" t="s">
        <v>7981</v>
      </c>
      <c r="P2279" t="s">
        <v>7977</v>
      </c>
      <c r="Q2279" t="s">
        <v>7984</v>
      </c>
    </row>
    <row r="2280" spans="1:17" x14ac:dyDescent="0.3">
      <c r="A2280">
        <v>31</v>
      </c>
      <c r="B2280">
        <v>65</v>
      </c>
      <c r="C2280">
        <v>1153</v>
      </c>
      <c r="D2280">
        <v>290</v>
      </c>
      <c r="E2280">
        <v>19.48</v>
      </c>
      <c r="F2280">
        <v>12</v>
      </c>
      <c r="G2280" s="4">
        <v>45085</v>
      </c>
      <c r="H2280" s="4">
        <v>45464</v>
      </c>
      <c r="I2280">
        <v>2023</v>
      </c>
      <c r="J2280">
        <v>2024</v>
      </c>
      <c r="K2280">
        <v>6</v>
      </c>
      <c r="L2280">
        <v>6</v>
      </c>
      <c r="M2280">
        <v>379</v>
      </c>
      <c r="N2280">
        <v>14.89</v>
      </c>
      <c r="O2280" t="s">
        <v>7981</v>
      </c>
      <c r="P2280" t="s">
        <v>7979</v>
      </c>
      <c r="Q2280" t="s">
        <v>7986</v>
      </c>
    </row>
    <row r="2281" spans="1:17" x14ac:dyDescent="0.3">
      <c r="A2281">
        <v>69</v>
      </c>
      <c r="B2281">
        <v>2125</v>
      </c>
      <c r="C2281">
        <v>6977</v>
      </c>
      <c r="D2281">
        <v>860</v>
      </c>
      <c r="E2281">
        <v>14.02</v>
      </c>
      <c r="F2281">
        <v>2</v>
      </c>
      <c r="G2281" s="4">
        <v>44627</v>
      </c>
      <c r="H2281" s="4">
        <v>45086</v>
      </c>
      <c r="I2281">
        <v>2022</v>
      </c>
      <c r="J2281">
        <v>2023</v>
      </c>
      <c r="K2281">
        <v>3</v>
      </c>
      <c r="L2281">
        <v>6</v>
      </c>
      <c r="M2281">
        <v>459</v>
      </c>
      <c r="N2281">
        <v>61.34</v>
      </c>
      <c r="O2281" t="s">
        <v>7981</v>
      </c>
      <c r="P2281" t="s">
        <v>7977</v>
      </c>
      <c r="Q2281" t="s">
        <v>7985</v>
      </c>
    </row>
    <row r="2282" spans="1:17" x14ac:dyDescent="0.3">
      <c r="A2282">
        <v>19</v>
      </c>
      <c r="B2282">
        <v>2130</v>
      </c>
      <c r="C2282">
        <v>5911</v>
      </c>
      <c r="D2282">
        <v>748</v>
      </c>
      <c r="E2282">
        <v>15.49</v>
      </c>
      <c r="F2282">
        <v>11</v>
      </c>
      <c r="G2282" s="4">
        <v>45248</v>
      </c>
      <c r="H2282" s="4">
        <v>45505</v>
      </c>
      <c r="I2282">
        <v>2023</v>
      </c>
      <c r="J2282">
        <v>2024</v>
      </c>
      <c r="K2282">
        <v>11</v>
      </c>
      <c r="L2282">
        <v>8</v>
      </c>
      <c r="M2282">
        <v>257</v>
      </c>
      <c r="N2282">
        <v>48.29</v>
      </c>
      <c r="O2282" t="s">
        <v>7981</v>
      </c>
      <c r="P2282" t="s">
        <v>7979</v>
      </c>
      <c r="Q2282" t="s">
        <v>7978</v>
      </c>
    </row>
    <row r="2283" spans="1:17" x14ac:dyDescent="0.3">
      <c r="A2283">
        <v>61</v>
      </c>
      <c r="B2283">
        <v>8004</v>
      </c>
      <c r="C2283">
        <v>1232</v>
      </c>
      <c r="D2283">
        <v>613</v>
      </c>
      <c r="E2283">
        <v>5.36</v>
      </c>
      <c r="F2283">
        <v>47</v>
      </c>
      <c r="G2283" s="4">
        <v>45271</v>
      </c>
      <c r="H2283" s="4">
        <v>45388</v>
      </c>
      <c r="I2283">
        <v>2023</v>
      </c>
      <c r="J2283">
        <v>2024</v>
      </c>
      <c r="K2283">
        <v>12</v>
      </c>
      <c r="L2283">
        <v>4</v>
      </c>
      <c r="M2283">
        <v>117</v>
      </c>
      <c r="N2283">
        <v>114.37</v>
      </c>
      <c r="O2283" t="s">
        <v>7981</v>
      </c>
      <c r="P2283" t="s">
        <v>7977</v>
      </c>
      <c r="Q2283" t="s">
        <v>7985</v>
      </c>
    </row>
    <row r="2284" spans="1:17" x14ac:dyDescent="0.3">
      <c r="A2284">
        <v>25</v>
      </c>
      <c r="B2284">
        <v>4274</v>
      </c>
      <c r="C2284">
        <v>9833</v>
      </c>
      <c r="D2284">
        <v>162</v>
      </c>
      <c r="E2284">
        <v>5.85</v>
      </c>
      <c r="F2284">
        <v>41</v>
      </c>
      <c r="G2284" s="4">
        <v>44643</v>
      </c>
      <c r="H2284" s="4">
        <v>44773</v>
      </c>
      <c r="I2284">
        <v>2022</v>
      </c>
      <c r="J2284">
        <v>2022</v>
      </c>
      <c r="K2284">
        <v>3</v>
      </c>
      <c r="L2284">
        <v>7</v>
      </c>
      <c r="M2284">
        <v>130</v>
      </c>
      <c r="N2284">
        <v>27.69</v>
      </c>
      <c r="O2284" t="s">
        <v>7981</v>
      </c>
      <c r="P2284" t="s">
        <v>7977</v>
      </c>
      <c r="Q2284" t="s">
        <v>7983</v>
      </c>
    </row>
    <row r="2285" spans="1:17" x14ac:dyDescent="0.3">
      <c r="A2285">
        <v>45</v>
      </c>
      <c r="B2285">
        <v>8112</v>
      </c>
      <c r="C2285">
        <v>7781</v>
      </c>
      <c r="D2285">
        <v>827</v>
      </c>
      <c r="E2285">
        <v>18.04</v>
      </c>
      <c r="F2285">
        <v>25</v>
      </c>
      <c r="G2285" s="4">
        <v>44647</v>
      </c>
      <c r="H2285" s="4">
        <v>45480</v>
      </c>
      <c r="I2285">
        <v>2022</v>
      </c>
      <c r="J2285">
        <v>2024</v>
      </c>
      <c r="K2285">
        <v>3</v>
      </c>
      <c r="L2285">
        <v>7</v>
      </c>
      <c r="M2285">
        <v>833</v>
      </c>
      <c r="N2285">
        <v>45.84</v>
      </c>
      <c r="O2285" t="s">
        <v>7981</v>
      </c>
      <c r="P2285" t="s">
        <v>7979</v>
      </c>
      <c r="Q2285" t="s">
        <v>7982</v>
      </c>
    </row>
    <row r="2286" spans="1:17" x14ac:dyDescent="0.3">
      <c r="A2286">
        <v>1</v>
      </c>
      <c r="B2286">
        <v>4545</v>
      </c>
      <c r="C2286">
        <v>9846</v>
      </c>
      <c r="D2286">
        <v>407</v>
      </c>
      <c r="E2286">
        <v>12.91</v>
      </c>
      <c r="F2286">
        <v>27</v>
      </c>
      <c r="G2286" s="4">
        <v>45493</v>
      </c>
      <c r="H2286" s="4">
        <v>45496</v>
      </c>
      <c r="I2286">
        <v>2024</v>
      </c>
      <c r="J2286">
        <v>2024</v>
      </c>
      <c r="K2286">
        <v>7</v>
      </c>
      <c r="L2286">
        <v>7</v>
      </c>
      <c r="M2286">
        <v>3</v>
      </c>
      <c r="N2286">
        <v>31.53</v>
      </c>
      <c r="O2286" t="s">
        <v>7981</v>
      </c>
      <c r="P2286" t="s">
        <v>7977</v>
      </c>
      <c r="Q2286" t="s">
        <v>7978</v>
      </c>
    </row>
    <row r="2287" spans="1:17" x14ac:dyDescent="0.3">
      <c r="A2287">
        <v>26</v>
      </c>
      <c r="B2287">
        <v>9943</v>
      </c>
      <c r="C2287">
        <v>5809</v>
      </c>
      <c r="D2287">
        <v>511</v>
      </c>
      <c r="E2287">
        <v>14.25</v>
      </c>
      <c r="F2287">
        <v>39</v>
      </c>
      <c r="G2287" s="4">
        <v>45302</v>
      </c>
      <c r="H2287" s="4">
        <v>45558</v>
      </c>
      <c r="I2287">
        <v>2024</v>
      </c>
      <c r="J2287">
        <v>2024</v>
      </c>
      <c r="K2287">
        <v>1</v>
      </c>
      <c r="L2287">
        <v>9</v>
      </c>
      <c r="M2287">
        <v>256</v>
      </c>
      <c r="N2287">
        <v>35.86</v>
      </c>
      <c r="O2287" t="s">
        <v>7981</v>
      </c>
      <c r="P2287" t="s">
        <v>7977</v>
      </c>
      <c r="Q2287" t="s">
        <v>7986</v>
      </c>
    </row>
    <row r="2288" spans="1:17" x14ac:dyDescent="0.3">
      <c r="A2288">
        <v>51</v>
      </c>
      <c r="B2288">
        <v>7171</v>
      </c>
      <c r="C2288">
        <v>9583</v>
      </c>
      <c r="D2288">
        <v>609</v>
      </c>
      <c r="E2288">
        <v>10.43</v>
      </c>
      <c r="F2288">
        <v>33</v>
      </c>
      <c r="G2288" s="4">
        <v>45070</v>
      </c>
      <c r="H2288" s="4">
        <v>45211</v>
      </c>
      <c r="I2288">
        <v>2023</v>
      </c>
      <c r="J2288">
        <v>2023</v>
      </c>
      <c r="K2288">
        <v>5</v>
      </c>
      <c r="L2288">
        <v>10</v>
      </c>
      <c r="M2288">
        <v>141</v>
      </c>
      <c r="N2288">
        <v>58.39</v>
      </c>
      <c r="O2288" t="s">
        <v>7981</v>
      </c>
      <c r="P2288" t="s">
        <v>7977</v>
      </c>
      <c r="Q2288" t="s">
        <v>7983</v>
      </c>
    </row>
    <row r="2289" spans="1:17" x14ac:dyDescent="0.3">
      <c r="A2289">
        <v>35</v>
      </c>
      <c r="B2289">
        <v>6450</v>
      </c>
      <c r="C2289">
        <v>4167</v>
      </c>
      <c r="D2289">
        <v>606</v>
      </c>
      <c r="E2289">
        <v>12.8</v>
      </c>
      <c r="F2289">
        <v>22</v>
      </c>
      <c r="G2289" s="4">
        <v>44953</v>
      </c>
      <c r="H2289" s="4">
        <v>45385</v>
      </c>
      <c r="I2289">
        <v>2023</v>
      </c>
      <c r="J2289">
        <v>2024</v>
      </c>
      <c r="K2289">
        <v>1</v>
      </c>
      <c r="L2289">
        <v>4</v>
      </c>
      <c r="M2289">
        <v>432</v>
      </c>
      <c r="N2289">
        <v>47.34</v>
      </c>
      <c r="O2289" t="s">
        <v>7981</v>
      </c>
      <c r="P2289" t="s">
        <v>7977</v>
      </c>
      <c r="Q2289" t="s">
        <v>7980</v>
      </c>
    </row>
    <row r="2290" spans="1:17" x14ac:dyDescent="0.3">
      <c r="A2290">
        <v>71</v>
      </c>
      <c r="B2290">
        <v>5940</v>
      </c>
      <c r="C2290">
        <v>6251</v>
      </c>
      <c r="D2290">
        <v>463</v>
      </c>
      <c r="E2290">
        <v>18.95</v>
      </c>
      <c r="F2290">
        <v>40</v>
      </c>
      <c r="G2290" s="4">
        <v>45610</v>
      </c>
      <c r="H2290" s="4">
        <v>45669</v>
      </c>
      <c r="I2290">
        <v>2024</v>
      </c>
      <c r="J2290">
        <v>2025</v>
      </c>
      <c r="K2290">
        <v>11</v>
      </c>
      <c r="L2290">
        <v>1</v>
      </c>
      <c r="M2290">
        <v>59</v>
      </c>
      <c r="N2290">
        <v>24.43</v>
      </c>
      <c r="O2290" t="s">
        <v>7981</v>
      </c>
      <c r="P2290" t="s">
        <v>7979</v>
      </c>
      <c r="Q2290" t="s">
        <v>7986</v>
      </c>
    </row>
    <row r="2291" spans="1:17" x14ac:dyDescent="0.3">
      <c r="A2291">
        <v>37</v>
      </c>
      <c r="B2291">
        <v>3928</v>
      </c>
      <c r="C2291">
        <v>3671</v>
      </c>
      <c r="D2291">
        <v>520</v>
      </c>
      <c r="E2291">
        <v>13.53</v>
      </c>
      <c r="F2291">
        <v>8</v>
      </c>
      <c r="G2291" s="4">
        <v>45103</v>
      </c>
      <c r="H2291" s="4">
        <v>45607</v>
      </c>
      <c r="I2291">
        <v>2023</v>
      </c>
      <c r="J2291">
        <v>2024</v>
      </c>
      <c r="K2291">
        <v>6</v>
      </c>
      <c r="L2291">
        <v>11</v>
      </c>
      <c r="M2291">
        <v>504</v>
      </c>
      <c r="N2291">
        <v>38.43</v>
      </c>
      <c r="O2291" t="s">
        <v>7981</v>
      </c>
      <c r="P2291" t="s">
        <v>7977</v>
      </c>
      <c r="Q2291" t="s">
        <v>7985</v>
      </c>
    </row>
    <row r="2292" spans="1:17" x14ac:dyDescent="0.3">
      <c r="A2292">
        <v>2</v>
      </c>
      <c r="B2292">
        <v>4458</v>
      </c>
      <c r="C2292">
        <v>3494</v>
      </c>
      <c r="D2292">
        <v>794</v>
      </c>
      <c r="E2292">
        <v>11.68</v>
      </c>
      <c r="F2292">
        <v>16</v>
      </c>
      <c r="G2292" s="4">
        <v>44703</v>
      </c>
      <c r="H2292" s="4">
        <v>44804</v>
      </c>
      <c r="I2292">
        <v>2022</v>
      </c>
      <c r="J2292">
        <v>2022</v>
      </c>
      <c r="K2292">
        <v>5</v>
      </c>
      <c r="L2292">
        <v>8</v>
      </c>
      <c r="M2292">
        <v>101</v>
      </c>
      <c r="N2292">
        <v>67.98</v>
      </c>
      <c r="O2292" t="s">
        <v>7981</v>
      </c>
      <c r="P2292" t="s">
        <v>7977</v>
      </c>
      <c r="Q2292" t="s">
        <v>7982</v>
      </c>
    </row>
    <row r="2293" spans="1:17" x14ac:dyDescent="0.3">
      <c r="A2293">
        <v>30</v>
      </c>
      <c r="B2293">
        <v>7545</v>
      </c>
      <c r="C2293">
        <v>1521</v>
      </c>
      <c r="D2293">
        <v>939</v>
      </c>
      <c r="E2293">
        <v>11.57</v>
      </c>
      <c r="F2293">
        <v>26</v>
      </c>
      <c r="G2293" s="4">
        <v>44893</v>
      </c>
      <c r="H2293" s="4">
        <v>45390</v>
      </c>
      <c r="I2293">
        <v>2022</v>
      </c>
      <c r="J2293">
        <v>2024</v>
      </c>
      <c r="K2293">
        <v>11</v>
      </c>
      <c r="L2293">
        <v>4</v>
      </c>
      <c r="M2293">
        <v>497</v>
      </c>
      <c r="N2293">
        <v>81.16</v>
      </c>
      <c r="O2293" t="s">
        <v>7981</v>
      </c>
      <c r="P2293" t="s">
        <v>7977</v>
      </c>
      <c r="Q2293" t="s">
        <v>7985</v>
      </c>
    </row>
    <row r="2294" spans="1:17" x14ac:dyDescent="0.3">
      <c r="A2294">
        <v>53</v>
      </c>
      <c r="B2294">
        <v>4986</v>
      </c>
      <c r="C2294">
        <v>9976</v>
      </c>
      <c r="D2294">
        <v>506</v>
      </c>
      <c r="E2294">
        <v>15.06</v>
      </c>
      <c r="F2294">
        <v>13</v>
      </c>
      <c r="G2294" s="4">
        <v>44830</v>
      </c>
      <c r="H2294" s="4">
        <v>45667</v>
      </c>
      <c r="I2294">
        <v>2022</v>
      </c>
      <c r="J2294">
        <v>2025</v>
      </c>
      <c r="K2294">
        <v>9</v>
      </c>
      <c r="L2294">
        <v>1</v>
      </c>
      <c r="M2294">
        <v>837</v>
      </c>
      <c r="N2294">
        <v>33.6</v>
      </c>
      <c r="O2294" t="s">
        <v>7981</v>
      </c>
      <c r="P2294" t="s">
        <v>7979</v>
      </c>
      <c r="Q2294" t="s">
        <v>7985</v>
      </c>
    </row>
    <row r="2295" spans="1:17" x14ac:dyDescent="0.3">
      <c r="A2295">
        <v>27</v>
      </c>
      <c r="B2295">
        <v>9577</v>
      </c>
      <c r="C2295">
        <v>9990</v>
      </c>
      <c r="D2295">
        <v>318</v>
      </c>
      <c r="E2295">
        <v>8.7899999999999991</v>
      </c>
      <c r="F2295">
        <v>31</v>
      </c>
      <c r="G2295" s="4">
        <v>44650</v>
      </c>
      <c r="H2295" s="4">
        <v>44732</v>
      </c>
      <c r="I2295">
        <v>2022</v>
      </c>
      <c r="J2295">
        <v>2022</v>
      </c>
      <c r="K2295">
        <v>3</v>
      </c>
      <c r="L2295">
        <v>6</v>
      </c>
      <c r="M2295">
        <v>82</v>
      </c>
      <c r="N2295">
        <v>36.18</v>
      </c>
      <c r="O2295" t="s">
        <v>7981</v>
      </c>
      <c r="P2295" t="s">
        <v>7977</v>
      </c>
      <c r="Q2295" t="s">
        <v>7983</v>
      </c>
    </row>
    <row r="2296" spans="1:17" x14ac:dyDescent="0.3">
      <c r="A2296">
        <v>86</v>
      </c>
      <c r="B2296">
        <v>6609</v>
      </c>
      <c r="C2296">
        <v>8187</v>
      </c>
      <c r="D2296">
        <v>326</v>
      </c>
      <c r="E2296">
        <v>19.61</v>
      </c>
      <c r="F2296">
        <v>19</v>
      </c>
      <c r="G2296" s="4">
        <v>45272</v>
      </c>
      <c r="H2296" s="4">
        <v>45530</v>
      </c>
      <c r="I2296">
        <v>2023</v>
      </c>
      <c r="J2296">
        <v>2024</v>
      </c>
      <c r="K2296">
        <v>12</v>
      </c>
      <c r="L2296">
        <v>8</v>
      </c>
      <c r="M2296">
        <v>258</v>
      </c>
      <c r="N2296">
        <v>16.62</v>
      </c>
      <c r="O2296" t="s">
        <v>7981</v>
      </c>
      <c r="P2296" t="s">
        <v>7979</v>
      </c>
      <c r="Q2296" t="s">
        <v>7984</v>
      </c>
    </row>
    <row r="2297" spans="1:17" x14ac:dyDescent="0.3">
      <c r="A2297">
        <v>22</v>
      </c>
      <c r="B2297">
        <v>9987</v>
      </c>
      <c r="C2297">
        <v>8633</v>
      </c>
      <c r="D2297">
        <v>441</v>
      </c>
      <c r="E2297">
        <v>8.74</v>
      </c>
      <c r="F2297">
        <v>44</v>
      </c>
      <c r="G2297" s="4">
        <v>44867</v>
      </c>
      <c r="H2297" s="4">
        <v>44951</v>
      </c>
      <c r="I2297">
        <v>2022</v>
      </c>
      <c r="J2297">
        <v>2023</v>
      </c>
      <c r="K2297">
        <v>11</v>
      </c>
      <c r="L2297">
        <v>1</v>
      </c>
      <c r="M2297">
        <v>84</v>
      </c>
      <c r="N2297">
        <v>50.46</v>
      </c>
      <c r="O2297" t="s">
        <v>7981</v>
      </c>
      <c r="P2297" t="s">
        <v>7977</v>
      </c>
      <c r="Q2297" t="s">
        <v>7983</v>
      </c>
    </row>
    <row r="2298" spans="1:17" x14ac:dyDescent="0.3">
      <c r="A2298">
        <v>31</v>
      </c>
      <c r="B2298">
        <v>3378</v>
      </c>
      <c r="C2298">
        <v>1104</v>
      </c>
      <c r="D2298">
        <v>586</v>
      </c>
      <c r="E2298">
        <v>14.63</v>
      </c>
      <c r="F2298">
        <v>5</v>
      </c>
      <c r="G2298" s="4">
        <v>45398</v>
      </c>
      <c r="H2298" s="4">
        <v>45503</v>
      </c>
      <c r="I2298">
        <v>2024</v>
      </c>
      <c r="J2298">
        <v>2024</v>
      </c>
      <c r="K2298">
        <v>4</v>
      </c>
      <c r="L2298">
        <v>7</v>
      </c>
      <c r="M2298">
        <v>105</v>
      </c>
      <c r="N2298">
        <v>40.049999999999997</v>
      </c>
      <c r="O2298" t="s">
        <v>7981</v>
      </c>
      <c r="P2298" t="s">
        <v>7977</v>
      </c>
      <c r="Q2298" t="s">
        <v>7984</v>
      </c>
    </row>
    <row r="2299" spans="1:17" x14ac:dyDescent="0.3">
      <c r="A2299">
        <v>88</v>
      </c>
      <c r="B2299">
        <v>5771</v>
      </c>
      <c r="C2299">
        <v>5767</v>
      </c>
      <c r="D2299">
        <v>349</v>
      </c>
      <c r="E2299">
        <v>7.79</v>
      </c>
      <c r="F2299">
        <v>7</v>
      </c>
      <c r="G2299" s="4">
        <v>44701</v>
      </c>
      <c r="H2299" s="4">
        <v>44867</v>
      </c>
      <c r="I2299">
        <v>2022</v>
      </c>
      <c r="J2299">
        <v>2022</v>
      </c>
      <c r="K2299">
        <v>5</v>
      </c>
      <c r="L2299">
        <v>11</v>
      </c>
      <c r="M2299">
        <v>166</v>
      </c>
      <c r="N2299">
        <v>44.8</v>
      </c>
      <c r="O2299" t="s">
        <v>7981</v>
      </c>
      <c r="P2299" t="s">
        <v>7977</v>
      </c>
      <c r="Q2299" t="s">
        <v>7980</v>
      </c>
    </row>
    <row r="2300" spans="1:17" x14ac:dyDescent="0.3">
      <c r="A2300">
        <v>13</v>
      </c>
      <c r="B2300">
        <v>5081</v>
      </c>
      <c r="C2300">
        <v>1781</v>
      </c>
      <c r="D2300">
        <v>787</v>
      </c>
      <c r="E2300">
        <v>19.25</v>
      </c>
      <c r="F2300">
        <v>16</v>
      </c>
      <c r="G2300" s="4">
        <v>44979</v>
      </c>
      <c r="H2300" s="4">
        <v>45219</v>
      </c>
      <c r="I2300">
        <v>2023</v>
      </c>
      <c r="J2300">
        <v>2023</v>
      </c>
      <c r="K2300">
        <v>2</v>
      </c>
      <c r="L2300">
        <v>10</v>
      </c>
      <c r="M2300">
        <v>240</v>
      </c>
      <c r="N2300">
        <v>40.880000000000003</v>
      </c>
      <c r="O2300" t="s">
        <v>7981</v>
      </c>
      <c r="P2300" t="s">
        <v>7979</v>
      </c>
      <c r="Q2300" t="s">
        <v>7983</v>
      </c>
    </row>
    <row r="2301" spans="1:17" x14ac:dyDescent="0.3">
      <c r="A2301">
        <v>47</v>
      </c>
      <c r="B2301">
        <v>6487</v>
      </c>
      <c r="C2301">
        <v>7441</v>
      </c>
      <c r="D2301">
        <v>529</v>
      </c>
      <c r="E2301">
        <v>18.690000000000001</v>
      </c>
      <c r="F2301">
        <v>16</v>
      </c>
      <c r="G2301" s="4">
        <v>44707</v>
      </c>
      <c r="H2301" s="4">
        <v>44726</v>
      </c>
      <c r="I2301">
        <v>2022</v>
      </c>
      <c r="J2301">
        <v>2022</v>
      </c>
      <c r="K2301">
        <v>5</v>
      </c>
      <c r="L2301">
        <v>6</v>
      </c>
      <c r="M2301">
        <v>19</v>
      </c>
      <c r="N2301">
        <v>28.3</v>
      </c>
      <c r="O2301" t="s">
        <v>7981</v>
      </c>
      <c r="P2301" t="s">
        <v>7979</v>
      </c>
      <c r="Q2301" t="s">
        <v>7986</v>
      </c>
    </row>
    <row r="2302" spans="1:17" x14ac:dyDescent="0.3">
      <c r="A2302">
        <v>45</v>
      </c>
      <c r="B2302">
        <v>6269</v>
      </c>
      <c r="C2302">
        <v>4785</v>
      </c>
      <c r="D2302">
        <v>663</v>
      </c>
      <c r="E2302">
        <v>10.25</v>
      </c>
      <c r="F2302">
        <v>14</v>
      </c>
      <c r="G2302" s="4">
        <v>45394</v>
      </c>
      <c r="H2302" s="4">
        <v>45650</v>
      </c>
      <c r="I2302">
        <v>2024</v>
      </c>
      <c r="J2302">
        <v>2024</v>
      </c>
      <c r="K2302">
        <v>4</v>
      </c>
      <c r="L2302">
        <v>12</v>
      </c>
      <c r="M2302">
        <v>256</v>
      </c>
      <c r="N2302">
        <v>64.680000000000007</v>
      </c>
      <c r="O2302" t="s">
        <v>7981</v>
      </c>
      <c r="P2302" t="s">
        <v>7977</v>
      </c>
      <c r="Q2302" t="s">
        <v>7980</v>
      </c>
    </row>
    <row r="2303" spans="1:17" x14ac:dyDescent="0.3">
      <c r="A2303">
        <v>75</v>
      </c>
      <c r="B2303">
        <v>335</v>
      </c>
      <c r="C2303">
        <v>1119</v>
      </c>
      <c r="D2303">
        <v>904</v>
      </c>
      <c r="E2303">
        <v>8.9600000000000009</v>
      </c>
      <c r="F2303">
        <v>43</v>
      </c>
      <c r="G2303" s="4">
        <v>45013</v>
      </c>
      <c r="H2303" s="4">
        <v>45537</v>
      </c>
      <c r="I2303">
        <v>2023</v>
      </c>
      <c r="J2303">
        <v>2024</v>
      </c>
      <c r="K2303">
        <v>3</v>
      </c>
      <c r="L2303">
        <v>9</v>
      </c>
      <c r="M2303">
        <v>524</v>
      </c>
      <c r="N2303">
        <v>100.89</v>
      </c>
      <c r="O2303" t="s">
        <v>7981</v>
      </c>
      <c r="P2303" t="s">
        <v>7977</v>
      </c>
      <c r="Q2303" t="s">
        <v>7984</v>
      </c>
    </row>
    <row r="2304" spans="1:17" x14ac:dyDescent="0.3">
      <c r="A2304">
        <v>42</v>
      </c>
      <c r="B2304">
        <v>7298</v>
      </c>
      <c r="C2304">
        <v>3569</v>
      </c>
      <c r="D2304">
        <v>480</v>
      </c>
      <c r="E2304">
        <v>19.95</v>
      </c>
      <c r="F2304">
        <v>10</v>
      </c>
      <c r="G2304" s="4">
        <v>45346</v>
      </c>
      <c r="H2304" s="4">
        <v>45468</v>
      </c>
      <c r="I2304">
        <v>2024</v>
      </c>
      <c r="J2304">
        <v>2024</v>
      </c>
      <c r="K2304">
        <v>2</v>
      </c>
      <c r="L2304">
        <v>6</v>
      </c>
      <c r="M2304">
        <v>122</v>
      </c>
      <c r="N2304">
        <v>24.06</v>
      </c>
      <c r="O2304" t="s">
        <v>7981</v>
      </c>
      <c r="P2304" t="s">
        <v>7979</v>
      </c>
      <c r="Q2304" t="s">
        <v>7978</v>
      </c>
    </row>
    <row r="2305" spans="1:17" x14ac:dyDescent="0.3">
      <c r="A2305">
        <v>82</v>
      </c>
      <c r="B2305">
        <v>4446</v>
      </c>
      <c r="C2305">
        <v>4683</v>
      </c>
      <c r="D2305">
        <v>873</v>
      </c>
      <c r="E2305">
        <v>6.3</v>
      </c>
      <c r="F2305">
        <v>10</v>
      </c>
      <c r="G2305" s="4">
        <v>45071</v>
      </c>
      <c r="H2305" s="4">
        <v>45495</v>
      </c>
      <c r="I2305">
        <v>2023</v>
      </c>
      <c r="J2305">
        <v>2024</v>
      </c>
      <c r="K2305">
        <v>5</v>
      </c>
      <c r="L2305">
        <v>7</v>
      </c>
      <c r="M2305">
        <v>424</v>
      </c>
      <c r="N2305">
        <v>138.57</v>
      </c>
      <c r="O2305" t="s">
        <v>7981</v>
      </c>
      <c r="P2305" t="s">
        <v>7977</v>
      </c>
      <c r="Q2305" t="s">
        <v>7986</v>
      </c>
    </row>
    <row r="2306" spans="1:17" x14ac:dyDescent="0.3">
      <c r="A2306">
        <v>19</v>
      </c>
      <c r="B2306">
        <v>20</v>
      </c>
      <c r="C2306">
        <v>4003</v>
      </c>
      <c r="D2306">
        <v>814</v>
      </c>
      <c r="E2306">
        <v>14.55</v>
      </c>
      <c r="F2306">
        <v>40</v>
      </c>
      <c r="G2306" s="4">
        <v>44837</v>
      </c>
      <c r="H2306" s="4">
        <v>45185</v>
      </c>
      <c r="I2306">
        <v>2022</v>
      </c>
      <c r="J2306">
        <v>2023</v>
      </c>
      <c r="K2306">
        <v>10</v>
      </c>
      <c r="L2306">
        <v>9</v>
      </c>
      <c r="M2306">
        <v>348</v>
      </c>
      <c r="N2306">
        <v>55.95</v>
      </c>
      <c r="O2306" t="s">
        <v>7981</v>
      </c>
      <c r="P2306" t="s">
        <v>7977</v>
      </c>
      <c r="Q2306" t="s">
        <v>7985</v>
      </c>
    </row>
    <row r="2307" spans="1:17" x14ac:dyDescent="0.3">
      <c r="A2307">
        <v>98</v>
      </c>
      <c r="B2307">
        <v>702</v>
      </c>
      <c r="C2307">
        <v>7784</v>
      </c>
      <c r="D2307">
        <v>218</v>
      </c>
      <c r="E2307">
        <v>12.3</v>
      </c>
      <c r="F2307">
        <v>36</v>
      </c>
      <c r="G2307" s="4">
        <v>45155</v>
      </c>
      <c r="H2307" s="4">
        <v>45476</v>
      </c>
      <c r="I2307">
        <v>2023</v>
      </c>
      <c r="J2307">
        <v>2024</v>
      </c>
      <c r="K2307">
        <v>8</v>
      </c>
      <c r="L2307">
        <v>7</v>
      </c>
      <c r="M2307">
        <v>321</v>
      </c>
      <c r="N2307">
        <v>17.72</v>
      </c>
      <c r="O2307" t="s">
        <v>7981</v>
      </c>
      <c r="P2307" t="s">
        <v>7977</v>
      </c>
      <c r="Q2307" t="s">
        <v>7986</v>
      </c>
    </row>
    <row r="2308" spans="1:17" x14ac:dyDescent="0.3">
      <c r="A2308">
        <v>98</v>
      </c>
      <c r="B2308">
        <v>73</v>
      </c>
      <c r="C2308">
        <v>4823</v>
      </c>
      <c r="D2308">
        <v>573</v>
      </c>
      <c r="E2308">
        <v>9.5500000000000007</v>
      </c>
      <c r="F2308">
        <v>6</v>
      </c>
      <c r="G2308" s="4">
        <v>44703</v>
      </c>
      <c r="H2308" s="4">
        <v>44990</v>
      </c>
      <c r="I2308">
        <v>2022</v>
      </c>
      <c r="J2308">
        <v>2023</v>
      </c>
      <c r="K2308">
        <v>5</v>
      </c>
      <c r="L2308">
        <v>3</v>
      </c>
      <c r="M2308">
        <v>287</v>
      </c>
      <c r="N2308">
        <v>60</v>
      </c>
      <c r="O2308" t="s">
        <v>7981</v>
      </c>
      <c r="P2308" t="s">
        <v>7977</v>
      </c>
      <c r="Q2308" t="s">
        <v>7982</v>
      </c>
    </row>
    <row r="2309" spans="1:17" x14ac:dyDescent="0.3">
      <c r="A2309">
        <v>35</v>
      </c>
      <c r="B2309">
        <v>5201</v>
      </c>
      <c r="C2309">
        <v>3041</v>
      </c>
      <c r="D2309">
        <v>744</v>
      </c>
      <c r="E2309">
        <v>5.93</v>
      </c>
      <c r="F2309">
        <v>39</v>
      </c>
      <c r="G2309" s="4">
        <v>44697</v>
      </c>
      <c r="H2309" s="4">
        <v>45421</v>
      </c>
      <c r="I2309">
        <v>2022</v>
      </c>
      <c r="J2309">
        <v>2024</v>
      </c>
      <c r="K2309">
        <v>5</v>
      </c>
      <c r="L2309">
        <v>5</v>
      </c>
      <c r="M2309">
        <v>724</v>
      </c>
      <c r="N2309">
        <v>125.46</v>
      </c>
      <c r="O2309" t="s">
        <v>7981</v>
      </c>
      <c r="P2309" t="s">
        <v>7977</v>
      </c>
      <c r="Q2309" t="s">
        <v>7985</v>
      </c>
    </row>
    <row r="2310" spans="1:17" x14ac:dyDescent="0.3">
      <c r="A2310">
        <v>19</v>
      </c>
      <c r="B2310">
        <v>7795</v>
      </c>
      <c r="C2310">
        <v>9499</v>
      </c>
      <c r="D2310">
        <v>500</v>
      </c>
      <c r="E2310">
        <v>15.69</v>
      </c>
      <c r="F2310">
        <v>13</v>
      </c>
      <c r="G2310" s="4">
        <v>44942</v>
      </c>
      <c r="H2310" s="4">
        <v>45259</v>
      </c>
      <c r="I2310">
        <v>2023</v>
      </c>
      <c r="J2310">
        <v>2023</v>
      </c>
      <c r="K2310">
        <v>1</v>
      </c>
      <c r="L2310">
        <v>11</v>
      </c>
      <c r="M2310">
        <v>317</v>
      </c>
      <c r="N2310">
        <v>31.87</v>
      </c>
      <c r="O2310" t="s">
        <v>7981</v>
      </c>
      <c r="P2310" t="s">
        <v>7979</v>
      </c>
      <c r="Q2310" t="s">
        <v>7985</v>
      </c>
    </row>
    <row r="2311" spans="1:17" x14ac:dyDescent="0.3">
      <c r="A2311">
        <v>17</v>
      </c>
      <c r="B2311">
        <v>4442</v>
      </c>
      <c r="C2311">
        <v>3340</v>
      </c>
      <c r="D2311">
        <v>139</v>
      </c>
      <c r="E2311">
        <v>5.46</v>
      </c>
      <c r="F2311">
        <v>19</v>
      </c>
      <c r="G2311" s="4">
        <v>44898</v>
      </c>
      <c r="H2311" s="4">
        <v>45097</v>
      </c>
      <c r="I2311">
        <v>2022</v>
      </c>
      <c r="J2311">
        <v>2023</v>
      </c>
      <c r="K2311">
        <v>12</v>
      </c>
      <c r="L2311">
        <v>6</v>
      </c>
      <c r="M2311">
        <v>199</v>
      </c>
      <c r="N2311">
        <v>25.46</v>
      </c>
      <c r="O2311" t="s">
        <v>7981</v>
      </c>
      <c r="P2311" t="s">
        <v>7977</v>
      </c>
      <c r="Q2311" t="s">
        <v>7978</v>
      </c>
    </row>
    <row r="2312" spans="1:17" x14ac:dyDescent="0.3">
      <c r="A2312">
        <v>64</v>
      </c>
      <c r="B2312">
        <v>9784</v>
      </c>
      <c r="C2312">
        <v>1157</v>
      </c>
      <c r="D2312">
        <v>658</v>
      </c>
      <c r="E2312">
        <v>13.65</v>
      </c>
      <c r="F2312">
        <v>21</v>
      </c>
      <c r="G2312" s="4">
        <v>45377</v>
      </c>
      <c r="H2312" s="4">
        <v>45474</v>
      </c>
      <c r="I2312">
        <v>2024</v>
      </c>
      <c r="J2312">
        <v>2024</v>
      </c>
      <c r="K2312">
        <v>3</v>
      </c>
      <c r="L2312">
        <v>7</v>
      </c>
      <c r="M2312">
        <v>97</v>
      </c>
      <c r="N2312">
        <v>48.21</v>
      </c>
      <c r="O2312" t="s">
        <v>7981</v>
      </c>
      <c r="P2312" t="s">
        <v>7977</v>
      </c>
      <c r="Q2312" t="s">
        <v>7984</v>
      </c>
    </row>
    <row r="2313" spans="1:17" x14ac:dyDescent="0.3">
      <c r="A2313">
        <v>44</v>
      </c>
      <c r="B2313">
        <v>2666</v>
      </c>
      <c r="C2313">
        <v>1599</v>
      </c>
      <c r="D2313">
        <v>234</v>
      </c>
      <c r="E2313">
        <v>9.36</v>
      </c>
      <c r="F2313">
        <v>17</v>
      </c>
      <c r="G2313" s="4">
        <v>45623</v>
      </c>
      <c r="H2313" s="4">
        <v>45624</v>
      </c>
      <c r="I2313">
        <v>2024</v>
      </c>
      <c r="J2313">
        <v>2024</v>
      </c>
      <c r="K2313">
        <v>11</v>
      </c>
      <c r="L2313">
        <v>11</v>
      </c>
      <c r="M2313">
        <v>1</v>
      </c>
      <c r="N2313">
        <v>25</v>
      </c>
      <c r="O2313" t="s">
        <v>7981</v>
      </c>
      <c r="P2313" t="s">
        <v>7977</v>
      </c>
      <c r="Q2313" t="s">
        <v>7983</v>
      </c>
    </row>
    <row r="2314" spans="1:17" x14ac:dyDescent="0.3">
      <c r="A2314">
        <v>54</v>
      </c>
      <c r="B2314">
        <v>35</v>
      </c>
      <c r="C2314">
        <v>2421</v>
      </c>
      <c r="D2314">
        <v>928</v>
      </c>
      <c r="E2314">
        <v>14.48</v>
      </c>
      <c r="F2314">
        <v>31</v>
      </c>
      <c r="G2314" s="4">
        <v>44976</v>
      </c>
      <c r="H2314" s="4">
        <v>45402</v>
      </c>
      <c r="I2314">
        <v>2023</v>
      </c>
      <c r="J2314">
        <v>2024</v>
      </c>
      <c r="K2314">
        <v>2</v>
      </c>
      <c r="L2314">
        <v>4</v>
      </c>
      <c r="M2314">
        <v>426</v>
      </c>
      <c r="N2314">
        <v>64.09</v>
      </c>
      <c r="O2314" t="s">
        <v>7981</v>
      </c>
      <c r="P2314" t="s">
        <v>7977</v>
      </c>
      <c r="Q2314" t="s">
        <v>7982</v>
      </c>
    </row>
    <row r="2315" spans="1:17" x14ac:dyDescent="0.3">
      <c r="A2315">
        <v>56</v>
      </c>
      <c r="B2315">
        <v>4494</v>
      </c>
      <c r="C2315">
        <v>9278</v>
      </c>
      <c r="D2315">
        <v>966</v>
      </c>
      <c r="E2315">
        <v>19.059999999999999</v>
      </c>
      <c r="F2315">
        <v>41</v>
      </c>
      <c r="G2315" s="4">
        <v>45144</v>
      </c>
      <c r="H2315" s="4">
        <v>45445</v>
      </c>
      <c r="I2315">
        <v>2023</v>
      </c>
      <c r="J2315">
        <v>2024</v>
      </c>
      <c r="K2315">
        <v>8</v>
      </c>
      <c r="L2315">
        <v>6</v>
      </c>
      <c r="M2315">
        <v>301</v>
      </c>
      <c r="N2315">
        <v>50.68</v>
      </c>
      <c r="O2315" t="s">
        <v>7981</v>
      </c>
      <c r="P2315" t="s">
        <v>7979</v>
      </c>
      <c r="Q2315" t="s">
        <v>7982</v>
      </c>
    </row>
    <row r="2316" spans="1:17" x14ac:dyDescent="0.3">
      <c r="A2316">
        <v>34</v>
      </c>
      <c r="B2316">
        <v>5254</v>
      </c>
      <c r="C2316">
        <v>5479</v>
      </c>
      <c r="D2316">
        <v>825</v>
      </c>
      <c r="E2316">
        <v>12.4</v>
      </c>
      <c r="F2316">
        <v>28</v>
      </c>
      <c r="G2316" s="4">
        <v>44818</v>
      </c>
      <c r="H2316" s="4">
        <v>44844</v>
      </c>
      <c r="I2316">
        <v>2022</v>
      </c>
      <c r="J2316">
        <v>2022</v>
      </c>
      <c r="K2316">
        <v>9</v>
      </c>
      <c r="L2316">
        <v>10</v>
      </c>
      <c r="M2316">
        <v>26</v>
      </c>
      <c r="N2316">
        <v>66.53</v>
      </c>
      <c r="O2316" t="s">
        <v>7981</v>
      </c>
      <c r="P2316" t="s">
        <v>7977</v>
      </c>
      <c r="Q2316" t="s">
        <v>7983</v>
      </c>
    </row>
    <row r="2317" spans="1:17" x14ac:dyDescent="0.3">
      <c r="A2317">
        <v>83</v>
      </c>
      <c r="B2317">
        <v>4191</v>
      </c>
      <c r="C2317">
        <v>4320</v>
      </c>
      <c r="D2317">
        <v>557</v>
      </c>
      <c r="E2317">
        <v>8.6199999999999992</v>
      </c>
      <c r="F2317">
        <v>25</v>
      </c>
      <c r="G2317" s="4">
        <v>45138</v>
      </c>
      <c r="H2317" s="4">
        <v>45406</v>
      </c>
      <c r="I2317">
        <v>2023</v>
      </c>
      <c r="J2317">
        <v>2024</v>
      </c>
      <c r="K2317">
        <v>7</v>
      </c>
      <c r="L2317">
        <v>4</v>
      </c>
      <c r="M2317">
        <v>268</v>
      </c>
      <c r="N2317">
        <v>64.62</v>
      </c>
      <c r="O2317" t="s">
        <v>7981</v>
      </c>
      <c r="P2317" t="s">
        <v>7977</v>
      </c>
      <c r="Q2317" t="s">
        <v>7985</v>
      </c>
    </row>
    <row r="2318" spans="1:17" x14ac:dyDescent="0.3">
      <c r="A2318">
        <v>35</v>
      </c>
      <c r="B2318">
        <v>5963</v>
      </c>
      <c r="C2318">
        <v>758</v>
      </c>
      <c r="D2318">
        <v>687</v>
      </c>
      <c r="E2318">
        <v>5.16</v>
      </c>
      <c r="F2318">
        <v>26</v>
      </c>
      <c r="G2318" s="4">
        <v>44912</v>
      </c>
      <c r="H2318" s="4">
        <v>45252</v>
      </c>
      <c r="I2318">
        <v>2022</v>
      </c>
      <c r="J2318">
        <v>2023</v>
      </c>
      <c r="K2318">
        <v>12</v>
      </c>
      <c r="L2318">
        <v>11</v>
      </c>
      <c r="M2318">
        <v>340</v>
      </c>
      <c r="N2318">
        <v>133.13999999999999</v>
      </c>
      <c r="O2318" t="s">
        <v>7981</v>
      </c>
      <c r="P2318" t="s">
        <v>7977</v>
      </c>
      <c r="Q2318" t="s">
        <v>7978</v>
      </c>
    </row>
    <row r="2319" spans="1:17" x14ac:dyDescent="0.3">
      <c r="A2319">
        <v>76</v>
      </c>
      <c r="B2319">
        <v>758</v>
      </c>
      <c r="C2319">
        <v>6110</v>
      </c>
      <c r="D2319">
        <v>713</v>
      </c>
      <c r="E2319">
        <v>14.3</v>
      </c>
      <c r="F2319">
        <v>28</v>
      </c>
      <c r="G2319" s="4">
        <v>45156</v>
      </c>
      <c r="H2319" s="4">
        <v>45640</v>
      </c>
      <c r="I2319">
        <v>2023</v>
      </c>
      <c r="J2319">
        <v>2024</v>
      </c>
      <c r="K2319">
        <v>8</v>
      </c>
      <c r="L2319">
        <v>12</v>
      </c>
      <c r="M2319">
        <v>484</v>
      </c>
      <c r="N2319">
        <v>49.86</v>
      </c>
      <c r="O2319" t="s">
        <v>7981</v>
      </c>
      <c r="P2319" t="s">
        <v>7977</v>
      </c>
      <c r="Q2319" t="s">
        <v>7980</v>
      </c>
    </row>
    <row r="2320" spans="1:17" x14ac:dyDescent="0.3">
      <c r="A2320">
        <v>50</v>
      </c>
      <c r="B2320">
        <v>1714</v>
      </c>
      <c r="C2320">
        <v>7175</v>
      </c>
      <c r="D2320">
        <v>314</v>
      </c>
      <c r="E2320">
        <v>13.26</v>
      </c>
      <c r="F2320">
        <v>39</v>
      </c>
      <c r="G2320" s="4">
        <v>44950</v>
      </c>
      <c r="H2320" s="4">
        <v>44999</v>
      </c>
      <c r="I2320">
        <v>2023</v>
      </c>
      <c r="J2320">
        <v>2023</v>
      </c>
      <c r="K2320">
        <v>1</v>
      </c>
      <c r="L2320">
        <v>3</v>
      </c>
      <c r="M2320">
        <v>49</v>
      </c>
      <c r="N2320">
        <v>23.68</v>
      </c>
      <c r="O2320" t="s">
        <v>7981</v>
      </c>
      <c r="P2320" t="s">
        <v>7977</v>
      </c>
      <c r="Q2320" t="s">
        <v>7984</v>
      </c>
    </row>
    <row r="2321" spans="1:17" x14ac:dyDescent="0.3">
      <c r="A2321">
        <v>93</v>
      </c>
      <c r="B2321">
        <v>3512</v>
      </c>
      <c r="C2321">
        <v>2113</v>
      </c>
      <c r="D2321">
        <v>470</v>
      </c>
      <c r="E2321">
        <v>7.11</v>
      </c>
      <c r="F2321">
        <v>1</v>
      </c>
      <c r="G2321" s="4">
        <v>44850</v>
      </c>
      <c r="H2321" s="4">
        <v>45557</v>
      </c>
      <c r="I2321">
        <v>2022</v>
      </c>
      <c r="J2321">
        <v>2024</v>
      </c>
      <c r="K2321">
        <v>10</v>
      </c>
      <c r="L2321">
        <v>9</v>
      </c>
      <c r="M2321">
        <v>707</v>
      </c>
      <c r="N2321">
        <v>66.099999999999994</v>
      </c>
      <c r="O2321" t="s">
        <v>7981</v>
      </c>
      <c r="P2321" t="s">
        <v>7977</v>
      </c>
      <c r="Q2321" t="s">
        <v>7982</v>
      </c>
    </row>
    <row r="2322" spans="1:17" x14ac:dyDescent="0.3">
      <c r="A2322">
        <v>67</v>
      </c>
      <c r="B2322">
        <v>8485</v>
      </c>
      <c r="C2322">
        <v>6783</v>
      </c>
      <c r="D2322">
        <v>357</v>
      </c>
      <c r="E2322">
        <v>7.83</v>
      </c>
      <c r="F2322">
        <v>47</v>
      </c>
      <c r="G2322" s="4">
        <v>44801</v>
      </c>
      <c r="H2322" s="4">
        <v>45141</v>
      </c>
      <c r="I2322">
        <v>2022</v>
      </c>
      <c r="J2322">
        <v>2023</v>
      </c>
      <c r="K2322">
        <v>8</v>
      </c>
      <c r="L2322">
        <v>8</v>
      </c>
      <c r="M2322">
        <v>340</v>
      </c>
      <c r="N2322">
        <v>45.59</v>
      </c>
      <c r="O2322" t="s">
        <v>7981</v>
      </c>
      <c r="P2322" t="s">
        <v>7977</v>
      </c>
      <c r="Q2322" t="s">
        <v>7982</v>
      </c>
    </row>
    <row r="2323" spans="1:17" x14ac:dyDescent="0.3">
      <c r="A2323">
        <v>22</v>
      </c>
      <c r="B2323">
        <v>302</v>
      </c>
      <c r="C2323">
        <v>1073</v>
      </c>
      <c r="D2323">
        <v>437</v>
      </c>
      <c r="E2323">
        <v>13.63</v>
      </c>
      <c r="F2323">
        <v>27</v>
      </c>
      <c r="G2323" s="4">
        <v>45338</v>
      </c>
      <c r="H2323" s="4">
        <v>45550</v>
      </c>
      <c r="I2323">
        <v>2024</v>
      </c>
      <c r="J2323">
        <v>2024</v>
      </c>
      <c r="K2323">
        <v>2</v>
      </c>
      <c r="L2323">
        <v>9</v>
      </c>
      <c r="M2323">
        <v>212</v>
      </c>
      <c r="N2323">
        <v>32.06</v>
      </c>
      <c r="O2323" t="s">
        <v>7981</v>
      </c>
      <c r="P2323" t="s">
        <v>7977</v>
      </c>
      <c r="Q2323" t="s">
        <v>7980</v>
      </c>
    </row>
    <row r="2324" spans="1:17" x14ac:dyDescent="0.3">
      <c r="A2324">
        <v>1</v>
      </c>
      <c r="B2324">
        <v>8716</v>
      </c>
      <c r="C2324">
        <v>6711</v>
      </c>
      <c r="D2324">
        <v>775</v>
      </c>
      <c r="E2324">
        <v>11.56</v>
      </c>
      <c r="F2324">
        <v>1</v>
      </c>
      <c r="G2324" s="4">
        <v>45639</v>
      </c>
      <c r="H2324" s="4">
        <v>45656</v>
      </c>
      <c r="I2324">
        <v>2024</v>
      </c>
      <c r="J2324">
        <v>2024</v>
      </c>
      <c r="K2324">
        <v>12</v>
      </c>
      <c r="L2324">
        <v>12</v>
      </c>
      <c r="M2324">
        <v>17</v>
      </c>
      <c r="N2324">
        <v>67.040000000000006</v>
      </c>
      <c r="O2324" t="s">
        <v>7981</v>
      </c>
      <c r="P2324" t="s">
        <v>7977</v>
      </c>
      <c r="Q2324" t="s">
        <v>7980</v>
      </c>
    </row>
    <row r="2325" spans="1:17" x14ac:dyDescent="0.3">
      <c r="A2325">
        <v>23</v>
      </c>
      <c r="B2325">
        <v>3332</v>
      </c>
      <c r="C2325">
        <v>1386</v>
      </c>
      <c r="D2325">
        <v>844</v>
      </c>
      <c r="E2325">
        <v>10.06</v>
      </c>
      <c r="F2325">
        <v>32</v>
      </c>
      <c r="G2325" s="4">
        <v>44980</v>
      </c>
      <c r="H2325" s="4">
        <v>45477</v>
      </c>
      <c r="I2325">
        <v>2023</v>
      </c>
      <c r="J2325">
        <v>2024</v>
      </c>
      <c r="K2325">
        <v>2</v>
      </c>
      <c r="L2325">
        <v>7</v>
      </c>
      <c r="M2325">
        <v>497</v>
      </c>
      <c r="N2325">
        <v>83.9</v>
      </c>
      <c r="O2325" t="s">
        <v>7981</v>
      </c>
      <c r="P2325" t="s">
        <v>7977</v>
      </c>
      <c r="Q2325" t="s">
        <v>7986</v>
      </c>
    </row>
    <row r="2326" spans="1:17" x14ac:dyDescent="0.3">
      <c r="A2326">
        <v>85</v>
      </c>
      <c r="B2326">
        <v>9439</v>
      </c>
      <c r="C2326">
        <v>9569</v>
      </c>
      <c r="D2326">
        <v>260</v>
      </c>
      <c r="E2326">
        <v>6.29</v>
      </c>
      <c r="F2326">
        <v>8</v>
      </c>
      <c r="G2326" s="4">
        <v>44709</v>
      </c>
      <c r="H2326" s="4">
        <v>44921</v>
      </c>
      <c r="I2326">
        <v>2022</v>
      </c>
      <c r="J2326">
        <v>2022</v>
      </c>
      <c r="K2326">
        <v>5</v>
      </c>
      <c r="L2326">
        <v>12</v>
      </c>
      <c r="M2326">
        <v>212</v>
      </c>
      <c r="N2326">
        <v>41.34</v>
      </c>
      <c r="O2326" t="s">
        <v>7981</v>
      </c>
      <c r="P2326" t="s">
        <v>7977</v>
      </c>
      <c r="Q2326" t="s">
        <v>7978</v>
      </c>
    </row>
    <row r="2327" spans="1:17" x14ac:dyDescent="0.3">
      <c r="A2327">
        <v>5</v>
      </c>
      <c r="B2327">
        <v>1296</v>
      </c>
      <c r="C2327">
        <v>1552</v>
      </c>
      <c r="D2327">
        <v>381</v>
      </c>
      <c r="E2327">
        <v>17.559999999999999</v>
      </c>
      <c r="F2327">
        <v>6</v>
      </c>
      <c r="G2327" s="4">
        <v>45214</v>
      </c>
      <c r="H2327" s="4">
        <v>45241</v>
      </c>
      <c r="I2327">
        <v>2023</v>
      </c>
      <c r="J2327">
        <v>2023</v>
      </c>
      <c r="K2327">
        <v>10</v>
      </c>
      <c r="L2327">
        <v>11</v>
      </c>
      <c r="M2327">
        <v>27</v>
      </c>
      <c r="N2327">
        <v>21.7</v>
      </c>
      <c r="O2327" t="s">
        <v>7981</v>
      </c>
      <c r="P2327" t="s">
        <v>7979</v>
      </c>
      <c r="Q2327" t="s">
        <v>7982</v>
      </c>
    </row>
    <row r="2328" spans="1:17" x14ac:dyDescent="0.3">
      <c r="A2328">
        <v>97</v>
      </c>
      <c r="B2328">
        <v>4054</v>
      </c>
      <c r="C2328">
        <v>584</v>
      </c>
      <c r="D2328">
        <v>96</v>
      </c>
      <c r="E2328">
        <v>11.02</v>
      </c>
      <c r="F2328">
        <v>11</v>
      </c>
      <c r="G2328" s="4">
        <v>45111</v>
      </c>
      <c r="H2328" s="4">
        <v>45584</v>
      </c>
      <c r="I2328">
        <v>2023</v>
      </c>
      <c r="J2328">
        <v>2024</v>
      </c>
      <c r="K2328">
        <v>7</v>
      </c>
      <c r="L2328">
        <v>10</v>
      </c>
      <c r="M2328">
        <v>473</v>
      </c>
      <c r="N2328">
        <v>8.7100000000000009</v>
      </c>
      <c r="O2328" t="s">
        <v>7976</v>
      </c>
      <c r="P2328" t="s">
        <v>7977</v>
      </c>
      <c r="Q2328" t="s">
        <v>7984</v>
      </c>
    </row>
    <row r="2329" spans="1:17" x14ac:dyDescent="0.3">
      <c r="A2329">
        <v>2</v>
      </c>
      <c r="B2329">
        <v>3381</v>
      </c>
      <c r="C2329">
        <v>8893</v>
      </c>
      <c r="D2329">
        <v>769</v>
      </c>
      <c r="E2329">
        <v>19.61</v>
      </c>
      <c r="F2329">
        <v>27</v>
      </c>
      <c r="G2329" s="4">
        <v>45279</v>
      </c>
      <c r="H2329" s="4">
        <v>45686</v>
      </c>
      <c r="I2329">
        <v>2023</v>
      </c>
      <c r="J2329">
        <v>2025</v>
      </c>
      <c r="K2329">
        <v>12</v>
      </c>
      <c r="L2329">
        <v>1</v>
      </c>
      <c r="M2329">
        <v>407</v>
      </c>
      <c r="N2329">
        <v>39.21</v>
      </c>
      <c r="O2329" t="s">
        <v>7981</v>
      </c>
      <c r="P2329" t="s">
        <v>7979</v>
      </c>
      <c r="Q2329" t="s">
        <v>7984</v>
      </c>
    </row>
    <row r="2330" spans="1:17" x14ac:dyDescent="0.3">
      <c r="A2330">
        <v>15</v>
      </c>
      <c r="B2330">
        <v>5695</v>
      </c>
      <c r="C2330">
        <v>7663</v>
      </c>
      <c r="D2330">
        <v>399</v>
      </c>
      <c r="E2330">
        <v>16.75</v>
      </c>
      <c r="F2330">
        <v>14</v>
      </c>
      <c r="G2330" s="4">
        <v>44707</v>
      </c>
      <c r="H2330" s="4">
        <v>45487</v>
      </c>
      <c r="I2330">
        <v>2022</v>
      </c>
      <c r="J2330">
        <v>2024</v>
      </c>
      <c r="K2330">
        <v>5</v>
      </c>
      <c r="L2330">
        <v>7</v>
      </c>
      <c r="M2330">
        <v>780</v>
      </c>
      <c r="N2330">
        <v>23.82</v>
      </c>
      <c r="O2330" t="s">
        <v>7981</v>
      </c>
      <c r="P2330" t="s">
        <v>7979</v>
      </c>
      <c r="Q2330" t="s">
        <v>7986</v>
      </c>
    </row>
    <row r="2331" spans="1:17" x14ac:dyDescent="0.3">
      <c r="A2331">
        <v>12</v>
      </c>
      <c r="B2331">
        <v>5402</v>
      </c>
      <c r="C2331">
        <v>4687</v>
      </c>
      <c r="D2331">
        <v>631</v>
      </c>
      <c r="E2331">
        <v>5.66</v>
      </c>
      <c r="F2331">
        <v>16</v>
      </c>
      <c r="G2331" s="4">
        <v>44718</v>
      </c>
      <c r="H2331" s="4">
        <v>45518</v>
      </c>
      <c r="I2331">
        <v>2022</v>
      </c>
      <c r="J2331">
        <v>2024</v>
      </c>
      <c r="K2331">
        <v>6</v>
      </c>
      <c r="L2331">
        <v>8</v>
      </c>
      <c r="M2331">
        <v>800</v>
      </c>
      <c r="N2331">
        <v>111.48</v>
      </c>
      <c r="O2331" t="s">
        <v>7981</v>
      </c>
      <c r="P2331" t="s">
        <v>7977</v>
      </c>
      <c r="Q2331" t="s">
        <v>7985</v>
      </c>
    </row>
    <row r="2332" spans="1:17" x14ac:dyDescent="0.3">
      <c r="A2332">
        <v>39</v>
      </c>
      <c r="B2332">
        <v>2576</v>
      </c>
      <c r="C2332">
        <v>1929</v>
      </c>
      <c r="D2332">
        <v>199</v>
      </c>
      <c r="E2332">
        <v>15.46</v>
      </c>
      <c r="F2332">
        <v>33</v>
      </c>
      <c r="G2332" s="4">
        <v>45304</v>
      </c>
      <c r="H2332" s="4">
        <v>45566</v>
      </c>
      <c r="I2332">
        <v>2024</v>
      </c>
      <c r="J2332">
        <v>2024</v>
      </c>
      <c r="K2332">
        <v>1</v>
      </c>
      <c r="L2332">
        <v>10</v>
      </c>
      <c r="M2332">
        <v>262</v>
      </c>
      <c r="N2332">
        <v>12.87</v>
      </c>
      <c r="O2332" t="s">
        <v>7981</v>
      </c>
      <c r="P2332" t="s">
        <v>7979</v>
      </c>
      <c r="Q2332" t="s">
        <v>7978</v>
      </c>
    </row>
    <row r="2333" spans="1:17" x14ac:dyDescent="0.3">
      <c r="A2333">
        <v>73</v>
      </c>
      <c r="B2333">
        <v>5803</v>
      </c>
      <c r="C2333">
        <v>3056</v>
      </c>
      <c r="D2333">
        <v>279</v>
      </c>
      <c r="E2333">
        <v>13.82</v>
      </c>
      <c r="F2333">
        <v>4</v>
      </c>
      <c r="G2333" s="4">
        <v>44628</v>
      </c>
      <c r="H2333" s="4">
        <v>45213</v>
      </c>
      <c r="I2333">
        <v>2022</v>
      </c>
      <c r="J2333">
        <v>2023</v>
      </c>
      <c r="K2333">
        <v>3</v>
      </c>
      <c r="L2333">
        <v>10</v>
      </c>
      <c r="M2333">
        <v>585</v>
      </c>
      <c r="N2333">
        <v>20.190000000000001</v>
      </c>
      <c r="O2333" t="s">
        <v>7981</v>
      </c>
      <c r="P2333" t="s">
        <v>7977</v>
      </c>
      <c r="Q2333" t="s">
        <v>7984</v>
      </c>
    </row>
    <row r="2334" spans="1:17" x14ac:dyDescent="0.3">
      <c r="A2334">
        <v>96</v>
      </c>
      <c r="B2334">
        <v>2975</v>
      </c>
      <c r="C2334">
        <v>7856</v>
      </c>
      <c r="D2334">
        <v>886</v>
      </c>
      <c r="E2334">
        <v>14.93</v>
      </c>
      <c r="F2334">
        <v>20</v>
      </c>
      <c r="G2334" s="4">
        <v>44739</v>
      </c>
      <c r="H2334" s="4">
        <v>45012</v>
      </c>
      <c r="I2334">
        <v>2022</v>
      </c>
      <c r="J2334">
        <v>2023</v>
      </c>
      <c r="K2334">
        <v>6</v>
      </c>
      <c r="L2334">
        <v>3</v>
      </c>
      <c r="M2334">
        <v>273</v>
      </c>
      <c r="N2334">
        <v>59.34</v>
      </c>
      <c r="O2334" t="s">
        <v>7981</v>
      </c>
      <c r="P2334" t="s">
        <v>7977</v>
      </c>
      <c r="Q2334" t="s">
        <v>7985</v>
      </c>
    </row>
    <row r="2335" spans="1:17" x14ac:dyDescent="0.3">
      <c r="A2335">
        <v>7</v>
      </c>
      <c r="B2335">
        <v>5199</v>
      </c>
      <c r="C2335">
        <v>7437</v>
      </c>
      <c r="D2335">
        <v>191</v>
      </c>
      <c r="E2335">
        <v>7.37</v>
      </c>
      <c r="F2335">
        <v>31</v>
      </c>
      <c r="G2335" s="4">
        <v>44872</v>
      </c>
      <c r="H2335" s="4">
        <v>45570</v>
      </c>
      <c r="I2335">
        <v>2022</v>
      </c>
      <c r="J2335">
        <v>2024</v>
      </c>
      <c r="K2335">
        <v>11</v>
      </c>
      <c r="L2335">
        <v>10</v>
      </c>
      <c r="M2335">
        <v>698</v>
      </c>
      <c r="N2335">
        <v>25.92</v>
      </c>
      <c r="O2335" t="s">
        <v>7981</v>
      </c>
      <c r="P2335" t="s">
        <v>7977</v>
      </c>
      <c r="Q2335" t="s">
        <v>7985</v>
      </c>
    </row>
    <row r="2336" spans="1:17" x14ac:dyDescent="0.3">
      <c r="A2336">
        <v>75</v>
      </c>
      <c r="B2336">
        <v>852</v>
      </c>
      <c r="C2336">
        <v>3502</v>
      </c>
      <c r="D2336">
        <v>849</v>
      </c>
      <c r="E2336">
        <v>16.27</v>
      </c>
      <c r="F2336">
        <v>2</v>
      </c>
      <c r="G2336" s="4">
        <v>44648</v>
      </c>
      <c r="H2336" s="4">
        <v>45242</v>
      </c>
      <c r="I2336">
        <v>2022</v>
      </c>
      <c r="J2336">
        <v>2023</v>
      </c>
      <c r="K2336">
        <v>3</v>
      </c>
      <c r="L2336">
        <v>11</v>
      </c>
      <c r="M2336">
        <v>594</v>
      </c>
      <c r="N2336">
        <v>52.18</v>
      </c>
      <c r="O2336" t="s">
        <v>7981</v>
      </c>
      <c r="P2336" t="s">
        <v>7979</v>
      </c>
      <c r="Q2336" t="s">
        <v>7985</v>
      </c>
    </row>
    <row r="2337" spans="1:17" x14ac:dyDescent="0.3">
      <c r="A2337">
        <v>38</v>
      </c>
      <c r="B2337">
        <v>7326</v>
      </c>
      <c r="C2337">
        <v>6668</v>
      </c>
      <c r="D2337">
        <v>347</v>
      </c>
      <c r="E2337">
        <v>11.57</v>
      </c>
      <c r="F2337">
        <v>38</v>
      </c>
      <c r="G2337" s="4">
        <v>45508</v>
      </c>
      <c r="H2337" s="4">
        <v>45560</v>
      </c>
      <c r="I2337">
        <v>2024</v>
      </c>
      <c r="J2337">
        <v>2024</v>
      </c>
      <c r="K2337">
        <v>8</v>
      </c>
      <c r="L2337">
        <v>9</v>
      </c>
      <c r="M2337">
        <v>52</v>
      </c>
      <c r="N2337">
        <v>29.99</v>
      </c>
      <c r="O2337" t="s">
        <v>7981</v>
      </c>
      <c r="P2337" t="s">
        <v>7977</v>
      </c>
      <c r="Q2337" t="s">
        <v>7982</v>
      </c>
    </row>
    <row r="2338" spans="1:17" x14ac:dyDescent="0.3">
      <c r="A2338">
        <v>14</v>
      </c>
      <c r="B2338">
        <v>5650</v>
      </c>
      <c r="C2338">
        <v>9654</v>
      </c>
      <c r="D2338">
        <v>815</v>
      </c>
      <c r="E2338">
        <v>8.76</v>
      </c>
      <c r="F2338">
        <v>17</v>
      </c>
      <c r="G2338" s="4">
        <v>45234</v>
      </c>
      <c r="H2338" s="4">
        <v>45571</v>
      </c>
      <c r="I2338">
        <v>2023</v>
      </c>
      <c r="J2338">
        <v>2024</v>
      </c>
      <c r="K2338">
        <v>11</v>
      </c>
      <c r="L2338">
        <v>10</v>
      </c>
      <c r="M2338">
        <v>337</v>
      </c>
      <c r="N2338">
        <v>93.04</v>
      </c>
      <c r="O2338" t="s">
        <v>7981</v>
      </c>
      <c r="P2338" t="s">
        <v>7977</v>
      </c>
      <c r="Q2338" t="s">
        <v>7978</v>
      </c>
    </row>
    <row r="2339" spans="1:17" x14ac:dyDescent="0.3">
      <c r="A2339">
        <v>91</v>
      </c>
      <c r="B2339">
        <v>2198</v>
      </c>
      <c r="C2339">
        <v>1292</v>
      </c>
      <c r="D2339">
        <v>453</v>
      </c>
      <c r="E2339">
        <v>8.1999999999999993</v>
      </c>
      <c r="F2339">
        <v>26</v>
      </c>
      <c r="G2339" s="4">
        <v>44705</v>
      </c>
      <c r="H2339" s="4">
        <v>44828</v>
      </c>
      <c r="I2339">
        <v>2022</v>
      </c>
      <c r="J2339">
        <v>2022</v>
      </c>
      <c r="K2339">
        <v>5</v>
      </c>
      <c r="L2339">
        <v>9</v>
      </c>
      <c r="M2339">
        <v>123</v>
      </c>
      <c r="N2339">
        <v>55.24</v>
      </c>
      <c r="O2339" t="s">
        <v>7981</v>
      </c>
      <c r="P2339" t="s">
        <v>7977</v>
      </c>
      <c r="Q2339" t="s">
        <v>7984</v>
      </c>
    </row>
    <row r="2340" spans="1:17" x14ac:dyDescent="0.3">
      <c r="A2340">
        <v>66</v>
      </c>
      <c r="B2340">
        <v>2201</v>
      </c>
      <c r="C2340">
        <v>9384</v>
      </c>
      <c r="D2340">
        <v>952</v>
      </c>
      <c r="E2340">
        <v>10.48</v>
      </c>
      <c r="F2340">
        <v>45</v>
      </c>
      <c r="G2340" s="4">
        <v>45218</v>
      </c>
      <c r="H2340" s="4">
        <v>45571</v>
      </c>
      <c r="I2340">
        <v>2023</v>
      </c>
      <c r="J2340">
        <v>2024</v>
      </c>
      <c r="K2340">
        <v>10</v>
      </c>
      <c r="L2340">
        <v>10</v>
      </c>
      <c r="M2340">
        <v>353</v>
      </c>
      <c r="N2340">
        <v>90.84</v>
      </c>
      <c r="O2340" t="s">
        <v>7981</v>
      </c>
      <c r="P2340" t="s">
        <v>7977</v>
      </c>
      <c r="Q2340" t="s">
        <v>7986</v>
      </c>
    </row>
    <row r="2341" spans="1:17" x14ac:dyDescent="0.3">
      <c r="A2341">
        <v>46</v>
      </c>
      <c r="B2341">
        <v>8506</v>
      </c>
      <c r="C2341">
        <v>3896</v>
      </c>
      <c r="D2341">
        <v>951</v>
      </c>
      <c r="E2341">
        <v>9.19</v>
      </c>
      <c r="F2341">
        <v>4</v>
      </c>
      <c r="G2341" s="4">
        <v>44851</v>
      </c>
      <c r="H2341" s="4">
        <v>45642</v>
      </c>
      <c r="I2341">
        <v>2022</v>
      </c>
      <c r="J2341">
        <v>2024</v>
      </c>
      <c r="K2341">
        <v>10</v>
      </c>
      <c r="L2341">
        <v>12</v>
      </c>
      <c r="M2341">
        <v>791</v>
      </c>
      <c r="N2341">
        <v>103.48</v>
      </c>
      <c r="O2341" t="s">
        <v>7981</v>
      </c>
      <c r="P2341" t="s">
        <v>7977</v>
      </c>
      <c r="Q2341" t="s">
        <v>7985</v>
      </c>
    </row>
    <row r="2342" spans="1:17" x14ac:dyDescent="0.3">
      <c r="A2342">
        <v>10</v>
      </c>
      <c r="B2342">
        <v>3310</v>
      </c>
      <c r="C2342">
        <v>6053</v>
      </c>
      <c r="D2342">
        <v>257</v>
      </c>
      <c r="E2342">
        <v>16.55</v>
      </c>
      <c r="F2342">
        <v>30</v>
      </c>
      <c r="G2342" s="4">
        <v>44803</v>
      </c>
      <c r="H2342" s="4">
        <v>45335</v>
      </c>
      <c r="I2342">
        <v>2022</v>
      </c>
      <c r="J2342">
        <v>2024</v>
      </c>
      <c r="K2342">
        <v>8</v>
      </c>
      <c r="L2342">
        <v>2</v>
      </c>
      <c r="M2342">
        <v>532</v>
      </c>
      <c r="N2342">
        <v>15.53</v>
      </c>
      <c r="O2342" t="s">
        <v>7981</v>
      </c>
      <c r="P2342" t="s">
        <v>7979</v>
      </c>
      <c r="Q2342" t="s">
        <v>7984</v>
      </c>
    </row>
    <row r="2343" spans="1:17" x14ac:dyDescent="0.3">
      <c r="A2343">
        <v>46</v>
      </c>
      <c r="B2343">
        <v>2623</v>
      </c>
      <c r="C2343">
        <v>8654</v>
      </c>
      <c r="D2343">
        <v>274</v>
      </c>
      <c r="E2343">
        <v>16.3</v>
      </c>
      <c r="F2343">
        <v>35</v>
      </c>
      <c r="G2343" s="4">
        <v>44684</v>
      </c>
      <c r="H2343" s="4">
        <v>45493</v>
      </c>
      <c r="I2343">
        <v>2022</v>
      </c>
      <c r="J2343">
        <v>2024</v>
      </c>
      <c r="K2343">
        <v>5</v>
      </c>
      <c r="L2343">
        <v>7</v>
      </c>
      <c r="M2343">
        <v>809</v>
      </c>
      <c r="N2343">
        <v>16.809999999999999</v>
      </c>
      <c r="O2343" t="s">
        <v>7981</v>
      </c>
      <c r="P2343" t="s">
        <v>7979</v>
      </c>
      <c r="Q2343" t="s">
        <v>7984</v>
      </c>
    </row>
    <row r="2344" spans="1:17" x14ac:dyDescent="0.3">
      <c r="A2344">
        <v>62</v>
      </c>
      <c r="B2344">
        <v>7642</v>
      </c>
      <c r="C2344">
        <v>3802</v>
      </c>
      <c r="D2344">
        <v>479</v>
      </c>
      <c r="E2344">
        <v>19.34</v>
      </c>
      <c r="F2344">
        <v>15</v>
      </c>
      <c r="G2344" s="4">
        <v>44851</v>
      </c>
      <c r="H2344" s="4">
        <v>45279</v>
      </c>
      <c r="I2344">
        <v>2022</v>
      </c>
      <c r="J2344">
        <v>2023</v>
      </c>
      <c r="K2344">
        <v>10</v>
      </c>
      <c r="L2344">
        <v>12</v>
      </c>
      <c r="M2344">
        <v>428</v>
      </c>
      <c r="N2344">
        <v>24.77</v>
      </c>
      <c r="O2344" t="s">
        <v>7981</v>
      </c>
      <c r="P2344" t="s">
        <v>7979</v>
      </c>
      <c r="Q2344" t="s">
        <v>7985</v>
      </c>
    </row>
    <row r="2345" spans="1:17" x14ac:dyDescent="0.3">
      <c r="A2345">
        <v>90</v>
      </c>
      <c r="B2345">
        <v>3369</v>
      </c>
      <c r="C2345">
        <v>5733</v>
      </c>
      <c r="D2345">
        <v>252</v>
      </c>
      <c r="E2345">
        <v>8.8000000000000007</v>
      </c>
      <c r="F2345">
        <v>17</v>
      </c>
      <c r="G2345" s="4">
        <v>44990</v>
      </c>
      <c r="H2345" s="4">
        <v>45339</v>
      </c>
      <c r="I2345">
        <v>2023</v>
      </c>
      <c r="J2345">
        <v>2024</v>
      </c>
      <c r="K2345">
        <v>3</v>
      </c>
      <c r="L2345">
        <v>2</v>
      </c>
      <c r="M2345">
        <v>349</v>
      </c>
      <c r="N2345">
        <v>28.64</v>
      </c>
      <c r="O2345" t="s">
        <v>7981</v>
      </c>
      <c r="P2345" t="s">
        <v>7977</v>
      </c>
      <c r="Q2345" t="s">
        <v>7982</v>
      </c>
    </row>
    <row r="2346" spans="1:17" x14ac:dyDescent="0.3">
      <c r="A2346">
        <v>23</v>
      </c>
      <c r="B2346">
        <v>9980</v>
      </c>
      <c r="C2346">
        <v>8208</v>
      </c>
      <c r="D2346">
        <v>800</v>
      </c>
      <c r="E2346">
        <v>19.95</v>
      </c>
      <c r="F2346">
        <v>31</v>
      </c>
      <c r="G2346" s="4">
        <v>45013</v>
      </c>
      <c r="H2346" s="4">
        <v>45049</v>
      </c>
      <c r="I2346">
        <v>2023</v>
      </c>
      <c r="J2346">
        <v>2023</v>
      </c>
      <c r="K2346">
        <v>3</v>
      </c>
      <c r="L2346">
        <v>5</v>
      </c>
      <c r="M2346">
        <v>36</v>
      </c>
      <c r="N2346">
        <v>40.1</v>
      </c>
      <c r="O2346" t="s">
        <v>7981</v>
      </c>
      <c r="P2346" t="s">
        <v>7979</v>
      </c>
      <c r="Q2346" t="s">
        <v>7984</v>
      </c>
    </row>
    <row r="2347" spans="1:17" x14ac:dyDescent="0.3">
      <c r="A2347">
        <v>29</v>
      </c>
      <c r="B2347">
        <v>2241</v>
      </c>
      <c r="C2347">
        <v>9169</v>
      </c>
      <c r="D2347">
        <v>454</v>
      </c>
      <c r="E2347">
        <v>12.59</v>
      </c>
      <c r="F2347">
        <v>12</v>
      </c>
      <c r="G2347" s="4">
        <v>44628</v>
      </c>
      <c r="H2347" s="4">
        <v>45256</v>
      </c>
      <c r="I2347">
        <v>2022</v>
      </c>
      <c r="J2347">
        <v>2023</v>
      </c>
      <c r="K2347">
        <v>3</v>
      </c>
      <c r="L2347">
        <v>11</v>
      </c>
      <c r="M2347">
        <v>628</v>
      </c>
      <c r="N2347">
        <v>36.06</v>
      </c>
      <c r="O2347" t="s">
        <v>7981</v>
      </c>
      <c r="P2347" t="s">
        <v>7977</v>
      </c>
      <c r="Q2347" t="s">
        <v>7984</v>
      </c>
    </row>
    <row r="2348" spans="1:17" x14ac:dyDescent="0.3">
      <c r="A2348">
        <v>95</v>
      </c>
      <c r="B2348">
        <v>5430</v>
      </c>
      <c r="C2348">
        <v>1571</v>
      </c>
      <c r="D2348">
        <v>136</v>
      </c>
      <c r="E2348">
        <v>8.1999999999999993</v>
      </c>
      <c r="F2348">
        <v>1</v>
      </c>
      <c r="G2348" s="4">
        <v>44942</v>
      </c>
      <c r="H2348" s="4">
        <v>45081</v>
      </c>
      <c r="I2348">
        <v>2023</v>
      </c>
      <c r="J2348">
        <v>2023</v>
      </c>
      <c r="K2348">
        <v>1</v>
      </c>
      <c r="L2348">
        <v>6</v>
      </c>
      <c r="M2348">
        <v>139</v>
      </c>
      <c r="N2348">
        <v>16.59</v>
      </c>
      <c r="O2348" t="s">
        <v>7981</v>
      </c>
      <c r="P2348" t="s">
        <v>7977</v>
      </c>
      <c r="Q2348" t="s">
        <v>7985</v>
      </c>
    </row>
    <row r="2349" spans="1:17" x14ac:dyDescent="0.3">
      <c r="A2349">
        <v>39</v>
      </c>
      <c r="B2349">
        <v>7794</v>
      </c>
      <c r="C2349">
        <v>8156</v>
      </c>
      <c r="D2349">
        <v>586</v>
      </c>
      <c r="E2349">
        <v>9.1199999999999992</v>
      </c>
      <c r="F2349">
        <v>46</v>
      </c>
      <c r="G2349" s="4">
        <v>45471</v>
      </c>
      <c r="H2349" s="4">
        <v>45568</v>
      </c>
      <c r="I2349">
        <v>2024</v>
      </c>
      <c r="J2349">
        <v>2024</v>
      </c>
      <c r="K2349">
        <v>6</v>
      </c>
      <c r="L2349">
        <v>10</v>
      </c>
      <c r="M2349">
        <v>97</v>
      </c>
      <c r="N2349">
        <v>64.25</v>
      </c>
      <c r="O2349" t="s">
        <v>7981</v>
      </c>
      <c r="P2349" t="s">
        <v>7977</v>
      </c>
      <c r="Q2349" t="s">
        <v>7980</v>
      </c>
    </row>
    <row r="2350" spans="1:17" x14ac:dyDescent="0.3">
      <c r="A2350">
        <v>67</v>
      </c>
      <c r="B2350">
        <v>1665</v>
      </c>
      <c r="C2350">
        <v>4500</v>
      </c>
      <c r="D2350">
        <v>886</v>
      </c>
      <c r="E2350">
        <v>13.84</v>
      </c>
      <c r="F2350">
        <v>23</v>
      </c>
      <c r="G2350" s="4">
        <v>45271</v>
      </c>
      <c r="H2350" s="4">
        <v>45536</v>
      </c>
      <c r="I2350">
        <v>2023</v>
      </c>
      <c r="J2350">
        <v>2024</v>
      </c>
      <c r="K2350">
        <v>12</v>
      </c>
      <c r="L2350">
        <v>9</v>
      </c>
      <c r="M2350">
        <v>265</v>
      </c>
      <c r="N2350">
        <v>64.02</v>
      </c>
      <c r="O2350" t="s">
        <v>7981</v>
      </c>
      <c r="P2350" t="s">
        <v>7977</v>
      </c>
      <c r="Q2350" t="s">
        <v>7985</v>
      </c>
    </row>
    <row r="2351" spans="1:17" x14ac:dyDescent="0.3">
      <c r="A2351">
        <v>55</v>
      </c>
      <c r="B2351">
        <v>7149</v>
      </c>
      <c r="C2351">
        <v>1524</v>
      </c>
      <c r="D2351">
        <v>511</v>
      </c>
      <c r="E2351">
        <v>13.6</v>
      </c>
      <c r="F2351">
        <v>20</v>
      </c>
      <c r="G2351" s="4">
        <v>44890</v>
      </c>
      <c r="H2351" s="4">
        <v>45540</v>
      </c>
      <c r="I2351">
        <v>2022</v>
      </c>
      <c r="J2351">
        <v>2024</v>
      </c>
      <c r="K2351">
        <v>11</v>
      </c>
      <c r="L2351">
        <v>9</v>
      </c>
      <c r="M2351">
        <v>650</v>
      </c>
      <c r="N2351">
        <v>37.57</v>
      </c>
      <c r="O2351" t="s">
        <v>7981</v>
      </c>
      <c r="P2351" t="s">
        <v>7977</v>
      </c>
      <c r="Q2351" t="s">
        <v>7980</v>
      </c>
    </row>
    <row r="2352" spans="1:17" x14ac:dyDescent="0.3">
      <c r="A2352">
        <v>29</v>
      </c>
      <c r="B2352">
        <v>4297</v>
      </c>
      <c r="C2352">
        <v>2033</v>
      </c>
      <c r="D2352">
        <v>972</v>
      </c>
      <c r="E2352">
        <v>8.84</v>
      </c>
      <c r="F2352">
        <v>9</v>
      </c>
      <c r="G2352" s="4">
        <v>44719</v>
      </c>
      <c r="H2352" s="4">
        <v>44757</v>
      </c>
      <c r="I2352">
        <v>2022</v>
      </c>
      <c r="J2352">
        <v>2022</v>
      </c>
      <c r="K2352">
        <v>6</v>
      </c>
      <c r="L2352">
        <v>7</v>
      </c>
      <c r="M2352">
        <v>38</v>
      </c>
      <c r="N2352">
        <v>109.95</v>
      </c>
      <c r="O2352" t="s">
        <v>7981</v>
      </c>
      <c r="P2352" t="s">
        <v>7977</v>
      </c>
      <c r="Q2352" t="s">
        <v>7984</v>
      </c>
    </row>
    <row r="2353" spans="1:17" x14ac:dyDescent="0.3">
      <c r="A2353">
        <v>63</v>
      </c>
      <c r="B2353">
        <v>7464</v>
      </c>
      <c r="C2353">
        <v>5251</v>
      </c>
      <c r="D2353">
        <v>753</v>
      </c>
      <c r="E2353">
        <v>9.5299999999999994</v>
      </c>
      <c r="F2353">
        <v>26</v>
      </c>
      <c r="G2353" s="4">
        <v>44661</v>
      </c>
      <c r="H2353" s="4">
        <v>45584</v>
      </c>
      <c r="I2353">
        <v>2022</v>
      </c>
      <c r="J2353">
        <v>2024</v>
      </c>
      <c r="K2353">
        <v>4</v>
      </c>
      <c r="L2353">
        <v>10</v>
      </c>
      <c r="M2353">
        <v>923</v>
      </c>
      <c r="N2353">
        <v>79.010000000000005</v>
      </c>
      <c r="O2353" t="s">
        <v>7981</v>
      </c>
      <c r="P2353" t="s">
        <v>7977</v>
      </c>
      <c r="Q2353" t="s">
        <v>7982</v>
      </c>
    </row>
    <row r="2354" spans="1:17" x14ac:dyDescent="0.3">
      <c r="A2354">
        <v>88</v>
      </c>
      <c r="B2354">
        <v>6630</v>
      </c>
      <c r="C2354">
        <v>6744</v>
      </c>
      <c r="D2354">
        <v>561</v>
      </c>
      <c r="E2354">
        <v>18.98</v>
      </c>
      <c r="F2354">
        <v>17</v>
      </c>
      <c r="G2354" s="4">
        <v>44728</v>
      </c>
      <c r="H2354" s="4">
        <v>45024</v>
      </c>
      <c r="I2354">
        <v>2022</v>
      </c>
      <c r="J2354">
        <v>2023</v>
      </c>
      <c r="K2354">
        <v>6</v>
      </c>
      <c r="L2354">
        <v>4</v>
      </c>
      <c r="M2354">
        <v>296</v>
      </c>
      <c r="N2354">
        <v>29.56</v>
      </c>
      <c r="O2354" t="s">
        <v>7981</v>
      </c>
      <c r="P2354" t="s">
        <v>7979</v>
      </c>
      <c r="Q2354" t="s">
        <v>7986</v>
      </c>
    </row>
    <row r="2355" spans="1:17" x14ac:dyDescent="0.3">
      <c r="A2355">
        <v>98</v>
      </c>
      <c r="B2355">
        <v>7711</v>
      </c>
      <c r="C2355">
        <v>9818</v>
      </c>
      <c r="D2355">
        <v>615</v>
      </c>
      <c r="E2355">
        <v>15.39</v>
      </c>
      <c r="F2355">
        <v>4</v>
      </c>
      <c r="G2355" s="4">
        <v>45537</v>
      </c>
      <c r="H2355" s="4">
        <v>45605</v>
      </c>
      <c r="I2355">
        <v>2024</v>
      </c>
      <c r="J2355">
        <v>2024</v>
      </c>
      <c r="K2355">
        <v>9</v>
      </c>
      <c r="L2355">
        <v>11</v>
      </c>
      <c r="M2355">
        <v>68</v>
      </c>
      <c r="N2355">
        <v>39.96</v>
      </c>
      <c r="O2355" t="s">
        <v>7981</v>
      </c>
      <c r="P2355" t="s">
        <v>7979</v>
      </c>
      <c r="Q2355" t="s">
        <v>7985</v>
      </c>
    </row>
    <row r="2356" spans="1:17" x14ac:dyDescent="0.3">
      <c r="A2356">
        <v>16</v>
      </c>
      <c r="B2356">
        <v>7822</v>
      </c>
      <c r="C2356">
        <v>1099</v>
      </c>
      <c r="D2356">
        <v>206</v>
      </c>
      <c r="E2356">
        <v>10.06</v>
      </c>
      <c r="F2356">
        <v>32</v>
      </c>
      <c r="G2356" s="4">
        <v>44961</v>
      </c>
      <c r="H2356" s="4">
        <v>45219</v>
      </c>
      <c r="I2356">
        <v>2023</v>
      </c>
      <c r="J2356">
        <v>2023</v>
      </c>
      <c r="K2356">
        <v>2</v>
      </c>
      <c r="L2356">
        <v>10</v>
      </c>
      <c r="M2356">
        <v>258</v>
      </c>
      <c r="N2356">
        <v>20.48</v>
      </c>
      <c r="O2356" t="s">
        <v>7981</v>
      </c>
      <c r="P2356" t="s">
        <v>7977</v>
      </c>
      <c r="Q2356" t="s">
        <v>7978</v>
      </c>
    </row>
    <row r="2357" spans="1:17" x14ac:dyDescent="0.3">
      <c r="A2357">
        <v>31</v>
      </c>
      <c r="B2357">
        <v>3421</v>
      </c>
      <c r="C2357">
        <v>5830</v>
      </c>
      <c r="D2357">
        <v>446</v>
      </c>
      <c r="E2357">
        <v>13.49</v>
      </c>
      <c r="F2357">
        <v>33</v>
      </c>
      <c r="G2357" s="4">
        <v>45244</v>
      </c>
      <c r="H2357" s="4">
        <v>45289</v>
      </c>
      <c r="I2357">
        <v>2023</v>
      </c>
      <c r="J2357">
        <v>2023</v>
      </c>
      <c r="K2357">
        <v>11</v>
      </c>
      <c r="L2357">
        <v>12</v>
      </c>
      <c r="M2357">
        <v>45</v>
      </c>
      <c r="N2357">
        <v>33.06</v>
      </c>
      <c r="O2357" t="s">
        <v>7981</v>
      </c>
      <c r="P2357" t="s">
        <v>7977</v>
      </c>
      <c r="Q2357" t="s">
        <v>7984</v>
      </c>
    </row>
    <row r="2358" spans="1:17" x14ac:dyDescent="0.3">
      <c r="A2358">
        <v>63</v>
      </c>
      <c r="B2358">
        <v>5001</v>
      </c>
      <c r="C2358">
        <v>2943</v>
      </c>
      <c r="D2358">
        <v>355</v>
      </c>
      <c r="E2358">
        <v>12.99</v>
      </c>
      <c r="F2358">
        <v>41</v>
      </c>
      <c r="G2358" s="4">
        <v>44625</v>
      </c>
      <c r="H2358" s="4">
        <v>44700</v>
      </c>
      <c r="I2358">
        <v>2022</v>
      </c>
      <c r="J2358">
        <v>2022</v>
      </c>
      <c r="K2358">
        <v>3</v>
      </c>
      <c r="L2358">
        <v>5</v>
      </c>
      <c r="M2358">
        <v>75</v>
      </c>
      <c r="N2358">
        <v>27.33</v>
      </c>
      <c r="O2358" t="s">
        <v>7981</v>
      </c>
      <c r="P2358" t="s">
        <v>7977</v>
      </c>
      <c r="Q2358" t="s">
        <v>7978</v>
      </c>
    </row>
    <row r="2359" spans="1:17" x14ac:dyDescent="0.3">
      <c r="A2359">
        <v>6</v>
      </c>
      <c r="B2359">
        <v>8951</v>
      </c>
      <c r="C2359">
        <v>4925</v>
      </c>
      <c r="D2359">
        <v>223</v>
      </c>
      <c r="E2359">
        <v>7.26</v>
      </c>
      <c r="F2359">
        <v>8</v>
      </c>
      <c r="G2359" s="4">
        <v>45054</v>
      </c>
      <c r="H2359" s="4">
        <v>45460</v>
      </c>
      <c r="I2359">
        <v>2023</v>
      </c>
      <c r="J2359">
        <v>2024</v>
      </c>
      <c r="K2359">
        <v>5</v>
      </c>
      <c r="L2359">
        <v>6</v>
      </c>
      <c r="M2359">
        <v>406</v>
      </c>
      <c r="N2359">
        <v>30.72</v>
      </c>
      <c r="O2359" t="s">
        <v>7981</v>
      </c>
      <c r="P2359" t="s">
        <v>7977</v>
      </c>
      <c r="Q2359" t="s">
        <v>7985</v>
      </c>
    </row>
    <row r="2360" spans="1:17" x14ac:dyDescent="0.3">
      <c r="A2360">
        <v>7</v>
      </c>
      <c r="B2360">
        <v>5911</v>
      </c>
      <c r="C2360">
        <v>2479</v>
      </c>
      <c r="D2360">
        <v>533</v>
      </c>
      <c r="E2360">
        <v>14.22</v>
      </c>
      <c r="F2360">
        <v>1</v>
      </c>
      <c r="G2360" s="4">
        <v>44693</v>
      </c>
      <c r="H2360" s="4">
        <v>44795</v>
      </c>
      <c r="I2360">
        <v>2022</v>
      </c>
      <c r="J2360">
        <v>2022</v>
      </c>
      <c r="K2360">
        <v>5</v>
      </c>
      <c r="L2360">
        <v>8</v>
      </c>
      <c r="M2360">
        <v>102</v>
      </c>
      <c r="N2360">
        <v>37.479999999999997</v>
      </c>
      <c r="O2360" t="s">
        <v>7981</v>
      </c>
      <c r="P2360" t="s">
        <v>7977</v>
      </c>
      <c r="Q2360" t="s">
        <v>7986</v>
      </c>
    </row>
    <row r="2361" spans="1:17" x14ac:dyDescent="0.3">
      <c r="A2361">
        <v>78</v>
      </c>
      <c r="B2361">
        <v>5377</v>
      </c>
      <c r="C2361">
        <v>9630</v>
      </c>
      <c r="D2361">
        <v>358</v>
      </c>
      <c r="E2361">
        <v>18.79</v>
      </c>
      <c r="F2361">
        <v>4</v>
      </c>
      <c r="G2361" s="4">
        <v>44666</v>
      </c>
      <c r="H2361" s="4">
        <v>45252</v>
      </c>
      <c r="I2361">
        <v>2022</v>
      </c>
      <c r="J2361">
        <v>2023</v>
      </c>
      <c r="K2361">
        <v>4</v>
      </c>
      <c r="L2361">
        <v>11</v>
      </c>
      <c r="M2361">
        <v>586</v>
      </c>
      <c r="N2361">
        <v>19.05</v>
      </c>
      <c r="O2361" t="s">
        <v>7981</v>
      </c>
      <c r="P2361" t="s">
        <v>7979</v>
      </c>
      <c r="Q2361" t="s">
        <v>7980</v>
      </c>
    </row>
    <row r="2362" spans="1:17" x14ac:dyDescent="0.3">
      <c r="A2362">
        <v>91</v>
      </c>
      <c r="B2362">
        <v>9669</v>
      </c>
      <c r="C2362">
        <v>1844</v>
      </c>
      <c r="D2362">
        <v>190</v>
      </c>
      <c r="E2362">
        <v>16.21</v>
      </c>
      <c r="F2362">
        <v>37</v>
      </c>
      <c r="G2362" s="4">
        <v>44892</v>
      </c>
      <c r="H2362" s="4">
        <v>44958</v>
      </c>
      <c r="I2362">
        <v>2022</v>
      </c>
      <c r="J2362">
        <v>2023</v>
      </c>
      <c r="K2362">
        <v>11</v>
      </c>
      <c r="L2362">
        <v>2</v>
      </c>
      <c r="M2362">
        <v>66</v>
      </c>
      <c r="N2362">
        <v>11.72</v>
      </c>
      <c r="O2362" t="s">
        <v>7981</v>
      </c>
      <c r="P2362" t="s">
        <v>7979</v>
      </c>
      <c r="Q2362" t="s">
        <v>7982</v>
      </c>
    </row>
    <row r="2363" spans="1:17" x14ac:dyDescent="0.3">
      <c r="A2363">
        <v>82</v>
      </c>
      <c r="B2363">
        <v>1024</v>
      </c>
      <c r="C2363">
        <v>4451</v>
      </c>
      <c r="D2363">
        <v>928</v>
      </c>
      <c r="E2363">
        <v>6.44</v>
      </c>
      <c r="F2363">
        <v>27</v>
      </c>
      <c r="G2363" s="4">
        <v>44683</v>
      </c>
      <c r="H2363" s="4">
        <v>45277</v>
      </c>
      <c r="I2363">
        <v>2022</v>
      </c>
      <c r="J2363">
        <v>2023</v>
      </c>
      <c r="K2363">
        <v>5</v>
      </c>
      <c r="L2363">
        <v>12</v>
      </c>
      <c r="M2363">
        <v>594</v>
      </c>
      <c r="N2363">
        <v>144.1</v>
      </c>
      <c r="O2363" t="s">
        <v>7981</v>
      </c>
      <c r="P2363" t="s">
        <v>7977</v>
      </c>
      <c r="Q2363" t="s">
        <v>7985</v>
      </c>
    </row>
    <row r="2364" spans="1:17" x14ac:dyDescent="0.3">
      <c r="A2364">
        <v>36</v>
      </c>
      <c r="B2364">
        <v>5440</v>
      </c>
      <c r="C2364">
        <v>3229</v>
      </c>
      <c r="D2364">
        <v>964</v>
      </c>
      <c r="E2364">
        <v>17.93</v>
      </c>
      <c r="F2364">
        <v>21</v>
      </c>
      <c r="G2364" s="4">
        <v>45187</v>
      </c>
      <c r="H2364" s="4">
        <v>45205</v>
      </c>
      <c r="I2364">
        <v>2023</v>
      </c>
      <c r="J2364">
        <v>2023</v>
      </c>
      <c r="K2364">
        <v>9</v>
      </c>
      <c r="L2364">
        <v>10</v>
      </c>
      <c r="M2364">
        <v>18</v>
      </c>
      <c r="N2364">
        <v>53.76</v>
      </c>
      <c r="O2364" t="s">
        <v>7981</v>
      </c>
      <c r="P2364" t="s">
        <v>7979</v>
      </c>
      <c r="Q2364" t="s">
        <v>7985</v>
      </c>
    </row>
    <row r="2365" spans="1:17" x14ac:dyDescent="0.3">
      <c r="A2365">
        <v>49</v>
      </c>
      <c r="B2365">
        <v>1966</v>
      </c>
      <c r="C2365">
        <v>9261</v>
      </c>
      <c r="D2365">
        <v>322</v>
      </c>
      <c r="E2365">
        <v>19.64</v>
      </c>
      <c r="F2365">
        <v>8</v>
      </c>
      <c r="G2365" s="4">
        <v>45066</v>
      </c>
      <c r="H2365" s="4">
        <v>45265</v>
      </c>
      <c r="I2365">
        <v>2023</v>
      </c>
      <c r="J2365">
        <v>2023</v>
      </c>
      <c r="K2365">
        <v>5</v>
      </c>
      <c r="L2365">
        <v>12</v>
      </c>
      <c r="M2365">
        <v>199</v>
      </c>
      <c r="N2365">
        <v>16.399999999999999</v>
      </c>
      <c r="O2365" t="s">
        <v>7981</v>
      </c>
      <c r="P2365" t="s">
        <v>7979</v>
      </c>
      <c r="Q2365" t="s">
        <v>7978</v>
      </c>
    </row>
    <row r="2366" spans="1:17" x14ac:dyDescent="0.3">
      <c r="A2366">
        <v>16</v>
      </c>
      <c r="B2366">
        <v>3440</v>
      </c>
      <c r="C2366">
        <v>3039</v>
      </c>
      <c r="D2366">
        <v>752</v>
      </c>
      <c r="E2366">
        <v>8.48</v>
      </c>
      <c r="F2366">
        <v>30</v>
      </c>
      <c r="G2366" s="4">
        <v>45108</v>
      </c>
      <c r="H2366" s="4">
        <v>45468</v>
      </c>
      <c r="I2366">
        <v>2023</v>
      </c>
      <c r="J2366">
        <v>2024</v>
      </c>
      <c r="K2366">
        <v>7</v>
      </c>
      <c r="L2366">
        <v>6</v>
      </c>
      <c r="M2366">
        <v>360</v>
      </c>
      <c r="N2366">
        <v>88.68</v>
      </c>
      <c r="O2366" t="s">
        <v>7981</v>
      </c>
      <c r="P2366" t="s">
        <v>7977</v>
      </c>
      <c r="Q2366" t="s">
        <v>7978</v>
      </c>
    </row>
    <row r="2367" spans="1:17" x14ac:dyDescent="0.3">
      <c r="A2367">
        <v>72</v>
      </c>
      <c r="B2367">
        <v>4556</v>
      </c>
      <c r="C2367">
        <v>9838</v>
      </c>
      <c r="D2367">
        <v>664</v>
      </c>
      <c r="E2367">
        <v>9.92</v>
      </c>
      <c r="F2367">
        <v>36</v>
      </c>
      <c r="G2367" s="4">
        <v>45104</v>
      </c>
      <c r="H2367" s="4">
        <v>45609</v>
      </c>
      <c r="I2367">
        <v>2023</v>
      </c>
      <c r="J2367">
        <v>2024</v>
      </c>
      <c r="K2367">
        <v>6</v>
      </c>
      <c r="L2367">
        <v>11</v>
      </c>
      <c r="M2367">
        <v>505</v>
      </c>
      <c r="N2367">
        <v>66.94</v>
      </c>
      <c r="O2367" t="s">
        <v>7981</v>
      </c>
      <c r="P2367" t="s">
        <v>7977</v>
      </c>
      <c r="Q2367" t="s">
        <v>7984</v>
      </c>
    </row>
    <row r="2368" spans="1:17" x14ac:dyDescent="0.3">
      <c r="A2368">
        <v>98</v>
      </c>
      <c r="B2368">
        <v>6801</v>
      </c>
      <c r="C2368">
        <v>45</v>
      </c>
      <c r="D2368">
        <v>636</v>
      </c>
      <c r="E2368">
        <v>9.82</v>
      </c>
      <c r="F2368">
        <v>1</v>
      </c>
      <c r="G2368" s="4">
        <v>45151</v>
      </c>
      <c r="H2368" s="4">
        <v>45675</v>
      </c>
      <c r="I2368">
        <v>2023</v>
      </c>
      <c r="J2368">
        <v>2025</v>
      </c>
      <c r="K2368">
        <v>8</v>
      </c>
      <c r="L2368">
        <v>1</v>
      </c>
      <c r="M2368">
        <v>524</v>
      </c>
      <c r="N2368">
        <v>64.77</v>
      </c>
      <c r="O2368" t="s">
        <v>7981</v>
      </c>
      <c r="P2368" t="s">
        <v>7977</v>
      </c>
      <c r="Q2368" t="s">
        <v>7982</v>
      </c>
    </row>
    <row r="2369" spans="1:17" x14ac:dyDescent="0.3">
      <c r="A2369">
        <v>82</v>
      </c>
      <c r="B2369">
        <v>2552</v>
      </c>
      <c r="C2369">
        <v>2308</v>
      </c>
      <c r="D2369">
        <v>937</v>
      </c>
      <c r="E2369">
        <v>17.95</v>
      </c>
      <c r="F2369">
        <v>10</v>
      </c>
      <c r="G2369" s="4">
        <v>44714</v>
      </c>
      <c r="H2369" s="4">
        <v>44905</v>
      </c>
      <c r="I2369">
        <v>2022</v>
      </c>
      <c r="J2369">
        <v>2022</v>
      </c>
      <c r="K2369">
        <v>6</v>
      </c>
      <c r="L2369">
        <v>12</v>
      </c>
      <c r="M2369">
        <v>191</v>
      </c>
      <c r="N2369">
        <v>52.2</v>
      </c>
      <c r="O2369" t="s">
        <v>7981</v>
      </c>
      <c r="P2369" t="s">
        <v>7979</v>
      </c>
      <c r="Q2369" t="s">
        <v>7986</v>
      </c>
    </row>
    <row r="2370" spans="1:17" x14ac:dyDescent="0.3">
      <c r="A2370">
        <v>26</v>
      </c>
      <c r="B2370">
        <v>3632</v>
      </c>
      <c r="C2370">
        <v>6635</v>
      </c>
      <c r="D2370">
        <v>759</v>
      </c>
      <c r="E2370">
        <v>8.2799999999999994</v>
      </c>
      <c r="F2370">
        <v>46</v>
      </c>
      <c r="G2370" s="4">
        <v>45386</v>
      </c>
      <c r="H2370" s="4">
        <v>45591</v>
      </c>
      <c r="I2370">
        <v>2024</v>
      </c>
      <c r="J2370">
        <v>2024</v>
      </c>
      <c r="K2370">
        <v>4</v>
      </c>
      <c r="L2370">
        <v>10</v>
      </c>
      <c r="M2370">
        <v>205</v>
      </c>
      <c r="N2370">
        <v>91.67</v>
      </c>
      <c r="O2370" t="s">
        <v>7981</v>
      </c>
      <c r="P2370" t="s">
        <v>7977</v>
      </c>
      <c r="Q2370" t="s">
        <v>7986</v>
      </c>
    </row>
    <row r="2371" spans="1:17" x14ac:dyDescent="0.3">
      <c r="A2371">
        <v>64</v>
      </c>
      <c r="B2371">
        <v>8065</v>
      </c>
      <c r="C2371">
        <v>3993</v>
      </c>
      <c r="D2371">
        <v>514</v>
      </c>
      <c r="E2371">
        <v>17.25</v>
      </c>
      <c r="F2371">
        <v>22</v>
      </c>
      <c r="G2371" s="4">
        <v>45259</v>
      </c>
      <c r="H2371" s="4">
        <v>45446</v>
      </c>
      <c r="I2371">
        <v>2023</v>
      </c>
      <c r="J2371">
        <v>2024</v>
      </c>
      <c r="K2371">
        <v>11</v>
      </c>
      <c r="L2371">
        <v>6</v>
      </c>
      <c r="M2371">
        <v>187</v>
      </c>
      <c r="N2371">
        <v>29.8</v>
      </c>
      <c r="O2371" t="s">
        <v>7981</v>
      </c>
      <c r="P2371" t="s">
        <v>7979</v>
      </c>
      <c r="Q2371" t="s">
        <v>7983</v>
      </c>
    </row>
    <row r="2372" spans="1:17" x14ac:dyDescent="0.3">
      <c r="A2372">
        <v>6</v>
      </c>
      <c r="B2372">
        <v>9934</v>
      </c>
      <c r="C2372">
        <v>3891</v>
      </c>
      <c r="D2372">
        <v>919</v>
      </c>
      <c r="E2372">
        <v>6.77</v>
      </c>
      <c r="F2372">
        <v>43</v>
      </c>
      <c r="G2372" s="4">
        <v>44658</v>
      </c>
      <c r="H2372" s="4">
        <v>44853</v>
      </c>
      <c r="I2372">
        <v>2022</v>
      </c>
      <c r="J2372">
        <v>2022</v>
      </c>
      <c r="K2372">
        <v>4</v>
      </c>
      <c r="L2372">
        <v>10</v>
      </c>
      <c r="M2372">
        <v>195</v>
      </c>
      <c r="N2372">
        <v>135.75</v>
      </c>
      <c r="O2372" t="s">
        <v>7981</v>
      </c>
      <c r="P2372" t="s">
        <v>7977</v>
      </c>
      <c r="Q2372" t="s">
        <v>7986</v>
      </c>
    </row>
    <row r="2373" spans="1:17" x14ac:dyDescent="0.3">
      <c r="A2373">
        <v>75</v>
      </c>
      <c r="B2373">
        <v>2503</v>
      </c>
      <c r="C2373">
        <v>8455</v>
      </c>
      <c r="D2373">
        <v>364</v>
      </c>
      <c r="E2373">
        <v>13.47</v>
      </c>
      <c r="F2373">
        <v>5</v>
      </c>
      <c r="G2373" s="4">
        <v>44782</v>
      </c>
      <c r="H2373" s="4">
        <v>44851</v>
      </c>
      <c r="I2373">
        <v>2022</v>
      </c>
      <c r="J2373">
        <v>2022</v>
      </c>
      <c r="K2373">
        <v>8</v>
      </c>
      <c r="L2373">
        <v>10</v>
      </c>
      <c r="M2373">
        <v>69</v>
      </c>
      <c r="N2373">
        <v>27.02</v>
      </c>
      <c r="O2373" t="s">
        <v>7981</v>
      </c>
      <c r="P2373" t="s">
        <v>7977</v>
      </c>
      <c r="Q2373" t="s">
        <v>7984</v>
      </c>
    </row>
    <row r="2374" spans="1:17" x14ac:dyDescent="0.3">
      <c r="A2374">
        <v>90</v>
      </c>
      <c r="B2374">
        <v>6080</v>
      </c>
      <c r="C2374">
        <v>5213</v>
      </c>
      <c r="D2374">
        <v>301</v>
      </c>
      <c r="E2374">
        <v>9.8000000000000007</v>
      </c>
      <c r="F2374">
        <v>7</v>
      </c>
      <c r="G2374" s="4">
        <v>44899</v>
      </c>
      <c r="H2374" s="4">
        <v>45566</v>
      </c>
      <c r="I2374">
        <v>2022</v>
      </c>
      <c r="J2374">
        <v>2024</v>
      </c>
      <c r="K2374">
        <v>12</v>
      </c>
      <c r="L2374">
        <v>10</v>
      </c>
      <c r="M2374">
        <v>667</v>
      </c>
      <c r="N2374">
        <v>30.71</v>
      </c>
      <c r="O2374" t="s">
        <v>7981</v>
      </c>
      <c r="P2374" t="s">
        <v>7977</v>
      </c>
      <c r="Q2374" t="s">
        <v>7982</v>
      </c>
    </row>
    <row r="2375" spans="1:17" x14ac:dyDescent="0.3">
      <c r="A2375">
        <v>21</v>
      </c>
      <c r="B2375">
        <v>6421</v>
      </c>
      <c r="C2375">
        <v>8253</v>
      </c>
      <c r="D2375">
        <v>577</v>
      </c>
      <c r="E2375">
        <v>8.64</v>
      </c>
      <c r="F2375">
        <v>4</v>
      </c>
      <c r="G2375" s="4">
        <v>45119</v>
      </c>
      <c r="H2375" s="4">
        <v>45675</v>
      </c>
      <c r="I2375">
        <v>2023</v>
      </c>
      <c r="J2375">
        <v>2025</v>
      </c>
      <c r="K2375">
        <v>7</v>
      </c>
      <c r="L2375">
        <v>1</v>
      </c>
      <c r="M2375">
        <v>556</v>
      </c>
      <c r="N2375">
        <v>66.78</v>
      </c>
      <c r="O2375" t="s">
        <v>7981</v>
      </c>
      <c r="P2375" t="s">
        <v>7977</v>
      </c>
      <c r="Q2375" t="s">
        <v>7983</v>
      </c>
    </row>
    <row r="2376" spans="1:17" x14ac:dyDescent="0.3">
      <c r="A2376">
        <v>65</v>
      </c>
      <c r="B2376">
        <v>5997</v>
      </c>
      <c r="C2376">
        <v>7985</v>
      </c>
      <c r="D2376">
        <v>536</v>
      </c>
      <c r="E2376">
        <v>8.4</v>
      </c>
      <c r="F2376">
        <v>35</v>
      </c>
      <c r="G2376" s="4">
        <v>45426</v>
      </c>
      <c r="H2376" s="4">
        <v>45597</v>
      </c>
      <c r="I2376">
        <v>2024</v>
      </c>
      <c r="J2376">
        <v>2024</v>
      </c>
      <c r="K2376">
        <v>5</v>
      </c>
      <c r="L2376">
        <v>11</v>
      </c>
      <c r="M2376">
        <v>171</v>
      </c>
      <c r="N2376">
        <v>63.81</v>
      </c>
      <c r="O2376" t="s">
        <v>7981</v>
      </c>
      <c r="P2376" t="s">
        <v>7977</v>
      </c>
      <c r="Q2376" t="s">
        <v>7984</v>
      </c>
    </row>
    <row r="2377" spans="1:17" x14ac:dyDescent="0.3">
      <c r="A2377">
        <v>30</v>
      </c>
      <c r="B2377">
        <v>5251</v>
      </c>
      <c r="C2377">
        <v>3316</v>
      </c>
      <c r="D2377">
        <v>827</v>
      </c>
      <c r="E2377">
        <v>7.67</v>
      </c>
      <c r="F2377">
        <v>29</v>
      </c>
      <c r="G2377" s="4">
        <v>45244</v>
      </c>
      <c r="H2377" s="4">
        <v>45426</v>
      </c>
      <c r="I2377">
        <v>2023</v>
      </c>
      <c r="J2377">
        <v>2024</v>
      </c>
      <c r="K2377">
        <v>11</v>
      </c>
      <c r="L2377">
        <v>5</v>
      </c>
      <c r="M2377">
        <v>182</v>
      </c>
      <c r="N2377">
        <v>107.82</v>
      </c>
      <c r="O2377" t="s">
        <v>7981</v>
      </c>
      <c r="P2377" t="s">
        <v>7977</v>
      </c>
      <c r="Q2377" t="s">
        <v>7984</v>
      </c>
    </row>
    <row r="2378" spans="1:17" x14ac:dyDescent="0.3">
      <c r="A2378">
        <v>45</v>
      </c>
      <c r="B2378">
        <v>361</v>
      </c>
      <c r="C2378">
        <v>3070</v>
      </c>
      <c r="D2378">
        <v>326</v>
      </c>
      <c r="E2378">
        <v>10.29</v>
      </c>
      <c r="F2378">
        <v>40</v>
      </c>
      <c r="G2378" s="4">
        <v>44630</v>
      </c>
      <c r="H2378" s="4">
        <v>44781</v>
      </c>
      <c r="I2378">
        <v>2022</v>
      </c>
      <c r="J2378">
        <v>2022</v>
      </c>
      <c r="K2378">
        <v>3</v>
      </c>
      <c r="L2378">
        <v>8</v>
      </c>
      <c r="M2378">
        <v>151</v>
      </c>
      <c r="N2378">
        <v>31.68</v>
      </c>
      <c r="O2378" t="s">
        <v>7981</v>
      </c>
      <c r="P2378" t="s">
        <v>7977</v>
      </c>
      <c r="Q2378" t="s">
        <v>7986</v>
      </c>
    </row>
    <row r="2379" spans="1:17" x14ac:dyDescent="0.3">
      <c r="A2379">
        <v>91</v>
      </c>
      <c r="B2379">
        <v>953</v>
      </c>
      <c r="C2379">
        <v>4029</v>
      </c>
      <c r="D2379">
        <v>896</v>
      </c>
      <c r="E2379">
        <v>11.25</v>
      </c>
      <c r="F2379">
        <v>33</v>
      </c>
      <c r="G2379" s="4">
        <v>44819</v>
      </c>
      <c r="H2379" s="4">
        <v>45285</v>
      </c>
      <c r="I2379">
        <v>2022</v>
      </c>
      <c r="J2379">
        <v>2023</v>
      </c>
      <c r="K2379">
        <v>9</v>
      </c>
      <c r="L2379">
        <v>12</v>
      </c>
      <c r="M2379">
        <v>466</v>
      </c>
      <c r="N2379">
        <v>79.64</v>
      </c>
      <c r="O2379" t="s">
        <v>7981</v>
      </c>
      <c r="P2379" t="s">
        <v>7977</v>
      </c>
      <c r="Q2379" t="s">
        <v>7986</v>
      </c>
    </row>
    <row r="2380" spans="1:17" x14ac:dyDescent="0.3">
      <c r="A2380">
        <v>12</v>
      </c>
      <c r="B2380">
        <v>4692</v>
      </c>
      <c r="C2380">
        <v>2864</v>
      </c>
      <c r="D2380">
        <v>988</v>
      </c>
      <c r="E2380">
        <v>15.31</v>
      </c>
      <c r="F2380">
        <v>45</v>
      </c>
      <c r="G2380" s="4">
        <v>44755</v>
      </c>
      <c r="H2380" s="4">
        <v>45029</v>
      </c>
      <c r="I2380">
        <v>2022</v>
      </c>
      <c r="J2380">
        <v>2023</v>
      </c>
      <c r="K2380">
        <v>7</v>
      </c>
      <c r="L2380">
        <v>4</v>
      </c>
      <c r="M2380">
        <v>274</v>
      </c>
      <c r="N2380">
        <v>64.53</v>
      </c>
      <c r="O2380" t="s">
        <v>7981</v>
      </c>
      <c r="P2380" t="s">
        <v>7979</v>
      </c>
      <c r="Q2380" t="s">
        <v>7983</v>
      </c>
    </row>
    <row r="2381" spans="1:17" x14ac:dyDescent="0.3">
      <c r="A2381">
        <v>73</v>
      </c>
      <c r="B2381">
        <v>2874</v>
      </c>
      <c r="C2381">
        <v>8678</v>
      </c>
      <c r="D2381">
        <v>442</v>
      </c>
      <c r="E2381">
        <v>8.5299999999999994</v>
      </c>
      <c r="F2381">
        <v>24</v>
      </c>
      <c r="G2381" s="4">
        <v>44882</v>
      </c>
      <c r="H2381" s="4">
        <v>45165</v>
      </c>
      <c r="I2381">
        <v>2022</v>
      </c>
      <c r="J2381">
        <v>2023</v>
      </c>
      <c r="K2381">
        <v>11</v>
      </c>
      <c r="L2381">
        <v>8</v>
      </c>
      <c r="M2381">
        <v>283</v>
      </c>
      <c r="N2381">
        <v>51.82</v>
      </c>
      <c r="O2381" t="s">
        <v>7981</v>
      </c>
      <c r="P2381" t="s">
        <v>7977</v>
      </c>
      <c r="Q2381" t="s">
        <v>7986</v>
      </c>
    </row>
    <row r="2382" spans="1:17" x14ac:dyDescent="0.3">
      <c r="A2382">
        <v>74</v>
      </c>
      <c r="B2382">
        <v>3349</v>
      </c>
      <c r="C2382">
        <v>2839</v>
      </c>
      <c r="D2382">
        <v>410</v>
      </c>
      <c r="E2382">
        <v>5.97</v>
      </c>
      <c r="F2382">
        <v>9</v>
      </c>
      <c r="G2382" s="4">
        <v>44845</v>
      </c>
      <c r="H2382" s="4">
        <v>45478</v>
      </c>
      <c r="I2382">
        <v>2022</v>
      </c>
      <c r="J2382">
        <v>2024</v>
      </c>
      <c r="K2382">
        <v>10</v>
      </c>
      <c r="L2382">
        <v>7</v>
      </c>
      <c r="M2382">
        <v>633</v>
      </c>
      <c r="N2382">
        <v>68.680000000000007</v>
      </c>
      <c r="O2382" t="s">
        <v>7981</v>
      </c>
      <c r="P2382" t="s">
        <v>7977</v>
      </c>
      <c r="Q2382" t="s">
        <v>7984</v>
      </c>
    </row>
    <row r="2383" spans="1:17" x14ac:dyDescent="0.3">
      <c r="A2383">
        <v>5</v>
      </c>
      <c r="B2383">
        <v>1593</v>
      </c>
      <c r="C2383">
        <v>3333</v>
      </c>
      <c r="D2383">
        <v>412</v>
      </c>
      <c r="E2383">
        <v>8.8699999999999992</v>
      </c>
      <c r="F2383">
        <v>42</v>
      </c>
      <c r="G2383" s="4">
        <v>45454</v>
      </c>
      <c r="H2383" s="4">
        <v>45629</v>
      </c>
      <c r="I2383">
        <v>2024</v>
      </c>
      <c r="J2383">
        <v>2024</v>
      </c>
      <c r="K2383">
        <v>6</v>
      </c>
      <c r="L2383">
        <v>12</v>
      </c>
      <c r="M2383">
        <v>175</v>
      </c>
      <c r="N2383">
        <v>46.45</v>
      </c>
      <c r="O2383" t="s">
        <v>7981</v>
      </c>
      <c r="P2383" t="s">
        <v>7977</v>
      </c>
      <c r="Q2383" t="s">
        <v>7984</v>
      </c>
    </row>
    <row r="2384" spans="1:17" x14ac:dyDescent="0.3">
      <c r="A2384">
        <v>18</v>
      </c>
      <c r="B2384">
        <v>4450</v>
      </c>
      <c r="C2384">
        <v>8969</v>
      </c>
      <c r="D2384">
        <v>995</v>
      </c>
      <c r="E2384">
        <v>15.59</v>
      </c>
      <c r="F2384">
        <v>11</v>
      </c>
      <c r="G2384" s="4">
        <v>44976</v>
      </c>
      <c r="H2384" s="4">
        <v>45219</v>
      </c>
      <c r="I2384">
        <v>2023</v>
      </c>
      <c r="J2384">
        <v>2023</v>
      </c>
      <c r="K2384">
        <v>2</v>
      </c>
      <c r="L2384">
        <v>10</v>
      </c>
      <c r="M2384">
        <v>243</v>
      </c>
      <c r="N2384">
        <v>63.82</v>
      </c>
      <c r="O2384" t="s">
        <v>7981</v>
      </c>
      <c r="P2384" t="s">
        <v>7979</v>
      </c>
      <c r="Q2384" t="s">
        <v>7982</v>
      </c>
    </row>
    <row r="2385" spans="1:17" x14ac:dyDescent="0.3">
      <c r="A2385">
        <v>82</v>
      </c>
      <c r="B2385">
        <v>4353</v>
      </c>
      <c r="C2385">
        <v>1294</v>
      </c>
      <c r="D2385">
        <v>539</v>
      </c>
      <c r="E2385">
        <v>13.75</v>
      </c>
      <c r="F2385">
        <v>8</v>
      </c>
      <c r="G2385" s="4">
        <v>45626</v>
      </c>
      <c r="H2385" s="4">
        <v>45657</v>
      </c>
      <c r="I2385">
        <v>2024</v>
      </c>
      <c r="J2385">
        <v>2024</v>
      </c>
      <c r="K2385">
        <v>11</v>
      </c>
      <c r="L2385">
        <v>12</v>
      </c>
      <c r="M2385">
        <v>31</v>
      </c>
      <c r="N2385">
        <v>39.200000000000003</v>
      </c>
      <c r="O2385" t="s">
        <v>7981</v>
      </c>
      <c r="P2385" t="s">
        <v>7977</v>
      </c>
      <c r="Q2385" t="s">
        <v>7978</v>
      </c>
    </row>
    <row r="2386" spans="1:17" x14ac:dyDescent="0.3">
      <c r="A2386">
        <v>36</v>
      </c>
      <c r="B2386">
        <v>4541</v>
      </c>
      <c r="C2386">
        <v>1345</v>
      </c>
      <c r="D2386">
        <v>52</v>
      </c>
      <c r="E2386">
        <v>18.04</v>
      </c>
      <c r="F2386">
        <v>10</v>
      </c>
      <c r="G2386" s="4">
        <v>44840</v>
      </c>
      <c r="H2386" s="4">
        <v>45279</v>
      </c>
      <c r="I2386">
        <v>2022</v>
      </c>
      <c r="J2386">
        <v>2023</v>
      </c>
      <c r="K2386">
        <v>10</v>
      </c>
      <c r="L2386">
        <v>12</v>
      </c>
      <c r="M2386">
        <v>439</v>
      </c>
      <c r="N2386">
        <v>2.88</v>
      </c>
      <c r="O2386" t="s">
        <v>7976</v>
      </c>
      <c r="P2386" t="s">
        <v>7979</v>
      </c>
      <c r="Q2386" t="s">
        <v>7986</v>
      </c>
    </row>
    <row r="2387" spans="1:17" x14ac:dyDescent="0.3">
      <c r="A2387">
        <v>65</v>
      </c>
      <c r="B2387">
        <v>2712</v>
      </c>
      <c r="C2387">
        <v>8998</v>
      </c>
      <c r="D2387">
        <v>693</v>
      </c>
      <c r="E2387">
        <v>17.190000000000001</v>
      </c>
      <c r="F2387">
        <v>30</v>
      </c>
      <c r="G2387" s="4">
        <v>44613</v>
      </c>
      <c r="H2387" s="4">
        <v>44918</v>
      </c>
      <c r="I2387">
        <v>2022</v>
      </c>
      <c r="J2387">
        <v>2022</v>
      </c>
      <c r="K2387">
        <v>2</v>
      </c>
      <c r="L2387">
        <v>12</v>
      </c>
      <c r="M2387">
        <v>305</v>
      </c>
      <c r="N2387">
        <v>40.31</v>
      </c>
      <c r="O2387" t="s">
        <v>7981</v>
      </c>
      <c r="P2387" t="s">
        <v>7979</v>
      </c>
      <c r="Q2387" t="s">
        <v>7985</v>
      </c>
    </row>
    <row r="2388" spans="1:17" x14ac:dyDescent="0.3">
      <c r="A2388">
        <v>64</v>
      </c>
      <c r="B2388">
        <v>6411</v>
      </c>
      <c r="C2388">
        <v>1312</v>
      </c>
      <c r="D2388">
        <v>327</v>
      </c>
      <c r="E2388">
        <v>13.05</v>
      </c>
      <c r="F2388">
        <v>16</v>
      </c>
      <c r="G2388" s="4">
        <v>44636</v>
      </c>
      <c r="H2388" s="4">
        <v>44673</v>
      </c>
      <c r="I2388">
        <v>2022</v>
      </c>
      <c r="J2388">
        <v>2022</v>
      </c>
      <c r="K2388">
        <v>3</v>
      </c>
      <c r="L2388">
        <v>4</v>
      </c>
      <c r="M2388">
        <v>37</v>
      </c>
      <c r="N2388">
        <v>25.06</v>
      </c>
      <c r="O2388" t="s">
        <v>7981</v>
      </c>
      <c r="P2388" t="s">
        <v>7977</v>
      </c>
      <c r="Q2388" t="s">
        <v>7983</v>
      </c>
    </row>
    <row r="2389" spans="1:17" x14ac:dyDescent="0.3">
      <c r="A2389">
        <v>63</v>
      </c>
      <c r="B2389">
        <v>1229</v>
      </c>
      <c r="C2389">
        <v>7076</v>
      </c>
      <c r="D2389">
        <v>319</v>
      </c>
      <c r="E2389">
        <v>16.97</v>
      </c>
      <c r="F2389">
        <v>37</v>
      </c>
      <c r="G2389" s="4">
        <v>45353</v>
      </c>
      <c r="H2389" s="4">
        <v>45479</v>
      </c>
      <c r="I2389">
        <v>2024</v>
      </c>
      <c r="J2389">
        <v>2024</v>
      </c>
      <c r="K2389">
        <v>3</v>
      </c>
      <c r="L2389">
        <v>7</v>
      </c>
      <c r="M2389">
        <v>126</v>
      </c>
      <c r="N2389">
        <v>18.8</v>
      </c>
      <c r="O2389" t="s">
        <v>7981</v>
      </c>
      <c r="P2389" t="s">
        <v>7979</v>
      </c>
      <c r="Q2389" t="s">
        <v>7978</v>
      </c>
    </row>
    <row r="2390" spans="1:17" x14ac:dyDescent="0.3">
      <c r="A2390">
        <v>58</v>
      </c>
      <c r="B2390">
        <v>4112</v>
      </c>
      <c r="C2390">
        <v>5264</v>
      </c>
      <c r="D2390">
        <v>751</v>
      </c>
      <c r="E2390">
        <v>11.15</v>
      </c>
      <c r="F2390">
        <v>34</v>
      </c>
      <c r="G2390" s="4">
        <v>44750</v>
      </c>
      <c r="H2390" s="4">
        <v>45585</v>
      </c>
      <c r="I2390">
        <v>2022</v>
      </c>
      <c r="J2390">
        <v>2024</v>
      </c>
      <c r="K2390">
        <v>7</v>
      </c>
      <c r="L2390">
        <v>10</v>
      </c>
      <c r="M2390">
        <v>835</v>
      </c>
      <c r="N2390">
        <v>67.349999999999994</v>
      </c>
      <c r="O2390" t="s">
        <v>7981</v>
      </c>
      <c r="P2390" t="s">
        <v>7977</v>
      </c>
      <c r="Q2390" t="s">
        <v>7980</v>
      </c>
    </row>
    <row r="2391" spans="1:17" x14ac:dyDescent="0.3">
      <c r="A2391">
        <v>14</v>
      </c>
      <c r="B2391">
        <v>7575</v>
      </c>
      <c r="C2391">
        <v>1860</v>
      </c>
      <c r="D2391">
        <v>495</v>
      </c>
      <c r="E2391">
        <v>10.44</v>
      </c>
      <c r="F2391">
        <v>3</v>
      </c>
      <c r="G2391" s="4">
        <v>44759</v>
      </c>
      <c r="H2391" s="4">
        <v>45063</v>
      </c>
      <c r="I2391">
        <v>2022</v>
      </c>
      <c r="J2391">
        <v>2023</v>
      </c>
      <c r="K2391">
        <v>7</v>
      </c>
      <c r="L2391">
        <v>5</v>
      </c>
      <c r="M2391">
        <v>304</v>
      </c>
      <c r="N2391">
        <v>47.41</v>
      </c>
      <c r="O2391" t="s">
        <v>7981</v>
      </c>
      <c r="P2391" t="s">
        <v>7977</v>
      </c>
      <c r="Q2391" t="s">
        <v>7982</v>
      </c>
    </row>
    <row r="2392" spans="1:17" x14ac:dyDescent="0.3">
      <c r="A2392">
        <v>44</v>
      </c>
      <c r="B2392">
        <v>4015</v>
      </c>
      <c r="C2392">
        <v>9403</v>
      </c>
      <c r="D2392">
        <v>920</v>
      </c>
      <c r="E2392">
        <v>13.67</v>
      </c>
      <c r="F2392">
        <v>20</v>
      </c>
      <c r="G2392" s="4">
        <v>44907</v>
      </c>
      <c r="H2392" s="4">
        <v>45236</v>
      </c>
      <c r="I2392">
        <v>2022</v>
      </c>
      <c r="J2392">
        <v>2023</v>
      </c>
      <c r="K2392">
        <v>12</v>
      </c>
      <c r="L2392">
        <v>11</v>
      </c>
      <c r="M2392">
        <v>329</v>
      </c>
      <c r="N2392">
        <v>67.3</v>
      </c>
      <c r="O2392" t="s">
        <v>7981</v>
      </c>
      <c r="P2392" t="s">
        <v>7977</v>
      </c>
      <c r="Q2392" t="s">
        <v>7985</v>
      </c>
    </row>
    <row r="2393" spans="1:17" x14ac:dyDescent="0.3">
      <c r="A2393">
        <v>37</v>
      </c>
      <c r="B2393">
        <v>5616</v>
      </c>
      <c r="C2393">
        <v>1338</v>
      </c>
      <c r="D2393">
        <v>233</v>
      </c>
      <c r="E2393">
        <v>11.32</v>
      </c>
      <c r="F2393">
        <v>18</v>
      </c>
      <c r="G2393" s="4">
        <v>44756</v>
      </c>
      <c r="H2393" s="4">
        <v>44783</v>
      </c>
      <c r="I2393">
        <v>2022</v>
      </c>
      <c r="J2393">
        <v>2022</v>
      </c>
      <c r="K2393">
        <v>7</v>
      </c>
      <c r="L2393">
        <v>8</v>
      </c>
      <c r="M2393">
        <v>27</v>
      </c>
      <c r="N2393">
        <v>20.58</v>
      </c>
      <c r="O2393" t="s">
        <v>7981</v>
      </c>
      <c r="P2393" t="s">
        <v>7977</v>
      </c>
      <c r="Q2393" t="s">
        <v>7986</v>
      </c>
    </row>
    <row r="2394" spans="1:17" x14ac:dyDescent="0.3">
      <c r="A2394">
        <v>31</v>
      </c>
      <c r="B2394">
        <v>6651</v>
      </c>
      <c r="C2394">
        <v>6243</v>
      </c>
      <c r="D2394">
        <v>197</v>
      </c>
      <c r="E2394">
        <v>19.64</v>
      </c>
      <c r="F2394">
        <v>14</v>
      </c>
      <c r="G2394" s="4">
        <v>45162</v>
      </c>
      <c r="H2394" s="4">
        <v>45318</v>
      </c>
      <c r="I2394">
        <v>2023</v>
      </c>
      <c r="J2394">
        <v>2024</v>
      </c>
      <c r="K2394">
        <v>8</v>
      </c>
      <c r="L2394">
        <v>1</v>
      </c>
      <c r="M2394">
        <v>156</v>
      </c>
      <c r="N2394">
        <v>10.029999999999999</v>
      </c>
      <c r="O2394" t="s">
        <v>7981</v>
      </c>
      <c r="P2394" t="s">
        <v>7979</v>
      </c>
      <c r="Q2394" t="s">
        <v>7986</v>
      </c>
    </row>
    <row r="2395" spans="1:17" x14ac:dyDescent="0.3">
      <c r="A2395">
        <v>14</v>
      </c>
      <c r="B2395">
        <v>930</v>
      </c>
      <c r="C2395">
        <v>1641</v>
      </c>
      <c r="D2395">
        <v>163</v>
      </c>
      <c r="E2395">
        <v>16.04</v>
      </c>
      <c r="F2395">
        <v>22</v>
      </c>
      <c r="G2395" s="4">
        <v>45298</v>
      </c>
      <c r="H2395" s="4">
        <v>45361</v>
      </c>
      <c r="I2395">
        <v>2024</v>
      </c>
      <c r="J2395">
        <v>2024</v>
      </c>
      <c r="K2395">
        <v>1</v>
      </c>
      <c r="L2395">
        <v>3</v>
      </c>
      <c r="M2395">
        <v>63</v>
      </c>
      <c r="N2395">
        <v>10.16</v>
      </c>
      <c r="O2395" t="s">
        <v>7981</v>
      </c>
      <c r="P2395" t="s">
        <v>7979</v>
      </c>
      <c r="Q2395" t="s">
        <v>7982</v>
      </c>
    </row>
    <row r="2396" spans="1:17" x14ac:dyDescent="0.3">
      <c r="A2396">
        <v>39</v>
      </c>
      <c r="B2396">
        <v>5390</v>
      </c>
      <c r="C2396">
        <v>8336</v>
      </c>
      <c r="D2396">
        <v>137</v>
      </c>
      <c r="E2396">
        <v>17.190000000000001</v>
      </c>
      <c r="F2396">
        <v>5</v>
      </c>
      <c r="G2396" s="4">
        <v>45231</v>
      </c>
      <c r="H2396" s="4">
        <v>45679</v>
      </c>
      <c r="I2396">
        <v>2023</v>
      </c>
      <c r="J2396">
        <v>2025</v>
      </c>
      <c r="K2396">
        <v>11</v>
      </c>
      <c r="L2396">
        <v>1</v>
      </c>
      <c r="M2396">
        <v>448</v>
      </c>
      <c r="N2396">
        <v>7.97</v>
      </c>
      <c r="O2396" t="s">
        <v>7981</v>
      </c>
      <c r="P2396" t="s">
        <v>7979</v>
      </c>
      <c r="Q2396" t="s">
        <v>7983</v>
      </c>
    </row>
    <row r="2397" spans="1:17" x14ac:dyDescent="0.3">
      <c r="A2397">
        <v>90</v>
      </c>
      <c r="B2397">
        <v>8426</v>
      </c>
      <c r="C2397">
        <v>9695</v>
      </c>
      <c r="D2397">
        <v>907</v>
      </c>
      <c r="E2397">
        <v>10.83</v>
      </c>
      <c r="F2397">
        <v>33</v>
      </c>
      <c r="G2397" s="4">
        <v>44684</v>
      </c>
      <c r="H2397" s="4">
        <v>45174</v>
      </c>
      <c r="I2397">
        <v>2022</v>
      </c>
      <c r="J2397">
        <v>2023</v>
      </c>
      <c r="K2397">
        <v>5</v>
      </c>
      <c r="L2397">
        <v>9</v>
      </c>
      <c r="M2397">
        <v>490</v>
      </c>
      <c r="N2397">
        <v>83.75</v>
      </c>
      <c r="O2397" t="s">
        <v>7981</v>
      </c>
      <c r="P2397" t="s">
        <v>7977</v>
      </c>
      <c r="Q2397" t="s">
        <v>7984</v>
      </c>
    </row>
    <row r="2398" spans="1:17" x14ac:dyDescent="0.3">
      <c r="A2398">
        <v>76</v>
      </c>
      <c r="B2398">
        <v>4665</v>
      </c>
      <c r="C2398">
        <v>4236</v>
      </c>
      <c r="D2398">
        <v>595</v>
      </c>
      <c r="E2398">
        <v>5.5</v>
      </c>
      <c r="F2398">
        <v>3</v>
      </c>
      <c r="G2398" s="4">
        <v>45497</v>
      </c>
      <c r="H2398" s="4">
        <v>45608</v>
      </c>
      <c r="I2398">
        <v>2024</v>
      </c>
      <c r="J2398">
        <v>2024</v>
      </c>
      <c r="K2398">
        <v>7</v>
      </c>
      <c r="L2398">
        <v>11</v>
      </c>
      <c r="M2398">
        <v>111</v>
      </c>
      <c r="N2398">
        <v>108.18</v>
      </c>
      <c r="O2398" t="s">
        <v>7981</v>
      </c>
      <c r="P2398" t="s">
        <v>7977</v>
      </c>
      <c r="Q2398" t="s">
        <v>7983</v>
      </c>
    </row>
    <row r="2399" spans="1:17" x14ac:dyDescent="0.3">
      <c r="A2399">
        <v>66</v>
      </c>
      <c r="B2399">
        <v>2782</v>
      </c>
      <c r="C2399">
        <v>8261</v>
      </c>
      <c r="D2399">
        <v>449</v>
      </c>
      <c r="E2399">
        <v>15.14</v>
      </c>
      <c r="F2399">
        <v>23</v>
      </c>
      <c r="G2399" s="4">
        <v>44651</v>
      </c>
      <c r="H2399" s="4">
        <v>45220</v>
      </c>
      <c r="I2399">
        <v>2022</v>
      </c>
      <c r="J2399">
        <v>2023</v>
      </c>
      <c r="K2399">
        <v>3</v>
      </c>
      <c r="L2399">
        <v>10</v>
      </c>
      <c r="M2399">
        <v>569</v>
      </c>
      <c r="N2399">
        <v>29.66</v>
      </c>
      <c r="O2399" t="s">
        <v>7981</v>
      </c>
      <c r="P2399" t="s">
        <v>7979</v>
      </c>
      <c r="Q2399" t="s">
        <v>7986</v>
      </c>
    </row>
    <row r="2400" spans="1:17" x14ac:dyDescent="0.3">
      <c r="A2400">
        <v>74</v>
      </c>
      <c r="B2400">
        <v>2743</v>
      </c>
      <c r="C2400">
        <v>5472</v>
      </c>
      <c r="D2400">
        <v>592</v>
      </c>
      <c r="E2400">
        <v>7.23</v>
      </c>
      <c r="F2400">
        <v>36</v>
      </c>
      <c r="G2400" s="4">
        <v>44616</v>
      </c>
      <c r="H2400" s="4">
        <v>45125</v>
      </c>
      <c r="I2400">
        <v>2022</v>
      </c>
      <c r="J2400">
        <v>2023</v>
      </c>
      <c r="K2400">
        <v>2</v>
      </c>
      <c r="L2400">
        <v>7</v>
      </c>
      <c r="M2400">
        <v>509</v>
      </c>
      <c r="N2400">
        <v>81.88</v>
      </c>
      <c r="O2400" t="s">
        <v>7981</v>
      </c>
      <c r="P2400" t="s">
        <v>7977</v>
      </c>
      <c r="Q2400" t="s">
        <v>7986</v>
      </c>
    </row>
    <row r="2401" spans="1:17" x14ac:dyDescent="0.3">
      <c r="A2401">
        <v>40</v>
      </c>
      <c r="B2401">
        <v>531</v>
      </c>
      <c r="C2401">
        <v>1410</v>
      </c>
      <c r="D2401">
        <v>222</v>
      </c>
      <c r="E2401">
        <v>6.7</v>
      </c>
      <c r="F2401">
        <v>26</v>
      </c>
      <c r="G2401" s="4">
        <v>44612</v>
      </c>
      <c r="H2401" s="4">
        <v>45452</v>
      </c>
      <c r="I2401">
        <v>2022</v>
      </c>
      <c r="J2401">
        <v>2024</v>
      </c>
      <c r="K2401">
        <v>2</v>
      </c>
      <c r="L2401">
        <v>6</v>
      </c>
      <c r="M2401">
        <v>840</v>
      </c>
      <c r="N2401">
        <v>33.130000000000003</v>
      </c>
      <c r="O2401" t="s">
        <v>7981</v>
      </c>
      <c r="P2401" t="s">
        <v>7977</v>
      </c>
      <c r="Q2401" t="s">
        <v>7982</v>
      </c>
    </row>
    <row r="2402" spans="1:17" x14ac:dyDescent="0.3">
      <c r="A2402">
        <v>6</v>
      </c>
      <c r="B2402">
        <v>4648</v>
      </c>
      <c r="C2402">
        <v>3780</v>
      </c>
      <c r="D2402">
        <v>295</v>
      </c>
      <c r="E2402">
        <v>7.87</v>
      </c>
      <c r="F2402">
        <v>40</v>
      </c>
      <c r="G2402" s="4">
        <v>44739</v>
      </c>
      <c r="H2402" s="4">
        <v>45231</v>
      </c>
      <c r="I2402">
        <v>2022</v>
      </c>
      <c r="J2402">
        <v>2023</v>
      </c>
      <c r="K2402">
        <v>6</v>
      </c>
      <c r="L2402">
        <v>11</v>
      </c>
      <c r="M2402">
        <v>492</v>
      </c>
      <c r="N2402">
        <v>37.479999999999997</v>
      </c>
      <c r="O2402" t="s">
        <v>7981</v>
      </c>
      <c r="P2402" t="s">
        <v>7977</v>
      </c>
      <c r="Q2402" t="s">
        <v>7985</v>
      </c>
    </row>
    <row r="2403" spans="1:17" x14ac:dyDescent="0.3">
      <c r="A2403">
        <v>21</v>
      </c>
      <c r="B2403">
        <v>3332</v>
      </c>
      <c r="C2403">
        <v>3420</v>
      </c>
      <c r="D2403">
        <v>911</v>
      </c>
      <c r="E2403">
        <v>15.38</v>
      </c>
      <c r="F2403">
        <v>39</v>
      </c>
      <c r="G2403" s="4">
        <v>45046</v>
      </c>
      <c r="H2403" s="4">
        <v>45178</v>
      </c>
      <c r="I2403">
        <v>2023</v>
      </c>
      <c r="J2403">
        <v>2023</v>
      </c>
      <c r="K2403">
        <v>4</v>
      </c>
      <c r="L2403">
        <v>9</v>
      </c>
      <c r="M2403">
        <v>132</v>
      </c>
      <c r="N2403">
        <v>59.23</v>
      </c>
      <c r="O2403" t="s">
        <v>7981</v>
      </c>
      <c r="P2403" t="s">
        <v>7979</v>
      </c>
      <c r="Q2403" t="s">
        <v>7982</v>
      </c>
    </row>
    <row r="2404" spans="1:17" x14ac:dyDescent="0.3">
      <c r="A2404">
        <v>23</v>
      </c>
      <c r="B2404">
        <v>4118</v>
      </c>
      <c r="C2404">
        <v>5492</v>
      </c>
      <c r="D2404">
        <v>73</v>
      </c>
      <c r="E2404">
        <v>8.7200000000000006</v>
      </c>
      <c r="F2404">
        <v>30</v>
      </c>
      <c r="G2404" s="4">
        <v>44626</v>
      </c>
      <c r="H2404" s="4">
        <v>45650</v>
      </c>
      <c r="I2404">
        <v>2022</v>
      </c>
      <c r="J2404">
        <v>2024</v>
      </c>
      <c r="K2404">
        <v>3</v>
      </c>
      <c r="L2404">
        <v>12</v>
      </c>
      <c r="M2404">
        <v>1024</v>
      </c>
      <c r="N2404">
        <v>8.3699999999999992</v>
      </c>
      <c r="O2404" t="s">
        <v>7976</v>
      </c>
      <c r="P2404" t="s">
        <v>7977</v>
      </c>
      <c r="Q2404" t="s">
        <v>7982</v>
      </c>
    </row>
    <row r="2405" spans="1:17" x14ac:dyDescent="0.3">
      <c r="A2405">
        <v>3</v>
      </c>
      <c r="B2405">
        <v>90</v>
      </c>
      <c r="C2405">
        <v>9232</v>
      </c>
      <c r="D2405">
        <v>351</v>
      </c>
      <c r="E2405">
        <v>15.47</v>
      </c>
      <c r="F2405">
        <v>39</v>
      </c>
      <c r="G2405" s="4">
        <v>44842</v>
      </c>
      <c r="H2405" s="4">
        <v>45122</v>
      </c>
      <c r="I2405">
        <v>2022</v>
      </c>
      <c r="J2405">
        <v>2023</v>
      </c>
      <c r="K2405">
        <v>10</v>
      </c>
      <c r="L2405">
        <v>7</v>
      </c>
      <c r="M2405">
        <v>280</v>
      </c>
      <c r="N2405">
        <v>22.69</v>
      </c>
      <c r="O2405" t="s">
        <v>7981</v>
      </c>
      <c r="P2405" t="s">
        <v>7979</v>
      </c>
      <c r="Q2405" t="s">
        <v>7978</v>
      </c>
    </row>
    <row r="2406" spans="1:17" x14ac:dyDescent="0.3">
      <c r="A2406">
        <v>48</v>
      </c>
      <c r="B2406">
        <v>8021</v>
      </c>
      <c r="C2406">
        <v>8935</v>
      </c>
      <c r="D2406">
        <v>220</v>
      </c>
      <c r="E2406">
        <v>8</v>
      </c>
      <c r="F2406">
        <v>2</v>
      </c>
      <c r="G2406" s="4">
        <v>44763</v>
      </c>
      <c r="H2406" s="4">
        <v>44975</v>
      </c>
      <c r="I2406">
        <v>2022</v>
      </c>
      <c r="J2406">
        <v>2023</v>
      </c>
      <c r="K2406">
        <v>7</v>
      </c>
      <c r="L2406">
        <v>2</v>
      </c>
      <c r="M2406">
        <v>212</v>
      </c>
      <c r="N2406">
        <v>27.5</v>
      </c>
      <c r="O2406" t="s">
        <v>7981</v>
      </c>
      <c r="P2406" t="s">
        <v>7977</v>
      </c>
      <c r="Q2406" t="s">
        <v>7986</v>
      </c>
    </row>
    <row r="2407" spans="1:17" x14ac:dyDescent="0.3">
      <c r="A2407">
        <v>98</v>
      </c>
      <c r="B2407">
        <v>3537</v>
      </c>
      <c r="C2407">
        <v>2202</v>
      </c>
      <c r="D2407">
        <v>720</v>
      </c>
      <c r="E2407">
        <v>6.58</v>
      </c>
      <c r="F2407">
        <v>20</v>
      </c>
      <c r="G2407" s="4">
        <v>44892</v>
      </c>
      <c r="H2407" s="4">
        <v>45586</v>
      </c>
      <c r="I2407">
        <v>2022</v>
      </c>
      <c r="J2407">
        <v>2024</v>
      </c>
      <c r="K2407">
        <v>11</v>
      </c>
      <c r="L2407">
        <v>10</v>
      </c>
      <c r="M2407">
        <v>694</v>
      </c>
      <c r="N2407">
        <v>109.42</v>
      </c>
      <c r="O2407" t="s">
        <v>7981</v>
      </c>
      <c r="P2407" t="s">
        <v>7977</v>
      </c>
      <c r="Q2407" t="s">
        <v>7982</v>
      </c>
    </row>
    <row r="2408" spans="1:17" x14ac:dyDescent="0.3">
      <c r="A2408">
        <v>35</v>
      </c>
      <c r="B2408">
        <v>9171</v>
      </c>
      <c r="C2408">
        <v>4488</v>
      </c>
      <c r="D2408">
        <v>477</v>
      </c>
      <c r="E2408">
        <v>7.08</v>
      </c>
      <c r="F2408">
        <v>46</v>
      </c>
      <c r="G2408" s="4">
        <v>44915</v>
      </c>
      <c r="H2408" s="4">
        <v>45044</v>
      </c>
      <c r="I2408">
        <v>2022</v>
      </c>
      <c r="J2408">
        <v>2023</v>
      </c>
      <c r="K2408">
        <v>12</v>
      </c>
      <c r="L2408">
        <v>4</v>
      </c>
      <c r="M2408">
        <v>129</v>
      </c>
      <c r="N2408">
        <v>67.37</v>
      </c>
      <c r="O2408" t="s">
        <v>7981</v>
      </c>
      <c r="P2408" t="s">
        <v>7977</v>
      </c>
      <c r="Q2408" t="s">
        <v>7984</v>
      </c>
    </row>
    <row r="2409" spans="1:17" x14ac:dyDescent="0.3">
      <c r="A2409">
        <v>10</v>
      </c>
      <c r="B2409">
        <v>2151</v>
      </c>
      <c r="C2409">
        <v>2344</v>
      </c>
      <c r="D2409">
        <v>840</v>
      </c>
      <c r="E2409">
        <v>15.04</v>
      </c>
      <c r="F2409">
        <v>40</v>
      </c>
      <c r="G2409" s="4">
        <v>45204</v>
      </c>
      <c r="H2409" s="4">
        <v>45264</v>
      </c>
      <c r="I2409">
        <v>2023</v>
      </c>
      <c r="J2409">
        <v>2023</v>
      </c>
      <c r="K2409">
        <v>10</v>
      </c>
      <c r="L2409">
        <v>12</v>
      </c>
      <c r="M2409">
        <v>60</v>
      </c>
      <c r="N2409">
        <v>55.85</v>
      </c>
      <c r="O2409" t="s">
        <v>7981</v>
      </c>
      <c r="P2409" t="s">
        <v>7979</v>
      </c>
      <c r="Q2409" t="s">
        <v>7986</v>
      </c>
    </row>
    <row r="2410" spans="1:17" x14ac:dyDescent="0.3">
      <c r="A2410">
        <v>47</v>
      </c>
      <c r="B2410">
        <v>9180</v>
      </c>
      <c r="C2410">
        <v>647</v>
      </c>
      <c r="D2410">
        <v>473</v>
      </c>
      <c r="E2410">
        <v>14.74</v>
      </c>
      <c r="F2410">
        <v>46</v>
      </c>
      <c r="G2410" s="4">
        <v>45200</v>
      </c>
      <c r="H2410" s="4">
        <v>45373</v>
      </c>
      <c r="I2410">
        <v>2023</v>
      </c>
      <c r="J2410">
        <v>2024</v>
      </c>
      <c r="K2410">
        <v>10</v>
      </c>
      <c r="L2410">
        <v>3</v>
      </c>
      <c r="M2410">
        <v>173</v>
      </c>
      <c r="N2410">
        <v>32.090000000000003</v>
      </c>
      <c r="O2410" t="s">
        <v>7981</v>
      </c>
      <c r="P2410" t="s">
        <v>7977</v>
      </c>
      <c r="Q2410" t="s">
        <v>7982</v>
      </c>
    </row>
    <row r="2411" spans="1:17" x14ac:dyDescent="0.3">
      <c r="A2411">
        <v>35</v>
      </c>
      <c r="B2411">
        <v>3877</v>
      </c>
      <c r="C2411">
        <v>1555</v>
      </c>
      <c r="D2411">
        <v>154</v>
      </c>
      <c r="E2411">
        <v>10.58</v>
      </c>
      <c r="F2411">
        <v>18</v>
      </c>
      <c r="G2411" s="4">
        <v>44913</v>
      </c>
      <c r="H2411" s="4">
        <v>45416</v>
      </c>
      <c r="I2411">
        <v>2022</v>
      </c>
      <c r="J2411">
        <v>2024</v>
      </c>
      <c r="K2411">
        <v>12</v>
      </c>
      <c r="L2411">
        <v>5</v>
      </c>
      <c r="M2411">
        <v>503</v>
      </c>
      <c r="N2411">
        <v>14.56</v>
      </c>
      <c r="O2411" t="s">
        <v>7981</v>
      </c>
      <c r="P2411" t="s">
        <v>7977</v>
      </c>
      <c r="Q2411" t="s">
        <v>7982</v>
      </c>
    </row>
    <row r="2412" spans="1:17" x14ac:dyDescent="0.3">
      <c r="A2412">
        <v>3</v>
      </c>
      <c r="B2412">
        <v>4603</v>
      </c>
      <c r="C2412">
        <v>1485</v>
      </c>
      <c r="D2412">
        <v>207</v>
      </c>
      <c r="E2412">
        <v>6.6</v>
      </c>
      <c r="F2412">
        <v>4</v>
      </c>
      <c r="G2412" s="4">
        <v>44981</v>
      </c>
      <c r="H2412" s="4">
        <v>45088</v>
      </c>
      <c r="I2412">
        <v>2023</v>
      </c>
      <c r="J2412">
        <v>2023</v>
      </c>
      <c r="K2412">
        <v>2</v>
      </c>
      <c r="L2412">
        <v>6</v>
      </c>
      <c r="M2412">
        <v>107</v>
      </c>
      <c r="N2412">
        <v>31.36</v>
      </c>
      <c r="O2412" t="s">
        <v>7981</v>
      </c>
      <c r="P2412" t="s">
        <v>7977</v>
      </c>
      <c r="Q2412" t="s">
        <v>7980</v>
      </c>
    </row>
    <row r="2413" spans="1:17" x14ac:dyDescent="0.3">
      <c r="A2413">
        <v>95</v>
      </c>
      <c r="B2413">
        <v>8820</v>
      </c>
      <c r="C2413">
        <v>7989</v>
      </c>
      <c r="D2413">
        <v>209</v>
      </c>
      <c r="E2413">
        <v>5.18</v>
      </c>
      <c r="F2413">
        <v>5</v>
      </c>
      <c r="G2413" s="4">
        <v>44865</v>
      </c>
      <c r="H2413" s="4">
        <v>45593</v>
      </c>
      <c r="I2413">
        <v>2022</v>
      </c>
      <c r="J2413">
        <v>2024</v>
      </c>
      <c r="K2413">
        <v>10</v>
      </c>
      <c r="L2413">
        <v>10</v>
      </c>
      <c r="M2413">
        <v>728</v>
      </c>
      <c r="N2413">
        <v>40.35</v>
      </c>
      <c r="O2413" t="s">
        <v>7981</v>
      </c>
      <c r="P2413" t="s">
        <v>7977</v>
      </c>
      <c r="Q2413" t="s">
        <v>7985</v>
      </c>
    </row>
    <row r="2414" spans="1:17" x14ac:dyDescent="0.3">
      <c r="A2414">
        <v>94</v>
      </c>
      <c r="B2414">
        <v>5942</v>
      </c>
      <c r="C2414">
        <v>9655</v>
      </c>
      <c r="D2414">
        <v>447</v>
      </c>
      <c r="E2414">
        <v>6.21</v>
      </c>
      <c r="F2414">
        <v>43</v>
      </c>
      <c r="G2414" s="4">
        <v>45344</v>
      </c>
      <c r="H2414" s="4">
        <v>45379</v>
      </c>
      <c r="I2414">
        <v>2024</v>
      </c>
      <c r="J2414">
        <v>2024</v>
      </c>
      <c r="K2414">
        <v>2</v>
      </c>
      <c r="L2414">
        <v>3</v>
      </c>
      <c r="M2414">
        <v>35</v>
      </c>
      <c r="N2414">
        <v>71.98</v>
      </c>
      <c r="O2414" t="s">
        <v>7981</v>
      </c>
      <c r="P2414" t="s">
        <v>7977</v>
      </c>
      <c r="Q2414" t="s">
        <v>7986</v>
      </c>
    </row>
    <row r="2415" spans="1:17" x14ac:dyDescent="0.3">
      <c r="A2415">
        <v>8</v>
      </c>
      <c r="B2415">
        <v>828</v>
      </c>
      <c r="C2415">
        <v>998</v>
      </c>
      <c r="D2415">
        <v>940</v>
      </c>
      <c r="E2415">
        <v>18.2</v>
      </c>
      <c r="F2415">
        <v>23</v>
      </c>
      <c r="G2415" s="4">
        <v>45058</v>
      </c>
      <c r="H2415" s="4">
        <v>45564</v>
      </c>
      <c r="I2415">
        <v>2023</v>
      </c>
      <c r="J2415">
        <v>2024</v>
      </c>
      <c r="K2415">
        <v>5</v>
      </c>
      <c r="L2415">
        <v>9</v>
      </c>
      <c r="M2415">
        <v>506</v>
      </c>
      <c r="N2415">
        <v>51.65</v>
      </c>
      <c r="O2415" t="s">
        <v>7981</v>
      </c>
      <c r="P2415" t="s">
        <v>7979</v>
      </c>
      <c r="Q2415" t="s">
        <v>7980</v>
      </c>
    </row>
    <row r="2416" spans="1:17" x14ac:dyDescent="0.3">
      <c r="A2416">
        <v>16</v>
      </c>
      <c r="B2416">
        <v>3673</v>
      </c>
      <c r="C2416">
        <v>9029</v>
      </c>
      <c r="D2416">
        <v>583</v>
      </c>
      <c r="E2416">
        <v>8.84</v>
      </c>
      <c r="F2416">
        <v>40</v>
      </c>
      <c r="G2416" s="4">
        <v>44717</v>
      </c>
      <c r="H2416" s="4">
        <v>45582</v>
      </c>
      <c r="I2416">
        <v>2022</v>
      </c>
      <c r="J2416">
        <v>2024</v>
      </c>
      <c r="K2416">
        <v>6</v>
      </c>
      <c r="L2416">
        <v>10</v>
      </c>
      <c r="M2416">
        <v>865</v>
      </c>
      <c r="N2416">
        <v>65.95</v>
      </c>
      <c r="O2416" t="s">
        <v>7981</v>
      </c>
      <c r="P2416" t="s">
        <v>7977</v>
      </c>
      <c r="Q2416" t="s">
        <v>7982</v>
      </c>
    </row>
    <row r="2417" spans="1:17" x14ac:dyDescent="0.3">
      <c r="A2417">
        <v>15</v>
      </c>
      <c r="B2417">
        <v>6778</v>
      </c>
      <c r="C2417">
        <v>2402</v>
      </c>
      <c r="D2417">
        <v>390</v>
      </c>
      <c r="E2417">
        <v>7.76</v>
      </c>
      <c r="F2417">
        <v>10</v>
      </c>
      <c r="G2417" s="4">
        <v>44709</v>
      </c>
      <c r="H2417" s="4">
        <v>45154</v>
      </c>
      <c r="I2417">
        <v>2022</v>
      </c>
      <c r="J2417">
        <v>2023</v>
      </c>
      <c r="K2417">
        <v>5</v>
      </c>
      <c r="L2417">
        <v>8</v>
      </c>
      <c r="M2417">
        <v>445</v>
      </c>
      <c r="N2417">
        <v>50.26</v>
      </c>
      <c r="O2417" t="s">
        <v>7981</v>
      </c>
      <c r="P2417" t="s">
        <v>7977</v>
      </c>
      <c r="Q2417" t="s">
        <v>7978</v>
      </c>
    </row>
    <row r="2418" spans="1:17" x14ac:dyDescent="0.3">
      <c r="A2418">
        <v>76</v>
      </c>
      <c r="B2418">
        <v>9303</v>
      </c>
      <c r="C2418">
        <v>2069</v>
      </c>
      <c r="D2418">
        <v>884</v>
      </c>
      <c r="E2418">
        <v>14.23</v>
      </c>
      <c r="F2418">
        <v>12</v>
      </c>
      <c r="G2418" s="4">
        <v>45278</v>
      </c>
      <c r="H2418" s="4">
        <v>45311</v>
      </c>
      <c r="I2418">
        <v>2023</v>
      </c>
      <c r="J2418">
        <v>2024</v>
      </c>
      <c r="K2418">
        <v>12</v>
      </c>
      <c r="L2418">
        <v>1</v>
      </c>
      <c r="M2418">
        <v>33</v>
      </c>
      <c r="N2418">
        <v>62.12</v>
      </c>
      <c r="O2418" t="s">
        <v>7981</v>
      </c>
      <c r="P2418" t="s">
        <v>7977</v>
      </c>
      <c r="Q2418" t="s">
        <v>7985</v>
      </c>
    </row>
    <row r="2419" spans="1:17" x14ac:dyDescent="0.3">
      <c r="A2419">
        <v>18</v>
      </c>
      <c r="B2419">
        <v>8955</v>
      </c>
      <c r="C2419">
        <v>2504</v>
      </c>
      <c r="D2419">
        <v>137</v>
      </c>
      <c r="E2419">
        <v>6</v>
      </c>
      <c r="F2419">
        <v>44</v>
      </c>
      <c r="G2419" s="4">
        <v>45059</v>
      </c>
      <c r="H2419" s="4">
        <v>45122</v>
      </c>
      <c r="I2419">
        <v>2023</v>
      </c>
      <c r="J2419">
        <v>2023</v>
      </c>
      <c r="K2419">
        <v>5</v>
      </c>
      <c r="L2419">
        <v>7</v>
      </c>
      <c r="M2419">
        <v>63</v>
      </c>
      <c r="N2419">
        <v>22.83</v>
      </c>
      <c r="O2419" t="s">
        <v>7981</v>
      </c>
      <c r="P2419" t="s">
        <v>7977</v>
      </c>
      <c r="Q2419" t="s">
        <v>7978</v>
      </c>
    </row>
    <row r="2420" spans="1:17" x14ac:dyDescent="0.3">
      <c r="A2420">
        <v>96</v>
      </c>
      <c r="B2420">
        <v>7424</v>
      </c>
      <c r="C2420">
        <v>2465</v>
      </c>
      <c r="D2420">
        <v>89</v>
      </c>
      <c r="E2420">
        <v>9.65</v>
      </c>
      <c r="F2420">
        <v>43</v>
      </c>
      <c r="G2420" s="4">
        <v>45492</v>
      </c>
      <c r="H2420" s="4">
        <v>45621</v>
      </c>
      <c r="I2420">
        <v>2024</v>
      </c>
      <c r="J2420">
        <v>2024</v>
      </c>
      <c r="K2420">
        <v>7</v>
      </c>
      <c r="L2420">
        <v>11</v>
      </c>
      <c r="M2420">
        <v>129</v>
      </c>
      <c r="N2420">
        <v>9.2200000000000006</v>
      </c>
      <c r="O2420" t="s">
        <v>7976</v>
      </c>
      <c r="P2420" t="s">
        <v>7977</v>
      </c>
      <c r="Q2420" t="s">
        <v>7980</v>
      </c>
    </row>
    <row r="2421" spans="1:17" x14ac:dyDescent="0.3">
      <c r="A2421">
        <v>88</v>
      </c>
      <c r="B2421">
        <v>249</v>
      </c>
      <c r="C2421">
        <v>2974</v>
      </c>
      <c r="D2421">
        <v>856</v>
      </c>
      <c r="E2421">
        <v>12.84</v>
      </c>
      <c r="F2421">
        <v>14</v>
      </c>
      <c r="G2421" s="4">
        <v>44855</v>
      </c>
      <c r="H2421" s="4">
        <v>45352</v>
      </c>
      <c r="I2421">
        <v>2022</v>
      </c>
      <c r="J2421">
        <v>2024</v>
      </c>
      <c r="K2421">
        <v>10</v>
      </c>
      <c r="L2421">
        <v>3</v>
      </c>
      <c r="M2421">
        <v>497</v>
      </c>
      <c r="N2421">
        <v>66.67</v>
      </c>
      <c r="O2421" t="s">
        <v>7981</v>
      </c>
      <c r="P2421" t="s">
        <v>7977</v>
      </c>
      <c r="Q2421" t="s">
        <v>7980</v>
      </c>
    </row>
    <row r="2422" spans="1:17" x14ac:dyDescent="0.3">
      <c r="A2422">
        <v>8</v>
      </c>
      <c r="B2422">
        <v>6888</v>
      </c>
      <c r="C2422">
        <v>8281</v>
      </c>
      <c r="D2422">
        <v>716</v>
      </c>
      <c r="E2422">
        <v>8.77</v>
      </c>
      <c r="F2422">
        <v>11</v>
      </c>
      <c r="G2422" s="4">
        <v>44683</v>
      </c>
      <c r="H2422" s="4">
        <v>45407</v>
      </c>
      <c r="I2422">
        <v>2022</v>
      </c>
      <c r="J2422">
        <v>2024</v>
      </c>
      <c r="K2422">
        <v>5</v>
      </c>
      <c r="L2422">
        <v>4</v>
      </c>
      <c r="M2422">
        <v>724</v>
      </c>
      <c r="N2422">
        <v>81.64</v>
      </c>
      <c r="O2422" t="s">
        <v>7981</v>
      </c>
      <c r="P2422" t="s">
        <v>7977</v>
      </c>
      <c r="Q2422" t="s">
        <v>7985</v>
      </c>
    </row>
    <row r="2423" spans="1:17" x14ac:dyDescent="0.3">
      <c r="A2423">
        <v>50</v>
      </c>
      <c r="B2423">
        <v>4748</v>
      </c>
      <c r="C2423">
        <v>5726</v>
      </c>
      <c r="D2423">
        <v>950</v>
      </c>
      <c r="E2423">
        <v>19.23</v>
      </c>
      <c r="F2423">
        <v>20</v>
      </c>
      <c r="G2423" s="4">
        <v>45483</v>
      </c>
      <c r="H2423" s="4">
        <v>45634</v>
      </c>
      <c r="I2423">
        <v>2024</v>
      </c>
      <c r="J2423">
        <v>2024</v>
      </c>
      <c r="K2423">
        <v>7</v>
      </c>
      <c r="L2423">
        <v>12</v>
      </c>
      <c r="M2423">
        <v>151</v>
      </c>
      <c r="N2423">
        <v>49.4</v>
      </c>
      <c r="O2423" t="s">
        <v>7981</v>
      </c>
      <c r="P2423" t="s">
        <v>7979</v>
      </c>
      <c r="Q2423" t="s">
        <v>7983</v>
      </c>
    </row>
    <row r="2424" spans="1:17" x14ac:dyDescent="0.3">
      <c r="A2424">
        <v>7</v>
      </c>
      <c r="B2424">
        <v>8539</v>
      </c>
      <c r="C2424">
        <v>881</v>
      </c>
      <c r="D2424">
        <v>970</v>
      </c>
      <c r="E2424">
        <v>12.19</v>
      </c>
      <c r="F2424">
        <v>38</v>
      </c>
      <c r="G2424" s="4">
        <v>44739</v>
      </c>
      <c r="H2424" s="4">
        <v>45488</v>
      </c>
      <c r="I2424">
        <v>2022</v>
      </c>
      <c r="J2424">
        <v>2024</v>
      </c>
      <c r="K2424">
        <v>6</v>
      </c>
      <c r="L2424">
        <v>7</v>
      </c>
      <c r="M2424">
        <v>749</v>
      </c>
      <c r="N2424">
        <v>79.569999999999993</v>
      </c>
      <c r="O2424" t="s">
        <v>7981</v>
      </c>
      <c r="P2424" t="s">
        <v>7977</v>
      </c>
      <c r="Q2424" t="s">
        <v>7985</v>
      </c>
    </row>
    <row r="2425" spans="1:17" x14ac:dyDescent="0.3">
      <c r="A2425">
        <v>16</v>
      </c>
      <c r="B2425">
        <v>6341</v>
      </c>
      <c r="C2425">
        <v>9270</v>
      </c>
      <c r="D2425">
        <v>867</v>
      </c>
      <c r="E2425">
        <v>18.96</v>
      </c>
      <c r="F2425">
        <v>6</v>
      </c>
      <c r="G2425" s="4">
        <v>44957</v>
      </c>
      <c r="H2425" s="4">
        <v>45075</v>
      </c>
      <c r="I2425">
        <v>2023</v>
      </c>
      <c r="J2425">
        <v>2023</v>
      </c>
      <c r="K2425">
        <v>1</v>
      </c>
      <c r="L2425">
        <v>5</v>
      </c>
      <c r="M2425">
        <v>118</v>
      </c>
      <c r="N2425">
        <v>45.73</v>
      </c>
      <c r="O2425" t="s">
        <v>7981</v>
      </c>
      <c r="P2425" t="s">
        <v>7979</v>
      </c>
      <c r="Q2425" t="s">
        <v>7984</v>
      </c>
    </row>
    <row r="2426" spans="1:17" x14ac:dyDescent="0.3">
      <c r="A2426">
        <v>29</v>
      </c>
      <c r="B2426">
        <v>502</v>
      </c>
      <c r="C2426">
        <v>4946</v>
      </c>
      <c r="D2426">
        <v>760</v>
      </c>
      <c r="E2426">
        <v>12.6</v>
      </c>
      <c r="F2426">
        <v>21</v>
      </c>
      <c r="G2426" s="4">
        <v>45100</v>
      </c>
      <c r="H2426" s="4">
        <v>45388</v>
      </c>
      <c r="I2426">
        <v>2023</v>
      </c>
      <c r="J2426">
        <v>2024</v>
      </c>
      <c r="K2426">
        <v>6</v>
      </c>
      <c r="L2426">
        <v>4</v>
      </c>
      <c r="M2426">
        <v>288</v>
      </c>
      <c r="N2426">
        <v>60.32</v>
      </c>
      <c r="O2426" t="s">
        <v>7981</v>
      </c>
      <c r="P2426" t="s">
        <v>7977</v>
      </c>
      <c r="Q2426" t="s">
        <v>7980</v>
      </c>
    </row>
    <row r="2427" spans="1:17" x14ac:dyDescent="0.3">
      <c r="A2427">
        <v>82</v>
      </c>
      <c r="B2427">
        <v>671</v>
      </c>
      <c r="C2427">
        <v>4594</v>
      </c>
      <c r="D2427">
        <v>477</v>
      </c>
      <c r="E2427">
        <v>19.73</v>
      </c>
      <c r="F2427">
        <v>4</v>
      </c>
      <c r="G2427" s="4">
        <v>45115</v>
      </c>
      <c r="H2427" s="4">
        <v>45363</v>
      </c>
      <c r="I2427">
        <v>2023</v>
      </c>
      <c r="J2427">
        <v>2024</v>
      </c>
      <c r="K2427">
        <v>7</v>
      </c>
      <c r="L2427">
        <v>3</v>
      </c>
      <c r="M2427">
        <v>248</v>
      </c>
      <c r="N2427">
        <v>24.18</v>
      </c>
      <c r="O2427" t="s">
        <v>7981</v>
      </c>
      <c r="P2427" t="s">
        <v>7979</v>
      </c>
      <c r="Q2427" t="s">
        <v>7978</v>
      </c>
    </row>
    <row r="2428" spans="1:17" x14ac:dyDescent="0.3">
      <c r="A2428">
        <v>61</v>
      </c>
      <c r="B2428">
        <v>8906</v>
      </c>
      <c r="C2428">
        <v>2733</v>
      </c>
      <c r="D2428">
        <v>912</v>
      </c>
      <c r="E2428">
        <v>16.690000000000001</v>
      </c>
      <c r="F2428">
        <v>24</v>
      </c>
      <c r="G2428" s="4">
        <v>45217</v>
      </c>
      <c r="H2428" s="4">
        <v>45220</v>
      </c>
      <c r="I2428">
        <v>2023</v>
      </c>
      <c r="J2428">
        <v>2023</v>
      </c>
      <c r="K2428">
        <v>10</v>
      </c>
      <c r="L2428">
        <v>10</v>
      </c>
      <c r="M2428">
        <v>3</v>
      </c>
      <c r="N2428">
        <v>54.64</v>
      </c>
      <c r="O2428" t="s">
        <v>7981</v>
      </c>
      <c r="P2428" t="s">
        <v>7979</v>
      </c>
      <c r="Q2428" t="s">
        <v>7983</v>
      </c>
    </row>
    <row r="2429" spans="1:17" x14ac:dyDescent="0.3">
      <c r="A2429">
        <v>41</v>
      </c>
      <c r="B2429">
        <v>5812</v>
      </c>
      <c r="C2429">
        <v>2046</v>
      </c>
      <c r="D2429">
        <v>466</v>
      </c>
      <c r="E2429">
        <v>14.67</v>
      </c>
      <c r="F2429">
        <v>41</v>
      </c>
      <c r="G2429" s="4">
        <v>44957</v>
      </c>
      <c r="H2429" s="4">
        <v>45634</v>
      </c>
      <c r="I2429">
        <v>2023</v>
      </c>
      <c r="J2429">
        <v>2024</v>
      </c>
      <c r="K2429">
        <v>1</v>
      </c>
      <c r="L2429">
        <v>12</v>
      </c>
      <c r="M2429">
        <v>677</v>
      </c>
      <c r="N2429">
        <v>31.77</v>
      </c>
      <c r="O2429" t="s">
        <v>7981</v>
      </c>
      <c r="P2429" t="s">
        <v>7977</v>
      </c>
      <c r="Q2429" t="s">
        <v>7984</v>
      </c>
    </row>
    <row r="2430" spans="1:17" x14ac:dyDescent="0.3">
      <c r="A2430">
        <v>13</v>
      </c>
      <c r="B2430">
        <v>7700</v>
      </c>
      <c r="C2430">
        <v>3272</v>
      </c>
      <c r="D2430">
        <v>382</v>
      </c>
      <c r="E2430">
        <v>8.33</v>
      </c>
      <c r="F2430">
        <v>36</v>
      </c>
      <c r="G2430" s="4">
        <v>44774</v>
      </c>
      <c r="H2430" s="4">
        <v>44892</v>
      </c>
      <c r="I2430">
        <v>2022</v>
      </c>
      <c r="J2430">
        <v>2022</v>
      </c>
      <c r="K2430">
        <v>8</v>
      </c>
      <c r="L2430">
        <v>11</v>
      </c>
      <c r="M2430">
        <v>118</v>
      </c>
      <c r="N2430">
        <v>45.86</v>
      </c>
      <c r="O2430" t="s">
        <v>7981</v>
      </c>
      <c r="P2430" t="s">
        <v>7977</v>
      </c>
      <c r="Q2430" t="s">
        <v>7985</v>
      </c>
    </row>
    <row r="2431" spans="1:17" x14ac:dyDescent="0.3">
      <c r="A2431">
        <v>37</v>
      </c>
      <c r="B2431">
        <v>6606</v>
      </c>
      <c r="C2431">
        <v>5706</v>
      </c>
      <c r="D2431">
        <v>242</v>
      </c>
      <c r="E2431">
        <v>14.14</v>
      </c>
      <c r="F2431">
        <v>27</v>
      </c>
      <c r="G2431" s="4">
        <v>44931</v>
      </c>
      <c r="H2431" s="4">
        <v>45609</v>
      </c>
      <c r="I2431">
        <v>2023</v>
      </c>
      <c r="J2431">
        <v>2024</v>
      </c>
      <c r="K2431">
        <v>1</v>
      </c>
      <c r="L2431">
        <v>11</v>
      </c>
      <c r="M2431">
        <v>678</v>
      </c>
      <c r="N2431">
        <v>17.11</v>
      </c>
      <c r="O2431" t="s">
        <v>7981</v>
      </c>
      <c r="P2431" t="s">
        <v>7977</v>
      </c>
      <c r="Q2431" t="s">
        <v>7986</v>
      </c>
    </row>
    <row r="2432" spans="1:17" x14ac:dyDescent="0.3">
      <c r="A2432">
        <v>73</v>
      </c>
      <c r="B2432">
        <v>5056</v>
      </c>
      <c r="C2432">
        <v>1705</v>
      </c>
      <c r="D2432">
        <v>477</v>
      </c>
      <c r="E2432">
        <v>17.149999999999999</v>
      </c>
      <c r="F2432">
        <v>43</v>
      </c>
      <c r="G2432" s="4">
        <v>44651</v>
      </c>
      <c r="H2432" s="4">
        <v>45288</v>
      </c>
      <c r="I2432">
        <v>2022</v>
      </c>
      <c r="J2432">
        <v>2023</v>
      </c>
      <c r="K2432">
        <v>3</v>
      </c>
      <c r="L2432">
        <v>12</v>
      </c>
      <c r="M2432">
        <v>637</v>
      </c>
      <c r="N2432">
        <v>27.81</v>
      </c>
      <c r="O2432" t="s">
        <v>7981</v>
      </c>
      <c r="P2432" t="s">
        <v>7979</v>
      </c>
      <c r="Q2432" t="s">
        <v>7986</v>
      </c>
    </row>
    <row r="2433" spans="1:17" x14ac:dyDescent="0.3">
      <c r="A2433">
        <v>7</v>
      </c>
      <c r="B2433">
        <v>6160</v>
      </c>
      <c r="C2433">
        <v>6348</v>
      </c>
      <c r="D2433">
        <v>225</v>
      </c>
      <c r="E2433">
        <v>8.82</v>
      </c>
      <c r="F2433">
        <v>26</v>
      </c>
      <c r="G2433" s="4">
        <v>44663</v>
      </c>
      <c r="H2433" s="4">
        <v>44885</v>
      </c>
      <c r="I2433">
        <v>2022</v>
      </c>
      <c r="J2433">
        <v>2022</v>
      </c>
      <c r="K2433">
        <v>4</v>
      </c>
      <c r="L2433">
        <v>11</v>
      </c>
      <c r="M2433">
        <v>222</v>
      </c>
      <c r="N2433">
        <v>25.51</v>
      </c>
      <c r="O2433" t="s">
        <v>7981</v>
      </c>
      <c r="P2433" t="s">
        <v>7977</v>
      </c>
      <c r="Q2433" t="s">
        <v>7984</v>
      </c>
    </row>
    <row r="2434" spans="1:17" x14ac:dyDescent="0.3">
      <c r="A2434">
        <v>51</v>
      </c>
      <c r="B2434">
        <v>4460</v>
      </c>
      <c r="C2434">
        <v>300</v>
      </c>
      <c r="D2434">
        <v>766</v>
      </c>
      <c r="E2434">
        <v>7.52</v>
      </c>
      <c r="F2434">
        <v>5</v>
      </c>
      <c r="G2434" s="4">
        <v>44958</v>
      </c>
      <c r="H2434" s="4">
        <v>44998</v>
      </c>
      <c r="I2434">
        <v>2023</v>
      </c>
      <c r="J2434">
        <v>2023</v>
      </c>
      <c r="K2434">
        <v>2</v>
      </c>
      <c r="L2434">
        <v>3</v>
      </c>
      <c r="M2434">
        <v>40</v>
      </c>
      <c r="N2434">
        <v>101.86</v>
      </c>
      <c r="O2434" t="s">
        <v>7981</v>
      </c>
      <c r="P2434" t="s">
        <v>7977</v>
      </c>
      <c r="Q2434" t="s">
        <v>7983</v>
      </c>
    </row>
    <row r="2435" spans="1:17" x14ac:dyDescent="0.3">
      <c r="A2435">
        <v>58</v>
      </c>
      <c r="B2435">
        <v>9688</v>
      </c>
      <c r="C2435">
        <v>7893</v>
      </c>
      <c r="D2435">
        <v>535</v>
      </c>
      <c r="E2435">
        <v>8.1999999999999993</v>
      </c>
      <c r="F2435">
        <v>1</v>
      </c>
      <c r="G2435" s="4">
        <v>44803</v>
      </c>
      <c r="H2435" s="4">
        <v>45191</v>
      </c>
      <c r="I2435">
        <v>2022</v>
      </c>
      <c r="J2435">
        <v>2023</v>
      </c>
      <c r="K2435">
        <v>8</v>
      </c>
      <c r="L2435">
        <v>9</v>
      </c>
      <c r="M2435">
        <v>388</v>
      </c>
      <c r="N2435">
        <v>65.239999999999995</v>
      </c>
      <c r="O2435" t="s">
        <v>7981</v>
      </c>
      <c r="P2435" t="s">
        <v>7977</v>
      </c>
      <c r="Q2435" t="s">
        <v>7984</v>
      </c>
    </row>
    <row r="2436" spans="1:17" x14ac:dyDescent="0.3">
      <c r="A2436">
        <v>23</v>
      </c>
      <c r="B2436">
        <v>7258</v>
      </c>
      <c r="C2436">
        <v>1833</v>
      </c>
      <c r="D2436">
        <v>462</v>
      </c>
      <c r="E2436">
        <v>6.89</v>
      </c>
      <c r="F2436">
        <v>44</v>
      </c>
      <c r="G2436" s="4">
        <v>44673</v>
      </c>
      <c r="H2436" s="4">
        <v>45584</v>
      </c>
      <c r="I2436">
        <v>2022</v>
      </c>
      <c r="J2436">
        <v>2024</v>
      </c>
      <c r="K2436">
        <v>4</v>
      </c>
      <c r="L2436">
        <v>10</v>
      </c>
      <c r="M2436">
        <v>911</v>
      </c>
      <c r="N2436">
        <v>67.05</v>
      </c>
      <c r="O2436" t="s">
        <v>7981</v>
      </c>
      <c r="P2436" t="s">
        <v>7977</v>
      </c>
      <c r="Q2436" t="s">
        <v>7980</v>
      </c>
    </row>
    <row r="2437" spans="1:17" x14ac:dyDescent="0.3">
      <c r="A2437">
        <v>18</v>
      </c>
      <c r="B2437">
        <v>4734</v>
      </c>
      <c r="C2437">
        <v>498</v>
      </c>
      <c r="D2437">
        <v>776</v>
      </c>
      <c r="E2437">
        <v>15.95</v>
      </c>
      <c r="F2437">
        <v>24</v>
      </c>
      <c r="G2437" s="4">
        <v>44933</v>
      </c>
      <c r="H2437" s="4">
        <v>45512</v>
      </c>
      <c r="I2437">
        <v>2023</v>
      </c>
      <c r="J2437">
        <v>2024</v>
      </c>
      <c r="K2437">
        <v>1</v>
      </c>
      <c r="L2437">
        <v>8</v>
      </c>
      <c r="M2437">
        <v>579</v>
      </c>
      <c r="N2437">
        <v>48.65</v>
      </c>
      <c r="O2437" t="s">
        <v>7981</v>
      </c>
      <c r="P2437" t="s">
        <v>7979</v>
      </c>
      <c r="Q2437" t="s">
        <v>7978</v>
      </c>
    </row>
    <row r="2438" spans="1:17" x14ac:dyDescent="0.3">
      <c r="A2438">
        <v>69</v>
      </c>
      <c r="B2438">
        <v>3188</v>
      </c>
      <c r="C2438">
        <v>3659</v>
      </c>
      <c r="D2438">
        <v>496</v>
      </c>
      <c r="E2438">
        <v>8.98</v>
      </c>
      <c r="F2438">
        <v>22</v>
      </c>
      <c r="G2438" s="4">
        <v>45442</v>
      </c>
      <c r="H2438" s="4">
        <v>45513</v>
      </c>
      <c r="I2438">
        <v>2024</v>
      </c>
      <c r="J2438">
        <v>2024</v>
      </c>
      <c r="K2438">
        <v>5</v>
      </c>
      <c r="L2438">
        <v>8</v>
      </c>
      <c r="M2438">
        <v>71</v>
      </c>
      <c r="N2438">
        <v>55.23</v>
      </c>
      <c r="O2438" t="s">
        <v>7981</v>
      </c>
      <c r="P2438" t="s">
        <v>7977</v>
      </c>
      <c r="Q2438" t="s">
        <v>7986</v>
      </c>
    </row>
    <row r="2439" spans="1:17" x14ac:dyDescent="0.3">
      <c r="A2439">
        <v>7</v>
      </c>
      <c r="B2439">
        <v>7729</v>
      </c>
      <c r="C2439">
        <v>9286</v>
      </c>
      <c r="D2439">
        <v>765</v>
      </c>
      <c r="E2439">
        <v>19.39</v>
      </c>
      <c r="F2439">
        <v>27</v>
      </c>
      <c r="G2439" s="4">
        <v>45574</v>
      </c>
      <c r="H2439" s="4">
        <v>45647</v>
      </c>
      <c r="I2439">
        <v>2024</v>
      </c>
      <c r="J2439">
        <v>2024</v>
      </c>
      <c r="K2439">
        <v>10</v>
      </c>
      <c r="L2439">
        <v>12</v>
      </c>
      <c r="M2439">
        <v>73</v>
      </c>
      <c r="N2439">
        <v>39.450000000000003</v>
      </c>
      <c r="O2439" t="s">
        <v>7981</v>
      </c>
      <c r="P2439" t="s">
        <v>7979</v>
      </c>
      <c r="Q2439" t="s">
        <v>7983</v>
      </c>
    </row>
    <row r="2440" spans="1:17" x14ac:dyDescent="0.3">
      <c r="A2440">
        <v>85</v>
      </c>
      <c r="B2440">
        <v>2661</v>
      </c>
      <c r="C2440">
        <v>8001</v>
      </c>
      <c r="D2440">
        <v>615</v>
      </c>
      <c r="E2440">
        <v>13.18</v>
      </c>
      <c r="F2440">
        <v>47</v>
      </c>
      <c r="G2440" s="4">
        <v>44765</v>
      </c>
      <c r="H2440" s="4">
        <v>45612</v>
      </c>
      <c r="I2440">
        <v>2022</v>
      </c>
      <c r="J2440">
        <v>2024</v>
      </c>
      <c r="K2440">
        <v>7</v>
      </c>
      <c r="L2440">
        <v>11</v>
      </c>
      <c r="M2440">
        <v>847</v>
      </c>
      <c r="N2440">
        <v>46.66</v>
      </c>
      <c r="O2440" t="s">
        <v>7981</v>
      </c>
      <c r="P2440" t="s">
        <v>7977</v>
      </c>
      <c r="Q2440" t="s">
        <v>7978</v>
      </c>
    </row>
    <row r="2441" spans="1:17" x14ac:dyDescent="0.3">
      <c r="A2441">
        <v>77</v>
      </c>
      <c r="B2441">
        <v>9727</v>
      </c>
      <c r="C2441">
        <v>568</v>
      </c>
      <c r="D2441">
        <v>568</v>
      </c>
      <c r="E2441">
        <v>5.72</v>
      </c>
      <c r="F2441">
        <v>21</v>
      </c>
      <c r="G2441" s="4">
        <v>44763</v>
      </c>
      <c r="H2441" s="4">
        <v>45581</v>
      </c>
      <c r="I2441">
        <v>2022</v>
      </c>
      <c r="J2441">
        <v>2024</v>
      </c>
      <c r="K2441">
        <v>7</v>
      </c>
      <c r="L2441">
        <v>10</v>
      </c>
      <c r="M2441">
        <v>818</v>
      </c>
      <c r="N2441">
        <v>99.3</v>
      </c>
      <c r="O2441" t="s">
        <v>7981</v>
      </c>
      <c r="P2441" t="s">
        <v>7977</v>
      </c>
      <c r="Q2441" t="s">
        <v>7986</v>
      </c>
    </row>
    <row r="2442" spans="1:17" x14ac:dyDescent="0.3">
      <c r="A2442">
        <v>47</v>
      </c>
      <c r="B2442">
        <v>9635</v>
      </c>
      <c r="C2442">
        <v>8982</v>
      </c>
      <c r="D2442">
        <v>140</v>
      </c>
      <c r="E2442">
        <v>10.039999999999999</v>
      </c>
      <c r="F2442">
        <v>34</v>
      </c>
      <c r="G2442" s="4">
        <v>44615</v>
      </c>
      <c r="H2442" s="4">
        <v>45510</v>
      </c>
      <c r="I2442">
        <v>2022</v>
      </c>
      <c r="J2442">
        <v>2024</v>
      </c>
      <c r="K2442">
        <v>2</v>
      </c>
      <c r="L2442">
        <v>8</v>
      </c>
      <c r="M2442">
        <v>895</v>
      </c>
      <c r="N2442">
        <v>13.94</v>
      </c>
      <c r="O2442" t="s">
        <v>7981</v>
      </c>
      <c r="P2442" t="s">
        <v>7977</v>
      </c>
      <c r="Q2442" t="s">
        <v>7983</v>
      </c>
    </row>
    <row r="2443" spans="1:17" x14ac:dyDescent="0.3">
      <c r="A2443">
        <v>77</v>
      </c>
      <c r="B2443">
        <v>7739</v>
      </c>
      <c r="C2443">
        <v>5831</v>
      </c>
      <c r="D2443">
        <v>666</v>
      </c>
      <c r="E2443">
        <v>15.57</v>
      </c>
      <c r="F2443">
        <v>7</v>
      </c>
      <c r="G2443" s="4">
        <v>44829</v>
      </c>
      <c r="H2443" s="4">
        <v>45557</v>
      </c>
      <c r="I2443">
        <v>2022</v>
      </c>
      <c r="J2443">
        <v>2024</v>
      </c>
      <c r="K2443">
        <v>9</v>
      </c>
      <c r="L2443">
        <v>9</v>
      </c>
      <c r="M2443">
        <v>728</v>
      </c>
      <c r="N2443">
        <v>42.77</v>
      </c>
      <c r="O2443" t="s">
        <v>7981</v>
      </c>
      <c r="P2443" t="s">
        <v>7979</v>
      </c>
      <c r="Q2443" t="s">
        <v>7982</v>
      </c>
    </row>
    <row r="2444" spans="1:17" x14ac:dyDescent="0.3">
      <c r="A2444">
        <v>68</v>
      </c>
      <c r="B2444">
        <v>1994</v>
      </c>
      <c r="C2444">
        <v>9394</v>
      </c>
      <c r="D2444">
        <v>869</v>
      </c>
      <c r="E2444">
        <v>19.18</v>
      </c>
      <c r="F2444">
        <v>47</v>
      </c>
      <c r="G2444" s="4">
        <v>44766</v>
      </c>
      <c r="H2444" s="4">
        <v>45601</v>
      </c>
      <c r="I2444">
        <v>2022</v>
      </c>
      <c r="J2444">
        <v>2024</v>
      </c>
      <c r="K2444">
        <v>7</v>
      </c>
      <c r="L2444">
        <v>11</v>
      </c>
      <c r="M2444">
        <v>835</v>
      </c>
      <c r="N2444">
        <v>45.31</v>
      </c>
      <c r="O2444" t="s">
        <v>7981</v>
      </c>
      <c r="P2444" t="s">
        <v>7979</v>
      </c>
      <c r="Q2444" t="s">
        <v>7982</v>
      </c>
    </row>
    <row r="2445" spans="1:17" x14ac:dyDescent="0.3">
      <c r="A2445">
        <v>69</v>
      </c>
      <c r="B2445">
        <v>5435</v>
      </c>
      <c r="C2445">
        <v>932</v>
      </c>
      <c r="D2445">
        <v>632</v>
      </c>
      <c r="E2445">
        <v>18.11</v>
      </c>
      <c r="F2445">
        <v>43</v>
      </c>
      <c r="G2445" s="4">
        <v>44716</v>
      </c>
      <c r="H2445" s="4">
        <v>44778</v>
      </c>
      <c r="I2445">
        <v>2022</v>
      </c>
      <c r="J2445">
        <v>2022</v>
      </c>
      <c r="K2445">
        <v>6</v>
      </c>
      <c r="L2445">
        <v>8</v>
      </c>
      <c r="M2445">
        <v>62</v>
      </c>
      <c r="N2445">
        <v>34.9</v>
      </c>
      <c r="O2445" t="s">
        <v>7981</v>
      </c>
      <c r="P2445" t="s">
        <v>7979</v>
      </c>
      <c r="Q2445" t="s">
        <v>7978</v>
      </c>
    </row>
    <row r="2446" spans="1:17" x14ac:dyDescent="0.3">
      <c r="A2446">
        <v>16</v>
      </c>
      <c r="B2446">
        <v>9319</v>
      </c>
      <c r="C2446">
        <v>5007</v>
      </c>
      <c r="D2446">
        <v>932</v>
      </c>
      <c r="E2446">
        <v>17</v>
      </c>
      <c r="F2446">
        <v>12</v>
      </c>
      <c r="G2446" s="4">
        <v>45033</v>
      </c>
      <c r="H2446" s="4">
        <v>45581</v>
      </c>
      <c r="I2446">
        <v>2023</v>
      </c>
      <c r="J2446">
        <v>2024</v>
      </c>
      <c r="K2446">
        <v>4</v>
      </c>
      <c r="L2446">
        <v>10</v>
      </c>
      <c r="M2446">
        <v>548</v>
      </c>
      <c r="N2446">
        <v>54.82</v>
      </c>
      <c r="O2446" t="s">
        <v>7981</v>
      </c>
      <c r="P2446" t="s">
        <v>7979</v>
      </c>
      <c r="Q2446" t="s">
        <v>7985</v>
      </c>
    </row>
    <row r="2447" spans="1:17" x14ac:dyDescent="0.3">
      <c r="A2447">
        <v>93</v>
      </c>
      <c r="B2447">
        <v>9802</v>
      </c>
      <c r="C2447">
        <v>863</v>
      </c>
      <c r="D2447">
        <v>153</v>
      </c>
      <c r="E2447">
        <v>19.05</v>
      </c>
      <c r="F2447">
        <v>12</v>
      </c>
      <c r="G2447" s="4">
        <v>45265</v>
      </c>
      <c r="H2447" s="4">
        <v>45564</v>
      </c>
      <c r="I2447">
        <v>2023</v>
      </c>
      <c r="J2447">
        <v>2024</v>
      </c>
      <c r="K2447">
        <v>12</v>
      </c>
      <c r="L2447">
        <v>9</v>
      </c>
      <c r="M2447">
        <v>299</v>
      </c>
      <c r="N2447">
        <v>8.0299999999999994</v>
      </c>
      <c r="O2447" t="s">
        <v>7981</v>
      </c>
      <c r="P2447" t="s">
        <v>7979</v>
      </c>
      <c r="Q2447" t="s">
        <v>7984</v>
      </c>
    </row>
    <row r="2448" spans="1:17" x14ac:dyDescent="0.3">
      <c r="A2448">
        <v>31</v>
      </c>
      <c r="B2448">
        <v>460</v>
      </c>
      <c r="C2448">
        <v>6891</v>
      </c>
      <c r="D2448">
        <v>659</v>
      </c>
      <c r="E2448">
        <v>13.24</v>
      </c>
      <c r="F2448">
        <v>32</v>
      </c>
      <c r="G2448" s="4">
        <v>44661</v>
      </c>
      <c r="H2448" s="4">
        <v>45608</v>
      </c>
      <c r="I2448">
        <v>2022</v>
      </c>
      <c r="J2448">
        <v>2024</v>
      </c>
      <c r="K2448">
        <v>4</v>
      </c>
      <c r="L2448">
        <v>11</v>
      </c>
      <c r="M2448">
        <v>947</v>
      </c>
      <c r="N2448">
        <v>49.77</v>
      </c>
      <c r="O2448" t="s">
        <v>7981</v>
      </c>
      <c r="P2448" t="s">
        <v>7977</v>
      </c>
      <c r="Q2448" t="s">
        <v>7982</v>
      </c>
    </row>
    <row r="2449" spans="1:17" x14ac:dyDescent="0.3">
      <c r="A2449">
        <v>70</v>
      </c>
      <c r="B2449">
        <v>4408</v>
      </c>
      <c r="C2449">
        <v>4291</v>
      </c>
      <c r="D2449">
        <v>304</v>
      </c>
      <c r="E2449">
        <v>16.190000000000001</v>
      </c>
      <c r="F2449">
        <v>2</v>
      </c>
      <c r="G2449" s="4">
        <v>44776</v>
      </c>
      <c r="H2449" s="4">
        <v>45446</v>
      </c>
      <c r="I2449">
        <v>2022</v>
      </c>
      <c r="J2449">
        <v>2024</v>
      </c>
      <c r="K2449">
        <v>8</v>
      </c>
      <c r="L2449">
        <v>6</v>
      </c>
      <c r="M2449">
        <v>670</v>
      </c>
      <c r="N2449">
        <v>18.78</v>
      </c>
      <c r="O2449" t="s">
        <v>7981</v>
      </c>
      <c r="P2449" t="s">
        <v>7979</v>
      </c>
      <c r="Q2449" t="s">
        <v>7983</v>
      </c>
    </row>
    <row r="2450" spans="1:17" x14ac:dyDescent="0.3">
      <c r="A2450">
        <v>83</v>
      </c>
      <c r="B2450">
        <v>4100</v>
      </c>
      <c r="C2450">
        <v>9082</v>
      </c>
      <c r="D2450">
        <v>306</v>
      </c>
      <c r="E2450">
        <v>16.22</v>
      </c>
      <c r="F2450">
        <v>27</v>
      </c>
      <c r="G2450" s="4">
        <v>44825</v>
      </c>
      <c r="H2450" s="4">
        <v>44918</v>
      </c>
      <c r="I2450">
        <v>2022</v>
      </c>
      <c r="J2450">
        <v>2022</v>
      </c>
      <c r="K2450">
        <v>9</v>
      </c>
      <c r="L2450">
        <v>12</v>
      </c>
      <c r="M2450">
        <v>93</v>
      </c>
      <c r="N2450">
        <v>18.87</v>
      </c>
      <c r="O2450" t="s">
        <v>7981</v>
      </c>
      <c r="P2450" t="s">
        <v>7979</v>
      </c>
      <c r="Q2450" t="s">
        <v>7983</v>
      </c>
    </row>
    <row r="2451" spans="1:17" x14ac:dyDescent="0.3">
      <c r="A2451">
        <v>75</v>
      </c>
      <c r="B2451">
        <v>8807</v>
      </c>
      <c r="C2451">
        <v>6802</v>
      </c>
      <c r="D2451">
        <v>280</v>
      </c>
      <c r="E2451">
        <v>19.04</v>
      </c>
      <c r="F2451">
        <v>33</v>
      </c>
      <c r="G2451" s="4">
        <v>45097</v>
      </c>
      <c r="H2451" s="4">
        <v>45384</v>
      </c>
      <c r="I2451">
        <v>2023</v>
      </c>
      <c r="J2451">
        <v>2024</v>
      </c>
      <c r="K2451">
        <v>6</v>
      </c>
      <c r="L2451">
        <v>4</v>
      </c>
      <c r="M2451">
        <v>287</v>
      </c>
      <c r="N2451">
        <v>14.71</v>
      </c>
      <c r="O2451" t="s">
        <v>7981</v>
      </c>
      <c r="P2451" t="s">
        <v>7979</v>
      </c>
      <c r="Q2451" t="s">
        <v>7984</v>
      </c>
    </row>
    <row r="2452" spans="1:17" x14ac:dyDescent="0.3">
      <c r="A2452">
        <v>95</v>
      </c>
      <c r="B2452">
        <v>9268</v>
      </c>
      <c r="C2452">
        <v>3472</v>
      </c>
      <c r="D2452">
        <v>987</v>
      </c>
      <c r="E2452">
        <v>9.69</v>
      </c>
      <c r="F2452">
        <v>38</v>
      </c>
      <c r="G2452" s="4">
        <v>44769</v>
      </c>
      <c r="H2452" s="4">
        <v>45328</v>
      </c>
      <c r="I2452">
        <v>2022</v>
      </c>
      <c r="J2452">
        <v>2024</v>
      </c>
      <c r="K2452">
        <v>7</v>
      </c>
      <c r="L2452">
        <v>2</v>
      </c>
      <c r="M2452">
        <v>559</v>
      </c>
      <c r="N2452">
        <v>101.86</v>
      </c>
      <c r="O2452" t="s">
        <v>7981</v>
      </c>
      <c r="P2452" t="s">
        <v>7977</v>
      </c>
      <c r="Q2452" t="s">
        <v>7983</v>
      </c>
    </row>
    <row r="2453" spans="1:17" x14ac:dyDescent="0.3">
      <c r="A2453">
        <v>50</v>
      </c>
      <c r="B2453">
        <v>9064</v>
      </c>
      <c r="C2453">
        <v>6981</v>
      </c>
      <c r="D2453">
        <v>605</v>
      </c>
      <c r="E2453">
        <v>6.83</v>
      </c>
      <c r="F2453">
        <v>21</v>
      </c>
      <c r="G2453" s="4">
        <v>44989</v>
      </c>
      <c r="H2453" s="4">
        <v>45013</v>
      </c>
      <c r="I2453">
        <v>2023</v>
      </c>
      <c r="J2453">
        <v>2023</v>
      </c>
      <c r="K2453">
        <v>3</v>
      </c>
      <c r="L2453">
        <v>3</v>
      </c>
      <c r="M2453">
        <v>24</v>
      </c>
      <c r="N2453">
        <v>88.58</v>
      </c>
      <c r="O2453" t="s">
        <v>7981</v>
      </c>
      <c r="P2453" t="s">
        <v>7977</v>
      </c>
      <c r="Q2453" t="s">
        <v>7978</v>
      </c>
    </row>
    <row r="2454" spans="1:17" x14ac:dyDescent="0.3">
      <c r="A2454">
        <v>30</v>
      </c>
      <c r="B2454">
        <v>5158</v>
      </c>
      <c r="C2454">
        <v>4325</v>
      </c>
      <c r="D2454">
        <v>164</v>
      </c>
      <c r="E2454">
        <v>12.06</v>
      </c>
      <c r="F2454">
        <v>30</v>
      </c>
      <c r="G2454" s="4">
        <v>44774</v>
      </c>
      <c r="H2454" s="4">
        <v>45073</v>
      </c>
      <c r="I2454">
        <v>2022</v>
      </c>
      <c r="J2454">
        <v>2023</v>
      </c>
      <c r="K2454">
        <v>8</v>
      </c>
      <c r="L2454">
        <v>5</v>
      </c>
      <c r="M2454">
        <v>299</v>
      </c>
      <c r="N2454">
        <v>13.6</v>
      </c>
      <c r="O2454" t="s">
        <v>7981</v>
      </c>
      <c r="P2454" t="s">
        <v>7977</v>
      </c>
      <c r="Q2454" t="s">
        <v>7985</v>
      </c>
    </row>
    <row r="2455" spans="1:17" x14ac:dyDescent="0.3">
      <c r="A2455">
        <v>64</v>
      </c>
      <c r="B2455">
        <v>3546</v>
      </c>
      <c r="C2455">
        <v>7588</v>
      </c>
      <c r="D2455">
        <v>692</v>
      </c>
      <c r="E2455">
        <v>6.51</v>
      </c>
      <c r="F2455">
        <v>47</v>
      </c>
      <c r="G2455" s="4">
        <v>44794</v>
      </c>
      <c r="H2455" s="4">
        <v>45580</v>
      </c>
      <c r="I2455">
        <v>2022</v>
      </c>
      <c r="J2455">
        <v>2024</v>
      </c>
      <c r="K2455">
        <v>8</v>
      </c>
      <c r="L2455">
        <v>10</v>
      </c>
      <c r="M2455">
        <v>786</v>
      </c>
      <c r="N2455">
        <v>106.3</v>
      </c>
      <c r="O2455" t="s">
        <v>7981</v>
      </c>
      <c r="P2455" t="s">
        <v>7977</v>
      </c>
      <c r="Q2455" t="s">
        <v>7982</v>
      </c>
    </row>
    <row r="2456" spans="1:17" x14ac:dyDescent="0.3">
      <c r="A2456">
        <v>53</v>
      </c>
      <c r="B2456">
        <v>572</v>
      </c>
      <c r="C2456">
        <v>8993</v>
      </c>
      <c r="D2456">
        <v>857</v>
      </c>
      <c r="E2456">
        <v>16.97</v>
      </c>
      <c r="F2456">
        <v>28</v>
      </c>
      <c r="G2456" s="4">
        <v>44833</v>
      </c>
      <c r="H2456" s="4">
        <v>45669</v>
      </c>
      <c r="I2456">
        <v>2022</v>
      </c>
      <c r="J2456">
        <v>2025</v>
      </c>
      <c r="K2456">
        <v>9</v>
      </c>
      <c r="L2456">
        <v>1</v>
      </c>
      <c r="M2456">
        <v>836</v>
      </c>
      <c r="N2456">
        <v>50.5</v>
      </c>
      <c r="O2456" t="s">
        <v>7981</v>
      </c>
      <c r="P2456" t="s">
        <v>7979</v>
      </c>
      <c r="Q2456" t="s">
        <v>7986</v>
      </c>
    </row>
    <row r="2457" spans="1:17" x14ac:dyDescent="0.3">
      <c r="A2457">
        <v>42</v>
      </c>
      <c r="B2457">
        <v>3583</v>
      </c>
      <c r="C2457">
        <v>8317</v>
      </c>
      <c r="D2457">
        <v>925</v>
      </c>
      <c r="E2457">
        <v>19.47</v>
      </c>
      <c r="F2457">
        <v>24</v>
      </c>
      <c r="G2457" s="4">
        <v>45022</v>
      </c>
      <c r="H2457" s="4">
        <v>45496</v>
      </c>
      <c r="I2457">
        <v>2023</v>
      </c>
      <c r="J2457">
        <v>2024</v>
      </c>
      <c r="K2457">
        <v>4</v>
      </c>
      <c r="L2457">
        <v>7</v>
      </c>
      <c r="M2457">
        <v>474</v>
      </c>
      <c r="N2457">
        <v>47.51</v>
      </c>
      <c r="O2457" t="s">
        <v>7981</v>
      </c>
      <c r="P2457" t="s">
        <v>7979</v>
      </c>
      <c r="Q2457" t="s">
        <v>7986</v>
      </c>
    </row>
    <row r="2458" spans="1:17" x14ac:dyDescent="0.3">
      <c r="A2458">
        <v>41</v>
      </c>
      <c r="B2458">
        <v>1614</v>
      </c>
      <c r="C2458">
        <v>3888</v>
      </c>
      <c r="D2458">
        <v>771</v>
      </c>
      <c r="E2458">
        <v>17.079999999999998</v>
      </c>
      <c r="F2458">
        <v>17</v>
      </c>
      <c r="G2458" s="4">
        <v>44837</v>
      </c>
      <c r="H2458" s="4">
        <v>45063</v>
      </c>
      <c r="I2458">
        <v>2022</v>
      </c>
      <c r="J2458">
        <v>2023</v>
      </c>
      <c r="K2458">
        <v>10</v>
      </c>
      <c r="L2458">
        <v>5</v>
      </c>
      <c r="M2458">
        <v>226</v>
      </c>
      <c r="N2458">
        <v>45.14</v>
      </c>
      <c r="O2458" t="s">
        <v>7981</v>
      </c>
      <c r="P2458" t="s">
        <v>7979</v>
      </c>
      <c r="Q2458" t="s">
        <v>7985</v>
      </c>
    </row>
    <row r="2459" spans="1:17" x14ac:dyDescent="0.3">
      <c r="A2459">
        <v>98</v>
      </c>
      <c r="B2459">
        <v>7259</v>
      </c>
      <c r="C2459">
        <v>7443</v>
      </c>
      <c r="D2459">
        <v>283</v>
      </c>
      <c r="E2459">
        <v>7.71</v>
      </c>
      <c r="F2459">
        <v>45</v>
      </c>
      <c r="G2459" s="4">
        <v>45341</v>
      </c>
      <c r="H2459" s="4">
        <v>45666</v>
      </c>
      <c r="I2459">
        <v>2024</v>
      </c>
      <c r="J2459">
        <v>2025</v>
      </c>
      <c r="K2459">
        <v>2</v>
      </c>
      <c r="L2459">
        <v>1</v>
      </c>
      <c r="M2459">
        <v>325</v>
      </c>
      <c r="N2459">
        <v>36.71</v>
      </c>
      <c r="O2459" t="s">
        <v>7981</v>
      </c>
      <c r="P2459" t="s">
        <v>7977</v>
      </c>
      <c r="Q2459" t="s">
        <v>7985</v>
      </c>
    </row>
    <row r="2460" spans="1:17" x14ac:dyDescent="0.3">
      <c r="A2460">
        <v>45</v>
      </c>
      <c r="B2460">
        <v>1018</v>
      </c>
      <c r="C2460">
        <v>973</v>
      </c>
      <c r="D2460">
        <v>359</v>
      </c>
      <c r="E2460">
        <v>17.09</v>
      </c>
      <c r="F2460">
        <v>47</v>
      </c>
      <c r="G2460" s="4">
        <v>44742</v>
      </c>
      <c r="H2460" s="4">
        <v>45632</v>
      </c>
      <c r="I2460">
        <v>2022</v>
      </c>
      <c r="J2460">
        <v>2024</v>
      </c>
      <c r="K2460">
        <v>6</v>
      </c>
      <c r="L2460">
        <v>12</v>
      </c>
      <c r="M2460">
        <v>890</v>
      </c>
      <c r="N2460">
        <v>21.01</v>
      </c>
      <c r="O2460" t="s">
        <v>7981</v>
      </c>
      <c r="P2460" t="s">
        <v>7979</v>
      </c>
      <c r="Q2460" t="s">
        <v>7986</v>
      </c>
    </row>
    <row r="2461" spans="1:17" x14ac:dyDescent="0.3">
      <c r="A2461">
        <v>64</v>
      </c>
      <c r="B2461">
        <v>60</v>
      </c>
      <c r="C2461">
        <v>4026</v>
      </c>
      <c r="D2461">
        <v>926</v>
      </c>
      <c r="E2461">
        <v>5.62</v>
      </c>
      <c r="F2461">
        <v>11</v>
      </c>
      <c r="G2461" s="4">
        <v>45412</v>
      </c>
      <c r="H2461" s="4">
        <v>45455</v>
      </c>
      <c r="I2461">
        <v>2024</v>
      </c>
      <c r="J2461">
        <v>2024</v>
      </c>
      <c r="K2461">
        <v>4</v>
      </c>
      <c r="L2461">
        <v>6</v>
      </c>
      <c r="M2461">
        <v>43</v>
      </c>
      <c r="N2461">
        <v>164.77</v>
      </c>
      <c r="O2461" t="s">
        <v>7981</v>
      </c>
      <c r="P2461" t="s">
        <v>7977</v>
      </c>
      <c r="Q2461" t="s">
        <v>7984</v>
      </c>
    </row>
    <row r="2462" spans="1:17" x14ac:dyDescent="0.3">
      <c r="A2462">
        <v>9</v>
      </c>
      <c r="B2462">
        <v>6538</v>
      </c>
      <c r="C2462">
        <v>7054</v>
      </c>
      <c r="D2462">
        <v>784</v>
      </c>
      <c r="E2462">
        <v>13.48</v>
      </c>
      <c r="F2462">
        <v>41</v>
      </c>
      <c r="G2462" s="4">
        <v>45504</v>
      </c>
      <c r="H2462" s="4">
        <v>45586</v>
      </c>
      <c r="I2462">
        <v>2024</v>
      </c>
      <c r="J2462">
        <v>2024</v>
      </c>
      <c r="K2462">
        <v>7</v>
      </c>
      <c r="L2462">
        <v>10</v>
      </c>
      <c r="M2462">
        <v>82</v>
      </c>
      <c r="N2462">
        <v>58.16</v>
      </c>
      <c r="O2462" t="s">
        <v>7981</v>
      </c>
      <c r="P2462" t="s">
        <v>7977</v>
      </c>
      <c r="Q2462" t="s">
        <v>7983</v>
      </c>
    </row>
    <row r="2463" spans="1:17" x14ac:dyDescent="0.3">
      <c r="A2463">
        <v>4</v>
      </c>
      <c r="B2463">
        <v>9939</v>
      </c>
      <c r="C2463">
        <v>6748</v>
      </c>
      <c r="D2463">
        <v>472</v>
      </c>
      <c r="E2463">
        <v>16.829999999999998</v>
      </c>
      <c r="F2463">
        <v>35</v>
      </c>
      <c r="G2463" s="4">
        <v>44688</v>
      </c>
      <c r="H2463" s="4">
        <v>45152</v>
      </c>
      <c r="I2463">
        <v>2022</v>
      </c>
      <c r="J2463">
        <v>2023</v>
      </c>
      <c r="K2463">
        <v>5</v>
      </c>
      <c r="L2463">
        <v>8</v>
      </c>
      <c r="M2463">
        <v>464</v>
      </c>
      <c r="N2463">
        <v>28.05</v>
      </c>
      <c r="O2463" t="s">
        <v>7981</v>
      </c>
      <c r="P2463" t="s">
        <v>7979</v>
      </c>
      <c r="Q2463" t="s">
        <v>7978</v>
      </c>
    </row>
    <row r="2464" spans="1:17" x14ac:dyDescent="0.3">
      <c r="A2464">
        <v>37</v>
      </c>
      <c r="B2464">
        <v>8546</v>
      </c>
      <c r="C2464">
        <v>7681</v>
      </c>
      <c r="D2464">
        <v>621</v>
      </c>
      <c r="E2464">
        <v>15.5</v>
      </c>
      <c r="F2464">
        <v>16</v>
      </c>
      <c r="G2464" s="4">
        <v>44913</v>
      </c>
      <c r="H2464" s="4">
        <v>45666</v>
      </c>
      <c r="I2464">
        <v>2022</v>
      </c>
      <c r="J2464">
        <v>2025</v>
      </c>
      <c r="K2464">
        <v>12</v>
      </c>
      <c r="L2464">
        <v>1</v>
      </c>
      <c r="M2464">
        <v>753</v>
      </c>
      <c r="N2464">
        <v>40.06</v>
      </c>
      <c r="O2464" t="s">
        <v>7981</v>
      </c>
      <c r="P2464" t="s">
        <v>7979</v>
      </c>
      <c r="Q2464" t="s">
        <v>7982</v>
      </c>
    </row>
    <row r="2465" spans="1:17" x14ac:dyDescent="0.3">
      <c r="A2465">
        <v>77</v>
      </c>
      <c r="B2465">
        <v>278</v>
      </c>
      <c r="C2465">
        <v>2513</v>
      </c>
      <c r="D2465">
        <v>651</v>
      </c>
      <c r="E2465">
        <v>16.489999999999998</v>
      </c>
      <c r="F2465">
        <v>31</v>
      </c>
      <c r="G2465" s="4">
        <v>44632</v>
      </c>
      <c r="H2465" s="4">
        <v>44651</v>
      </c>
      <c r="I2465">
        <v>2022</v>
      </c>
      <c r="J2465">
        <v>2022</v>
      </c>
      <c r="K2465">
        <v>3</v>
      </c>
      <c r="L2465">
        <v>3</v>
      </c>
      <c r="M2465">
        <v>19</v>
      </c>
      <c r="N2465">
        <v>39.479999999999997</v>
      </c>
      <c r="O2465" t="s">
        <v>7981</v>
      </c>
      <c r="P2465" t="s">
        <v>7979</v>
      </c>
      <c r="Q2465" t="s">
        <v>7978</v>
      </c>
    </row>
    <row r="2466" spans="1:17" x14ac:dyDescent="0.3">
      <c r="A2466">
        <v>2</v>
      </c>
      <c r="B2466">
        <v>647</v>
      </c>
      <c r="C2466">
        <v>9416</v>
      </c>
      <c r="D2466">
        <v>560</v>
      </c>
      <c r="E2466">
        <v>5.75</v>
      </c>
      <c r="F2466">
        <v>44</v>
      </c>
      <c r="G2466" s="4">
        <v>44646</v>
      </c>
      <c r="H2466" s="4">
        <v>45045</v>
      </c>
      <c r="I2466">
        <v>2022</v>
      </c>
      <c r="J2466">
        <v>2023</v>
      </c>
      <c r="K2466">
        <v>3</v>
      </c>
      <c r="L2466">
        <v>4</v>
      </c>
      <c r="M2466">
        <v>399</v>
      </c>
      <c r="N2466">
        <v>97.39</v>
      </c>
      <c r="O2466" t="s">
        <v>7981</v>
      </c>
      <c r="P2466" t="s">
        <v>7977</v>
      </c>
      <c r="Q2466" t="s">
        <v>7978</v>
      </c>
    </row>
    <row r="2467" spans="1:17" x14ac:dyDescent="0.3">
      <c r="A2467">
        <v>13</v>
      </c>
      <c r="B2467">
        <v>9629</v>
      </c>
      <c r="C2467">
        <v>8114</v>
      </c>
      <c r="D2467">
        <v>898</v>
      </c>
      <c r="E2467">
        <v>18.64</v>
      </c>
      <c r="F2467">
        <v>36</v>
      </c>
      <c r="G2467" s="4">
        <v>44741</v>
      </c>
      <c r="H2467" s="4">
        <v>44816</v>
      </c>
      <c r="I2467">
        <v>2022</v>
      </c>
      <c r="J2467">
        <v>2022</v>
      </c>
      <c r="K2467">
        <v>6</v>
      </c>
      <c r="L2467">
        <v>9</v>
      </c>
      <c r="M2467">
        <v>75</v>
      </c>
      <c r="N2467">
        <v>48.18</v>
      </c>
      <c r="O2467" t="s">
        <v>7981</v>
      </c>
      <c r="P2467" t="s">
        <v>7979</v>
      </c>
      <c r="Q2467" t="s">
        <v>7983</v>
      </c>
    </row>
    <row r="2468" spans="1:17" x14ac:dyDescent="0.3">
      <c r="A2468">
        <v>13</v>
      </c>
      <c r="B2468">
        <v>3332</v>
      </c>
      <c r="C2468">
        <v>272</v>
      </c>
      <c r="D2468">
        <v>669</v>
      </c>
      <c r="E2468">
        <v>14.14</v>
      </c>
      <c r="F2468">
        <v>14</v>
      </c>
      <c r="G2468" s="4">
        <v>44885</v>
      </c>
      <c r="H2468" s="4">
        <v>45415</v>
      </c>
      <c r="I2468">
        <v>2022</v>
      </c>
      <c r="J2468">
        <v>2024</v>
      </c>
      <c r="K2468">
        <v>11</v>
      </c>
      <c r="L2468">
        <v>5</v>
      </c>
      <c r="M2468">
        <v>530</v>
      </c>
      <c r="N2468">
        <v>47.31</v>
      </c>
      <c r="O2468" t="s">
        <v>7981</v>
      </c>
      <c r="P2468" t="s">
        <v>7977</v>
      </c>
      <c r="Q2468" t="s">
        <v>7982</v>
      </c>
    </row>
    <row r="2469" spans="1:17" x14ac:dyDescent="0.3">
      <c r="A2469">
        <v>14</v>
      </c>
      <c r="B2469">
        <v>9026</v>
      </c>
      <c r="C2469">
        <v>9614</v>
      </c>
      <c r="D2469">
        <v>570</v>
      </c>
      <c r="E2469">
        <v>12.48</v>
      </c>
      <c r="F2469">
        <v>44</v>
      </c>
      <c r="G2469" s="4">
        <v>44838</v>
      </c>
      <c r="H2469" s="4">
        <v>44862</v>
      </c>
      <c r="I2469">
        <v>2022</v>
      </c>
      <c r="J2469">
        <v>2022</v>
      </c>
      <c r="K2469">
        <v>10</v>
      </c>
      <c r="L2469">
        <v>10</v>
      </c>
      <c r="M2469">
        <v>24</v>
      </c>
      <c r="N2469">
        <v>45.67</v>
      </c>
      <c r="O2469" t="s">
        <v>7981</v>
      </c>
      <c r="P2469" t="s">
        <v>7977</v>
      </c>
      <c r="Q2469" t="s">
        <v>7984</v>
      </c>
    </row>
    <row r="2470" spans="1:17" x14ac:dyDescent="0.3">
      <c r="A2470">
        <v>53</v>
      </c>
      <c r="B2470">
        <v>4810</v>
      </c>
      <c r="C2470">
        <v>5412</v>
      </c>
      <c r="D2470">
        <v>613</v>
      </c>
      <c r="E2470">
        <v>11.1</v>
      </c>
      <c r="F2470">
        <v>8</v>
      </c>
      <c r="G2470" s="4">
        <v>44889</v>
      </c>
      <c r="H2470" s="4">
        <v>45694</v>
      </c>
      <c r="I2470">
        <v>2022</v>
      </c>
      <c r="J2470">
        <v>2025</v>
      </c>
      <c r="K2470">
        <v>11</v>
      </c>
      <c r="L2470">
        <v>2</v>
      </c>
      <c r="M2470">
        <v>805</v>
      </c>
      <c r="N2470">
        <v>55.23</v>
      </c>
      <c r="O2470" t="s">
        <v>7981</v>
      </c>
      <c r="P2470" t="s">
        <v>7977</v>
      </c>
      <c r="Q2470" t="s">
        <v>7986</v>
      </c>
    </row>
    <row r="2471" spans="1:17" x14ac:dyDescent="0.3">
      <c r="A2471">
        <v>93</v>
      </c>
      <c r="B2471">
        <v>1805</v>
      </c>
      <c r="C2471">
        <v>7512</v>
      </c>
      <c r="D2471">
        <v>124</v>
      </c>
      <c r="E2471">
        <v>19.850000000000001</v>
      </c>
      <c r="F2471">
        <v>19</v>
      </c>
      <c r="G2471" s="4">
        <v>44981</v>
      </c>
      <c r="H2471" s="4">
        <v>45342</v>
      </c>
      <c r="I2471">
        <v>2023</v>
      </c>
      <c r="J2471">
        <v>2024</v>
      </c>
      <c r="K2471">
        <v>2</v>
      </c>
      <c r="L2471">
        <v>2</v>
      </c>
      <c r="M2471">
        <v>361</v>
      </c>
      <c r="N2471">
        <v>6.25</v>
      </c>
      <c r="O2471" t="s">
        <v>7981</v>
      </c>
      <c r="P2471" t="s">
        <v>7979</v>
      </c>
      <c r="Q2471" t="s">
        <v>7980</v>
      </c>
    </row>
    <row r="2472" spans="1:17" x14ac:dyDescent="0.3">
      <c r="A2472">
        <v>19</v>
      </c>
      <c r="B2472">
        <v>9517</v>
      </c>
      <c r="C2472">
        <v>6839</v>
      </c>
      <c r="D2472">
        <v>978</v>
      </c>
      <c r="E2472">
        <v>19.77</v>
      </c>
      <c r="F2472">
        <v>1</v>
      </c>
      <c r="G2472" s="4">
        <v>44777</v>
      </c>
      <c r="H2472" s="4">
        <v>45432</v>
      </c>
      <c r="I2472">
        <v>2022</v>
      </c>
      <c r="J2472">
        <v>2024</v>
      </c>
      <c r="K2472">
        <v>8</v>
      </c>
      <c r="L2472">
        <v>5</v>
      </c>
      <c r="M2472">
        <v>655</v>
      </c>
      <c r="N2472">
        <v>49.47</v>
      </c>
      <c r="O2472" t="s">
        <v>7981</v>
      </c>
      <c r="P2472" t="s">
        <v>7979</v>
      </c>
      <c r="Q2472" t="s">
        <v>7986</v>
      </c>
    </row>
    <row r="2473" spans="1:17" x14ac:dyDescent="0.3">
      <c r="A2473">
        <v>44</v>
      </c>
      <c r="B2473">
        <v>3587</v>
      </c>
      <c r="C2473">
        <v>9793</v>
      </c>
      <c r="D2473">
        <v>195</v>
      </c>
      <c r="E2473">
        <v>12.2</v>
      </c>
      <c r="F2473">
        <v>6</v>
      </c>
      <c r="G2473" s="4">
        <v>45131</v>
      </c>
      <c r="H2473" s="4">
        <v>45642</v>
      </c>
      <c r="I2473">
        <v>2023</v>
      </c>
      <c r="J2473">
        <v>2024</v>
      </c>
      <c r="K2473">
        <v>7</v>
      </c>
      <c r="L2473">
        <v>12</v>
      </c>
      <c r="M2473">
        <v>511</v>
      </c>
      <c r="N2473">
        <v>15.98</v>
      </c>
      <c r="O2473" t="s">
        <v>7981</v>
      </c>
      <c r="P2473" t="s">
        <v>7977</v>
      </c>
      <c r="Q2473" t="s">
        <v>7985</v>
      </c>
    </row>
    <row r="2474" spans="1:17" x14ac:dyDescent="0.3">
      <c r="A2474">
        <v>76</v>
      </c>
      <c r="B2474">
        <v>8057</v>
      </c>
      <c r="C2474">
        <v>4158</v>
      </c>
      <c r="D2474">
        <v>265</v>
      </c>
      <c r="E2474">
        <v>5.0999999999999996</v>
      </c>
      <c r="F2474">
        <v>15</v>
      </c>
      <c r="G2474" s="4">
        <v>45121</v>
      </c>
      <c r="H2474" s="4">
        <v>45340</v>
      </c>
      <c r="I2474">
        <v>2023</v>
      </c>
      <c r="J2474">
        <v>2024</v>
      </c>
      <c r="K2474">
        <v>7</v>
      </c>
      <c r="L2474">
        <v>2</v>
      </c>
      <c r="M2474">
        <v>219</v>
      </c>
      <c r="N2474">
        <v>51.96</v>
      </c>
      <c r="O2474" t="s">
        <v>7981</v>
      </c>
      <c r="P2474" t="s">
        <v>7977</v>
      </c>
      <c r="Q2474" t="s">
        <v>7980</v>
      </c>
    </row>
    <row r="2475" spans="1:17" x14ac:dyDescent="0.3">
      <c r="A2475">
        <v>64</v>
      </c>
      <c r="B2475">
        <v>480</v>
      </c>
      <c r="C2475">
        <v>5920</v>
      </c>
      <c r="D2475">
        <v>548</v>
      </c>
      <c r="E2475">
        <v>6.82</v>
      </c>
      <c r="F2475">
        <v>42</v>
      </c>
      <c r="G2475" s="4">
        <v>44639</v>
      </c>
      <c r="H2475" s="4">
        <v>45221</v>
      </c>
      <c r="I2475">
        <v>2022</v>
      </c>
      <c r="J2475">
        <v>2023</v>
      </c>
      <c r="K2475">
        <v>3</v>
      </c>
      <c r="L2475">
        <v>10</v>
      </c>
      <c r="M2475">
        <v>582</v>
      </c>
      <c r="N2475">
        <v>80.349999999999994</v>
      </c>
      <c r="O2475" t="s">
        <v>7981</v>
      </c>
      <c r="P2475" t="s">
        <v>7977</v>
      </c>
      <c r="Q2475" t="s">
        <v>7978</v>
      </c>
    </row>
    <row r="2476" spans="1:17" x14ac:dyDescent="0.3">
      <c r="A2476">
        <v>90</v>
      </c>
      <c r="B2476">
        <v>80</v>
      </c>
      <c r="C2476">
        <v>8453</v>
      </c>
      <c r="D2476">
        <v>712</v>
      </c>
      <c r="E2476">
        <v>17.41</v>
      </c>
      <c r="F2476">
        <v>6</v>
      </c>
      <c r="G2476" s="4">
        <v>45061</v>
      </c>
      <c r="H2476" s="4">
        <v>45420</v>
      </c>
      <c r="I2476">
        <v>2023</v>
      </c>
      <c r="J2476">
        <v>2024</v>
      </c>
      <c r="K2476">
        <v>5</v>
      </c>
      <c r="L2476">
        <v>5</v>
      </c>
      <c r="M2476">
        <v>359</v>
      </c>
      <c r="N2476">
        <v>40.9</v>
      </c>
      <c r="O2476" t="s">
        <v>7981</v>
      </c>
      <c r="P2476" t="s">
        <v>7979</v>
      </c>
      <c r="Q2476" t="s">
        <v>7985</v>
      </c>
    </row>
    <row r="2477" spans="1:17" x14ac:dyDescent="0.3">
      <c r="A2477">
        <v>27</v>
      </c>
      <c r="B2477">
        <v>7872</v>
      </c>
      <c r="C2477">
        <v>7968</v>
      </c>
      <c r="D2477">
        <v>942</v>
      </c>
      <c r="E2477">
        <v>17.690000000000001</v>
      </c>
      <c r="F2477">
        <v>21</v>
      </c>
      <c r="G2477" s="4">
        <v>44717</v>
      </c>
      <c r="H2477" s="4">
        <v>45561</v>
      </c>
      <c r="I2477">
        <v>2022</v>
      </c>
      <c r="J2477">
        <v>2024</v>
      </c>
      <c r="K2477">
        <v>6</v>
      </c>
      <c r="L2477">
        <v>9</v>
      </c>
      <c r="M2477">
        <v>844</v>
      </c>
      <c r="N2477">
        <v>53.25</v>
      </c>
      <c r="O2477" t="s">
        <v>7981</v>
      </c>
      <c r="P2477" t="s">
        <v>7979</v>
      </c>
      <c r="Q2477" t="s">
        <v>7982</v>
      </c>
    </row>
    <row r="2478" spans="1:17" x14ac:dyDescent="0.3">
      <c r="A2478">
        <v>96</v>
      </c>
      <c r="B2478">
        <v>8829</v>
      </c>
      <c r="C2478">
        <v>801</v>
      </c>
      <c r="D2478">
        <v>842</v>
      </c>
      <c r="E2478">
        <v>16.48</v>
      </c>
      <c r="F2478">
        <v>13</v>
      </c>
      <c r="G2478" s="4">
        <v>44686</v>
      </c>
      <c r="H2478" s="4">
        <v>45357</v>
      </c>
      <c r="I2478">
        <v>2022</v>
      </c>
      <c r="J2478">
        <v>2024</v>
      </c>
      <c r="K2478">
        <v>5</v>
      </c>
      <c r="L2478">
        <v>3</v>
      </c>
      <c r="M2478">
        <v>671</v>
      </c>
      <c r="N2478">
        <v>51.09</v>
      </c>
      <c r="O2478" t="s">
        <v>7981</v>
      </c>
      <c r="P2478" t="s">
        <v>7979</v>
      </c>
      <c r="Q2478" t="s">
        <v>7986</v>
      </c>
    </row>
    <row r="2479" spans="1:17" x14ac:dyDescent="0.3">
      <c r="A2479">
        <v>88</v>
      </c>
      <c r="B2479">
        <v>5643</v>
      </c>
      <c r="C2479">
        <v>4916</v>
      </c>
      <c r="D2479">
        <v>341</v>
      </c>
      <c r="E2479">
        <v>5.29</v>
      </c>
      <c r="F2479">
        <v>14</v>
      </c>
      <c r="G2479" s="4">
        <v>44897</v>
      </c>
      <c r="H2479" s="4">
        <v>45477</v>
      </c>
      <c r="I2479">
        <v>2022</v>
      </c>
      <c r="J2479">
        <v>2024</v>
      </c>
      <c r="K2479">
        <v>12</v>
      </c>
      <c r="L2479">
        <v>7</v>
      </c>
      <c r="M2479">
        <v>580</v>
      </c>
      <c r="N2479">
        <v>64.459999999999994</v>
      </c>
      <c r="O2479" t="s">
        <v>7981</v>
      </c>
      <c r="P2479" t="s">
        <v>7977</v>
      </c>
      <c r="Q2479" t="s">
        <v>7980</v>
      </c>
    </row>
    <row r="2480" spans="1:17" x14ac:dyDescent="0.3">
      <c r="A2480">
        <v>23</v>
      </c>
      <c r="B2480">
        <v>2437</v>
      </c>
      <c r="C2480">
        <v>4721</v>
      </c>
      <c r="D2480">
        <v>591</v>
      </c>
      <c r="E2480">
        <v>7.59</v>
      </c>
      <c r="F2480">
        <v>33</v>
      </c>
      <c r="G2480" s="4">
        <v>45422</v>
      </c>
      <c r="H2480" s="4">
        <v>45617</v>
      </c>
      <c r="I2480">
        <v>2024</v>
      </c>
      <c r="J2480">
        <v>2024</v>
      </c>
      <c r="K2480">
        <v>5</v>
      </c>
      <c r="L2480">
        <v>11</v>
      </c>
      <c r="M2480">
        <v>195</v>
      </c>
      <c r="N2480">
        <v>77.87</v>
      </c>
      <c r="O2480" t="s">
        <v>7981</v>
      </c>
      <c r="P2480" t="s">
        <v>7977</v>
      </c>
      <c r="Q2480" t="s">
        <v>7980</v>
      </c>
    </row>
    <row r="2481" spans="1:17" x14ac:dyDescent="0.3">
      <c r="A2481">
        <v>15</v>
      </c>
      <c r="B2481">
        <v>6324</v>
      </c>
      <c r="C2481">
        <v>9377</v>
      </c>
      <c r="D2481">
        <v>697</v>
      </c>
      <c r="E2481">
        <v>7.63</v>
      </c>
      <c r="F2481">
        <v>9</v>
      </c>
      <c r="G2481" s="4">
        <v>45277</v>
      </c>
      <c r="H2481" s="4">
        <v>45281</v>
      </c>
      <c r="I2481">
        <v>2023</v>
      </c>
      <c r="J2481">
        <v>2023</v>
      </c>
      <c r="K2481">
        <v>12</v>
      </c>
      <c r="L2481">
        <v>12</v>
      </c>
      <c r="M2481">
        <v>4</v>
      </c>
      <c r="N2481">
        <v>91.35</v>
      </c>
      <c r="O2481" t="s">
        <v>7981</v>
      </c>
      <c r="P2481" t="s">
        <v>7977</v>
      </c>
      <c r="Q2481" t="s">
        <v>7982</v>
      </c>
    </row>
    <row r="2482" spans="1:17" x14ac:dyDescent="0.3">
      <c r="A2482">
        <v>73</v>
      </c>
      <c r="B2482">
        <v>9132</v>
      </c>
      <c r="C2482">
        <v>5297</v>
      </c>
      <c r="D2482">
        <v>499</v>
      </c>
      <c r="E2482">
        <v>9.75</v>
      </c>
      <c r="F2482">
        <v>42</v>
      </c>
      <c r="G2482" s="4">
        <v>44849</v>
      </c>
      <c r="H2482" s="4">
        <v>45248</v>
      </c>
      <c r="I2482">
        <v>2022</v>
      </c>
      <c r="J2482">
        <v>2023</v>
      </c>
      <c r="K2482">
        <v>10</v>
      </c>
      <c r="L2482">
        <v>11</v>
      </c>
      <c r="M2482">
        <v>399</v>
      </c>
      <c r="N2482">
        <v>51.18</v>
      </c>
      <c r="O2482" t="s">
        <v>7981</v>
      </c>
      <c r="P2482" t="s">
        <v>7977</v>
      </c>
      <c r="Q2482" t="s">
        <v>7978</v>
      </c>
    </row>
    <row r="2483" spans="1:17" x14ac:dyDescent="0.3">
      <c r="A2483">
        <v>81</v>
      </c>
      <c r="B2483">
        <v>3399</v>
      </c>
      <c r="C2483">
        <v>566</v>
      </c>
      <c r="D2483">
        <v>359</v>
      </c>
      <c r="E2483">
        <v>17.48</v>
      </c>
      <c r="F2483">
        <v>27</v>
      </c>
      <c r="G2483" s="4">
        <v>44651</v>
      </c>
      <c r="H2483" s="4">
        <v>45125</v>
      </c>
      <c r="I2483">
        <v>2022</v>
      </c>
      <c r="J2483">
        <v>2023</v>
      </c>
      <c r="K2483">
        <v>3</v>
      </c>
      <c r="L2483">
        <v>7</v>
      </c>
      <c r="M2483">
        <v>474</v>
      </c>
      <c r="N2483">
        <v>20.54</v>
      </c>
      <c r="O2483" t="s">
        <v>7981</v>
      </c>
      <c r="P2483" t="s">
        <v>7979</v>
      </c>
      <c r="Q2483" t="s">
        <v>7986</v>
      </c>
    </row>
    <row r="2484" spans="1:17" x14ac:dyDescent="0.3">
      <c r="A2484">
        <v>1</v>
      </c>
      <c r="B2484">
        <v>6393</v>
      </c>
      <c r="C2484">
        <v>4376</v>
      </c>
      <c r="D2484">
        <v>146</v>
      </c>
      <c r="E2484">
        <v>10.39</v>
      </c>
      <c r="F2484">
        <v>36</v>
      </c>
      <c r="G2484" s="4">
        <v>44724</v>
      </c>
      <c r="H2484" s="4">
        <v>45505</v>
      </c>
      <c r="I2484">
        <v>2022</v>
      </c>
      <c r="J2484">
        <v>2024</v>
      </c>
      <c r="K2484">
        <v>6</v>
      </c>
      <c r="L2484">
        <v>8</v>
      </c>
      <c r="M2484">
        <v>781</v>
      </c>
      <c r="N2484">
        <v>14.05</v>
      </c>
      <c r="O2484" t="s">
        <v>7981</v>
      </c>
      <c r="P2484" t="s">
        <v>7977</v>
      </c>
      <c r="Q2484" t="s">
        <v>7982</v>
      </c>
    </row>
    <row r="2485" spans="1:17" x14ac:dyDescent="0.3">
      <c r="A2485">
        <v>6</v>
      </c>
      <c r="B2485">
        <v>9142</v>
      </c>
      <c r="C2485">
        <v>7296</v>
      </c>
      <c r="D2485">
        <v>337</v>
      </c>
      <c r="E2485">
        <v>14.54</v>
      </c>
      <c r="F2485">
        <v>27</v>
      </c>
      <c r="G2485" s="4">
        <v>45108</v>
      </c>
      <c r="H2485" s="4">
        <v>45370</v>
      </c>
      <c r="I2485">
        <v>2023</v>
      </c>
      <c r="J2485">
        <v>2024</v>
      </c>
      <c r="K2485">
        <v>7</v>
      </c>
      <c r="L2485">
        <v>3</v>
      </c>
      <c r="M2485">
        <v>262</v>
      </c>
      <c r="N2485">
        <v>23.18</v>
      </c>
      <c r="O2485" t="s">
        <v>7981</v>
      </c>
      <c r="P2485" t="s">
        <v>7977</v>
      </c>
      <c r="Q2485" t="s">
        <v>7978</v>
      </c>
    </row>
    <row r="2486" spans="1:17" x14ac:dyDescent="0.3">
      <c r="A2486">
        <v>11</v>
      </c>
      <c r="B2486">
        <v>996</v>
      </c>
      <c r="C2486">
        <v>3421</v>
      </c>
      <c r="D2486">
        <v>423</v>
      </c>
      <c r="E2486">
        <v>15.15</v>
      </c>
      <c r="F2486">
        <v>29</v>
      </c>
      <c r="G2486" s="4">
        <v>45044</v>
      </c>
      <c r="H2486" s="4">
        <v>45291</v>
      </c>
      <c r="I2486">
        <v>2023</v>
      </c>
      <c r="J2486">
        <v>2023</v>
      </c>
      <c r="K2486">
        <v>4</v>
      </c>
      <c r="L2486">
        <v>12</v>
      </c>
      <c r="M2486">
        <v>247</v>
      </c>
      <c r="N2486">
        <v>27.92</v>
      </c>
      <c r="O2486" t="s">
        <v>7981</v>
      </c>
      <c r="P2486" t="s">
        <v>7979</v>
      </c>
      <c r="Q2486" t="s">
        <v>7980</v>
      </c>
    </row>
    <row r="2487" spans="1:17" x14ac:dyDescent="0.3">
      <c r="A2487">
        <v>84</v>
      </c>
      <c r="B2487">
        <v>5507</v>
      </c>
      <c r="C2487">
        <v>5815</v>
      </c>
      <c r="D2487">
        <v>619</v>
      </c>
      <c r="E2487">
        <v>13.6</v>
      </c>
      <c r="F2487">
        <v>19</v>
      </c>
      <c r="G2487" s="4">
        <v>44619</v>
      </c>
      <c r="H2487" s="4">
        <v>45218</v>
      </c>
      <c r="I2487">
        <v>2022</v>
      </c>
      <c r="J2487">
        <v>2023</v>
      </c>
      <c r="K2487">
        <v>2</v>
      </c>
      <c r="L2487">
        <v>10</v>
      </c>
      <c r="M2487">
        <v>599</v>
      </c>
      <c r="N2487">
        <v>45.51</v>
      </c>
      <c r="O2487" t="s">
        <v>7981</v>
      </c>
      <c r="P2487" t="s">
        <v>7977</v>
      </c>
      <c r="Q2487" t="s">
        <v>7982</v>
      </c>
    </row>
    <row r="2488" spans="1:17" x14ac:dyDescent="0.3">
      <c r="A2488">
        <v>1</v>
      </c>
      <c r="B2488">
        <v>1484</v>
      </c>
      <c r="C2488">
        <v>1320</v>
      </c>
      <c r="D2488">
        <v>325</v>
      </c>
      <c r="E2488">
        <v>11.5</v>
      </c>
      <c r="F2488">
        <v>29</v>
      </c>
      <c r="G2488" s="4">
        <v>44638</v>
      </c>
      <c r="H2488" s="4">
        <v>45164</v>
      </c>
      <c r="I2488">
        <v>2022</v>
      </c>
      <c r="J2488">
        <v>2023</v>
      </c>
      <c r="K2488">
        <v>3</v>
      </c>
      <c r="L2488">
        <v>8</v>
      </c>
      <c r="M2488">
        <v>526</v>
      </c>
      <c r="N2488">
        <v>28.26</v>
      </c>
      <c r="O2488" t="s">
        <v>7981</v>
      </c>
      <c r="P2488" t="s">
        <v>7977</v>
      </c>
      <c r="Q2488" t="s">
        <v>7980</v>
      </c>
    </row>
    <row r="2489" spans="1:17" x14ac:dyDescent="0.3">
      <c r="A2489">
        <v>61</v>
      </c>
      <c r="B2489">
        <v>9982</v>
      </c>
      <c r="C2489">
        <v>930</v>
      </c>
      <c r="D2489">
        <v>745</v>
      </c>
      <c r="E2489">
        <v>12.87</v>
      </c>
      <c r="F2489">
        <v>21</v>
      </c>
      <c r="G2489" s="4">
        <v>44698</v>
      </c>
      <c r="H2489" s="4">
        <v>45040</v>
      </c>
      <c r="I2489">
        <v>2022</v>
      </c>
      <c r="J2489">
        <v>2023</v>
      </c>
      <c r="K2489">
        <v>5</v>
      </c>
      <c r="L2489">
        <v>4</v>
      </c>
      <c r="M2489">
        <v>342</v>
      </c>
      <c r="N2489">
        <v>57.89</v>
      </c>
      <c r="O2489" t="s">
        <v>7981</v>
      </c>
      <c r="P2489" t="s">
        <v>7977</v>
      </c>
      <c r="Q2489" t="s">
        <v>7984</v>
      </c>
    </row>
    <row r="2490" spans="1:17" x14ac:dyDescent="0.3">
      <c r="A2490">
        <v>53</v>
      </c>
      <c r="B2490">
        <v>176</v>
      </c>
      <c r="C2490">
        <v>6264</v>
      </c>
      <c r="D2490">
        <v>676</v>
      </c>
      <c r="E2490">
        <v>11.96</v>
      </c>
      <c r="F2490">
        <v>5</v>
      </c>
      <c r="G2490" s="4">
        <v>44866</v>
      </c>
      <c r="H2490" s="4">
        <v>45270</v>
      </c>
      <c r="I2490">
        <v>2022</v>
      </c>
      <c r="J2490">
        <v>2023</v>
      </c>
      <c r="K2490">
        <v>11</v>
      </c>
      <c r="L2490">
        <v>12</v>
      </c>
      <c r="M2490">
        <v>404</v>
      </c>
      <c r="N2490">
        <v>56.52</v>
      </c>
      <c r="O2490" t="s">
        <v>7981</v>
      </c>
      <c r="P2490" t="s">
        <v>7977</v>
      </c>
      <c r="Q2490" t="s">
        <v>7984</v>
      </c>
    </row>
    <row r="2491" spans="1:17" x14ac:dyDescent="0.3">
      <c r="A2491">
        <v>60</v>
      </c>
      <c r="B2491">
        <v>2242</v>
      </c>
      <c r="C2491">
        <v>9469</v>
      </c>
      <c r="D2491">
        <v>199</v>
      </c>
      <c r="E2491">
        <v>13.3</v>
      </c>
      <c r="F2491">
        <v>47</v>
      </c>
      <c r="G2491" s="4">
        <v>44702</v>
      </c>
      <c r="H2491" s="4">
        <v>45024</v>
      </c>
      <c r="I2491">
        <v>2022</v>
      </c>
      <c r="J2491">
        <v>2023</v>
      </c>
      <c r="K2491">
        <v>5</v>
      </c>
      <c r="L2491">
        <v>4</v>
      </c>
      <c r="M2491">
        <v>322</v>
      </c>
      <c r="N2491">
        <v>14.96</v>
      </c>
      <c r="O2491" t="s">
        <v>7981</v>
      </c>
      <c r="P2491" t="s">
        <v>7977</v>
      </c>
      <c r="Q2491" t="s">
        <v>7978</v>
      </c>
    </row>
    <row r="2492" spans="1:17" x14ac:dyDescent="0.3">
      <c r="A2492">
        <v>41</v>
      </c>
      <c r="B2492">
        <v>645</v>
      </c>
      <c r="C2492">
        <v>7550</v>
      </c>
      <c r="D2492">
        <v>735</v>
      </c>
      <c r="E2492">
        <v>17.46</v>
      </c>
      <c r="F2492">
        <v>27</v>
      </c>
      <c r="G2492" s="4">
        <v>45055</v>
      </c>
      <c r="H2492" s="4">
        <v>45417</v>
      </c>
      <c r="I2492">
        <v>2023</v>
      </c>
      <c r="J2492">
        <v>2024</v>
      </c>
      <c r="K2492">
        <v>5</v>
      </c>
      <c r="L2492">
        <v>5</v>
      </c>
      <c r="M2492">
        <v>362</v>
      </c>
      <c r="N2492">
        <v>42.1</v>
      </c>
      <c r="O2492" t="s">
        <v>7981</v>
      </c>
      <c r="P2492" t="s">
        <v>7979</v>
      </c>
      <c r="Q2492" t="s">
        <v>7984</v>
      </c>
    </row>
    <row r="2493" spans="1:17" x14ac:dyDescent="0.3">
      <c r="A2493">
        <v>93</v>
      </c>
      <c r="B2493">
        <v>1707</v>
      </c>
      <c r="C2493">
        <v>4440</v>
      </c>
      <c r="D2493">
        <v>273</v>
      </c>
      <c r="E2493">
        <v>12.72</v>
      </c>
      <c r="F2493">
        <v>8</v>
      </c>
      <c r="G2493" s="4">
        <v>45394</v>
      </c>
      <c r="H2493" s="4">
        <v>45503</v>
      </c>
      <c r="I2493">
        <v>2024</v>
      </c>
      <c r="J2493">
        <v>2024</v>
      </c>
      <c r="K2493">
        <v>4</v>
      </c>
      <c r="L2493">
        <v>7</v>
      </c>
      <c r="M2493">
        <v>109</v>
      </c>
      <c r="N2493">
        <v>21.46</v>
      </c>
      <c r="O2493" t="s">
        <v>7981</v>
      </c>
      <c r="P2493" t="s">
        <v>7977</v>
      </c>
      <c r="Q2493" t="s">
        <v>7980</v>
      </c>
    </row>
    <row r="2494" spans="1:17" x14ac:dyDescent="0.3">
      <c r="A2494">
        <v>17</v>
      </c>
      <c r="B2494">
        <v>5951</v>
      </c>
      <c r="C2494">
        <v>1321</v>
      </c>
      <c r="D2494">
        <v>694</v>
      </c>
      <c r="E2494">
        <v>13.54</v>
      </c>
      <c r="F2494">
        <v>6</v>
      </c>
      <c r="G2494" s="4">
        <v>44802</v>
      </c>
      <c r="H2494" s="4">
        <v>45426</v>
      </c>
      <c r="I2494">
        <v>2022</v>
      </c>
      <c r="J2494">
        <v>2024</v>
      </c>
      <c r="K2494">
        <v>8</v>
      </c>
      <c r="L2494">
        <v>5</v>
      </c>
      <c r="M2494">
        <v>624</v>
      </c>
      <c r="N2494">
        <v>51.26</v>
      </c>
      <c r="O2494" t="s">
        <v>7981</v>
      </c>
      <c r="P2494" t="s">
        <v>7977</v>
      </c>
      <c r="Q2494" t="s">
        <v>7985</v>
      </c>
    </row>
    <row r="2495" spans="1:17" x14ac:dyDescent="0.3">
      <c r="A2495">
        <v>33</v>
      </c>
      <c r="B2495">
        <v>8137</v>
      </c>
      <c r="C2495">
        <v>59</v>
      </c>
      <c r="D2495">
        <v>192</v>
      </c>
      <c r="E2495">
        <v>11.2</v>
      </c>
      <c r="F2495">
        <v>7</v>
      </c>
      <c r="G2495" s="4">
        <v>45125</v>
      </c>
      <c r="H2495" s="4">
        <v>45673</v>
      </c>
      <c r="I2495">
        <v>2023</v>
      </c>
      <c r="J2495">
        <v>2025</v>
      </c>
      <c r="K2495">
        <v>7</v>
      </c>
      <c r="L2495">
        <v>1</v>
      </c>
      <c r="M2495">
        <v>548</v>
      </c>
      <c r="N2495">
        <v>17.14</v>
      </c>
      <c r="O2495" t="s">
        <v>7981</v>
      </c>
      <c r="P2495" t="s">
        <v>7977</v>
      </c>
      <c r="Q2495" t="s">
        <v>7984</v>
      </c>
    </row>
    <row r="2496" spans="1:17" x14ac:dyDescent="0.3">
      <c r="A2496">
        <v>36</v>
      </c>
      <c r="B2496">
        <v>1646</v>
      </c>
      <c r="C2496">
        <v>8510</v>
      </c>
      <c r="D2496">
        <v>793</v>
      </c>
      <c r="E2496">
        <v>7.62</v>
      </c>
      <c r="F2496">
        <v>20</v>
      </c>
      <c r="G2496" s="4">
        <v>44991</v>
      </c>
      <c r="H2496" s="4">
        <v>45670</v>
      </c>
      <c r="I2496">
        <v>2023</v>
      </c>
      <c r="J2496">
        <v>2025</v>
      </c>
      <c r="K2496">
        <v>3</v>
      </c>
      <c r="L2496">
        <v>1</v>
      </c>
      <c r="M2496">
        <v>679</v>
      </c>
      <c r="N2496">
        <v>104.07</v>
      </c>
      <c r="O2496" t="s">
        <v>7981</v>
      </c>
      <c r="P2496" t="s">
        <v>7977</v>
      </c>
      <c r="Q2496" t="s">
        <v>7985</v>
      </c>
    </row>
    <row r="2497" spans="1:17" x14ac:dyDescent="0.3">
      <c r="A2497">
        <v>10</v>
      </c>
      <c r="B2497">
        <v>6679</v>
      </c>
      <c r="C2497">
        <v>6552</v>
      </c>
      <c r="D2497">
        <v>744</v>
      </c>
      <c r="E2497">
        <v>9.17</v>
      </c>
      <c r="F2497">
        <v>9</v>
      </c>
      <c r="G2497" s="4">
        <v>44713</v>
      </c>
      <c r="H2497" s="4">
        <v>45167</v>
      </c>
      <c r="I2497">
        <v>2022</v>
      </c>
      <c r="J2497">
        <v>2023</v>
      </c>
      <c r="K2497">
        <v>6</v>
      </c>
      <c r="L2497">
        <v>8</v>
      </c>
      <c r="M2497">
        <v>454</v>
      </c>
      <c r="N2497">
        <v>81.13</v>
      </c>
      <c r="O2497" t="s">
        <v>7981</v>
      </c>
      <c r="P2497" t="s">
        <v>7977</v>
      </c>
      <c r="Q2497" t="s">
        <v>7983</v>
      </c>
    </row>
    <row r="2498" spans="1:17" x14ac:dyDescent="0.3">
      <c r="A2498">
        <v>25</v>
      </c>
      <c r="B2498">
        <v>475</v>
      </c>
      <c r="C2498">
        <v>764</v>
      </c>
      <c r="D2498">
        <v>222</v>
      </c>
      <c r="E2498">
        <v>15.08</v>
      </c>
      <c r="F2498">
        <v>21</v>
      </c>
      <c r="G2498" s="4">
        <v>45165</v>
      </c>
      <c r="H2498" s="4">
        <v>45539</v>
      </c>
      <c r="I2498">
        <v>2023</v>
      </c>
      <c r="J2498">
        <v>2024</v>
      </c>
      <c r="K2498">
        <v>8</v>
      </c>
      <c r="L2498">
        <v>9</v>
      </c>
      <c r="M2498">
        <v>374</v>
      </c>
      <c r="N2498">
        <v>14.72</v>
      </c>
      <c r="O2498" t="s">
        <v>7981</v>
      </c>
      <c r="P2498" t="s">
        <v>7979</v>
      </c>
      <c r="Q2498" t="s">
        <v>7982</v>
      </c>
    </row>
    <row r="2499" spans="1:17" x14ac:dyDescent="0.3">
      <c r="A2499">
        <v>2</v>
      </c>
      <c r="B2499">
        <v>8375</v>
      </c>
      <c r="C2499">
        <v>7910</v>
      </c>
      <c r="D2499">
        <v>716</v>
      </c>
      <c r="E2499">
        <v>13.83</v>
      </c>
      <c r="F2499">
        <v>30</v>
      </c>
      <c r="G2499" s="4">
        <v>44734</v>
      </c>
      <c r="H2499" s="4">
        <v>45064</v>
      </c>
      <c r="I2499">
        <v>2022</v>
      </c>
      <c r="J2499">
        <v>2023</v>
      </c>
      <c r="K2499">
        <v>6</v>
      </c>
      <c r="L2499">
        <v>5</v>
      </c>
      <c r="M2499">
        <v>330</v>
      </c>
      <c r="N2499">
        <v>51.77</v>
      </c>
      <c r="O2499" t="s">
        <v>7981</v>
      </c>
      <c r="P2499" t="s">
        <v>7977</v>
      </c>
      <c r="Q2499" t="s">
        <v>7983</v>
      </c>
    </row>
    <row r="2500" spans="1:17" x14ac:dyDescent="0.3">
      <c r="A2500">
        <v>16</v>
      </c>
      <c r="B2500">
        <v>842</v>
      </c>
      <c r="C2500">
        <v>3830</v>
      </c>
      <c r="D2500">
        <v>903</v>
      </c>
      <c r="E2500">
        <v>9.2200000000000006</v>
      </c>
      <c r="F2500">
        <v>47</v>
      </c>
      <c r="G2500" s="4">
        <v>45561</v>
      </c>
      <c r="H2500" s="4">
        <v>45658</v>
      </c>
      <c r="I2500">
        <v>2024</v>
      </c>
      <c r="J2500">
        <v>2025</v>
      </c>
      <c r="K2500">
        <v>9</v>
      </c>
      <c r="L2500">
        <v>1</v>
      </c>
      <c r="M2500">
        <v>97</v>
      </c>
      <c r="N2500">
        <v>97.94</v>
      </c>
      <c r="O2500" t="s">
        <v>7981</v>
      </c>
      <c r="P2500" t="s">
        <v>7977</v>
      </c>
      <c r="Q2500" t="s">
        <v>7986</v>
      </c>
    </row>
    <row r="2501" spans="1:17" x14ac:dyDescent="0.3">
      <c r="A2501">
        <v>22</v>
      </c>
      <c r="B2501">
        <v>3193</v>
      </c>
      <c r="C2501">
        <v>117</v>
      </c>
      <c r="D2501">
        <v>914</v>
      </c>
      <c r="E2501">
        <v>9.8000000000000007</v>
      </c>
      <c r="F2501">
        <v>6</v>
      </c>
      <c r="G2501" s="4">
        <v>44888</v>
      </c>
      <c r="H2501" s="4">
        <v>45050</v>
      </c>
      <c r="I2501">
        <v>2022</v>
      </c>
      <c r="J2501">
        <v>2023</v>
      </c>
      <c r="K2501">
        <v>11</v>
      </c>
      <c r="L2501">
        <v>5</v>
      </c>
      <c r="M2501">
        <v>162</v>
      </c>
      <c r="N2501">
        <v>93.27</v>
      </c>
      <c r="O2501" t="s">
        <v>7981</v>
      </c>
      <c r="P2501" t="s">
        <v>7977</v>
      </c>
      <c r="Q2501" t="s">
        <v>7983</v>
      </c>
    </row>
    <row r="2502" spans="1:17" x14ac:dyDescent="0.3">
      <c r="A2502">
        <v>38</v>
      </c>
      <c r="B2502">
        <v>2933</v>
      </c>
      <c r="C2502">
        <v>5027</v>
      </c>
      <c r="D2502">
        <v>158</v>
      </c>
      <c r="E2502">
        <v>7.59</v>
      </c>
      <c r="F2502">
        <v>30</v>
      </c>
      <c r="G2502" s="4">
        <v>44656</v>
      </c>
      <c r="H2502" s="4">
        <v>45150</v>
      </c>
      <c r="I2502">
        <v>2022</v>
      </c>
      <c r="J2502">
        <v>2023</v>
      </c>
      <c r="K2502">
        <v>4</v>
      </c>
      <c r="L2502">
        <v>8</v>
      </c>
      <c r="M2502">
        <v>494</v>
      </c>
      <c r="N2502">
        <v>20.82</v>
      </c>
      <c r="O2502" t="s">
        <v>7981</v>
      </c>
      <c r="P2502" t="s">
        <v>7977</v>
      </c>
      <c r="Q2502" t="s">
        <v>7984</v>
      </c>
    </row>
    <row r="2503" spans="1:17" x14ac:dyDescent="0.3">
      <c r="A2503">
        <v>96</v>
      </c>
      <c r="B2503">
        <v>5264</v>
      </c>
      <c r="C2503">
        <v>2068</v>
      </c>
      <c r="D2503">
        <v>514</v>
      </c>
      <c r="E2503">
        <v>13.71</v>
      </c>
      <c r="F2503">
        <v>47</v>
      </c>
      <c r="G2503" s="4">
        <v>44725</v>
      </c>
      <c r="H2503" s="4">
        <v>45190</v>
      </c>
      <c r="I2503">
        <v>2022</v>
      </c>
      <c r="J2503">
        <v>2023</v>
      </c>
      <c r="K2503">
        <v>6</v>
      </c>
      <c r="L2503">
        <v>9</v>
      </c>
      <c r="M2503">
        <v>465</v>
      </c>
      <c r="N2503">
        <v>37.49</v>
      </c>
      <c r="O2503" t="s">
        <v>7981</v>
      </c>
      <c r="P2503" t="s">
        <v>7977</v>
      </c>
      <c r="Q2503" t="s">
        <v>7985</v>
      </c>
    </row>
    <row r="2504" spans="1:17" x14ac:dyDescent="0.3">
      <c r="A2504">
        <v>38</v>
      </c>
      <c r="B2504">
        <v>6386</v>
      </c>
      <c r="C2504">
        <v>1749</v>
      </c>
      <c r="D2504">
        <v>268</v>
      </c>
      <c r="E2504">
        <v>17.809999999999999</v>
      </c>
      <c r="F2504">
        <v>1</v>
      </c>
      <c r="G2504" s="4">
        <v>45249</v>
      </c>
      <c r="H2504" s="4">
        <v>45379</v>
      </c>
      <c r="I2504">
        <v>2023</v>
      </c>
      <c r="J2504">
        <v>2024</v>
      </c>
      <c r="K2504">
        <v>11</v>
      </c>
      <c r="L2504">
        <v>3</v>
      </c>
      <c r="M2504">
        <v>130</v>
      </c>
      <c r="N2504">
        <v>15.05</v>
      </c>
      <c r="O2504" t="s">
        <v>7981</v>
      </c>
      <c r="P2504" t="s">
        <v>7979</v>
      </c>
      <c r="Q2504" t="s">
        <v>7982</v>
      </c>
    </row>
    <row r="2505" spans="1:17" x14ac:dyDescent="0.3">
      <c r="A2505">
        <v>57</v>
      </c>
      <c r="B2505">
        <v>9527</v>
      </c>
      <c r="C2505">
        <v>3118</v>
      </c>
      <c r="D2505">
        <v>432</v>
      </c>
      <c r="E2505">
        <v>19.73</v>
      </c>
      <c r="F2505">
        <v>9</v>
      </c>
      <c r="G2505" s="4">
        <v>44940</v>
      </c>
      <c r="H2505" s="4">
        <v>45139</v>
      </c>
      <c r="I2505">
        <v>2023</v>
      </c>
      <c r="J2505">
        <v>2023</v>
      </c>
      <c r="K2505">
        <v>1</v>
      </c>
      <c r="L2505">
        <v>8</v>
      </c>
      <c r="M2505">
        <v>199</v>
      </c>
      <c r="N2505">
        <v>21.9</v>
      </c>
      <c r="O2505" t="s">
        <v>7981</v>
      </c>
      <c r="P2505" t="s">
        <v>7979</v>
      </c>
      <c r="Q2505" t="s">
        <v>7978</v>
      </c>
    </row>
    <row r="2506" spans="1:17" x14ac:dyDescent="0.3">
      <c r="A2506">
        <v>18</v>
      </c>
      <c r="B2506">
        <v>3444</v>
      </c>
      <c r="C2506">
        <v>2351</v>
      </c>
      <c r="D2506">
        <v>464</v>
      </c>
      <c r="E2506">
        <v>18.46</v>
      </c>
      <c r="F2506">
        <v>3</v>
      </c>
      <c r="G2506" s="4">
        <v>45037</v>
      </c>
      <c r="H2506" s="4">
        <v>45303</v>
      </c>
      <c r="I2506">
        <v>2023</v>
      </c>
      <c r="J2506">
        <v>2024</v>
      </c>
      <c r="K2506">
        <v>4</v>
      </c>
      <c r="L2506">
        <v>1</v>
      </c>
      <c r="M2506">
        <v>266</v>
      </c>
      <c r="N2506">
        <v>25.14</v>
      </c>
      <c r="O2506" t="s">
        <v>7981</v>
      </c>
      <c r="P2506" t="s">
        <v>7979</v>
      </c>
      <c r="Q2506" t="s">
        <v>7980</v>
      </c>
    </row>
    <row r="2507" spans="1:17" x14ac:dyDescent="0.3">
      <c r="A2507">
        <v>73</v>
      </c>
      <c r="B2507">
        <v>9825</v>
      </c>
      <c r="C2507">
        <v>5313</v>
      </c>
      <c r="D2507">
        <v>755</v>
      </c>
      <c r="E2507">
        <v>6.68</v>
      </c>
      <c r="F2507">
        <v>38</v>
      </c>
      <c r="G2507" s="4">
        <v>44999</v>
      </c>
      <c r="H2507" s="4">
        <v>45545</v>
      </c>
      <c r="I2507">
        <v>2023</v>
      </c>
      <c r="J2507">
        <v>2024</v>
      </c>
      <c r="K2507">
        <v>3</v>
      </c>
      <c r="L2507">
        <v>9</v>
      </c>
      <c r="M2507">
        <v>546</v>
      </c>
      <c r="N2507">
        <v>113.02</v>
      </c>
      <c r="O2507" t="s">
        <v>7981</v>
      </c>
      <c r="P2507" t="s">
        <v>7977</v>
      </c>
      <c r="Q2507" t="s">
        <v>7984</v>
      </c>
    </row>
    <row r="2508" spans="1:17" x14ac:dyDescent="0.3">
      <c r="A2508">
        <v>9</v>
      </c>
      <c r="B2508">
        <v>9332</v>
      </c>
      <c r="C2508">
        <v>8929</v>
      </c>
      <c r="D2508">
        <v>342</v>
      </c>
      <c r="E2508">
        <v>17.05</v>
      </c>
      <c r="F2508">
        <v>45</v>
      </c>
      <c r="G2508" s="4">
        <v>45286</v>
      </c>
      <c r="H2508" s="4">
        <v>45633</v>
      </c>
      <c r="I2508">
        <v>2023</v>
      </c>
      <c r="J2508">
        <v>2024</v>
      </c>
      <c r="K2508">
        <v>12</v>
      </c>
      <c r="L2508">
        <v>12</v>
      </c>
      <c r="M2508">
        <v>347</v>
      </c>
      <c r="N2508">
        <v>20.059999999999999</v>
      </c>
      <c r="O2508" t="s">
        <v>7981</v>
      </c>
      <c r="P2508" t="s">
        <v>7979</v>
      </c>
      <c r="Q2508" t="s">
        <v>7984</v>
      </c>
    </row>
    <row r="2509" spans="1:17" x14ac:dyDescent="0.3">
      <c r="A2509">
        <v>56</v>
      </c>
      <c r="B2509">
        <v>1807</v>
      </c>
      <c r="C2509">
        <v>3277</v>
      </c>
      <c r="D2509">
        <v>71</v>
      </c>
      <c r="E2509">
        <v>19.04</v>
      </c>
      <c r="F2509">
        <v>10</v>
      </c>
      <c r="G2509" s="4">
        <v>44934</v>
      </c>
      <c r="H2509" s="4">
        <v>45064</v>
      </c>
      <c r="I2509">
        <v>2023</v>
      </c>
      <c r="J2509">
        <v>2023</v>
      </c>
      <c r="K2509">
        <v>1</v>
      </c>
      <c r="L2509">
        <v>5</v>
      </c>
      <c r="M2509">
        <v>130</v>
      </c>
      <c r="N2509">
        <v>3.73</v>
      </c>
      <c r="O2509" t="s">
        <v>7976</v>
      </c>
      <c r="P2509" t="s">
        <v>7979</v>
      </c>
      <c r="Q2509" t="s">
        <v>7982</v>
      </c>
    </row>
    <row r="2510" spans="1:17" x14ac:dyDescent="0.3">
      <c r="A2510">
        <v>22</v>
      </c>
      <c r="B2510">
        <v>9101</v>
      </c>
      <c r="C2510">
        <v>9805</v>
      </c>
      <c r="D2510">
        <v>116</v>
      </c>
      <c r="E2510">
        <v>8.1999999999999993</v>
      </c>
      <c r="F2510">
        <v>13</v>
      </c>
      <c r="G2510" s="4">
        <v>45215</v>
      </c>
      <c r="H2510" s="4">
        <v>45419</v>
      </c>
      <c r="I2510">
        <v>2023</v>
      </c>
      <c r="J2510">
        <v>2024</v>
      </c>
      <c r="K2510">
        <v>10</v>
      </c>
      <c r="L2510">
        <v>5</v>
      </c>
      <c r="M2510">
        <v>204</v>
      </c>
      <c r="N2510">
        <v>14.15</v>
      </c>
      <c r="O2510" t="s">
        <v>7981</v>
      </c>
      <c r="P2510" t="s">
        <v>7977</v>
      </c>
      <c r="Q2510" t="s">
        <v>7985</v>
      </c>
    </row>
    <row r="2511" spans="1:17" x14ac:dyDescent="0.3">
      <c r="A2511">
        <v>83</v>
      </c>
      <c r="B2511">
        <v>2509</v>
      </c>
      <c r="C2511">
        <v>7001</v>
      </c>
      <c r="D2511">
        <v>845</v>
      </c>
      <c r="E2511">
        <v>9.09</v>
      </c>
      <c r="F2511">
        <v>23</v>
      </c>
      <c r="G2511" s="4">
        <v>44766</v>
      </c>
      <c r="H2511" s="4">
        <v>45448</v>
      </c>
      <c r="I2511">
        <v>2022</v>
      </c>
      <c r="J2511">
        <v>2024</v>
      </c>
      <c r="K2511">
        <v>7</v>
      </c>
      <c r="L2511">
        <v>6</v>
      </c>
      <c r="M2511">
        <v>682</v>
      </c>
      <c r="N2511">
        <v>92.96</v>
      </c>
      <c r="O2511" t="s">
        <v>7981</v>
      </c>
      <c r="P2511" t="s">
        <v>7977</v>
      </c>
      <c r="Q2511" t="s">
        <v>7982</v>
      </c>
    </row>
    <row r="2512" spans="1:17" x14ac:dyDescent="0.3">
      <c r="A2512">
        <v>19</v>
      </c>
      <c r="B2512">
        <v>3632</v>
      </c>
      <c r="C2512">
        <v>2781</v>
      </c>
      <c r="D2512">
        <v>791</v>
      </c>
      <c r="E2512">
        <v>18.72</v>
      </c>
      <c r="F2512">
        <v>32</v>
      </c>
      <c r="G2512" s="4">
        <v>45190</v>
      </c>
      <c r="H2512" s="4">
        <v>45505</v>
      </c>
      <c r="I2512">
        <v>2023</v>
      </c>
      <c r="J2512">
        <v>2024</v>
      </c>
      <c r="K2512">
        <v>9</v>
      </c>
      <c r="L2512">
        <v>8</v>
      </c>
      <c r="M2512">
        <v>315</v>
      </c>
      <c r="N2512">
        <v>42.25</v>
      </c>
      <c r="O2512" t="s">
        <v>7981</v>
      </c>
      <c r="P2512" t="s">
        <v>7979</v>
      </c>
      <c r="Q2512" t="s">
        <v>7986</v>
      </c>
    </row>
    <row r="2513" spans="1:17" x14ac:dyDescent="0.3">
      <c r="A2513">
        <v>50</v>
      </c>
      <c r="B2513">
        <v>7949</v>
      </c>
      <c r="C2513">
        <v>1590</v>
      </c>
      <c r="D2513">
        <v>700</v>
      </c>
      <c r="E2513">
        <v>6.31</v>
      </c>
      <c r="F2513">
        <v>24</v>
      </c>
      <c r="G2513" s="4">
        <v>44738</v>
      </c>
      <c r="H2513" s="4">
        <v>44961</v>
      </c>
      <c r="I2513">
        <v>2022</v>
      </c>
      <c r="J2513">
        <v>2023</v>
      </c>
      <c r="K2513">
        <v>6</v>
      </c>
      <c r="L2513">
        <v>2</v>
      </c>
      <c r="M2513">
        <v>223</v>
      </c>
      <c r="N2513">
        <v>110.94</v>
      </c>
      <c r="O2513" t="s">
        <v>7981</v>
      </c>
      <c r="P2513" t="s">
        <v>7977</v>
      </c>
      <c r="Q2513" t="s">
        <v>7982</v>
      </c>
    </row>
    <row r="2514" spans="1:17" x14ac:dyDescent="0.3">
      <c r="A2514">
        <v>57</v>
      </c>
      <c r="B2514">
        <v>3190</v>
      </c>
      <c r="C2514">
        <v>8291</v>
      </c>
      <c r="D2514">
        <v>725</v>
      </c>
      <c r="E2514">
        <v>7.43</v>
      </c>
      <c r="F2514">
        <v>24</v>
      </c>
      <c r="G2514" s="4">
        <v>44966</v>
      </c>
      <c r="H2514" s="4">
        <v>45474</v>
      </c>
      <c r="I2514">
        <v>2023</v>
      </c>
      <c r="J2514">
        <v>2024</v>
      </c>
      <c r="K2514">
        <v>2</v>
      </c>
      <c r="L2514">
        <v>7</v>
      </c>
      <c r="M2514">
        <v>508</v>
      </c>
      <c r="N2514">
        <v>97.58</v>
      </c>
      <c r="O2514" t="s">
        <v>7981</v>
      </c>
      <c r="P2514" t="s">
        <v>7977</v>
      </c>
      <c r="Q2514" t="s">
        <v>7986</v>
      </c>
    </row>
    <row r="2515" spans="1:17" x14ac:dyDescent="0.3">
      <c r="A2515">
        <v>50</v>
      </c>
      <c r="B2515">
        <v>5924</v>
      </c>
      <c r="C2515">
        <v>6740</v>
      </c>
      <c r="D2515">
        <v>104</v>
      </c>
      <c r="E2515">
        <v>12.81</v>
      </c>
      <c r="F2515">
        <v>35</v>
      </c>
      <c r="G2515" s="4">
        <v>44840</v>
      </c>
      <c r="H2515" s="4">
        <v>45591</v>
      </c>
      <c r="I2515">
        <v>2022</v>
      </c>
      <c r="J2515">
        <v>2024</v>
      </c>
      <c r="K2515">
        <v>10</v>
      </c>
      <c r="L2515">
        <v>10</v>
      </c>
      <c r="M2515">
        <v>751</v>
      </c>
      <c r="N2515">
        <v>8.1199999999999992</v>
      </c>
      <c r="O2515" t="s">
        <v>7981</v>
      </c>
      <c r="P2515" t="s">
        <v>7977</v>
      </c>
      <c r="Q2515" t="s">
        <v>7986</v>
      </c>
    </row>
    <row r="2516" spans="1:17" x14ac:dyDescent="0.3">
      <c r="A2516">
        <v>64</v>
      </c>
      <c r="B2516">
        <v>7093</v>
      </c>
      <c r="C2516">
        <v>8377</v>
      </c>
      <c r="D2516">
        <v>175</v>
      </c>
      <c r="E2516">
        <v>17.23</v>
      </c>
      <c r="F2516">
        <v>1</v>
      </c>
      <c r="G2516" s="4">
        <v>44872</v>
      </c>
      <c r="H2516" s="4">
        <v>45149</v>
      </c>
      <c r="I2516">
        <v>2022</v>
      </c>
      <c r="J2516">
        <v>2023</v>
      </c>
      <c r="K2516">
        <v>11</v>
      </c>
      <c r="L2516">
        <v>8</v>
      </c>
      <c r="M2516">
        <v>277</v>
      </c>
      <c r="N2516">
        <v>10.16</v>
      </c>
      <c r="O2516" t="s">
        <v>7981</v>
      </c>
      <c r="P2516" t="s">
        <v>7979</v>
      </c>
      <c r="Q2516" t="s">
        <v>7985</v>
      </c>
    </row>
    <row r="2517" spans="1:17" x14ac:dyDescent="0.3">
      <c r="A2517">
        <v>38</v>
      </c>
      <c r="B2517">
        <v>1045</v>
      </c>
      <c r="C2517">
        <v>5957</v>
      </c>
      <c r="D2517">
        <v>54</v>
      </c>
      <c r="E2517">
        <v>18.34</v>
      </c>
      <c r="F2517">
        <v>10</v>
      </c>
      <c r="G2517" s="4">
        <v>44645</v>
      </c>
      <c r="H2517" s="4">
        <v>45566</v>
      </c>
      <c r="I2517">
        <v>2022</v>
      </c>
      <c r="J2517">
        <v>2024</v>
      </c>
      <c r="K2517">
        <v>3</v>
      </c>
      <c r="L2517">
        <v>10</v>
      </c>
      <c r="M2517">
        <v>921</v>
      </c>
      <c r="N2517">
        <v>2.94</v>
      </c>
      <c r="O2517" t="s">
        <v>7976</v>
      </c>
      <c r="P2517" t="s">
        <v>7979</v>
      </c>
      <c r="Q2517" t="s">
        <v>7980</v>
      </c>
    </row>
    <row r="2518" spans="1:17" x14ac:dyDescent="0.3">
      <c r="A2518">
        <v>17</v>
      </c>
      <c r="B2518">
        <v>2867</v>
      </c>
      <c r="C2518">
        <v>817</v>
      </c>
      <c r="D2518">
        <v>637</v>
      </c>
      <c r="E2518">
        <v>7.66</v>
      </c>
      <c r="F2518">
        <v>39</v>
      </c>
      <c r="G2518" s="4">
        <v>45436</v>
      </c>
      <c r="H2518" s="4">
        <v>45594</v>
      </c>
      <c r="I2518">
        <v>2024</v>
      </c>
      <c r="J2518">
        <v>2024</v>
      </c>
      <c r="K2518">
        <v>5</v>
      </c>
      <c r="L2518">
        <v>10</v>
      </c>
      <c r="M2518">
        <v>158</v>
      </c>
      <c r="N2518">
        <v>83.16</v>
      </c>
      <c r="O2518" t="s">
        <v>7981</v>
      </c>
      <c r="P2518" t="s">
        <v>7977</v>
      </c>
      <c r="Q2518" t="s">
        <v>7980</v>
      </c>
    </row>
    <row r="2519" spans="1:17" x14ac:dyDescent="0.3">
      <c r="A2519">
        <v>93</v>
      </c>
      <c r="B2519">
        <v>6392</v>
      </c>
      <c r="C2519">
        <v>4133</v>
      </c>
      <c r="D2519">
        <v>116</v>
      </c>
      <c r="E2519">
        <v>20</v>
      </c>
      <c r="F2519">
        <v>10</v>
      </c>
      <c r="G2519" s="4">
        <v>44624</v>
      </c>
      <c r="H2519" s="4">
        <v>44714</v>
      </c>
      <c r="I2519">
        <v>2022</v>
      </c>
      <c r="J2519">
        <v>2022</v>
      </c>
      <c r="K2519">
        <v>3</v>
      </c>
      <c r="L2519">
        <v>6</v>
      </c>
      <c r="M2519">
        <v>90</v>
      </c>
      <c r="N2519">
        <v>5.8</v>
      </c>
      <c r="O2519" t="s">
        <v>7981</v>
      </c>
      <c r="P2519" t="s">
        <v>7979</v>
      </c>
      <c r="Q2519" t="s">
        <v>7980</v>
      </c>
    </row>
    <row r="2520" spans="1:17" x14ac:dyDescent="0.3">
      <c r="A2520">
        <v>84</v>
      </c>
      <c r="B2520">
        <v>253</v>
      </c>
      <c r="C2520">
        <v>5085</v>
      </c>
      <c r="D2520">
        <v>804</v>
      </c>
      <c r="E2520">
        <v>10.3</v>
      </c>
      <c r="F2520">
        <v>30</v>
      </c>
      <c r="G2520" s="4">
        <v>44880</v>
      </c>
      <c r="H2520" s="4">
        <v>45379</v>
      </c>
      <c r="I2520">
        <v>2022</v>
      </c>
      <c r="J2520">
        <v>2024</v>
      </c>
      <c r="K2520">
        <v>11</v>
      </c>
      <c r="L2520">
        <v>3</v>
      </c>
      <c r="M2520">
        <v>499</v>
      </c>
      <c r="N2520">
        <v>78.06</v>
      </c>
      <c r="O2520" t="s">
        <v>7981</v>
      </c>
      <c r="P2520" t="s">
        <v>7977</v>
      </c>
      <c r="Q2520" t="s">
        <v>7984</v>
      </c>
    </row>
    <row r="2521" spans="1:17" x14ac:dyDescent="0.3">
      <c r="A2521">
        <v>68</v>
      </c>
      <c r="B2521">
        <v>2494</v>
      </c>
      <c r="C2521">
        <v>5301</v>
      </c>
      <c r="D2521">
        <v>251</v>
      </c>
      <c r="E2521">
        <v>17.62</v>
      </c>
      <c r="F2521">
        <v>29</v>
      </c>
      <c r="G2521" s="4">
        <v>44618</v>
      </c>
      <c r="H2521" s="4">
        <v>44879</v>
      </c>
      <c r="I2521">
        <v>2022</v>
      </c>
      <c r="J2521">
        <v>2022</v>
      </c>
      <c r="K2521">
        <v>2</v>
      </c>
      <c r="L2521">
        <v>11</v>
      </c>
      <c r="M2521">
        <v>261</v>
      </c>
      <c r="N2521">
        <v>14.25</v>
      </c>
      <c r="O2521" t="s">
        <v>7981</v>
      </c>
      <c r="P2521" t="s">
        <v>7979</v>
      </c>
      <c r="Q2521" t="s">
        <v>7978</v>
      </c>
    </row>
    <row r="2522" spans="1:17" x14ac:dyDescent="0.3">
      <c r="A2522">
        <v>1</v>
      </c>
      <c r="B2522">
        <v>8955</v>
      </c>
      <c r="C2522">
        <v>4774</v>
      </c>
      <c r="D2522">
        <v>933</v>
      </c>
      <c r="E2522">
        <v>6.85</v>
      </c>
      <c r="F2522">
        <v>33</v>
      </c>
      <c r="G2522" s="4">
        <v>44621</v>
      </c>
      <c r="H2522" s="4">
        <v>45366</v>
      </c>
      <c r="I2522">
        <v>2022</v>
      </c>
      <c r="J2522">
        <v>2024</v>
      </c>
      <c r="K2522">
        <v>3</v>
      </c>
      <c r="L2522">
        <v>3</v>
      </c>
      <c r="M2522">
        <v>745</v>
      </c>
      <c r="N2522">
        <v>136.19999999999999</v>
      </c>
      <c r="O2522" t="s">
        <v>7981</v>
      </c>
      <c r="P2522" t="s">
        <v>7977</v>
      </c>
      <c r="Q2522" t="s">
        <v>7984</v>
      </c>
    </row>
    <row r="2523" spans="1:17" x14ac:dyDescent="0.3">
      <c r="A2523">
        <v>10</v>
      </c>
      <c r="B2523">
        <v>8129</v>
      </c>
      <c r="C2523">
        <v>7740</v>
      </c>
      <c r="D2523">
        <v>782</v>
      </c>
      <c r="E2523">
        <v>19.7</v>
      </c>
      <c r="F2523">
        <v>45</v>
      </c>
      <c r="G2523" s="4">
        <v>44778</v>
      </c>
      <c r="H2523" s="4">
        <v>45046</v>
      </c>
      <c r="I2523">
        <v>2022</v>
      </c>
      <c r="J2523">
        <v>2023</v>
      </c>
      <c r="K2523">
        <v>8</v>
      </c>
      <c r="L2523">
        <v>4</v>
      </c>
      <c r="M2523">
        <v>268</v>
      </c>
      <c r="N2523">
        <v>39.700000000000003</v>
      </c>
      <c r="O2523" t="s">
        <v>7981</v>
      </c>
      <c r="P2523" t="s">
        <v>7979</v>
      </c>
      <c r="Q2523" t="s">
        <v>7980</v>
      </c>
    </row>
    <row r="2524" spans="1:17" x14ac:dyDescent="0.3">
      <c r="A2524">
        <v>20</v>
      </c>
      <c r="B2524">
        <v>6908</v>
      </c>
      <c r="C2524">
        <v>5568</v>
      </c>
      <c r="D2524">
        <v>841</v>
      </c>
      <c r="E2524">
        <v>17.399999999999999</v>
      </c>
      <c r="F2524">
        <v>17</v>
      </c>
      <c r="G2524" s="4">
        <v>45018</v>
      </c>
      <c r="H2524" s="4">
        <v>45130</v>
      </c>
      <c r="I2524">
        <v>2023</v>
      </c>
      <c r="J2524">
        <v>2023</v>
      </c>
      <c r="K2524">
        <v>4</v>
      </c>
      <c r="L2524">
        <v>7</v>
      </c>
      <c r="M2524">
        <v>112</v>
      </c>
      <c r="N2524">
        <v>48.33</v>
      </c>
      <c r="O2524" t="s">
        <v>7981</v>
      </c>
      <c r="P2524" t="s">
        <v>7979</v>
      </c>
      <c r="Q2524" t="s">
        <v>7982</v>
      </c>
    </row>
    <row r="2525" spans="1:17" x14ac:dyDescent="0.3">
      <c r="A2525">
        <v>14</v>
      </c>
      <c r="B2525">
        <v>3507</v>
      </c>
      <c r="C2525">
        <v>7992</v>
      </c>
      <c r="D2525">
        <v>134</v>
      </c>
      <c r="E2525">
        <v>14.05</v>
      </c>
      <c r="F2525">
        <v>20</v>
      </c>
      <c r="G2525" s="4">
        <v>44672</v>
      </c>
      <c r="H2525" s="4">
        <v>45624</v>
      </c>
      <c r="I2525">
        <v>2022</v>
      </c>
      <c r="J2525">
        <v>2024</v>
      </c>
      <c r="K2525">
        <v>4</v>
      </c>
      <c r="L2525">
        <v>11</v>
      </c>
      <c r="M2525">
        <v>952</v>
      </c>
      <c r="N2525">
        <v>9.5399999999999991</v>
      </c>
      <c r="O2525" t="s">
        <v>7981</v>
      </c>
      <c r="P2525" t="s">
        <v>7977</v>
      </c>
      <c r="Q2525" t="s">
        <v>7986</v>
      </c>
    </row>
    <row r="2526" spans="1:17" x14ac:dyDescent="0.3">
      <c r="A2526">
        <v>67</v>
      </c>
      <c r="B2526">
        <v>2764</v>
      </c>
      <c r="C2526">
        <v>9812</v>
      </c>
      <c r="D2526">
        <v>315</v>
      </c>
      <c r="E2526">
        <v>10.88</v>
      </c>
      <c r="F2526">
        <v>11</v>
      </c>
      <c r="G2526" s="4">
        <v>44754</v>
      </c>
      <c r="H2526" s="4">
        <v>45059</v>
      </c>
      <c r="I2526">
        <v>2022</v>
      </c>
      <c r="J2526">
        <v>2023</v>
      </c>
      <c r="K2526">
        <v>7</v>
      </c>
      <c r="L2526">
        <v>5</v>
      </c>
      <c r="M2526">
        <v>305</v>
      </c>
      <c r="N2526">
        <v>28.95</v>
      </c>
      <c r="O2526" t="s">
        <v>7981</v>
      </c>
      <c r="P2526" t="s">
        <v>7977</v>
      </c>
      <c r="Q2526" t="s">
        <v>7984</v>
      </c>
    </row>
    <row r="2527" spans="1:17" x14ac:dyDescent="0.3">
      <c r="A2527">
        <v>88</v>
      </c>
      <c r="B2527">
        <v>6003</v>
      </c>
      <c r="C2527">
        <v>7504</v>
      </c>
      <c r="D2527">
        <v>236</v>
      </c>
      <c r="E2527">
        <v>12.49</v>
      </c>
      <c r="F2527">
        <v>27</v>
      </c>
      <c r="G2527" s="4">
        <v>44850</v>
      </c>
      <c r="H2527" s="4">
        <v>45499</v>
      </c>
      <c r="I2527">
        <v>2022</v>
      </c>
      <c r="J2527">
        <v>2024</v>
      </c>
      <c r="K2527">
        <v>10</v>
      </c>
      <c r="L2527">
        <v>7</v>
      </c>
      <c r="M2527">
        <v>649</v>
      </c>
      <c r="N2527">
        <v>18.899999999999999</v>
      </c>
      <c r="O2527" t="s">
        <v>7981</v>
      </c>
      <c r="P2527" t="s">
        <v>7977</v>
      </c>
      <c r="Q2527" t="s">
        <v>7982</v>
      </c>
    </row>
    <row r="2528" spans="1:17" x14ac:dyDescent="0.3">
      <c r="A2528">
        <v>67</v>
      </c>
      <c r="B2528">
        <v>9819</v>
      </c>
      <c r="C2528">
        <v>7019</v>
      </c>
      <c r="D2528">
        <v>652</v>
      </c>
      <c r="E2528">
        <v>8.2899999999999991</v>
      </c>
      <c r="F2528">
        <v>24</v>
      </c>
      <c r="G2528" s="4">
        <v>44952</v>
      </c>
      <c r="H2528" s="4">
        <v>45353</v>
      </c>
      <c r="I2528">
        <v>2023</v>
      </c>
      <c r="J2528">
        <v>2024</v>
      </c>
      <c r="K2528">
        <v>1</v>
      </c>
      <c r="L2528">
        <v>3</v>
      </c>
      <c r="M2528">
        <v>401</v>
      </c>
      <c r="N2528">
        <v>78.650000000000006</v>
      </c>
      <c r="O2528" t="s">
        <v>7981</v>
      </c>
      <c r="P2528" t="s">
        <v>7977</v>
      </c>
      <c r="Q2528" t="s">
        <v>7986</v>
      </c>
    </row>
    <row r="2529" spans="1:17" x14ac:dyDescent="0.3">
      <c r="A2529">
        <v>14</v>
      </c>
      <c r="B2529">
        <v>6138</v>
      </c>
      <c r="C2529">
        <v>4031</v>
      </c>
      <c r="D2529">
        <v>968</v>
      </c>
      <c r="E2529">
        <v>10.86</v>
      </c>
      <c r="F2529">
        <v>46</v>
      </c>
      <c r="G2529" s="4">
        <v>44997</v>
      </c>
      <c r="H2529" s="4">
        <v>45111</v>
      </c>
      <c r="I2529">
        <v>2023</v>
      </c>
      <c r="J2529">
        <v>2023</v>
      </c>
      <c r="K2529">
        <v>3</v>
      </c>
      <c r="L2529">
        <v>7</v>
      </c>
      <c r="M2529">
        <v>114</v>
      </c>
      <c r="N2529">
        <v>89.13</v>
      </c>
      <c r="O2529" t="s">
        <v>7981</v>
      </c>
      <c r="P2529" t="s">
        <v>7977</v>
      </c>
      <c r="Q2529" t="s">
        <v>7982</v>
      </c>
    </row>
    <row r="2530" spans="1:17" x14ac:dyDescent="0.3">
      <c r="A2530">
        <v>92</v>
      </c>
      <c r="B2530">
        <v>7910</v>
      </c>
      <c r="C2530">
        <v>5552</v>
      </c>
      <c r="D2530">
        <v>713</v>
      </c>
      <c r="E2530">
        <v>13.41</v>
      </c>
      <c r="F2530">
        <v>30</v>
      </c>
      <c r="G2530" s="4">
        <v>44985</v>
      </c>
      <c r="H2530" s="4">
        <v>45067</v>
      </c>
      <c r="I2530">
        <v>2023</v>
      </c>
      <c r="J2530">
        <v>2023</v>
      </c>
      <c r="K2530">
        <v>2</v>
      </c>
      <c r="L2530">
        <v>5</v>
      </c>
      <c r="M2530">
        <v>82</v>
      </c>
      <c r="N2530">
        <v>53.17</v>
      </c>
      <c r="O2530" t="s">
        <v>7981</v>
      </c>
      <c r="P2530" t="s">
        <v>7977</v>
      </c>
      <c r="Q2530" t="s">
        <v>7984</v>
      </c>
    </row>
    <row r="2531" spans="1:17" x14ac:dyDescent="0.3">
      <c r="A2531">
        <v>2</v>
      </c>
      <c r="B2531">
        <v>7931</v>
      </c>
      <c r="C2531">
        <v>8917</v>
      </c>
      <c r="D2531">
        <v>401</v>
      </c>
      <c r="E2531">
        <v>6.98</v>
      </c>
      <c r="F2531">
        <v>9</v>
      </c>
      <c r="G2531" s="4">
        <v>45234</v>
      </c>
      <c r="H2531" s="4">
        <v>45623</v>
      </c>
      <c r="I2531">
        <v>2023</v>
      </c>
      <c r="J2531">
        <v>2024</v>
      </c>
      <c r="K2531">
        <v>11</v>
      </c>
      <c r="L2531">
        <v>11</v>
      </c>
      <c r="M2531">
        <v>389</v>
      </c>
      <c r="N2531">
        <v>57.45</v>
      </c>
      <c r="O2531" t="s">
        <v>7981</v>
      </c>
      <c r="P2531" t="s">
        <v>7977</v>
      </c>
      <c r="Q2531" t="s">
        <v>7978</v>
      </c>
    </row>
    <row r="2532" spans="1:17" x14ac:dyDescent="0.3">
      <c r="A2532">
        <v>28</v>
      </c>
      <c r="B2532">
        <v>9215</v>
      </c>
      <c r="C2532">
        <v>7468</v>
      </c>
      <c r="D2532">
        <v>630</v>
      </c>
      <c r="E2532">
        <v>12.47</v>
      </c>
      <c r="F2532">
        <v>32</v>
      </c>
      <c r="G2532" s="4">
        <v>44840</v>
      </c>
      <c r="H2532" s="4">
        <v>45125</v>
      </c>
      <c r="I2532">
        <v>2022</v>
      </c>
      <c r="J2532">
        <v>2023</v>
      </c>
      <c r="K2532">
        <v>10</v>
      </c>
      <c r="L2532">
        <v>7</v>
      </c>
      <c r="M2532">
        <v>285</v>
      </c>
      <c r="N2532">
        <v>50.52</v>
      </c>
      <c r="O2532" t="s">
        <v>7981</v>
      </c>
      <c r="P2532" t="s">
        <v>7977</v>
      </c>
      <c r="Q2532" t="s">
        <v>7986</v>
      </c>
    </row>
    <row r="2533" spans="1:17" x14ac:dyDescent="0.3">
      <c r="A2533">
        <v>95</v>
      </c>
      <c r="B2533">
        <v>8359</v>
      </c>
      <c r="C2533">
        <v>4226</v>
      </c>
      <c r="D2533">
        <v>796</v>
      </c>
      <c r="E2533">
        <v>9.15</v>
      </c>
      <c r="F2533">
        <v>40</v>
      </c>
      <c r="G2533" s="4">
        <v>45019</v>
      </c>
      <c r="H2533" s="4">
        <v>45185</v>
      </c>
      <c r="I2533">
        <v>2023</v>
      </c>
      <c r="J2533">
        <v>2023</v>
      </c>
      <c r="K2533">
        <v>4</v>
      </c>
      <c r="L2533">
        <v>9</v>
      </c>
      <c r="M2533">
        <v>166</v>
      </c>
      <c r="N2533">
        <v>86.99</v>
      </c>
      <c r="O2533" t="s">
        <v>7981</v>
      </c>
      <c r="P2533" t="s">
        <v>7977</v>
      </c>
      <c r="Q2533" t="s">
        <v>7985</v>
      </c>
    </row>
    <row r="2534" spans="1:17" x14ac:dyDescent="0.3">
      <c r="A2534">
        <v>33</v>
      </c>
      <c r="B2534">
        <v>8596</v>
      </c>
      <c r="C2534">
        <v>964</v>
      </c>
      <c r="D2534">
        <v>856</v>
      </c>
      <c r="E2534">
        <v>6.73</v>
      </c>
      <c r="F2534">
        <v>32</v>
      </c>
      <c r="G2534" s="4">
        <v>44986</v>
      </c>
      <c r="H2534" s="4">
        <v>45636</v>
      </c>
      <c r="I2534">
        <v>2023</v>
      </c>
      <c r="J2534">
        <v>2024</v>
      </c>
      <c r="K2534">
        <v>3</v>
      </c>
      <c r="L2534">
        <v>12</v>
      </c>
      <c r="M2534">
        <v>650</v>
      </c>
      <c r="N2534">
        <v>127.19</v>
      </c>
      <c r="O2534" t="s">
        <v>7981</v>
      </c>
      <c r="P2534" t="s">
        <v>7977</v>
      </c>
      <c r="Q2534" t="s">
        <v>7983</v>
      </c>
    </row>
    <row r="2535" spans="1:17" x14ac:dyDescent="0.3">
      <c r="A2535">
        <v>75</v>
      </c>
      <c r="B2535">
        <v>4699</v>
      </c>
      <c r="C2535">
        <v>8351</v>
      </c>
      <c r="D2535">
        <v>396</v>
      </c>
      <c r="E2535">
        <v>15.23</v>
      </c>
      <c r="F2535">
        <v>3</v>
      </c>
      <c r="G2535" s="4">
        <v>45585</v>
      </c>
      <c r="H2535" s="4">
        <v>45684</v>
      </c>
      <c r="I2535">
        <v>2024</v>
      </c>
      <c r="J2535">
        <v>2025</v>
      </c>
      <c r="K2535">
        <v>10</v>
      </c>
      <c r="L2535">
        <v>1</v>
      </c>
      <c r="M2535">
        <v>99</v>
      </c>
      <c r="N2535">
        <v>26</v>
      </c>
      <c r="O2535" t="s">
        <v>7981</v>
      </c>
      <c r="P2535" t="s">
        <v>7979</v>
      </c>
      <c r="Q2535" t="s">
        <v>7982</v>
      </c>
    </row>
    <row r="2536" spans="1:17" x14ac:dyDescent="0.3">
      <c r="A2536">
        <v>20</v>
      </c>
      <c r="B2536">
        <v>6910</v>
      </c>
      <c r="C2536">
        <v>39</v>
      </c>
      <c r="D2536">
        <v>401</v>
      </c>
      <c r="E2536">
        <v>5.22</v>
      </c>
      <c r="F2536">
        <v>10</v>
      </c>
      <c r="G2536" s="4">
        <v>45150</v>
      </c>
      <c r="H2536" s="4">
        <v>45187</v>
      </c>
      <c r="I2536">
        <v>2023</v>
      </c>
      <c r="J2536">
        <v>2023</v>
      </c>
      <c r="K2536">
        <v>8</v>
      </c>
      <c r="L2536">
        <v>9</v>
      </c>
      <c r="M2536">
        <v>37</v>
      </c>
      <c r="N2536">
        <v>76.819999999999993</v>
      </c>
      <c r="O2536" t="s">
        <v>7981</v>
      </c>
      <c r="P2536" t="s">
        <v>7977</v>
      </c>
      <c r="Q2536" t="s">
        <v>7978</v>
      </c>
    </row>
    <row r="2537" spans="1:17" x14ac:dyDescent="0.3">
      <c r="A2537">
        <v>31</v>
      </c>
      <c r="B2537">
        <v>7829</v>
      </c>
      <c r="C2537">
        <v>1714</v>
      </c>
      <c r="D2537">
        <v>840</v>
      </c>
      <c r="E2537">
        <v>7.2</v>
      </c>
      <c r="F2537">
        <v>46</v>
      </c>
      <c r="G2537" s="4">
        <v>45436</v>
      </c>
      <c r="H2537" s="4">
        <v>45526</v>
      </c>
      <c r="I2537">
        <v>2024</v>
      </c>
      <c r="J2537">
        <v>2024</v>
      </c>
      <c r="K2537">
        <v>5</v>
      </c>
      <c r="L2537">
        <v>8</v>
      </c>
      <c r="M2537">
        <v>90</v>
      </c>
      <c r="N2537">
        <v>116.67</v>
      </c>
      <c r="O2537" t="s">
        <v>7981</v>
      </c>
      <c r="P2537" t="s">
        <v>7977</v>
      </c>
      <c r="Q2537" t="s">
        <v>7980</v>
      </c>
    </row>
    <row r="2538" spans="1:17" x14ac:dyDescent="0.3">
      <c r="A2538">
        <v>60</v>
      </c>
      <c r="B2538">
        <v>6186</v>
      </c>
      <c r="C2538">
        <v>7186</v>
      </c>
      <c r="D2538">
        <v>318</v>
      </c>
      <c r="E2538">
        <v>14.3</v>
      </c>
      <c r="F2538">
        <v>20</v>
      </c>
      <c r="G2538" s="4">
        <v>44990</v>
      </c>
      <c r="H2538" s="4">
        <v>45070</v>
      </c>
      <c r="I2538">
        <v>2023</v>
      </c>
      <c r="J2538">
        <v>2023</v>
      </c>
      <c r="K2538">
        <v>3</v>
      </c>
      <c r="L2538">
        <v>5</v>
      </c>
      <c r="M2538">
        <v>80</v>
      </c>
      <c r="N2538">
        <v>22.24</v>
      </c>
      <c r="O2538" t="s">
        <v>7981</v>
      </c>
      <c r="P2538" t="s">
        <v>7977</v>
      </c>
      <c r="Q2538" t="s">
        <v>7982</v>
      </c>
    </row>
    <row r="2539" spans="1:17" x14ac:dyDescent="0.3">
      <c r="A2539">
        <v>95</v>
      </c>
      <c r="B2539">
        <v>1857</v>
      </c>
      <c r="C2539">
        <v>5561</v>
      </c>
      <c r="D2539">
        <v>594</v>
      </c>
      <c r="E2539">
        <v>16.77</v>
      </c>
      <c r="F2539">
        <v>44</v>
      </c>
      <c r="G2539" s="4">
        <v>44709</v>
      </c>
      <c r="H2539" s="4">
        <v>44975</v>
      </c>
      <c r="I2539">
        <v>2022</v>
      </c>
      <c r="J2539">
        <v>2023</v>
      </c>
      <c r="K2539">
        <v>5</v>
      </c>
      <c r="L2539">
        <v>2</v>
      </c>
      <c r="M2539">
        <v>266</v>
      </c>
      <c r="N2539">
        <v>35.42</v>
      </c>
      <c r="O2539" t="s">
        <v>7981</v>
      </c>
      <c r="P2539" t="s">
        <v>7979</v>
      </c>
      <c r="Q2539" t="s">
        <v>7978</v>
      </c>
    </row>
    <row r="2540" spans="1:17" x14ac:dyDescent="0.3">
      <c r="A2540">
        <v>24</v>
      </c>
      <c r="B2540">
        <v>2083</v>
      </c>
      <c r="C2540">
        <v>5507</v>
      </c>
      <c r="D2540">
        <v>944</v>
      </c>
      <c r="E2540">
        <v>15.47</v>
      </c>
      <c r="F2540">
        <v>24</v>
      </c>
      <c r="G2540" s="4">
        <v>45467</v>
      </c>
      <c r="H2540" s="4">
        <v>45629</v>
      </c>
      <c r="I2540">
        <v>2024</v>
      </c>
      <c r="J2540">
        <v>2024</v>
      </c>
      <c r="K2540">
        <v>6</v>
      </c>
      <c r="L2540">
        <v>12</v>
      </c>
      <c r="M2540">
        <v>162</v>
      </c>
      <c r="N2540">
        <v>61.02</v>
      </c>
      <c r="O2540" t="s">
        <v>7981</v>
      </c>
      <c r="P2540" t="s">
        <v>7979</v>
      </c>
      <c r="Q2540" t="s">
        <v>7985</v>
      </c>
    </row>
    <row r="2541" spans="1:17" x14ac:dyDescent="0.3">
      <c r="A2541">
        <v>16</v>
      </c>
      <c r="B2541">
        <v>9075</v>
      </c>
      <c r="C2541">
        <v>6319</v>
      </c>
      <c r="D2541">
        <v>760</v>
      </c>
      <c r="E2541">
        <v>8.3800000000000008</v>
      </c>
      <c r="F2541">
        <v>4</v>
      </c>
      <c r="G2541" s="4">
        <v>44744</v>
      </c>
      <c r="H2541" s="4">
        <v>44931</v>
      </c>
      <c r="I2541">
        <v>2022</v>
      </c>
      <c r="J2541">
        <v>2023</v>
      </c>
      <c r="K2541">
        <v>7</v>
      </c>
      <c r="L2541">
        <v>1</v>
      </c>
      <c r="M2541">
        <v>187</v>
      </c>
      <c r="N2541">
        <v>90.69</v>
      </c>
      <c r="O2541" t="s">
        <v>7981</v>
      </c>
      <c r="P2541" t="s">
        <v>7977</v>
      </c>
      <c r="Q2541" t="s">
        <v>7978</v>
      </c>
    </row>
    <row r="2542" spans="1:17" x14ac:dyDescent="0.3">
      <c r="A2542">
        <v>79</v>
      </c>
      <c r="B2542">
        <v>5880</v>
      </c>
      <c r="C2542">
        <v>3842</v>
      </c>
      <c r="D2542">
        <v>91</v>
      </c>
      <c r="E2542">
        <v>9.42</v>
      </c>
      <c r="F2542">
        <v>32</v>
      </c>
      <c r="G2542" s="4">
        <v>44771</v>
      </c>
      <c r="H2542" s="4">
        <v>45219</v>
      </c>
      <c r="I2542">
        <v>2022</v>
      </c>
      <c r="J2542">
        <v>2023</v>
      </c>
      <c r="K2542">
        <v>7</v>
      </c>
      <c r="L2542">
        <v>10</v>
      </c>
      <c r="M2542">
        <v>448</v>
      </c>
      <c r="N2542">
        <v>9.66</v>
      </c>
      <c r="O2542" t="s">
        <v>7976</v>
      </c>
      <c r="P2542" t="s">
        <v>7977</v>
      </c>
      <c r="Q2542" t="s">
        <v>7980</v>
      </c>
    </row>
    <row r="2543" spans="1:17" x14ac:dyDescent="0.3">
      <c r="A2543">
        <v>90</v>
      </c>
      <c r="B2543">
        <v>3447</v>
      </c>
      <c r="C2543">
        <v>3399</v>
      </c>
      <c r="D2543">
        <v>673</v>
      </c>
      <c r="E2543">
        <v>18.57</v>
      </c>
      <c r="F2543">
        <v>46</v>
      </c>
      <c r="G2543" s="4">
        <v>44735</v>
      </c>
      <c r="H2543" s="4">
        <v>45195</v>
      </c>
      <c r="I2543">
        <v>2022</v>
      </c>
      <c r="J2543">
        <v>2023</v>
      </c>
      <c r="K2543">
        <v>6</v>
      </c>
      <c r="L2543">
        <v>9</v>
      </c>
      <c r="M2543">
        <v>460</v>
      </c>
      <c r="N2543">
        <v>36.24</v>
      </c>
      <c r="O2543" t="s">
        <v>7981</v>
      </c>
      <c r="P2543" t="s">
        <v>7979</v>
      </c>
      <c r="Q2543" t="s">
        <v>7986</v>
      </c>
    </row>
    <row r="2544" spans="1:17" x14ac:dyDescent="0.3">
      <c r="A2544">
        <v>49</v>
      </c>
      <c r="B2544">
        <v>7567</v>
      </c>
      <c r="C2544">
        <v>7211</v>
      </c>
      <c r="D2544">
        <v>253</v>
      </c>
      <c r="E2544">
        <v>9.33</v>
      </c>
      <c r="F2544">
        <v>31</v>
      </c>
      <c r="G2544" s="4">
        <v>45065</v>
      </c>
      <c r="H2544" s="4">
        <v>45166</v>
      </c>
      <c r="I2544">
        <v>2023</v>
      </c>
      <c r="J2544">
        <v>2023</v>
      </c>
      <c r="K2544">
        <v>5</v>
      </c>
      <c r="L2544">
        <v>8</v>
      </c>
      <c r="M2544">
        <v>101</v>
      </c>
      <c r="N2544">
        <v>27.12</v>
      </c>
      <c r="O2544" t="s">
        <v>7981</v>
      </c>
      <c r="P2544" t="s">
        <v>7977</v>
      </c>
      <c r="Q2544" t="s">
        <v>7980</v>
      </c>
    </row>
    <row r="2545" spans="1:17" x14ac:dyDescent="0.3">
      <c r="A2545">
        <v>60</v>
      </c>
      <c r="B2545">
        <v>7054</v>
      </c>
      <c r="C2545">
        <v>9568</v>
      </c>
      <c r="D2545">
        <v>636</v>
      </c>
      <c r="E2545">
        <v>5.73</v>
      </c>
      <c r="F2545">
        <v>41</v>
      </c>
      <c r="G2545" s="4">
        <v>44632</v>
      </c>
      <c r="H2545" s="4">
        <v>44882</v>
      </c>
      <c r="I2545">
        <v>2022</v>
      </c>
      <c r="J2545">
        <v>2022</v>
      </c>
      <c r="K2545">
        <v>3</v>
      </c>
      <c r="L2545">
        <v>11</v>
      </c>
      <c r="M2545">
        <v>250</v>
      </c>
      <c r="N2545">
        <v>110.99</v>
      </c>
      <c r="O2545" t="s">
        <v>7981</v>
      </c>
      <c r="P2545" t="s">
        <v>7977</v>
      </c>
      <c r="Q2545" t="s">
        <v>7978</v>
      </c>
    </row>
    <row r="2546" spans="1:17" x14ac:dyDescent="0.3">
      <c r="A2546">
        <v>53</v>
      </c>
      <c r="B2546">
        <v>3865</v>
      </c>
      <c r="C2546">
        <v>3798</v>
      </c>
      <c r="D2546">
        <v>806</v>
      </c>
      <c r="E2546">
        <v>19.07</v>
      </c>
      <c r="F2546">
        <v>47</v>
      </c>
      <c r="G2546" s="4">
        <v>44993</v>
      </c>
      <c r="H2546" s="4">
        <v>45408</v>
      </c>
      <c r="I2546">
        <v>2023</v>
      </c>
      <c r="J2546">
        <v>2024</v>
      </c>
      <c r="K2546">
        <v>3</v>
      </c>
      <c r="L2546">
        <v>4</v>
      </c>
      <c r="M2546">
        <v>415</v>
      </c>
      <c r="N2546">
        <v>42.27</v>
      </c>
      <c r="O2546" t="s">
        <v>7981</v>
      </c>
      <c r="P2546" t="s">
        <v>7979</v>
      </c>
      <c r="Q2546" t="s">
        <v>7983</v>
      </c>
    </row>
    <row r="2547" spans="1:17" x14ac:dyDescent="0.3">
      <c r="A2547">
        <v>45</v>
      </c>
      <c r="B2547">
        <v>9799</v>
      </c>
      <c r="C2547">
        <v>6716</v>
      </c>
      <c r="D2547">
        <v>692</v>
      </c>
      <c r="E2547">
        <v>11.89</v>
      </c>
      <c r="F2547">
        <v>31</v>
      </c>
      <c r="G2547" s="4">
        <v>45268</v>
      </c>
      <c r="H2547" s="4">
        <v>45456</v>
      </c>
      <c r="I2547">
        <v>2023</v>
      </c>
      <c r="J2547">
        <v>2024</v>
      </c>
      <c r="K2547">
        <v>12</v>
      </c>
      <c r="L2547">
        <v>6</v>
      </c>
      <c r="M2547">
        <v>188</v>
      </c>
      <c r="N2547">
        <v>58.2</v>
      </c>
      <c r="O2547" t="s">
        <v>7981</v>
      </c>
      <c r="P2547" t="s">
        <v>7977</v>
      </c>
      <c r="Q2547" t="s">
        <v>7980</v>
      </c>
    </row>
    <row r="2548" spans="1:17" x14ac:dyDescent="0.3">
      <c r="A2548">
        <v>13</v>
      </c>
      <c r="B2548">
        <v>5418</v>
      </c>
      <c r="C2548">
        <v>823</v>
      </c>
      <c r="D2548">
        <v>266</v>
      </c>
      <c r="E2548">
        <v>17.39</v>
      </c>
      <c r="F2548">
        <v>46</v>
      </c>
      <c r="G2548" s="4">
        <v>44803</v>
      </c>
      <c r="H2548" s="4">
        <v>44860</v>
      </c>
      <c r="I2548">
        <v>2022</v>
      </c>
      <c r="J2548">
        <v>2022</v>
      </c>
      <c r="K2548">
        <v>8</v>
      </c>
      <c r="L2548">
        <v>10</v>
      </c>
      <c r="M2548">
        <v>57</v>
      </c>
      <c r="N2548">
        <v>15.3</v>
      </c>
      <c r="O2548" t="s">
        <v>7981</v>
      </c>
      <c r="P2548" t="s">
        <v>7979</v>
      </c>
      <c r="Q2548" t="s">
        <v>7984</v>
      </c>
    </row>
    <row r="2549" spans="1:17" x14ac:dyDescent="0.3">
      <c r="A2549">
        <v>73</v>
      </c>
      <c r="B2549">
        <v>9959</v>
      </c>
      <c r="C2549">
        <v>3752</v>
      </c>
      <c r="D2549">
        <v>719</v>
      </c>
      <c r="E2549">
        <v>11.41</v>
      </c>
      <c r="F2549">
        <v>8</v>
      </c>
      <c r="G2549" s="4">
        <v>45205</v>
      </c>
      <c r="H2549" s="4">
        <v>45498</v>
      </c>
      <c r="I2549">
        <v>2023</v>
      </c>
      <c r="J2549">
        <v>2024</v>
      </c>
      <c r="K2549">
        <v>10</v>
      </c>
      <c r="L2549">
        <v>7</v>
      </c>
      <c r="M2549">
        <v>293</v>
      </c>
      <c r="N2549">
        <v>63.01</v>
      </c>
      <c r="O2549" t="s">
        <v>7981</v>
      </c>
      <c r="P2549" t="s">
        <v>7977</v>
      </c>
      <c r="Q2549" t="s">
        <v>7980</v>
      </c>
    </row>
    <row r="2550" spans="1:17" x14ac:dyDescent="0.3">
      <c r="A2550">
        <v>17</v>
      </c>
      <c r="B2550">
        <v>1582</v>
      </c>
      <c r="C2550">
        <v>4212</v>
      </c>
      <c r="D2550">
        <v>528</v>
      </c>
      <c r="E2550">
        <v>19.78</v>
      </c>
      <c r="F2550">
        <v>43</v>
      </c>
      <c r="G2550" s="4">
        <v>44753</v>
      </c>
      <c r="H2550" s="4">
        <v>45421</v>
      </c>
      <c r="I2550">
        <v>2022</v>
      </c>
      <c r="J2550">
        <v>2024</v>
      </c>
      <c r="K2550">
        <v>7</v>
      </c>
      <c r="L2550">
        <v>5</v>
      </c>
      <c r="M2550">
        <v>668</v>
      </c>
      <c r="N2550">
        <v>26.69</v>
      </c>
      <c r="O2550" t="s">
        <v>7981</v>
      </c>
      <c r="P2550" t="s">
        <v>7979</v>
      </c>
      <c r="Q2550" t="s">
        <v>7985</v>
      </c>
    </row>
    <row r="2551" spans="1:17" x14ac:dyDescent="0.3">
      <c r="A2551">
        <v>93</v>
      </c>
      <c r="B2551">
        <v>3626</v>
      </c>
      <c r="C2551">
        <v>4038</v>
      </c>
      <c r="D2551">
        <v>230</v>
      </c>
      <c r="E2551">
        <v>15.38</v>
      </c>
      <c r="F2551">
        <v>38</v>
      </c>
      <c r="G2551" s="4">
        <v>44895</v>
      </c>
      <c r="H2551" s="4">
        <v>45313</v>
      </c>
      <c r="I2551">
        <v>2022</v>
      </c>
      <c r="J2551">
        <v>2024</v>
      </c>
      <c r="K2551">
        <v>11</v>
      </c>
      <c r="L2551">
        <v>1</v>
      </c>
      <c r="M2551">
        <v>418</v>
      </c>
      <c r="N2551">
        <v>14.95</v>
      </c>
      <c r="O2551" t="s">
        <v>7981</v>
      </c>
      <c r="P2551" t="s">
        <v>7979</v>
      </c>
      <c r="Q2551" t="s">
        <v>7983</v>
      </c>
    </row>
    <row r="2552" spans="1:17" x14ac:dyDescent="0.3">
      <c r="A2552">
        <v>51</v>
      </c>
      <c r="B2552">
        <v>6488</v>
      </c>
      <c r="C2552">
        <v>2729</v>
      </c>
      <c r="D2552">
        <v>693</v>
      </c>
      <c r="E2552">
        <v>17.23</v>
      </c>
      <c r="F2552">
        <v>41</v>
      </c>
      <c r="G2552" s="4">
        <v>45322</v>
      </c>
      <c r="H2552" s="4">
        <v>45523</v>
      </c>
      <c r="I2552">
        <v>2024</v>
      </c>
      <c r="J2552">
        <v>2024</v>
      </c>
      <c r="K2552">
        <v>1</v>
      </c>
      <c r="L2552">
        <v>8</v>
      </c>
      <c r="M2552">
        <v>201</v>
      </c>
      <c r="N2552">
        <v>40.22</v>
      </c>
      <c r="O2552" t="s">
        <v>7981</v>
      </c>
      <c r="P2552" t="s">
        <v>7979</v>
      </c>
      <c r="Q2552" t="s">
        <v>7983</v>
      </c>
    </row>
    <row r="2553" spans="1:17" x14ac:dyDescent="0.3">
      <c r="A2553">
        <v>98</v>
      </c>
      <c r="B2553">
        <v>6504</v>
      </c>
      <c r="C2553">
        <v>1289</v>
      </c>
      <c r="D2553">
        <v>120</v>
      </c>
      <c r="E2553">
        <v>13.88</v>
      </c>
      <c r="F2553">
        <v>3</v>
      </c>
      <c r="G2553" s="4">
        <v>44944</v>
      </c>
      <c r="H2553" s="4">
        <v>45437</v>
      </c>
      <c r="I2553">
        <v>2023</v>
      </c>
      <c r="J2553">
        <v>2024</v>
      </c>
      <c r="K2553">
        <v>1</v>
      </c>
      <c r="L2553">
        <v>5</v>
      </c>
      <c r="M2553">
        <v>493</v>
      </c>
      <c r="N2553">
        <v>8.65</v>
      </c>
      <c r="O2553" t="s">
        <v>7981</v>
      </c>
      <c r="P2553" t="s">
        <v>7977</v>
      </c>
      <c r="Q2553" t="s">
        <v>7983</v>
      </c>
    </row>
    <row r="2554" spans="1:17" x14ac:dyDescent="0.3">
      <c r="A2554">
        <v>82</v>
      </c>
      <c r="B2554">
        <v>8689</v>
      </c>
      <c r="C2554">
        <v>9201</v>
      </c>
      <c r="D2554">
        <v>170</v>
      </c>
      <c r="E2554">
        <v>16.28</v>
      </c>
      <c r="F2554">
        <v>10</v>
      </c>
      <c r="G2554" s="4">
        <v>44880</v>
      </c>
      <c r="H2554" s="4">
        <v>45379</v>
      </c>
      <c r="I2554">
        <v>2022</v>
      </c>
      <c r="J2554">
        <v>2024</v>
      </c>
      <c r="K2554">
        <v>11</v>
      </c>
      <c r="L2554">
        <v>3</v>
      </c>
      <c r="M2554">
        <v>499</v>
      </c>
      <c r="N2554">
        <v>10.44</v>
      </c>
      <c r="O2554" t="s">
        <v>7981</v>
      </c>
      <c r="P2554" t="s">
        <v>7979</v>
      </c>
      <c r="Q2554" t="s">
        <v>7984</v>
      </c>
    </row>
    <row r="2555" spans="1:17" x14ac:dyDescent="0.3">
      <c r="A2555">
        <v>48</v>
      </c>
      <c r="B2555">
        <v>8550</v>
      </c>
      <c r="C2555">
        <v>1675</v>
      </c>
      <c r="D2555">
        <v>918</v>
      </c>
      <c r="E2555">
        <v>13.33</v>
      </c>
      <c r="F2555">
        <v>23</v>
      </c>
      <c r="G2555" s="4">
        <v>45287</v>
      </c>
      <c r="H2555" s="4">
        <v>45363</v>
      </c>
      <c r="I2555">
        <v>2023</v>
      </c>
      <c r="J2555">
        <v>2024</v>
      </c>
      <c r="K2555">
        <v>12</v>
      </c>
      <c r="L2555">
        <v>3</v>
      </c>
      <c r="M2555">
        <v>76</v>
      </c>
      <c r="N2555">
        <v>68.87</v>
      </c>
      <c r="O2555" t="s">
        <v>7981</v>
      </c>
      <c r="P2555" t="s">
        <v>7977</v>
      </c>
      <c r="Q2555" t="s">
        <v>7983</v>
      </c>
    </row>
    <row r="2556" spans="1:17" x14ac:dyDescent="0.3">
      <c r="A2556">
        <v>13</v>
      </c>
      <c r="B2556">
        <v>5301</v>
      </c>
      <c r="C2556">
        <v>6953</v>
      </c>
      <c r="D2556">
        <v>277</v>
      </c>
      <c r="E2556">
        <v>13.41</v>
      </c>
      <c r="F2556">
        <v>4</v>
      </c>
      <c r="G2556" s="4">
        <v>44889</v>
      </c>
      <c r="H2556" s="4">
        <v>45080</v>
      </c>
      <c r="I2556">
        <v>2022</v>
      </c>
      <c r="J2556">
        <v>2023</v>
      </c>
      <c r="K2556">
        <v>11</v>
      </c>
      <c r="L2556">
        <v>6</v>
      </c>
      <c r="M2556">
        <v>191</v>
      </c>
      <c r="N2556">
        <v>20.66</v>
      </c>
      <c r="O2556" t="s">
        <v>7981</v>
      </c>
      <c r="P2556" t="s">
        <v>7977</v>
      </c>
      <c r="Q2556" t="s">
        <v>7986</v>
      </c>
    </row>
    <row r="2557" spans="1:17" x14ac:dyDescent="0.3">
      <c r="A2557">
        <v>35</v>
      </c>
      <c r="B2557">
        <v>1441</v>
      </c>
      <c r="C2557">
        <v>6605</v>
      </c>
      <c r="D2557">
        <v>798</v>
      </c>
      <c r="E2557">
        <v>11.38</v>
      </c>
      <c r="F2557">
        <v>44</v>
      </c>
      <c r="G2557" s="4">
        <v>45132</v>
      </c>
      <c r="H2557" s="4">
        <v>45236</v>
      </c>
      <c r="I2557">
        <v>2023</v>
      </c>
      <c r="J2557">
        <v>2023</v>
      </c>
      <c r="K2557">
        <v>7</v>
      </c>
      <c r="L2557">
        <v>11</v>
      </c>
      <c r="M2557">
        <v>104</v>
      </c>
      <c r="N2557">
        <v>70.12</v>
      </c>
      <c r="O2557" t="s">
        <v>7981</v>
      </c>
      <c r="P2557" t="s">
        <v>7977</v>
      </c>
      <c r="Q2557" t="s">
        <v>7984</v>
      </c>
    </row>
    <row r="2558" spans="1:17" x14ac:dyDescent="0.3">
      <c r="A2558">
        <v>82</v>
      </c>
      <c r="B2558">
        <v>577</v>
      </c>
      <c r="C2558">
        <v>5089</v>
      </c>
      <c r="D2558">
        <v>310</v>
      </c>
      <c r="E2558">
        <v>9.82</v>
      </c>
      <c r="F2558">
        <v>13</v>
      </c>
      <c r="G2558" s="4">
        <v>45106</v>
      </c>
      <c r="H2558" s="4">
        <v>45686</v>
      </c>
      <c r="I2558">
        <v>2023</v>
      </c>
      <c r="J2558">
        <v>2025</v>
      </c>
      <c r="K2558">
        <v>6</v>
      </c>
      <c r="L2558">
        <v>1</v>
      </c>
      <c r="M2558">
        <v>580</v>
      </c>
      <c r="N2558">
        <v>31.57</v>
      </c>
      <c r="O2558" t="s">
        <v>7981</v>
      </c>
      <c r="P2558" t="s">
        <v>7977</v>
      </c>
      <c r="Q2558" t="s">
        <v>7986</v>
      </c>
    </row>
    <row r="2559" spans="1:17" x14ac:dyDescent="0.3">
      <c r="A2559">
        <v>51</v>
      </c>
      <c r="B2559">
        <v>2440</v>
      </c>
      <c r="C2559">
        <v>1313</v>
      </c>
      <c r="D2559">
        <v>229</v>
      </c>
      <c r="E2559">
        <v>7.18</v>
      </c>
      <c r="F2559">
        <v>24</v>
      </c>
      <c r="G2559" s="4">
        <v>45039</v>
      </c>
      <c r="H2559" s="4">
        <v>45283</v>
      </c>
      <c r="I2559">
        <v>2023</v>
      </c>
      <c r="J2559">
        <v>2023</v>
      </c>
      <c r="K2559">
        <v>4</v>
      </c>
      <c r="L2559">
        <v>12</v>
      </c>
      <c r="M2559">
        <v>244</v>
      </c>
      <c r="N2559">
        <v>31.89</v>
      </c>
      <c r="O2559" t="s">
        <v>7981</v>
      </c>
      <c r="P2559" t="s">
        <v>7977</v>
      </c>
      <c r="Q2559" t="s">
        <v>7982</v>
      </c>
    </row>
    <row r="2560" spans="1:17" x14ac:dyDescent="0.3">
      <c r="A2560">
        <v>33</v>
      </c>
      <c r="B2560">
        <v>2050</v>
      </c>
      <c r="C2560">
        <v>8637</v>
      </c>
      <c r="D2560">
        <v>948</v>
      </c>
      <c r="E2560">
        <v>8.14</v>
      </c>
      <c r="F2560">
        <v>46</v>
      </c>
      <c r="G2560" s="4">
        <v>45515</v>
      </c>
      <c r="H2560" s="4">
        <v>45696</v>
      </c>
      <c r="I2560">
        <v>2024</v>
      </c>
      <c r="J2560">
        <v>2025</v>
      </c>
      <c r="K2560">
        <v>8</v>
      </c>
      <c r="L2560">
        <v>2</v>
      </c>
      <c r="M2560">
        <v>181</v>
      </c>
      <c r="N2560">
        <v>116.46</v>
      </c>
      <c r="O2560" t="s">
        <v>7981</v>
      </c>
      <c r="P2560" t="s">
        <v>7977</v>
      </c>
      <c r="Q2560" t="s">
        <v>7982</v>
      </c>
    </row>
    <row r="2561" spans="1:17" x14ac:dyDescent="0.3">
      <c r="A2561">
        <v>69</v>
      </c>
      <c r="B2561">
        <v>442</v>
      </c>
      <c r="C2561">
        <v>3364</v>
      </c>
      <c r="D2561">
        <v>794</v>
      </c>
      <c r="E2561">
        <v>6.73</v>
      </c>
      <c r="F2561">
        <v>2</v>
      </c>
      <c r="G2561" s="4">
        <v>44917</v>
      </c>
      <c r="H2561" s="4">
        <v>45480</v>
      </c>
      <c r="I2561">
        <v>2022</v>
      </c>
      <c r="J2561">
        <v>2024</v>
      </c>
      <c r="K2561">
        <v>12</v>
      </c>
      <c r="L2561">
        <v>7</v>
      </c>
      <c r="M2561">
        <v>563</v>
      </c>
      <c r="N2561">
        <v>117.98</v>
      </c>
      <c r="O2561" t="s">
        <v>7981</v>
      </c>
      <c r="P2561" t="s">
        <v>7977</v>
      </c>
      <c r="Q2561" t="s">
        <v>7986</v>
      </c>
    </row>
    <row r="2562" spans="1:17" x14ac:dyDescent="0.3">
      <c r="A2562">
        <v>33</v>
      </c>
      <c r="B2562">
        <v>3846</v>
      </c>
      <c r="C2562">
        <v>9652</v>
      </c>
      <c r="D2562">
        <v>82</v>
      </c>
      <c r="E2562">
        <v>15.84</v>
      </c>
      <c r="F2562">
        <v>21</v>
      </c>
      <c r="G2562" s="4">
        <v>44684</v>
      </c>
      <c r="H2562" s="4">
        <v>44942</v>
      </c>
      <c r="I2562">
        <v>2022</v>
      </c>
      <c r="J2562">
        <v>2023</v>
      </c>
      <c r="K2562">
        <v>5</v>
      </c>
      <c r="L2562">
        <v>1</v>
      </c>
      <c r="M2562">
        <v>258</v>
      </c>
      <c r="N2562">
        <v>5.18</v>
      </c>
      <c r="O2562" t="s">
        <v>7976</v>
      </c>
      <c r="P2562" t="s">
        <v>7979</v>
      </c>
      <c r="Q2562" t="s">
        <v>7984</v>
      </c>
    </row>
    <row r="2563" spans="1:17" x14ac:dyDescent="0.3">
      <c r="A2563">
        <v>70</v>
      </c>
      <c r="B2563">
        <v>9360</v>
      </c>
      <c r="C2563">
        <v>7117</v>
      </c>
      <c r="D2563">
        <v>809</v>
      </c>
      <c r="E2563">
        <v>19.73</v>
      </c>
      <c r="F2563">
        <v>14</v>
      </c>
      <c r="G2563" s="4">
        <v>45127</v>
      </c>
      <c r="H2563" s="4">
        <v>45140</v>
      </c>
      <c r="I2563">
        <v>2023</v>
      </c>
      <c r="J2563">
        <v>2023</v>
      </c>
      <c r="K2563">
        <v>7</v>
      </c>
      <c r="L2563">
        <v>8</v>
      </c>
      <c r="M2563">
        <v>13</v>
      </c>
      <c r="N2563">
        <v>41</v>
      </c>
      <c r="O2563" t="s">
        <v>7981</v>
      </c>
      <c r="P2563" t="s">
        <v>7979</v>
      </c>
      <c r="Q2563" t="s">
        <v>7986</v>
      </c>
    </row>
    <row r="2564" spans="1:17" x14ac:dyDescent="0.3">
      <c r="A2564">
        <v>78</v>
      </c>
      <c r="B2564">
        <v>5741</v>
      </c>
      <c r="C2564">
        <v>1006</v>
      </c>
      <c r="D2564">
        <v>549</v>
      </c>
      <c r="E2564">
        <v>14.34</v>
      </c>
      <c r="F2564">
        <v>8</v>
      </c>
      <c r="G2564" s="4">
        <v>45046</v>
      </c>
      <c r="H2564" s="4">
        <v>45149</v>
      </c>
      <c r="I2564">
        <v>2023</v>
      </c>
      <c r="J2564">
        <v>2023</v>
      </c>
      <c r="K2564">
        <v>4</v>
      </c>
      <c r="L2564">
        <v>8</v>
      </c>
      <c r="M2564">
        <v>103</v>
      </c>
      <c r="N2564">
        <v>38.28</v>
      </c>
      <c r="O2564" t="s">
        <v>7981</v>
      </c>
      <c r="P2564" t="s">
        <v>7977</v>
      </c>
      <c r="Q2564" t="s">
        <v>7982</v>
      </c>
    </row>
    <row r="2565" spans="1:17" x14ac:dyDescent="0.3">
      <c r="A2565">
        <v>65</v>
      </c>
      <c r="B2565">
        <v>1184</v>
      </c>
      <c r="C2565">
        <v>4566</v>
      </c>
      <c r="D2565">
        <v>184</v>
      </c>
      <c r="E2565">
        <v>9.6199999999999992</v>
      </c>
      <c r="F2565">
        <v>26</v>
      </c>
      <c r="G2565" s="4">
        <v>44793</v>
      </c>
      <c r="H2565" s="4">
        <v>45554</v>
      </c>
      <c r="I2565">
        <v>2022</v>
      </c>
      <c r="J2565">
        <v>2024</v>
      </c>
      <c r="K2565">
        <v>8</v>
      </c>
      <c r="L2565">
        <v>9</v>
      </c>
      <c r="M2565">
        <v>761</v>
      </c>
      <c r="N2565">
        <v>19.13</v>
      </c>
      <c r="O2565" t="s">
        <v>7981</v>
      </c>
      <c r="P2565" t="s">
        <v>7977</v>
      </c>
      <c r="Q2565" t="s">
        <v>7978</v>
      </c>
    </row>
    <row r="2566" spans="1:17" x14ac:dyDescent="0.3">
      <c r="A2566">
        <v>31</v>
      </c>
      <c r="B2566">
        <v>2108</v>
      </c>
      <c r="C2566">
        <v>7684</v>
      </c>
      <c r="D2566">
        <v>282</v>
      </c>
      <c r="E2566">
        <v>12.92</v>
      </c>
      <c r="F2566">
        <v>44</v>
      </c>
      <c r="G2566" s="4">
        <v>45037</v>
      </c>
      <c r="H2566" s="4">
        <v>45448</v>
      </c>
      <c r="I2566">
        <v>2023</v>
      </c>
      <c r="J2566">
        <v>2024</v>
      </c>
      <c r="K2566">
        <v>4</v>
      </c>
      <c r="L2566">
        <v>6</v>
      </c>
      <c r="M2566">
        <v>411</v>
      </c>
      <c r="N2566">
        <v>21.83</v>
      </c>
      <c r="O2566" t="s">
        <v>7981</v>
      </c>
      <c r="P2566" t="s">
        <v>7977</v>
      </c>
      <c r="Q2566" t="s">
        <v>7980</v>
      </c>
    </row>
    <row r="2567" spans="1:17" x14ac:dyDescent="0.3">
      <c r="A2567">
        <v>13</v>
      </c>
      <c r="B2567">
        <v>7801</v>
      </c>
      <c r="C2567">
        <v>2049</v>
      </c>
      <c r="D2567">
        <v>784</v>
      </c>
      <c r="E2567">
        <v>18.190000000000001</v>
      </c>
      <c r="F2567">
        <v>5</v>
      </c>
      <c r="G2567" s="4">
        <v>44836</v>
      </c>
      <c r="H2567" s="4">
        <v>45137</v>
      </c>
      <c r="I2567">
        <v>2022</v>
      </c>
      <c r="J2567">
        <v>2023</v>
      </c>
      <c r="K2567">
        <v>10</v>
      </c>
      <c r="L2567">
        <v>7</v>
      </c>
      <c r="M2567">
        <v>301</v>
      </c>
      <c r="N2567">
        <v>43.1</v>
      </c>
      <c r="O2567" t="s">
        <v>7981</v>
      </c>
      <c r="P2567" t="s">
        <v>7979</v>
      </c>
      <c r="Q2567" t="s">
        <v>7982</v>
      </c>
    </row>
    <row r="2568" spans="1:17" x14ac:dyDescent="0.3">
      <c r="A2568">
        <v>63</v>
      </c>
      <c r="B2568">
        <v>9178</v>
      </c>
      <c r="C2568">
        <v>3496</v>
      </c>
      <c r="D2568">
        <v>544</v>
      </c>
      <c r="E2568">
        <v>8.93</v>
      </c>
      <c r="F2568">
        <v>8</v>
      </c>
      <c r="G2568" s="4">
        <v>45124</v>
      </c>
      <c r="H2568" s="4">
        <v>45560</v>
      </c>
      <c r="I2568">
        <v>2023</v>
      </c>
      <c r="J2568">
        <v>2024</v>
      </c>
      <c r="K2568">
        <v>7</v>
      </c>
      <c r="L2568">
        <v>9</v>
      </c>
      <c r="M2568">
        <v>436</v>
      </c>
      <c r="N2568">
        <v>60.92</v>
      </c>
      <c r="O2568" t="s">
        <v>7981</v>
      </c>
      <c r="P2568" t="s">
        <v>7977</v>
      </c>
      <c r="Q2568" t="s">
        <v>7985</v>
      </c>
    </row>
    <row r="2569" spans="1:17" x14ac:dyDescent="0.3">
      <c r="A2569">
        <v>34</v>
      </c>
      <c r="B2569">
        <v>2710</v>
      </c>
      <c r="C2569">
        <v>8360</v>
      </c>
      <c r="D2569">
        <v>619</v>
      </c>
      <c r="E2569">
        <v>12.81</v>
      </c>
      <c r="F2569">
        <v>37</v>
      </c>
      <c r="G2569" s="4">
        <v>44988</v>
      </c>
      <c r="H2569" s="4">
        <v>45392</v>
      </c>
      <c r="I2569">
        <v>2023</v>
      </c>
      <c r="J2569">
        <v>2024</v>
      </c>
      <c r="K2569">
        <v>3</v>
      </c>
      <c r="L2569">
        <v>4</v>
      </c>
      <c r="M2569">
        <v>404</v>
      </c>
      <c r="N2569">
        <v>48.32</v>
      </c>
      <c r="O2569" t="s">
        <v>7981</v>
      </c>
      <c r="P2569" t="s">
        <v>7977</v>
      </c>
      <c r="Q2569" t="s">
        <v>7980</v>
      </c>
    </row>
    <row r="2570" spans="1:17" x14ac:dyDescent="0.3">
      <c r="A2570">
        <v>2</v>
      </c>
      <c r="B2570">
        <v>781</v>
      </c>
      <c r="C2570">
        <v>1028</v>
      </c>
      <c r="D2570">
        <v>437</v>
      </c>
      <c r="E2570">
        <v>19.38</v>
      </c>
      <c r="F2570">
        <v>6</v>
      </c>
      <c r="G2570" s="4">
        <v>44915</v>
      </c>
      <c r="H2570" s="4">
        <v>44941</v>
      </c>
      <c r="I2570">
        <v>2022</v>
      </c>
      <c r="J2570">
        <v>2023</v>
      </c>
      <c r="K2570">
        <v>12</v>
      </c>
      <c r="L2570">
        <v>1</v>
      </c>
      <c r="M2570">
        <v>26</v>
      </c>
      <c r="N2570">
        <v>22.55</v>
      </c>
      <c r="O2570" t="s">
        <v>7981</v>
      </c>
      <c r="P2570" t="s">
        <v>7979</v>
      </c>
      <c r="Q2570" t="s">
        <v>7984</v>
      </c>
    </row>
    <row r="2571" spans="1:17" x14ac:dyDescent="0.3">
      <c r="A2571">
        <v>65</v>
      </c>
      <c r="B2571">
        <v>2030</v>
      </c>
      <c r="C2571">
        <v>7022</v>
      </c>
      <c r="D2571">
        <v>84</v>
      </c>
      <c r="E2571">
        <v>7.42</v>
      </c>
      <c r="F2571">
        <v>23</v>
      </c>
      <c r="G2571" s="4">
        <v>45266</v>
      </c>
      <c r="H2571" s="4">
        <v>45488</v>
      </c>
      <c r="I2571">
        <v>2023</v>
      </c>
      <c r="J2571">
        <v>2024</v>
      </c>
      <c r="K2571">
        <v>12</v>
      </c>
      <c r="L2571">
        <v>7</v>
      </c>
      <c r="M2571">
        <v>222</v>
      </c>
      <c r="N2571">
        <v>11.32</v>
      </c>
      <c r="O2571" t="s">
        <v>7976</v>
      </c>
      <c r="P2571" t="s">
        <v>7977</v>
      </c>
      <c r="Q2571" t="s">
        <v>7983</v>
      </c>
    </row>
    <row r="2572" spans="1:17" x14ac:dyDescent="0.3">
      <c r="A2572">
        <v>30</v>
      </c>
      <c r="B2572">
        <v>4005</v>
      </c>
      <c r="C2572">
        <v>9289</v>
      </c>
      <c r="D2572">
        <v>665</v>
      </c>
      <c r="E2572">
        <v>7.2</v>
      </c>
      <c r="F2572">
        <v>16</v>
      </c>
      <c r="G2572" s="4">
        <v>45019</v>
      </c>
      <c r="H2572" s="4">
        <v>45633</v>
      </c>
      <c r="I2572">
        <v>2023</v>
      </c>
      <c r="J2572">
        <v>2024</v>
      </c>
      <c r="K2572">
        <v>4</v>
      </c>
      <c r="L2572">
        <v>12</v>
      </c>
      <c r="M2572">
        <v>614</v>
      </c>
      <c r="N2572">
        <v>92.36</v>
      </c>
      <c r="O2572" t="s">
        <v>7981</v>
      </c>
      <c r="P2572" t="s">
        <v>7977</v>
      </c>
      <c r="Q2572" t="s">
        <v>7985</v>
      </c>
    </row>
    <row r="2573" spans="1:17" x14ac:dyDescent="0.3">
      <c r="A2573">
        <v>19</v>
      </c>
      <c r="B2573">
        <v>8147</v>
      </c>
      <c r="C2573">
        <v>9615</v>
      </c>
      <c r="D2573">
        <v>226</v>
      </c>
      <c r="E2573">
        <v>14.26</v>
      </c>
      <c r="F2573">
        <v>8</v>
      </c>
      <c r="G2573" s="4">
        <v>45247</v>
      </c>
      <c r="H2573" s="4">
        <v>45500</v>
      </c>
      <c r="I2573">
        <v>2023</v>
      </c>
      <c r="J2573">
        <v>2024</v>
      </c>
      <c r="K2573">
        <v>11</v>
      </c>
      <c r="L2573">
        <v>7</v>
      </c>
      <c r="M2573">
        <v>253</v>
      </c>
      <c r="N2573">
        <v>15.85</v>
      </c>
      <c r="O2573" t="s">
        <v>7981</v>
      </c>
      <c r="P2573" t="s">
        <v>7977</v>
      </c>
      <c r="Q2573" t="s">
        <v>7980</v>
      </c>
    </row>
    <row r="2574" spans="1:17" x14ac:dyDescent="0.3">
      <c r="A2574">
        <v>38</v>
      </c>
      <c r="B2574">
        <v>8433</v>
      </c>
      <c r="C2574">
        <v>7574</v>
      </c>
      <c r="D2574">
        <v>751</v>
      </c>
      <c r="E2574">
        <v>14.23</v>
      </c>
      <c r="F2574">
        <v>48</v>
      </c>
      <c r="G2574" s="4">
        <v>45396</v>
      </c>
      <c r="H2574" s="4">
        <v>45526</v>
      </c>
      <c r="I2574">
        <v>2024</v>
      </c>
      <c r="J2574">
        <v>2024</v>
      </c>
      <c r="K2574">
        <v>4</v>
      </c>
      <c r="L2574">
        <v>8</v>
      </c>
      <c r="M2574">
        <v>130</v>
      </c>
      <c r="N2574">
        <v>52.78</v>
      </c>
      <c r="O2574" t="s">
        <v>7981</v>
      </c>
      <c r="P2574" t="s">
        <v>7977</v>
      </c>
      <c r="Q2574" t="s">
        <v>7982</v>
      </c>
    </row>
    <row r="2575" spans="1:17" x14ac:dyDescent="0.3">
      <c r="A2575">
        <v>94</v>
      </c>
      <c r="B2575">
        <v>5019</v>
      </c>
      <c r="C2575">
        <v>7125</v>
      </c>
      <c r="D2575">
        <v>708</v>
      </c>
      <c r="E2575">
        <v>16.63</v>
      </c>
      <c r="F2575">
        <v>1</v>
      </c>
      <c r="G2575" s="4">
        <v>44652</v>
      </c>
      <c r="H2575" s="4">
        <v>45682</v>
      </c>
      <c r="I2575">
        <v>2022</v>
      </c>
      <c r="J2575">
        <v>2025</v>
      </c>
      <c r="K2575">
        <v>4</v>
      </c>
      <c r="L2575">
        <v>1</v>
      </c>
      <c r="M2575">
        <v>1030</v>
      </c>
      <c r="N2575">
        <v>42.57</v>
      </c>
      <c r="O2575" t="s">
        <v>7981</v>
      </c>
      <c r="P2575" t="s">
        <v>7979</v>
      </c>
      <c r="Q2575" t="s">
        <v>7980</v>
      </c>
    </row>
    <row r="2576" spans="1:17" x14ac:dyDescent="0.3">
      <c r="A2576">
        <v>11</v>
      </c>
      <c r="B2576">
        <v>979</v>
      </c>
      <c r="C2576">
        <v>9000</v>
      </c>
      <c r="D2576">
        <v>392</v>
      </c>
      <c r="E2576">
        <v>10.72</v>
      </c>
      <c r="F2576">
        <v>41</v>
      </c>
      <c r="G2576" s="4">
        <v>44809</v>
      </c>
      <c r="H2576" s="4">
        <v>45386</v>
      </c>
      <c r="I2576">
        <v>2022</v>
      </c>
      <c r="J2576">
        <v>2024</v>
      </c>
      <c r="K2576">
        <v>9</v>
      </c>
      <c r="L2576">
        <v>4</v>
      </c>
      <c r="M2576">
        <v>577</v>
      </c>
      <c r="N2576">
        <v>36.57</v>
      </c>
      <c r="O2576" t="s">
        <v>7981</v>
      </c>
      <c r="P2576" t="s">
        <v>7977</v>
      </c>
      <c r="Q2576" t="s">
        <v>7985</v>
      </c>
    </row>
    <row r="2577" spans="1:17" x14ac:dyDescent="0.3">
      <c r="A2577">
        <v>37</v>
      </c>
      <c r="B2577">
        <v>8496</v>
      </c>
      <c r="C2577">
        <v>7795</v>
      </c>
      <c r="D2577">
        <v>634</v>
      </c>
      <c r="E2577">
        <v>18.55</v>
      </c>
      <c r="F2577">
        <v>2</v>
      </c>
      <c r="G2577" s="4">
        <v>44830</v>
      </c>
      <c r="H2577" s="4">
        <v>44919</v>
      </c>
      <c r="I2577">
        <v>2022</v>
      </c>
      <c r="J2577">
        <v>2022</v>
      </c>
      <c r="K2577">
        <v>9</v>
      </c>
      <c r="L2577">
        <v>12</v>
      </c>
      <c r="M2577">
        <v>89</v>
      </c>
      <c r="N2577">
        <v>34.18</v>
      </c>
      <c r="O2577" t="s">
        <v>7981</v>
      </c>
      <c r="P2577" t="s">
        <v>7979</v>
      </c>
      <c r="Q2577" t="s">
        <v>7985</v>
      </c>
    </row>
    <row r="2578" spans="1:17" x14ac:dyDescent="0.3">
      <c r="A2578">
        <v>10</v>
      </c>
      <c r="B2578">
        <v>7433</v>
      </c>
      <c r="C2578">
        <v>5334</v>
      </c>
      <c r="D2578">
        <v>737</v>
      </c>
      <c r="E2578">
        <v>17.84</v>
      </c>
      <c r="F2578">
        <v>8</v>
      </c>
      <c r="G2578" s="4">
        <v>45156</v>
      </c>
      <c r="H2578" s="4">
        <v>45515</v>
      </c>
      <c r="I2578">
        <v>2023</v>
      </c>
      <c r="J2578">
        <v>2024</v>
      </c>
      <c r="K2578">
        <v>8</v>
      </c>
      <c r="L2578">
        <v>8</v>
      </c>
      <c r="M2578">
        <v>359</v>
      </c>
      <c r="N2578">
        <v>41.31</v>
      </c>
      <c r="O2578" t="s">
        <v>7981</v>
      </c>
      <c r="P2578" t="s">
        <v>7979</v>
      </c>
      <c r="Q2578" t="s">
        <v>7980</v>
      </c>
    </row>
    <row r="2579" spans="1:17" x14ac:dyDescent="0.3">
      <c r="A2579">
        <v>63</v>
      </c>
      <c r="B2579">
        <v>1066</v>
      </c>
      <c r="C2579">
        <v>769</v>
      </c>
      <c r="D2579">
        <v>671</v>
      </c>
      <c r="E2579">
        <v>19.55</v>
      </c>
      <c r="F2579">
        <v>32</v>
      </c>
      <c r="G2579" s="4">
        <v>45208</v>
      </c>
      <c r="H2579" s="4">
        <v>45612</v>
      </c>
      <c r="I2579">
        <v>2023</v>
      </c>
      <c r="J2579">
        <v>2024</v>
      </c>
      <c r="K2579">
        <v>10</v>
      </c>
      <c r="L2579">
        <v>11</v>
      </c>
      <c r="M2579">
        <v>404</v>
      </c>
      <c r="N2579">
        <v>34.32</v>
      </c>
      <c r="O2579" t="s">
        <v>7981</v>
      </c>
      <c r="P2579" t="s">
        <v>7979</v>
      </c>
      <c r="Q2579" t="s">
        <v>7985</v>
      </c>
    </row>
    <row r="2580" spans="1:17" x14ac:dyDescent="0.3">
      <c r="A2580">
        <v>84</v>
      </c>
      <c r="B2580">
        <v>6412</v>
      </c>
      <c r="C2580">
        <v>8253</v>
      </c>
      <c r="D2580">
        <v>627</v>
      </c>
      <c r="E2580">
        <v>17.97</v>
      </c>
      <c r="F2580">
        <v>25</v>
      </c>
      <c r="G2580" s="4">
        <v>44616</v>
      </c>
      <c r="H2580" s="4">
        <v>44968</v>
      </c>
      <c r="I2580">
        <v>2022</v>
      </c>
      <c r="J2580">
        <v>2023</v>
      </c>
      <c r="K2580">
        <v>2</v>
      </c>
      <c r="L2580">
        <v>2</v>
      </c>
      <c r="M2580">
        <v>352</v>
      </c>
      <c r="N2580">
        <v>34.89</v>
      </c>
      <c r="O2580" t="s">
        <v>7981</v>
      </c>
      <c r="P2580" t="s">
        <v>7979</v>
      </c>
      <c r="Q2580" t="s">
        <v>7986</v>
      </c>
    </row>
    <row r="2581" spans="1:17" x14ac:dyDescent="0.3">
      <c r="A2581">
        <v>55</v>
      </c>
      <c r="B2581">
        <v>9134</v>
      </c>
      <c r="C2581">
        <v>6164</v>
      </c>
      <c r="D2581">
        <v>967</v>
      </c>
      <c r="E2581">
        <v>19.649999999999999</v>
      </c>
      <c r="F2581">
        <v>29</v>
      </c>
      <c r="G2581" s="4">
        <v>45061</v>
      </c>
      <c r="H2581" s="4">
        <v>45152</v>
      </c>
      <c r="I2581">
        <v>2023</v>
      </c>
      <c r="J2581">
        <v>2023</v>
      </c>
      <c r="K2581">
        <v>5</v>
      </c>
      <c r="L2581">
        <v>8</v>
      </c>
      <c r="M2581">
        <v>91</v>
      </c>
      <c r="N2581">
        <v>49.21</v>
      </c>
      <c r="O2581" t="s">
        <v>7981</v>
      </c>
      <c r="P2581" t="s">
        <v>7979</v>
      </c>
      <c r="Q2581" t="s">
        <v>7985</v>
      </c>
    </row>
    <row r="2582" spans="1:17" x14ac:dyDescent="0.3">
      <c r="A2582">
        <v>24</v>
      </c>
      <c r="B2582">
        <v>7515</v>
      </c>
      <c r="C2582">
        <v>8824</v>
      </c>
      <c r="D2582">
        <v>940</v>
      </c>
      <c r="E2582">
        <v>12.51</v>
      </c>
      <c r="F2582">
        <v>28</v>
      </c>
      <c r="G2582" s="4">
        <v>44865</v>
      </c>
      <c r="H2582" s="4">
        <v>44986</v>
      </c>
      <c r="I2582">
        <v>2022</v>
      </c>
      <c r="J2582">
        <v>2023</v>
      </c>
      <c r="K2582">
        <v>10</v>
      </c>
      <c r="L2582">
        <v>3</v>
      </c>
      <c r="M2582">
        <v>121</v>
      </c>
      <c r="N2582">
        <v>75.14</v>
      </c>
      <c r="O2582" t="s">
        <v>7981</v>
      </c>
      <c r="P2582" t="s">
        <v>7977</v>
      </c>
      <c r="Q2582" t="s">
        <v>7985</v>
      </c>
    </row>
    <row r="2583" spans="1:17" x14ac:dyDescent="0.3">
      <c r="A2583">
        <v>29</v>
      </c>
      <c r="B2583">
        <v>6833</v>
      </c>
      <c r="C2583">
        <v>7655</v>
      </c>
      <c r="D2583">
        <v>923</v>
      </c>
      <c r="E2583">
        <v>7.74</v>
      </c>
      <c r="F2583">
        <v>31</v>
      </c>
      <c r="G2583" s="4">
        <v>44940</v>
      </c>
      <c r="H2583" s="4">
        <v>45635</v>
      </c>
      <c r="I2583">
        <v>2023</v>
      </c>
      <c r="J2583">
        <v>2024</v>
      </c>
      <c r="K2583">
        <v>1</v>
      </c>
      <c r="L2583">
        <v>12</v>
      </c>
      <c r="M2583">
        <v>695</v>
      </c>
      <c r="N2583">
        <v>119.25</v>
      </c>
      <c r="O2583" t="s">
        <v>7981</v>
      </c>
      <c r="P2583" t="s">
        <v>7977</v>
      </c>
      <c r="Q2583" t="s">
        <v>7978</v>
      </c>
    </row>
    <row r="2584" spans="1:17" x14ac:dyDescent="0.3">
      <c r="A2584">
        <v>84</v>
      </c>
      <c r="B2584">
        <v>7354</v>
      </c>
      <c r="C2584">
        <v>7384</v>
      </c>
      <c r="D2584">
        <v>698</v>
      </c>
      <c r="E2584">
        <v>16.809999999999999</v>
      </c>
      <c r="F2584">
        <v>21</v>
      </c>
      <c r="G2584" s="4">
        <v>44866</v>
      </c>
      <c r="H2584" s="4">
        <v>45154</v>
      </c>
      <c r="I2584">
        <v>2022</v>
      </c>
      <c r="J2584">
        <v>2023</v>
      </c>
      <c r="K2584">
        <v>11</v>
      </c>
      <c r="L2584">
        <v>8</v>
      </c>
      <c r="M2584">
        <v>288</v>
      </c>
      <c r="N2584">
        <v>41.52</v>
      </c>
      <c r="O2584" t="s">
        <v>7981</v>
      </c>
      <c r="P2584" t="s">
        <v>7979</v>
      </c>
      <c r="Q2584" t="s">
        <v>7984</v>
      </c>
    </row>
    <row r="2585" spans="1:17" x14ac:dyDescent="0.3">
      <c r="A2585">
        <v>79</v>
      </c>
      <c r="B2585">
        <v>5919</v>
      </c>
      <c r="C2585">
        <v>8884</v>
      </c>
      <c r="D2585">
        <v>429</v>
      </c>
      <c r="E2585">
        <v>18.579999999999998</v>
      </c>
      <c r="F2585">
        <v>17</v>
      </c>
      <c r="G2585" s="4">
        <v>45110</v>
      </c>
      <c r="H2585" s="4">
        <v>45243</v>
      </c>
      <c r="I2585">
        <v>2023</v>
      </c>
      <c r="J2585">
        <v>2023</v>
      </c>
      <c r="K2585">
        <v>7</v>
      </c>
      <c r="L2585">
        <v>11</v>
      </c>
      <c r="M2585">
        <v>133</v>
      </c>
      <c r="N2585">
        <v>23.09</v>
      </c>
      <c r="O2585" t="s">
        <v>7981</v>
      </c>
      <c r="P2585" t="s">
        <v>7979</v>
      </c>
      <c r="Q2585" t="s">
        <v>7985</v>
      </c>
    </row>
    <row r="2586" spans="1:17" x14ac:dyDescent="0.3">
      <c r="A2586">
        <v>29</v>
      </c>
      <c r="B2586">
        <v>1950</v>
      </c>
      <c r="C2586">
        <v>1025</v>
      </c>
      <c r="D2586">
        <v>321</v>
      </c>
      <c r="E2586">
        <v>15.3</v>
      </c>
      <c r="F2586">
        <v>30</v>
      </c>
      <c r="G2586" s="4">
        <v>44928</v>
      </c>
      <c r="H2586" s="4">
        <v>45508</v>
      </c>
      <c r="I2586">
        <v>2023</v>
      </c>
      <c r="J2586">
        <v>2024</v>
      </c>
      <c r="K2586">
        <v>1</v>
      </c>
      <c r="L2586">
        <v>8</v>
      </c>
      <c r="M2586">
        <v>580</v>
      </c>
      <c r="N2586">
        <v>20.98</v>
      </c>
      <c r="O2586" t="s">
        <v>7981</v>
      </c>
      <c r="P2586" t="s">
        <v>7979</v>
      </c>
      <c r="Q2586" t="s">
        <v>7985</v>
      </c>
    </row>
    <row r="2587" spans="1:17" x14ac:dyDescent="0.3">
      <c r="A2587">
        <v>77</v>
      </c>
      <c r="B2587">
        <v>6275</v>
      </c>
      <c r="C2587">
        <v>7402</v>
      </c>
      <c r="D2587">
        <v>759</v>
      </c>
      <c r="E2587">
        <v>15.12</v>
      </c>
      <c r="F2587">
        <v>9</v>
      </c>
      <c r="G2587" s="4">
        <v>45073</v>
      </c>
      <c r="H2587" s="4">
        <v>45092</v>
      </c>
      <c r="I2587">
        <v>2023</v>
      </c>
      <c r="J2587">
        <v>2023</v>
      </c>
      <c r="K2587">
        <v>5</v>
      </c>
      <c r="L2587">
        <v>6</v>
      </c>
      <c r="M2587">
        <v>19</v>
      </c>
      <c r="N2587">
        <v>50.2</v>
      </c>
      <c r="O2587" t="s">
        <v>7981</v>
      </c>
      <c r="P2587" t="s">
        <v>7979</v>
      </c>
      <c r="Q2587" t="s">
        <v>7978</v>
      </c>
    </row>
    <row r="2588" spans="1:17" x14ac:dyDescent="0.3">
      <c r="A2588">
        <v>4</v>
      </c>
      <c r="B2588">
        <v>8817</v>
      </c>
      <c r="C2588">
        <v>5483</v>
      </c>
      <c r="D2588">
        <v>363</v>
      </c>
      <c r="E2588">
        <v>12.86</v>
      </c>
      <c r="F2588">
        <v>33</v>
      </c>
      <c r="G2588" s="4">
        <v>44794</v>
      </c>
      <c r="H2588" s="4">
        <v>45061</v>
      </c>
      <c r="I2588">
        <v>2022</v>
      </c>
      <c r="J2588">
        <v>2023</v>
      </c>
      <c r="K2588">
        <v>8</v>
      </c>
      <c r="L2588">
        <v>5</v>
      </c>
      <c r="M2588">
        <v>267</v>
      </c>
      <c r="N2588">
        <v>28.23</v>
      </c>
      <c r="O2588" t="s">
        <v>7981</v>
      </c>
      <c r="P2588" t="s">
        <v>7977</v>
      </c>
      <c r="Q2588" t="s">
        <v>7982</v>
      </c>
    </row>
    <row r="2589" spans="1:17" x14ac:dyDescent="0.3">
      <c r="A2589">
        <v>49</v>
      </c>
      <c r="B2589">
        <v>432</v>
      </c>
      <c r="C2589">
        <v>5520</v>
      </c>
      <c r="D2589">
        <v>503</v>
      </c>
      <c r="E2589">
        <v>13.3</v>
      </c>
      <c r="F2589">
        <v>29</v>
      </c>
      <c r="G2589" s="4">
        <v>44766</v>
      </c>
      <c r="H2589" s="4">
        <v>45608</v>
      </c>
      <c r="I2589">
        <v>2022</v>
      </c>
      <c r="J2589">
        <v>2024</v>
      </c>
      <c r="K2589">
        <v>7</v>
      </c>
      <c r="L2589">
        <v>11</v>
      </c>
      <c r="M2589">
        <v>842</v>
      </c>
      <c r="N2589">
        <v>37.82</v>
      </c>
      <c r="O2589" t="s">
        <v>7981</v>
      </c>
      <c r="P2589" t="s">
        <v>7977</v>
      </c>
      <c r="Q2589" t="s">
        <v>7982</v>
      </c>
    </row>
    <row r="2590" spans="1:17" x14ac:dyDescent="0.3">
      <c r="A2590">
        <v>51</v>
      </c>
      <c r="B2590">
        <v>7813</v>
      </c>
      <c r="C2590">
        <v>9969</v>
      </c>
      <c r="D2590">
        <v>615</v>
      </c>
      <c r="E2590">
        <v>18.079999999999998</v>
      </c>
      <c r="F2590">
        <v>14</v>
      </c>
      <c r="G2590" s="4">
        <v>45236</v>
      </c>
      <c r="H2590" s="4">
        <v>45533</v>
      </c>
      <c r="I2590">
        <v>2023</v>
      </c>
      <c r="J2590">
        <v>2024</v>
      </c>
      <c r="K2590">
        <v>11</v>
      </c>
      <c r="L2590">
        <v>8</v>
      </c>
      <c r="M2590">
        <v>297</v>
      </c>
      <c r="N2590">
        <v>34.020000000000003</v>
      </c>
      <c r="O2590" t="s">
        <v>7981</v>
      </c>
      <c r="P2590" t="s">
        <v>7979</v>
      </c>
      <c r="Q2590" t="s">
        <v>7985</v>
      </c>
    </row>
    <row r="2591" spans="1:17" x14ac:dyDescent="0.3">
      <c r="A2591">
        <v>17</v>
      </c>
      <c r="B2591">
        <v>9297</v>
      </c>
      <c r="C2591">
        <v>3628</v>
      </c>
      <c r="D2591">
        <v>869</v>
      </c>
      <c r="E2591">
        <v>15.64</v>
      </c>
      <c r="F2591">
        <v>20</v>
      </c>
      <c r="G2591" s="4">
        <v>45290</v>
      </c>
      <c r="H2591" s="4">
        <v>45452</v>
      </c>
      <c r="I2591">
        <v>2023</v>
      </c>
      <c r="J2591">
        <v>2024</v>
      </c>
      <c r="K2591">
        <v>12</v>
      </c>
      <c r="L2591">
        <v>6</v>
      </c>
      <c r="M2591">
        <v>162</v>
      </c>
      <c r="N2591">
        <v>55.56</v>
      </c>
      <c r="O2591" t="s">
        <v>7981</v>
      </c>
      <c r="P2591" t="s">
        <v>7979</v>
      </c>
      <c r="Q2591" t="s">
        <v>7978</v>
      </c>
    </row>
    <row r="2592" spans="1:17" x14ac:dyDescent="0.3">
      <c r="A2592">
        <v>32</v>
      </c>
      <c r="B2592">
        <v>1288</v>
      </c>
      <c r="C2592">
        <v>518</v>
      </c>
      <c r="D2592">
        <v>680</v>
      </c>
      <c r="E2592">
        <v>5.27</v>
      </c>
      <c r="F2592">
        <v>31</v>
      </c>
      <c r="G2592" s="4">
        <v>45016</v>
      </c>
      <c r="H2592" s="4">
        <v>45624</v>
      </c>
      <c r="I2592">
        <v>2023</v>
      </c>
      <c r="J2592">
        <v>2024</v>
      </c>
      <c r="K2592">
        <v>3</v>
      </c>
      <c r="L2592">
        <v>11</v>
      </c>
      <c r="M2592">
        <v>608</v>
      </c>
      <c r="N2592">
        <v>129.03</v>
      </c>
      <c r="O2592" t="s">
        <v>7981</v>
      </c>
      <c r="P2592" t="s">
        <v>7977</v>
      </c>
      <c r="Q2592" t="s">
        <v>7980</v>
      </c>
    </row>
    <row r="2593" spans="1:17" x14ac:dyDescent="0.3">
      <c r="A2593">
        <v>1</v>
      </c>
      <c r="B2593">
        <v>4332</v>
      </c>
      <c r="C2593">
        <v>2449</v>
      </c>
      <c r="D2593">
        <v>471</v>
      </c>
      <c r="E2593">
        <v>5.65</v>
      </c>
      <c r="F2593">
        <v>6</v>
      </c>
      <c r="G2593" s="4">
        <v>45324</v>
      </c>
      <c r="H2593" s="4">
        <v>45350</v>
      </c>
      <c r="I2593">
        <v>2024</v>
      </c>
      <c r="J2593">
        <v>2024</v>
      </c>
      <c r="K2593">
        <v>2</v>
      </c>
      <c r="L2593">
        <v>2</v>
      </c>
      <c r="M2593">
        <v>26</v>
      </c>
      <c r="N2593">
        <v>83.36</v>
      </c>
      <c r="O2593" t="s">
        <v>7981</v>
      </c>
      <c r="P2593" t="s">
        <v>7977</v>
      </c>
      <c r="Q2593" t="s">
        <v>7980</v>
      </c>
    </row>
    <row r="2594" spans="1:17" x14ac:dyDescent="0.3">
      <c r="A2594">
        <v>54</v>
      </c>
      <c r="B2594">
        <v>6166</v>
      </c>
      <c r="C2594">
        <v>2592</v>
      </c>
      <c r="D2594">
        <v>913</v>
      </c>
      <c r="E2594">
        <v>16.420000000000002</v>
      </c>
      <c r="F2594">
        <v>11</v>
      </c>
      <c r="G2594" s="4">
        <v>45272</v>
      </c>
      <c r="H2594" s="4">
        <v>45310</v>
      </c>
      <c r="I2594">
        <v>2023</v>
      </c>
      <c r="J2594">
        <v>2024</v>
      </c>
      <c r="K2594">
        <v>12</v>
      </c>
      <c r="L2594">
        <v>1</v>
      </c>
      <c r="M2594">
        <v>38</v>
      </c>
      <c r="N2594">
        <v>55.6</v>
      </c>
      <c r="O2594" t="s">
        <v>7981</v>
      </c>
      <c r="P2594" t="s">
        <v>7979</v>
      </c>
      <c r="Q2594" t="s">
        <v>7984</v>
      </c>
    </row>
    <row r="2595" spans="1:17" x14ac:dyDescent="0.3">
      <c r="A2595">
        <v>5</v>
      </c>
      <c r="B2595">
        <v>9865</v>
      </c>
      <c r="C2595">
        <v>9242</v>
      </c>
      <c r="D2595">
        <v>429</v>
      </c>
      <c r="E2595">
        <v>18.899999999999999</v>
      </c>
      <c r="F2595">
        <v>7</v>
      </c>
      <c r="G2595" s="4">
        <v>45155</v>
      </c>
      <c r="H2595" s="4">
        <v>45374</v>
      </c>
      <c r="I2595">
        <v>2023</v>
      </c>
      <c r="J2595">
        <v>2024</v>
      </c>
      <c r="K2595">
        <v>8</v>
      </c>
      <c r="L2595">
        <v>3</v>
      </c>
      <c r="M2595">
        <v>219</v>
      </c>
      <c r="N2595">
        <v>22.7</v>
      </c>
      <c r="O2595" t="s">
        <v>7981</v>
      </c>
      <c r="P2595" t="s">
        <v>7979</v>
      </c>
      <c r="Q2595" t="s">
        <v>7986</v>
      </c>
    </row>
    <row r="2596" spans="1:17" x14ac:dyDescent="0.3">
      <c r="A2596">
        <v>34</v>
      </c>
      <c r="B2596">
        <v>1458</v>
      </c>
      <c r="C2596">
        <v>940</v>
      </c>
      <c r="D2596">
        <v>935</v>
      </c>
      <c r="E2596">
        <v>17.420000000000002</v>
      </c>
      <c r="F2596">
        <v>36</v>
      </c>
      <c r="G2596" s="4">
        <v>44744</v>
      </c>
      <c r="H2596" s="4">
        <v>45448</v>
      </c>
      <c r="I2596">
        <v>2022</v>
      </c>
      <c r="J2596">
        <v>2024</v>
      </c>
      <c r="K2596">
        <v>7</v>
      </c>
      <c r="L2596">
        <v>6</v>
      </c>
      <c r="M2596">
        <v>704</v>
      </c>
      <c r="N2596">
        <v>53.67</v>
      </c>
      <c r="O2596" t="s">
        <v>7981</v>
      </c>
      <c r="P2596" t="s">
        <v>7979</v>
      </c>
      <c r="Q2596" t="s">
        <v>7978</v>
      </c>
    </row>
    <row r="2597" spans="1:17" x14ac:dyDescent="0.3">
      <c r="A2597">
        <v>65</v>
      </c>
      <c r="B2597">
        <v>1489</v>
      </c>
      <c r="C2597">
        <v>9691</v>
      </c>
      <c r="D2597">
        <v>930</v>
      </c>
      <c r="E2597">
        <v>16.18</v>
      </c>
      <c r="F2597">
        <v>21</v>
      </c>
      <c r="G2597" s="4">
        <v>45269</v>
      </c>
      <c r="H2597" s="4">
        <v>45483</v>
      </c>
      <c r="I2597">
        <v>2023</v>
      </c>
      <c r="J2597">
        <v>2024</v>
      </c>
      <c r="K2597">
        <v>12</v>
      </c>
      <c r="L2597">
        <v>7</v>
      </c>
      <c r="M2597">
        <v>214</v>
      </c>
      <c r="N2597">
        <v>57.48</v>
      </c>
      <c r="O2597" t="s">
        <v>7981</v>
      </c>
      <c r="P2597" t="s">
        <v>7979</v>
      </c>
      <c r="Q2597" t="s">
        <v>7978</v>
      </c>
    </row>
    <row r="2598" spans="1:17" x14ac:dyDescent="0.3">
      <c r="A2598">
        <v>15</v>
      </c>
      <c r="B2598">
        <v>2636</v>
      </c>
      <c r="C2598">
        <v>7174</v>
      </c>
      <c r="D2598">
        <v>702</v>
      </c>
      <c r="E2598">
        <v>18.63</v>
      </c>
      <c r="F2598">
        <v>41</v>
      </c>
      <c r="G2598" s="4">
        <v>45162</v>
      </c>
      <c r="H2598" s="4">
        <v>45206</v>
      </c>
      <c r="I2598">
        <v>2023</v>
      </c>
      <c r="J2598">
        <v>2023</v>
      </c>
      <c r="K2598">
        <v>8</v>
      </c>
      <c r="L2598">
        <v>10</v>
      </c>
      <c r="M2598">
        <v>44</v>
      </c>
      <c r="N2598">
        <v>37.68</v>
      </c>
      <c r="O2598" t="s">
        <v>7981</v>
      </c>
      <c r="P2598" t="s">
        <v>7979</v>
      </c>
      <c r="Q2598" t="s">
        <v>7986</v>
      </c>
    </row>
    <row r="2599" spans="1:17" x14ac:dyDescent="0.3">
      <c r="A2599">
        <v>50</v>
      </c>
      <c r="B2599">
        <v>2944</v>
      </c>
      <c r="C2599">
        <v>2627</v>
      </c>
      <c r="D2599">
        <v>931</v>
      </c>
      <c r="E2599">
        <v>7.96</v>
      </c>
      <c r="F2599">
        <v>8</v>
      </c>
      <c r="G2599" s="4">
        <v>45010</v>
      </c>
      <c r="H2599" s="4">
        <v>45628</v>
      </c>
      <c r="I2599">
        <v>2023</v>
      </c>
      <c r="J2599">
        <v>2024</v>
      </c>
      <c r="K2599">
        <v>3</v>
      </c>
      <c r="L2599">
        <v>12</v>
      </c>
      <c r="M2599">
        <v>618</v>
      </c>
      <c r="N2599">
        <v>116.96</v>
      </c>
      <c r="O2599" t="s">
        <v>7981</v>
      </c>
      <c r="P2599" t="s">
        <v>7977</v>
      </c>
      <c r="Q2599" t="s">
        <v>7978</v>
      </c>
    </row>
    <row r="2600" spans="1:17" x14ac:dyDescent="0.3">
      <c r="A2600">
        <v>93</v>
      </c>
      <c r="B2600">
        <v>4738</v>
      </c>
      <c r="C2600">
        <v>1680</v>
      </c>
      <c r="D2600">
        <v>251</v>
      </c>
      <c r="E2600">
        <v>17.309999999999999</v>
      </c>
      <c r="F2600">
        <v>10</v>
      </c>
      <c r="G2600" s="4">
        <v>45014</v>
      </c>
      <c r="H2600" s="4">
        <v>45227</v>
      </c>
      <c r="I2600">
        <v>2023</v>
      </c>
      <c r="J2600">
        <v>2023</v>
      </c>
      <c r="K2600">
        <v>3</v>
      </c>
      <c r="L2600">
        <v>10</v>
      </c>
      <c r="M2600">
        <v>213</v>
      </c>
      <c r="N2600">
        <v>14.5</v>
      </c>
      <c r="O2600" t="s">
        <v>7981</v>
      </c>
      <c r="P2600" t="s">
        <v>7979</v>
      </c>
      <c r="Q2600" t="s">
        <v>7983</v>
      </c>
    </row>
    <row r="2601" spans="1:17" x14ac:dyDescent="0.3">
      <c r="A2601">
        <v>95</v>
      </c>
      <c r="B2601">
        <v>7835</v>
      </c>
      <c r="C2601">
        <v>9741</v>
      </c>
      <c r="D2601">
        <v>807</v>
      </c>
      <c r="E2601">
        <v>5.43</v>
      </c>
      <c r="F2601">
        <v>6</v>
      </c>
      <c r="G2601" s="4">
        <v>44981</v>
      </c>
      <c r="H2601" s="4">
        <v>45110</v>
      </c>
      <c r="I2601">
        <v>2023</v>
      </c>
      <c r="J2601">
        <v>2023</v>
      </c>
      <c r="K2601">
        <v>2</v>
      </c>
      <c r="L2601">
        <v>7</v>
      </c>
      <c r="M2601">
        <v>129</v>
      </c>
      <c r="N2601">
        <v>148.62</v>
      </c>
      <c r="O2601" t="s">
        <v>7981</v>
      </c>
      <c r="P2601" t="s">
        <v>7977</v>
      </c>
      <c r="Q2601" t="s">
        <v>7980</v>
      </c>
    </row>
    <row r="2602" spans="1:17" x14ac:dyDescent="0.3">
      <c r="A2602">
        <v>6</v>
      </c>
      <c r="B2602">
        <v>3998</v>
      </c>
      <c r="C2602">
        <v>5537</v>
      </c>
      <c r="D2602">
        <v>114</v>
      </c>
      <c r="E2602">
        <v>9.2799999999999994</v>
      </c>
      <c r="F2602">
        <v>12</v>
      </c>
      <c r="G2602" s="4">
        <v>44701</v>
      </c>
      <c r="H2602" s="4">
        <v>45065</v>
      </c>
      <c r="I2602">
        <v>2022</v>
      </c>
      <c r="J2602">
        <v>2023</v>
      </c>
      <c r="K2602">
        <v>5</v>
      </c>
      <c r="L2602">
        <v>5</v>
      </c>
      <c r="M2602">
        <v>364</v>
      </c>
      <c r="N2602">
        <v>12.28</v>
      </c>
      <c r="O2602" t="s">
        <v>7981</v>
      </c>
      <c r="P2602" t="s">
        <v>7977</v>
      </c>
      <c r="Q2602" t="s">
        <v>7980</v>
      </c>
    </row>
    <row r="2603" spans="1:17" x14ac:dyDescent="0.3">
      <c r="A2603">
        <v>87</v>
      </c>
      <c r="B2603">
        <v>2199</v>
      </c>
      <c r="C2603">
        <v>901</v>
      </c>
      <c r="D2603">
        <v>558</v>
      </c>
      <c r="E2603">
        <v>12.41</v>
      </c>
      <c r="F2603">
        <v>33</v>
      </c>
      <c r="G2603" s="4">
        <v>45155</v>
      </c>
      <c r="H2603" s="4">
        <v>45319</v>
      </c>
      <c r="I2603">
        <v>2023</v>
      </c>
      <c r="J2603">
        <v>2024</v>
      </c>
      <c r="K2603">
        <v>8</v>
      </c>
      <c r="L2603">
        <v>1</v>
      </c>
      <c r="M2603">
        <v>164</v>
      </c>
      <c r="N2603">
        <v>44.96</v>
      </c>
      <c r="O2603" t="s">
        <v>7981</v>
      </c>
      <c r="P2603" t="s">
        <v>7977</v>
      </c>
      <c r="Q2603" t="s">
        <v>7986</v>
      </c>
    </row>
    <row r="2604" spans="1:17" x14ac:dyDescent="0.3">
      <c r="A2604">
        <v>54</v>
      </c>
      <c r="B2604">
        <v>9395</v>
      </c>
      <c r="C2604">
        <v>9381</v>
      </c>
      <c r="D2604">
        <v>540</v>
      </c>
      <c r="E2604">
        <v>18.010000000000002</v>
      </c>
      <c r="F2604">
        <v>20</v>
      </c>
      <c r="G2604" s="4">
        <v>45029</v>
      </c>
      <c r="H2604" s="4">
        <v>45176</v>
      </c>
      <c r="I2604">
        <v>2023</v>
      </c>
      <c r="J2604">
        <v>2023</v>
      </c>
      <c r="K2604">
        <v>4</v>
      </c>
      <c r="L2604">
        <v>9</v>
      </c>
      <c r="M2604">
        <v>147</v>
      </c>
      <c r="N2604">
        <v>29.98</v>
      </c>
      <c r="O2604" t="s">
        <v>7981</v>
      </c>
      <c r="P2604" t="s">
        <v>7979</v>
      </c>
      <c r="Q2604" t="s">
        <v>7986</v>
      </c>
    </row>
    <row r="2605" spans="1:17" x14ac:dyDescent="0.3">
      <c r="A2605">
        <v>64</v>
      </c>
      <c r="B2605">
        <v>593</v>
      </c>
      <c r="C2605">
        <v>3324</v>
      </c>
      <c r="D2605">
        <v>746</v>
      </c>
      <c r="E2605">
        <v>8.36</v>
      </c>
      <c r="F2605">
        <v>44</v>
      </c>
      <c r="G2605" s="4">
        <v>44888</v>
      </c>
      <c r="H2605" s="4">
        <v>44959</v>
      </c>
      <c r="I2605">
        <v>2022</v>
      </c>
      <c r="J2605">
        <v>2023</v>
      </c>
      <c r="K2605">
        <v>11</v>
      </c>
      <c r="L2605">
        <v>2</v>
      </c>
      <c r="M2605">
        <v>71</v>
      </c>
      <c r="N2605">
        <v>89.23</v>
      </c>
      <c r="O2605" t="s">
        <v>7981</v>
      </c>
      <c r="P2605" t="s">
        <v>7977</v>
      </c>
      <c r="Q2605" t="s">
        <v>7983</v>
      </c>
    </row>
    <row r="2606" spans="1:17" x14ac:dyDescent="0.3">
      <c r="A2606">
        <v>78</v>
      </c>
      <c r="B2606">
        <v>9206</v>
      </c>
      <c r="C2606">
        <v>8551</v>
      </c>
      <c r="D2606">
        <v>405</v>
      </c>
      <c r="E2606">
        <v>12.68</v>
      </c>
      <c r="F2606">
        <v>9</v>
      </c>
      <c r="G2606" s="4">
        <v>44843</v>
      </c>
      <c r="H2606" s="4">
        <v>44969</v>
      </c>
      <c r="I2606">
        <v>2022</v>
      </c>
      <c r="J2606">
        <v>2023</v>
      </c>
      <c r="K2606">
        <v>10</v>
      </c>
      <c r="L2606">
        <v>2</v>
      </c>
      <c r="M2606">
        <v>126</v>
      </c>
      <c r="N2606">
        <v>31.94</v>
      </c>
      <c r="O2606" t="s">
        <v>7981</v>
      </c>
      <c r="P2606" t="s">
        <v>7977</v>
      </c>
      <c r="Q2606" t="s">
        <v>7982</v>
      </c>
    </row>
    <row r="2607" spans="1:17" x14ac:dyDescent="0.3">
      <c r="A2607">
        <v>31</v>
      </c>
      <c r="B2607">
        <v>7451</v>
      </c>
      <c r="C2607">
        <v>4139</v>
      </c>
      <c r="D2607">
        <v>545</v>
      </c>
      <c r="E2607">
        <v>6.69</v>
      </c>
      <c r="F2607">
        <v>12</v>
      </c>
      <c r="G2607" s="4">
        <v>44641</v>
      </c>
      <c r="H2607" s="4">
        <v>45506</v>
      </c>
      <c r="I2607">
        <v>2022</v>
      </c>
      <c r="J2607">
        <v>2024</v>
      </c>
      <c r="K2607">
        <v>3</v>
      </c>
      <c r="L2607">
        <v>8</v>
      </c>
      <c r="M2607">
        <v>865</v>
      </c>
      <c r="N2607">
        <v>81.459999999999994</v>
      </c>
      <c r="O2607" t="s">
        <v>7981</v>
      </c>
      <c r="P2607" t="s">
        <v>7977</v>
      </c>
      <c r="Q2607" t="s">
        <v>7985</v>
      </c>
    </row>
    <row r="2608" spans="1:17" x14ac:dyDescent="0.3">
      <c r="A2608">
        <v>13</v>
      </c>
      <c r="B2608">
        <v>9339</v>
      </c>
      <c r="C2608">
        <v>8003</v>
      </c>
      <c r="D2608">
        <v>763</v>
      </c>
      <c r="E2608">
        <v>13.56</v>
      </c>
      <c r="F2608">
        <v>23</v>
      </c>
      <c r="G2608" s="4">
        <v>45260</v>
      </c>
      <c r="H2608" s="4">
        <v>45611</v>
      </c>
      <c r="I2608">
        <v>2023</v>
      </c>
      <c r="J2608">
        <v>2024</v>
      </c>
      <c r="K2608">
        <v>11</v>
      </c>
      <c r="L2608">
        <v>11</v>
      </c>
      <c r="M2608">
        <v>351</v>
      </c>
      <c r="N2608">
        <v>56.27</v>
      </c>
      <c r="O2608" t="s">
        <v>7981</v>
      </c>
      <c r="P2608" t="s">
        <v>7977</v>
      </c>
      <c r="Q2608" t="s">
        <v>7986</v>
      </c>
    </row>
    <row r="2609" spans="1:17" x14ac:dyDescent="0.3">
      <c r="A2609">
        <v>25</v>
      </c>
      <c r="B2609">
        <v>1375</v>
      </c>
      <c r="C2609">
        <v>7578</v>
      </c>
      <c r="D2609">
        <v>550</v>
      </c>
      <c r="E2609">
        <v>17.649999999999999</v>
      </c>
      <c r="F2609">
        <v>28</v>
      </c>
      <c r="G2609" s="4">
        <v>44711</v>
      </c>
      <c r="H2609" s="4">
        <v>45271</v>
      </c>
      <c r="I2609">
        <v>2022</v>
      </c>
      <c r="J2609">
        <v>2023</v>
      </c>
      <c r="K2609">
        <v>5</v>
      </c>
      <c r="L2609">
        <v>12</v>
      </c>
      <c r="M2609">
        <v>560</v>
      </c>
      <c r="N2609">
        <v>31.16</v>
      </c>
      <c r="O2609" t="s">
        <v>7981</v>
      </c>
      <c r="P2609" t="s">
        <v>7979</v>
      </c>
      <c r="Q2609" t="s">
        <v>7985</v>
      </c>
    </row>
    <row r="2610" spans="1:17" x14ac:dyDescent="0.3">
      <c r="A2610">
        <v>61</v>
      </c>
      <c r="B2610">
        <v>9896</v>
      </c>
      <c r="C2610">
        <v>5519</v>
      </c>
      <c r="D2610">
        <v>72</v>
      </c>
      <c r="E2610">
        <v>13.12</v>
      </c>
      <c r="F2610">
        <v>35</v>
      </c>
      <c r="G2610" s="4">
        <v>44981</v>
      </c>
      <c r="H2610" s="4">
        <v>45671</v>
      </c>
      <c r="I2610">
        <v>2023</v>
      </c>
      <c r="J2610">
        <v>2025</v>
      </c>
      <c r="K2610">
        <v>2</v>
      </c>
      <c r="L2610">
        <v>1</v>
      </c>
      <c r="M2610">
        <v>690</v>
      </c>
      <c r="N2610">
        <v>5.49</v>
      </c>
      <c r="O2610" t="s">
        <v>7976</v>
      </c>
      <c r="P2610" t="s">
        <v>7977</v>
      </c>
      <c r="Q2610" t="s">
        <v>7980</v>
      </c>
    </row>
    <row r="2611" spans="1:17" x14ac:dyDescent="0.3">
      <c r="A2611">
        <v>7</v>
      </c>
      <c r="B2611">
        <v>7054</v>
      </c>
      <c r="C2611">
        <v>4939</v>
      </c>
      <c r="D2611">
        <v>670</v>
      </c>
      <c r="E2611">
        <v>12.39</v>
      </c>
      <c r="F2611">
        <v>15</v>
      </c>
      <c r="G2611" s="4">
        <v>44750</v>
      </c>
      <c r="H2611" s="4">
        <v>45343</v>
      </c>
      <c r="I2611">
        <v>2022</v>
      </c>
      <c r="J2611">
        <v>2024</v>
      </c>
      <c r="K2611">
        <v>7</v>
      </c>
      <c r="L2611">
        <v>2</v>
      </c>
      <c r="M2611">
        <v>593</v>
      </c>
      <c r="N2611">
        <v>54.08</v>
      </c>
      <c r="O2611" t="s">
        <v>7981</v>
      </c>
      <c r="P2611" t="s">
        <v>7977</v>
      </c>
      <c r="Q2611" t="s">
        <v>7980</v>
      </c>
    </row>
    <row r="2612" spans="1:17" x14ac:dyDescent="0.3">
      <c r="A2612">
        <v>71</v>
      </c>
      <c r="B2612">
        <v>6525</v>
      </c>
      <c r="C2612">
        <v>4063</v>
      </c>
      <c r="D2612">
        <v>157</v>
      </c>
      <c r="E2612">
        <v>6.84</v>
      </c>
      <c r="F2612">
        <v>42</v>
      </c>
      <c r="G2612" s="4">
        <v>45435</v>
      </c>
      <c r="H2612" s="4">
        <v>45608</v>
      </c>
      <c r="I2612">
        <v>2024</v>
      </c>
      <c r="J2612">
        <v>2024</v>
      </c>
      <c r="K2612">
        <v>5</v>
      </c>
      <c r="L2612">
        <v>11</v>
      </c>
      <c r="M2612">
        <v>173</v>
      </c>
      <c r="N2612">
        <v>22.95</v>
      </c>
      <c r="O2612" t="s">
        <v>7981</v>
      </c>
      <c r="P2612" t="s">
        <v>7977</v>
      </c>
      <c r="Q2612" t="s">
        <v>7986</v>
      </c>
    </row>
    <row r="2613" spans="1:17" x14ac:dyDescent="0.3">
      <c r="A2613">
        <v>30</v>
      </c>
      <c r="B2613">
        <v>7144</v>
      </c>
      <c r="C2613">
        <v>2875</v>
      </c>
      <c r="D2613">
        <v>320</v>
      </c>
      <c r="E2613">
        <v>5.44</v>
      </c>
      <c r="F2613">
        <v>41</v>
      </c>
      <c r="G2613" s="4">
        <v>44653</v>
      </c>
      <c r="H2613" s="4">
        <v>45507</v>
      </c>
      <c r="I2613">
        <v>2022</v>
      </c>
      <c r="J2613">
        <v>2024</v>
      </c>
      <c r="K2613">
        <v>4</v>
      </c>
      <c r="L2613">
        <v>8</v>
      </c>
      <c r="M2613">
        <v>854</v>
      </c>
      <c r="N2613">
        <v>58.82</v>
      </c>
      <c r="O2613" t="s">
        <v>7981</v>
      </c>
      <c r="P2613" t="s">
        <v>7977</v>
      </c>
      <c r="Q2613" t="s">
        <v>7978</v>
      </c>
    </row>
    <row r="2614" spans="1:17" x14ac:dyDescent="0.3">
      <c r="A2614">
        <v>15</v>
      </c>
      <c r="B2614">
        <v>4645</v>
      </c>
      <c r="C2614">
        <v>5306</v>
      </c>
      <c r="D2614">
        <v>492</v>
      </c>
      <c r="E2614">
        <v>5.89</v>
      </c>
      <c r="F2614">
        <v>24</v>
      </c>
      <c r="G2614" s="4">
        <v>44805</v>
      </c>
      <c r="H2614" s="4">
        <v>45617</v>
      </c>
      <c r="I2614">
        <v>2022</v>
      </c>
      <c r="J2614">
        <v>2024</v>
      </c>
      <c r="K2614">
        <v>9</v>
      </c>
      <c r="L2614">
        <v>11</v>
      </c>
      <c r="M2614">
        <v>812</v>
      </c>
      <c r="N2614">
        <v>83.53</v>
      </c>
      <c r="O2614" t="s">
        <v>7981</v>
      </c>
      <c r="P2614" t="s">
        <v>7977</v>
      </c>
      <c r="Q2614" t="s">
        <v>7986</v>
      </c>
    </row>
    <row r="2615" spans="1:17" x14ac:dyDescent="0.3">
      <c r="A2615">
        <v>12</v>
      </c>
      <c r="B2615">
        <v>1240</v>
      </c>
      <c r="C2615">
        <v>9559</v>
      </c>
      <c r="D2615">
        <v>279</v>
      </c>
      <c r="E2615">
        <v>5.72</v>
      </c>
      <c r="F2615">
        <v>7</v>
      </c>
      <c r="G2615" s="4">
        <v>44713</v>
      </c>
      <c r="H2615" s="4">
        <v>44894</v>
      </c>
      <c r="I2615">
        <v>2022</v>
      </c>
      <c r="J2615">
        <v>2022</v>
      </c>
      <c r="K2615">
        <v>6</v>
      </c>
      <c r="L2615">
        <v>11</v>
      </c>
      <c r="M2615">
        <v>181</v>
      </c>
      <c r="N2615">
        <v>48.78</v>
      </c>
      <c r="O2615" t="s">
        <v>7981</v>
      </c>
      <c r="P2615" t="s">
        <v>7977</v>
      </c>
      <c r="Q2615" t="s">
        <v>7983</v>
      </c>
    </row>
    <row r="2616" spans="1:17" x14ac:dyDescent="0.3">
      <c r="A2616">
        <v>93</v>
      </c>
      <c r="B2616">
        <v>6673</v>
      </c>
      <c r="C2616">
        <v>8731</v>
      </c>
      <c r="D2616">
        <v>934</v>
      </c>
      <c r="E2616">
        <v>11.01</v>
      </c>
      <c r="F2616">
        <v>45</v>
      </c>
      <c r="G2616" s="4">
        <v>45443</v>
      </c>
      <c r="H2616" s="4">
        <v>45564</v>
      </c>
      <c r="I2616">
        <v>2024</v>
      </c>
      <c r="J2616">
        <v>2024</v>
      </c>
      <c r="K2616">
        <v>5</v>
      </c>
      <c r="L2616">
        <v>9</v>
      </c>
      <c r="M2616">
        <v>121</v>
      </c>
      <c r="N2616">
        <v>84.83</v>
      </c>
      <c r="O2616" t="s">
        <v>7981</v>
      </c>
      <c r="P2616" t="s">
        <v>7977</v>
      </c>
      <c r="Q2616" t="s">
        <v>7980</v>
      </c>
    </row>
    <row r="2617" spans="1:17" x14ac:dyDescent="0.3">
      <c r="A2617">
        <v>85</v>
      </c>
      <c r="B2617">
        <v>5603</v>
      </c>
      <c r="C2617">
        <v>3071</v>
      </c>
      <c r="D2617">
        <v>903</v>
      </c>
      <c r="E2617">
        <v>19.010000000000002</v>
      </c>
      <c r="F2617">
        <v>29</v>
      </c>
      <c r="G2617" s="4">
        <v>44933</v>
      </c>
      <c r="H2617" s="4">
        <v>45658</v>
      </c>
      <c r="I2617">
        <v>2023</v>
      </c>
      <c r="J2617">
        <v>2025</v>
      </c>
      <c r="K2617">
        <v>1</v>
      </c>
      <c r="L2617">
        <v>1</v>
      </c>
      <c r="M2617">
        <v>725</v>
      </c>
      <c r="N2617">
        <v>47.5</v>
      </c>
      <c r="O2617" t="s">
        <v>7981</v>
      </c>
      <c r="P2617" t="s">
        <v>7979</v>
      </c>
      <c r="Q2617" t="s">
        <v>7978</v>
      </c>
    </row>
    <row r="2618" spans="1:17" x14ac:dyDescent="0.3">
      <c r="A2618">
        <v>66</v>
      </c>
      <c r="B2618">
        <v>7466</v>
      </c>
      <c r="C2618">
        <v>2098</v>
      </c>
      <c r="D2618">
        <v>781</v>
      </c>
      <c r="E2618">
        <v>11.84</v>
      </c>
      <c r="F2618">
        <v>1</v>
      </c>
      <c r="G2618" s="4">
        <v>44690</v>
      </c>
      <c r="H2618" s="4">
        <v>44844</v>
      </c>
      <c r="I2618">
        <v>2022</v>
      </c>
      <c r="J2618">
        <v>2022</v>
      </c>
      <c r="K2618">
        <v>5</v>
      </c>
      <c r="L2618">
        <v>10</v>
      </c>
      <c r="M2618">
        <v>154</v>
      </c>
      <c r="N2618">
        <v>65.959999999999994</v>
      </c>
      <c r="O2618" t="s">
        <v>7981</v>
      </c>
      <c r="P2618" t="s">
        <v>7977</v>
      </c>
      <c r="Q2618" t="s">
        <v>7985</v>
      </c>
    </row>
    <row r="2619" spans="1:17" x14ac:dyDescent="0.3">
      <c r="A2619">
        <v>19</v>
      </c>
      <c r="B2619">
        <v>8062</v>
      </c>
      <c r="C2619">
        <v>350</v>
      </c>
      <c r="D2619">
        <v>569</v>
      </c>
      <c r="E2619">
        <v>13.25</v>
      </c>
      <c r="F2619">
        <v>37</v>
      </c>
      <c r="G2619" s="4">
        <v>44873</v>
      </c>
      <c r="H2619" s="4">
        <v>45435</v>
      </c>
      <c r="I2619">
        <v>2022</v>
      </c>
      <c r="J2619">
        <v>2024</v>
      </c>
      <c r="K2619">
        <v>11</v>
      </c>
      <c r="L2619">
        <v>5</v>
      </c>
      <c r="M2619">
        <v>562</v>
      </c>
      <c r="N2619">
        <v>42.94</v>
      </c>
      <c r="O2619" t="s">
        <v>7981</v>
      </c>
      <c r="P2619" t="s">
        <v>7977</v>
      </c>
      <c r="Q2619" t="s">
        <v>7984</v>
      </c>
    </row>
    <row r="2620" spans="1:17" x14ac:dyDescent="0.3">
      <c r="A2620">
        <v>6</v>
      </c>
      <c r="B2620">
        <v>7084</v>
      </c>
      <c r="C2620">
        <v>9608</v>
      </c>
      <c r="D2620">
        <v>70</v>
      </c>
      <c r="E2620">
        <v>8.4700000000000006</v>
      </c>
      <c r="F2620">
        <v>41</v>
      </c>
      <c r="G2620" s="4">
        <v>44994</v>
      </c>
      <c r="H2620" s="4">
        <v>45344</v>
      </c>
      <c r="I2620">
        <v>2023</v>
      </c>
      <c r="J2620">
        <v>2024</v>
      </c>
      <c r="K2620">
        <v>3</v>
      </c>
      <c r="L2620">
        <v>2</v>
      </c>
      <c r="M2620">
        <v>350</v>
      </c>
      <c r="N2620">
        <v>8.26</v>
      </c>
      <c r="O2620" t="s">
        <v>7976</v>
      </c>
      <c r="P2620" t="s">
        <v>7977</v>
      </c>
      <c r="Q2620" t="s">
        <v>7986</v>
      </c>
    </row>
    <row r="2621" spans="1:17" x14ac:dyDescent="0.3">
      <c r="A2621">
        <v>77</v>
      </c>
      <c r="B2621">
        <v>9741</v>
      </c>
      <c r="C2621">
        <v>7266</v>
      </c>
      <c r="D2621">
        <v>919</v>
      </c>
      <c r="E2621">
        <v>12.88</v>
      </c>
      <c r="F2621">
        <v>21</v>
      </c>
      <c r="G2621" s="4">
        <v>45426</v>
      </c>
      <c r="H2621" s="4">
        <v>45538</v>
      </c>
      <c r="I2621">
        <v>2024</v>
      </c>
      <c r="J2621">
        <v>2024</v>
      </c>
      <c r="K2621">
        <v>5</v>
      </c>
      <c r="L2621">
        <v>9</v>
      </c>
      <c r="M2621">
        <v>112</v>
      </c>
      <c r="N2621">
        <v>71.349999999999994</v>
      </c>
      <c r="O2621" t="s">
        <v>7981</v>
      </c>
      <c r="P2621" t="s">
        <v>7977</v>
      </c>
      <c r="Q2621" t="s">
        <v>7984</v>
      </c>
    </row>
    <row r="2622" spans="1:17" x14ac:dyDescent="0.3">
      <c r="A2622">
        <v>92</v>
      </c>
      <c r="B2622">
        <v>1209</v>
      </c>
      <c r="C2622">
        <v>2692</v>
      </c>
      <c r="D2622">
        <v>542</v>
      </c>
      <c r="E2622">
        <v>16.91</v>
      </c>
      <c r="F2622">
        <v>26</v>
      </c>
      <c r="G2622" s="4">
        <v>44695</v>
      </c>
      <c r="H2622" s="4">
        <v>44877</v>
      </c>
      <c r="I2622">
        <v>2022</v>
      </c>
      <c r="J2622">
        <v>2022</v>
      </c>
      <c r="K2622">
        <v>5</v>
      </c>
      <c r="L2622">
        <v>11</v>
      </c>
      <c r="M2622">
        <v>182</v>
      </c>
      <c r="N2622">
        <v>32.049999999999997</v>
      </c>
      <c r="O2622" t="s">
        <v>7981</v>
      </c>
      <c r="P2622" t="s">
        <v>7979</v>
      </c>
      <c r="Q2622" t="s">
        <v>7978</v>
      </c>
    </row>
    <row r="2623" spans="1:17" x14ac:dyDescent="0.3">
      <c r="A2623">
        <v>65</v>
      </c>
      <c r="B2623">
        <v>385</v>
      </c>
      <c r="C2623">
        <v>216</v>
      </c>
      <c r="D2623">
        <v>783</v>
      </c>
      <c r="E2623">
        <v>8.7100000000000009</v>
      </c>
      <c r="F2623">
        <v>13</v>
      </c>
      <c r="G2623" s="4">
        <v>44666</v>
      </c>
      <c r="H2623" s="4">
        <v>44834</v>
      </c>
      <c r="I2623">
        <v>2022</v>
      </c>
      <c r="J2623">
        <v>2022</v>
      </c>
      <c r="K2623">
        <v>4</v>
      </c>
      <c r="L2623">
        <v>9</v>
      </c>
      <c r="M2623">
        <v>168</v>
      </c>
      <c r="N2623">
        <v>89.9</v>
      </c>
      <c r="O2623" t="s">
        <v>7981</v>
      </c>
      <c r="P2623" t="s">
        <v>7977</v>
      </c>
      <c r="Q2623" t="s">
        <v>7980</v>
      </c>
    </row>
    <row r="2624" spans="1:17" x14ac:dyDescent="0.3">
      <c r="A2624">
        <v>54</v>
      </c>
      <c r="B2624">
        <v>9644</v>
      </c>
      <c r="C2624">
        <v>2130</v>
      </c>
      <c r="D2624">
        <v>749</v>
      </c>
      <c r="E2624">
        <v>8.02</v>
      </c>
      <c r="F2624">
        <v>27</v>
      </c>
      <c r="G2624" s="4">
        <v>45289</v>
      </c>
      <c r="H2624" s="4">
        <v>45408</v>
      </c>
      <c r="I2624">
        <v>2023</v>
      </c>
      <c r="J2624">
        <v>2024</v>
      </c>
      <c r="K2624">
        <v>12</v>
      </c>
      <c r="L2624">
        <v>4</v>
      </c>
      <c r="M2624">
        <v>119</v>
      </c>
      <c r="N2624">
        <v>93.39</v>
      </c>
      <c r="O2624" t="s">
        <v>7981</v>
      </c>
      <c r="P2624" t="s">
        <v>7977</v>
      </c>
      <c r="Q2624" t="s">
        <v>7980</v>
      </c>
    </row>
    <row r="2625" spans="1:17" x14ac:dyDescent="0.3">
      <c r="A2625">
        <v>82</v>
      </c>
      <c r="B2625">
        <v>6022</v>
      </c>
      <c r="C2625">
        <v>7379</v>
      </c>
      <c r="D2625">
        <v>75</v>
      </c>
      <c r="E2625">
        <v>11.86</v>
      </c>
      <c r="F2625">
        <v>36</v>
      </c>
      <c r="G2625" s="4">
        <v>45089</v>
      </c>
      <c r="H2625" s="4">
        <v>45196</v>
      </c>
      <c r="I2625">
        <v>2023</v>
      </c>
      <c r="J2625">
        <v>2023</v>
      </c>
      <c r="K2625">
        <v>6</v>
      </c>
      <c r="L2625">
        <v>9</v>
      </c>
      <c r="M2625">
        <v>107</v>
      </c>
      <c r="N2625">
        <v>6.32</v>
      </c>
      <c r="O2625" t="s">
        <v>7976</v>
      </c>
      <c r="P2625" t="s">
        <v>7977</v>
      </c>
      <c r="Q2625" t="s">
        <v>7985</v>
      </c>
    </row>
    <row r="2626" spans="1:17" x14ac:dyDescent="0.3">
      <c r="A2626">
        <v>53</v>
      </c>
      <c r="B2626">
        <v>3575</v>
      </c>
      <c r="C2626">
        <v>5558</v>
      </c>
      <c r="D2626">
        <v>403</v>
      </c>
      <c r="E2626">
        <v>17.37</v>
      </c>
      <c r="F2626">
        <v>11</v>
      </c>
      <c r="G2626" s="4">
        <v>45030</v>
      </c>
      <c r="H2626" s="4">
        <v>45285</v>
      </c>
      <c r="I2626">
        <v>2023</v>
      </c>
      <c r="J2626">
        <v>2023</v>
      </c>
      <c r="K2626">
        <v>4</v>
      </c>
      <c r="L2626">
        <v>12</v>
      </c>
      <c r="M2626">
        <v>255</v>
      </c>
      <c r="N2626">
        <v>23.2</v>
      </c>
      <c r="O2626" t="s">
        <v>7981</v>
      </c>
      <c r="P2626" t="s">
        <v>7979</v>
      </c>
      <c r="Q2626" t="s">
        <v>7980</v>
      </c>
    </row>
    <row r="2627" spans="1:17" x14ac:dyDescent="0.3">
      <c r="A2627">
        <v>82</v>
      </c>
      <c r="B2627">
        <v>6918</v>
      </c>
      <c r="C2627">
        <v>2934</v>
      </c>
      <c r="D2627">
        <v>272</v>
      </c>
      <c r="E2627">
        <v>5.84</v>
      </c>
      <c r="F2627">
        <v>46</v>
      </c>
      <c r="G2627" s="4">
        <v>45215</v>
      </c>
      <c r="H2627" s="4">
        <v>45296</v>
      </c>
      <c r="I2627">
        <v>2023</v>
      </c>
      <c r="J2627">
        <v>2024</v>
      </c>
      <c r="K2627">
        <v>10</v>
      </c>
      <c r="L2627">
        <v>1</v>
      </c>
      <c r="M2627">
        <v>81</v>
      </c>
      <c r="N2627">
        <v>46.58</v>
      </c>
      <c r="O2627" t="s">
        <v>7981</v>
      </c>
      <c r="P2627" t="s">
        <v>7977</v>
      </c>
      <c r="Q2627" t="s">
        <v>7985</v>
      </c>
    </row>
    <row r="2628" spans="1:17" x14ac:dyDescent="0.3">
      <c r="A2628">
        <v>88</v>
      </c>
      <c r="B2628">
        <v>5426</v>
      </c>
      <c r="C2628">
        <v>4343</v>
      </c>
      <c r="D2628">
        <v>954</v>
      </c>
      <c r="E2628">
        <v>9.5299999999999994</v>
      </c>
      <c r="F2628">
        <v>30</v>
      </c>
      <c r="G2628" s="4">
        <v>45129</v>
      </c>
      <c r="H2628" s="4">
        <v>45430</v>
      </c>
      <c r="I2628">
        <v>2023</v>
      </c>
      <c r="J2628">
        <v>2024</v>
      </c>
      <c r="K2628">
        <v>7</v>
      </c>
      <c r="L2628">
        <v>5</v>
      </c>
      <c r="M2628">
        <v>301</v>
      </c>
      <c r="N2628">
        <v>100.1</v>
      </c>
      <c r="O2628" t="s">
        <v>7981</v>
      </c>
      <c r="P2628" t="s">
        <v>7977</v>
      </c>
      <c r="Q2628" t="s">
        <v>7978</v>
      </c>
    </row>
    <row r="2629" spans="1:17" x14ac:dyDescent="0.3">
      <c r="A2629">
        <v>67</v>
      </c>
      <c r="B2629">
        <v>4862</v>
      </c>
      <c r="C2629">
        <v>8481</v>
      </c>
      <c r="D2629">
        <v>727</v>
      </c>
      <c r="E2629">
        <v>16.79</v>
      </c>
      <c r="F2629">
        <v>14</v>
      </c>
      <c r="G2629" s="4">
        <v>44946</v>
      </c>
      <c r="H2629" s="4">
        <v>45519</v>
      </c>
      <c r="I2629">
        <v>2023</v>
      </c>
      <c r="J2629">
        <v>2024</v>
      </c>
      <c r="K2629">
        <v>1</v>
      </c>
      <c r="L2629">
        <v>8</v>
      </c>
      <c r="M2629">
        <v>573</v>
      </c>
      <c r="N2629">
        <v>43.3</v>
      </c>
      <c r="O2629" t="s">
        <v>7981</v>
      </c>
      <c r="P2629" t="s">
        <v>7979</v>
      </c>
      <c r="Q2629" t="s">
        <v>7980</v>
      </c>
    </row>
    <row r="2630" spans="1:17" x14ac:dyDescent="0.3">
      <c r="A2630">
        <v>92</v>
      </c>
      <c r="B2630">
        <v>6449</v>
      </c>
      <c r="C2630">
        <v>3694</v>
      </c>
      <c r="D2630">
        <v>928</v>
      </c>
      <c r="E2630">
        <v>6.75</v>
      </c>
      <c r="F2630">
        <v>38</v>
      </c>
      <c r="G2630" s="4">
        <v>44999</v>
      </c>
      <c r="H2630" s="4">
        <v>45161</v>
      </c>
      <c r="I2630">
        <v>2023</v>
      </c>
      <c r="J2630">
        <v>2023</v>
      </c>
      <c r="K2630">
        <v>3</v>
      </c>
      <c r="L2630">
        <v>8</v>
      </c>
      <c r="M2630">
        <v>162</v>
      </c>
      <c r="N2630">
        <v>137.47999999999999</v>
      </c>
      <c r="O2630" t="s">
        <v>7981</v>
      </c>
      <c r="P2630" t="s">
        <v>7977</v>
      </c>
      <c r="Q2630" t="s">
        <v>7984</v>
      </c>
    </row>
    <row r="2631" spans="1:17" x14ac:dyDescent="0.3">
      <c r="A2631">
        <v>50</v>
      </c>
      <c r="B2631">
        <v>9684</v>
      </c>
      <c r="C2631">
        <v>9812</v>
      </c>
      <c r="D2631">
        <v>396</v>
      </c>
      <c r="E2631">
        <v>6.15</v>
      </c>
      <c r="F2631">
        <v>8</v>
      </c>
      <c r="G2631" s="4">
        <v>44845</v>
      </c>
      <c r="H2631" s="4">
        <v>45696</v>
      </c>
      <c r="I2631">
        <v>2022</v>
      </c>
      <c r="J2631">
        <v>2025</v>
      </c>
      <c r="K2631">
        <v>10</v>
      </c>
      <c r="L2631">
        <v>2</v>
      </c>
      <c r="M2631">
        <v>851</v>
      </c>
      <c r="N2631">
        <v>64.39</v>
      </c>
      <c r="O2631" t="s">
        <v>7981</v>
      </c>
      <c r="P2631" t="s">
        <v>7977</v>
      </c>
      <c r="Q2631" t="s">
        <v>7984</v>
      </c>
    </row>
    <row r="2632" spans="1:17" x14ac:dyDescent="0.3">
      <c r="A2632">
        <v>22</v>
      </c>
      <c r="B2632">
        <v>465</v>
      </c>
      <c r="C2632">
        <v>5142</v>
      </c>
      <c r="D2632">
        <v>744</v>
      </c>
      <c r="E2632">
        <v>16.739999999999998</v>
      </c>
      <c r="F2632">
        <v>44</v>
      </c>
      <c r="G2632" s="4">
        <v>45609</v>
      </c>
      <c r="H2632" s="4">
        <v>45635</v>
      </c>
      <c r="I2632">
        <v>2024</v>
      </c>
      <c r="J2632">
        <v>2024</v>
      </c>
      <c r="K2632">
        <v>11</v>
      </c>
      <c r="L2632">
        <v>12</v>
      </c>
      <c r="M2632">
        <v>26</v>
      </c>
      <c r="N2632">
        <v>44.44</v>
      </c>
      <c r="O2632" t="s">
        <v>7981</v>
      </c>
      <c r="P2632" t="s">
        <v>7979</v>
      </c>
      <c r="Q2632" t="s">
        <v>7983</v>
      </c>
    </row>
    <row r="2633" spans="1:17" x14ac:dyDescent="0.3">
      <c r="A2633">
        <v>47</v>
      </c>
      <c r="B2633">
        <v>5712</v>
      </c>
      <c r="C2633">
        <v>2996</v>
      </c>
      <c r="D2633">
        <v>87</v>
      </c>
      <c r="E2633">
        <v>19.66</v>
      </c>
      <c r="F2633">
        <v>7</v>
      </c>
      <c r="G2633" s="4">
        <v>44829</v>
      </c>
      <c r="H2633" s="4">
        <v>45405</v>
      </c>
      <c r="I2633">
        <v>2022</v>
      </c>
      <c r="J2633">
        <v>2024</v>
      </c>
      <c r="K2633">
        <v>9</v>
      </c>
      <c r="L2633">
        <v>4</v>
      </c>
      <c r="M2633">
        <v>576</v>
      </c>
      <c r="N2633">
        <v>4.43</v>
      </c>
      <c r="O2633" t="s">
        <v>7976</v>
      </c>
      <c r="P2633" t="s">
        <v>7979</v>
      </c>
      <c r="Q2633" t="s">
        <v>7982</v>
      </c>
    </row>
    <row r="2634" spans="1:17" x14ac:dyDescent="0.3">
      <c r="A2634">
        <v>14</v>
      </c>
      <c r="B2634">
        <v>8718</v>
      </c>
      <c r="C2634">
        <v>4894</v>
      </c>
      <c r="D2634">
        <v>463</v>
      </c>
      <c r="E2634">
        <v>14.72</v>
      </c>
      <c r="F2634">
        <v>43</v>
      </c>
      <c r="G2634" s="4">
        <v>44634</v>
      </c>
      <c r="H2634" s="4">
        <v>45463</v>
      </c>
      <c r="I2634">
        <v>2022</v>
      </c>
      <c r="J2634">
        <v>2024</v>
      </c>
      <c r="K2634">
        <v>3</v>
      </c>
      <c r="L2634">
        <v>6</v>
      </c>
      <c r="M2634">
        <v>829</v>
      </c>
      <c r="N2634">
        <v>31.45</v>
      </c>
      <c r="O2634" t="s">
        <v>7981</v>
      </c>
      <c r="P2634" t="s">
        <v>7977</v>
      </c>
      <c r="Q2634" t="s">
        <v>7985</v>
      </c>
    </row>
    <row r="2635" spans="1:17" x14ac:dyDescent="0.3">
      <c r="A2635">
        <v>2</v>
      </c>
      <c r="B2635">
        <v>2244</v>
      </c>
      <c r="C2635">
        <v>4389</v>
      </c>
      <c r="D2635">
        <v>90</v>
      </c>
      <c r="E2635">
        <v>13.47</v>
      </c>
      <c r="F2635">
        <v>31</v>
      </c>
      <c r="G2635" s="4">
        <v>45045</v>
      </c>
      <c r="H2635" s="4">
        <v>45267</v>
      </c>
      <c r="I2635">
        <v>2023</v>
      </c>
      <c r="J2635">
        <v>2023</v>
      </c>
      <c r="K2635">
        <v>4</v>
      </c>
      <c r="L2635">
        <v>12</v>
      </c>
      <c r="M2635">
        <v>222</v>
      </c>
      <c r="N2635">
        <v>6.68</v>
      </c>
      <c r="O2635" t="s">
        <v>7976</v>
      </c>
      <c r="P2635" t="s">
        <v>7977</v>
      </c>
      <c r="Q2635" t="s">
        <v>7978</v>
      </c>
    </row>
    <row r="2636" spans="1:17" x14ac:dyDescent="0.3">
      <c r="A2636">
        <v>11</v>
      </c>
      <c r="B2636">
        <v>3358</v>
      </c>
      <c r="C2636">
        <v>8252</v>
      </c>
      <c r="D2636">
        <v>819</v>
      </c>
      <c r="E2636">
        <v>9.1199999999999992</v>
      </c>
      <c r="F2636">
        <v>16</v>
      </c>
      <c r="G2636" s="4">
        <v>45211</v>
      </c>
      <c r="H2636" s="4">
        <v>45483</v>
      </c>
      <c r="I2636">
        <v>2023</v>
      </c>
      <c r="J2636">
        <v>2024</v>
      </c>
      <c r="K2636">
        <v>10</v>
      </c>
      <c r="L2636">
        <v>7</v>
      </c>
      <c r="M2636">
        <v>272</v>
      </c>
      <c r="N2636">
        <v>89.8</v>
      </c>
      <c r="O2636" t="s">
        <v>7981</v>
      </c>
      <c r="P2636" t="s">
        <v>7977</v>
      </c>
      <c r="Q2636" t="s">
        <v>7986</v>
      </c>
    </row>
    <row r="2637" spans="1:17" x14ac:dyDescent="0.3">
      <c r="A2637">
        <v>65</v>
      </c>
      <c r="B2637">
        <v>7262</v>
      </c>
      <c r="C2637">
        <v>8933</v>
      </c>
      <c r="D2637">
        <v>334</v>
      </c>
      <c r="E2637">
        <v>8.34</v>
      </c>
      <c r="F2637">
        <v>5</v>
      </c>
      <c r="G2637" s="4">
        <v>44785</v>
      </c>
      <c r="H2637" s="4">
        <v>45149</v>
      </c>
      <c r="I2637">
        <v>2022</v>
      </c>
      <c r="J2637">
        <v>2023</v>
      </c>
      <c r="K2637">
        <v>8</v>
      </c>
      <c r="L2637">
        <v>8</v>
      </c>
      <c r="M2637">
        <v>364</v>
      </c>
      <c r="N2637">
        <v>40.049999999999997</v>
      </c>
      <c r="O2637" t="s">
        <v>7981</v>
      </c>
      <c r="P2637" t="s">
        <v>7977</v>
      </c>
      <c r="Q2637" t="s">
        <v>7980</v>
      </c>
    </row>
    <row r="2638" spans="1:17" x14ac:dyDescent="0.3">
      <c r="A2638">
        <v>44</v>
      </c>
      <c r="B2638">
        <v>410</v>
      </c>
      <c r="C2638">
        <v>7948</v>
      </c>
      <c r="D2638">
        <v>998</v>
      </c>
      <c r="E2638">
        <v>17.96</v>
      </c>
      <c r="F2638">
        <v>8</v>
      </c>
      <c r="G2638" s="4">
        <v>45007</v>
      </c>
      <c r="H2638" s="4">
        <v>45560</v>
      </c>
      <c r="I2638">
        <v>2023</v>
      </c>
      <c r="J2638">
        <v>2024</v>
      </c>
      <c r="K2638">
        <v>3</v>
      </c>
      <c r="L2638">
        <v>9</v>
      </c>
      <c r="M2638">
        <v>553</v>
      </c>
      <c r="N2638">
        <v>55.57</v>
      </c>
      <c r="O2638" t="s">
        <v>7981</v>
      </c>
      <c r="P2638" t="s">
        <v>7979</v>
      </c>
      <c r="Q2638" t="s">
        <v>7983</v>
      </c>
    </row>
    <row r="2639" spans="1:17" x14ac:dyDescent="0.3">
      <c r="A2639">
        <v>66</v>
      </c>
      <c r="B2639">
        <v>7449</v>
      </c>
      <c r="C2639">
        <v>895</v>
      </c>
      <c r="D2639">
        <v>491</v>
      </c>
      <c r="E2639">
        <v>17.600000000000001</v>
      </c>
      <c r="F2639">
        <v>23</v>
      </c>
      <c r="G2639" s="4">
        <v>44635</v>
      </c>
      <c r="H2639" s="4">
        <v>44687</v>
      </c>
      <c r="I2639">
        <v>2022</v>
      </c>
      <c r="J2639">
        <v>2022</v>
      </c>
      <c r="K2639">
        <v>3</v>
      </c>
      <c r="L2639">
        <v>5</v>
      </c>
      <c r="M2639">
        <v>52</v>
      </c>
      <c r="N2639">
        <v>27.9</v>
      </c>
      <c r="O2639" t="s">
        <v>7981</v>
      </c>
      <c r="P2639" t="s">
        <v>7979</v>
      </c>
      <c r="Q2639" t="s">
        <v>7984</v>
      </c>
    </row>
    <row r="2640" spans="1:17" x14ac:dyDescent="0.3">
      <c r="A2640">
        <v>31</v>
      </c>
      <c r="B2640">
        <v>2794</v>
      </c>
      <c r="C2640">
        <v>3184</v>
      </c>
      <c r="D2640">
        <v>152</v>
      </c>
      <c r="E2640">
        <v>7.43</v>
      </c>
      <c r="F2640">
        <v>6</v>
      </c>
      <c r="G2640" s="4">
        <v>45318</v>
      </c>
      <c r="H2640" s="4">
        <v>45562</v>
      </c>
      <c r="I2640">
        <v>2024</v>
      </c>
      <c r="J2640">
        <v>2024</v>
      </c>
      <c r="K2640">
        <v>1</v>
      </c>
      <c r="L2640">
        <v>9</v>
      </c>
      <c r="M2640">
        <v>244</v>
      </c>
      <c r="N2640">
        <v>20.46</v>
      </c>
      <c r="O2640" t="s">
        <v>7981</v>
      </c>
      <c r="P2640" t="s">
        <v>7977</v>
      </c>
      <c r="Q2640" t="s">
        <v>7978</v>
      </c>
    </row>
    <row r="2641" spans="1:17" x14ac:dyDescent="0.3">
      <c r="A2641">
        <v>26</v>
      </c>
      <c r="B2641">
        <v>7863</v>
      </c>
      <c r="C2641">
        <v>7807</v>
      </c>
      <c r="D2641">
        <v>854</v>
      </c>
      <c r="E2641">
        <v>9.23</v>
      </c>
      <c r="F2641">
        <v>29</v>
      </c>
      <c r="G2641" s="4">
        <v>45072</v>
      </c>
      <c r="H2641" s="4">
        <v>45183</v>
      </c>
      <c r="I2641">
        <v>2023</v>
      </c>
      <c r="J2641">
        <v>2023</v>
      </c>
      <c r="K2641">
        <v>5</v>
      </c>
      <c r="L2641">
        <v>9</v>
      </c>
      <c r="M2641">
        <v>111</v>
      </c>
      <c r="N2641">
        <v>92.52</v>
      </c>
      <c r="O2641" t="s">
        <v>7981</v>
      </c>
      <c r="P2641" t="s">
        <v>7977</v>
      </c>
      <c r="Q2641" t="s">
        <v>7980</v>
      </c>
    </row>
    <row r="2642" spans="1:17" x14ac:dyDescent="0.3">
      <c r="A2642">
        <v>49</v>
      </c>
      <c r="B2642">
        <v>9938</v>
      </c>
      <c r="C2642">
        <v>3728</v>
      </c>
      <c r="D2642">
        <v>173</v>
      </c>
      <c r="E2642">
        <v>6.59</v>
      </c>
      <c r="F2642">
        <v>15</v>
      </c>
      <c r="G2642" s="4">
        <v>45510</v>
      </c>
      <c r="H2642" s="4">
        <v>45679</v>
      </c>
      <c r="I2642">
        <v>2024</v>
      </c>
      <c r="J2642">
        <v>2025</v>
      </c>
      <c r="K2642">
        <v>8</v>
      </c>
      <c r="L2642">
        <v>1</v>
      </c>
      <c r="M2642">
        <v>169</v>
      </c>
      <c r="N2642">
        <v>26.25</v>
      </c>
      <c r="O2642" t="s">
        <v>7981</v>
      </c>
      <c r="P2642" t="s">
        <v>7977</v>
      </c>
      <c r="Q2642" t="s">
        <v>7984</v>
      </c>
    </row>
    <row r="2643" spans="1:17" x14ac:dyDescent="0.3">
      <c r="A2643">
        <v>73</v>
      </c>
      <c r="B2643">
        <v>6420</v>
      </c>
      <c r="C2643">
        <v>9799</v>
      </c>
      <c r="D2643">
        <v>843</v>
      </c>
      <c r="E2643">
        <v>15.31</v>
      </c>
      <c r="F2643">
        <v>9</v>
      </c>
      <c r="G2643" s="4">
        <v>44828</v>
      </c>
      <c r="H2643" s="4">
        <v>45591</v>
      </c>
      <c r="I2643">
        <v>2022</v>
      </c>
      <c r="J2643">
        <v>2024</v>
      </c>
      <c r="K2643">
        <v>9</v>
      </c>
      <c r="L2643">
        <v>10</v>
      </c>
      <c r="M2643">
        <v>763</v>
      </c>
      <c r="N2643">
        <v>55.06</v>
      </c>
      <c r="O2643" t="s">
        <v>7981</v>
      </c>
      <c r="P2643" t="s">
        <v>7979</v>
      </c>
      <c r="Q2643" t="s">
        <v>7978</v>
      </c>
    </row>
    <row r="2644" spans="1:17" x14ac:dyDescent="0.3">
      <c r="A2644">
        <v>5</v>
      </c>
      <c r="B2644">
        <v>3042</v>
      </c>
      <c r="C2644">
        <v>6496</v>
      </c>
      <c r="D2644">
        <v>840</v>
      </c>
      <c r="E2644">
        <v>11.3</v>
      </c>
      <c r="F2644">
        <v>6</v>
      </c>
      <c r="G2644" s="4">
        <v>44985</v>
      </c>
      <c r="H2644" s="4">
        <v>45093</v>
      </c>
      <c r="I2644">
        <v>2023</v>
      </c>
      <c r="J2644">
        <v>2023</v>
      </c>
      <c r="K2644">
        <v>2</v>
      </c>
      <c r="L2644">
        <v>6</v>
      </c>
      <c r="M2644">
        <v>108</v>
      </c>
      <c r="N2644">
        <v>74.34</v>
      </c>
      <c r="O2644" t="s">
        <v>7981</v>
      </c>
      <c r="P2644" t="s">
        <v>7977</v>
      </c>
      <c r="Q2644" t="s">
        <v>7984</v>
      </c>
    </row>
    <row r="2645" spans="1:17" x14ac:dyDescent="0.3">
      <c r="A2645">
        <v>55</v>
      </c>
      <c r="B2645">
        <v>9352</v>
      </c>
      <c r="C2645">
        <v>6077</v>
      </c>
      <c r="D2645">
        <v>924</v>
      </c>
      <c r="E2645">
        <v>18.510000000000002</v>
      </c>
      <c r="F2645">
        <v>17</v>
      </c>
      <c r="G2645" s="4">
        <v>44720</v>
      </c>
      <c r="H2645" s="4">
        <v>44920</v>
      </c>
      <c r="I2645">
        <v>2022</v>
      </c>
      <c r="J2645">
        <v>2022</v>
      </c>
      <c r="K2645">
        <v>6</v>
      </c>
      <c r="L2645">
        <v>12</v>
      </c>
      <c r="M2645">
        <v>200</v>
      </c>
      <c r="N2645">
        <v>49.92</v>
      </c>
      <c r="O2645" t="s">
        <v>7981</v>
      </c>
      <c r="P2645" t="s">
        <v>7979</v>
      </c>
      <c r="Q2645" t="s">
        <v>7983</v>
      </c>
    </row>
    <row r="2646" spans="1:17" x14ac:dyDescent="0.3">
      <c r="A2646">
        <v>4</v>
      </c>
      <c r="B2646">
        <v>3998</v>
      </c>
      <c r="C2646">
        <v>6955</v>
      </c>
      <c r="D2646">
        <v>389</v>
      </c>
      <c r="E2646">
        <v>17.8</v>
      </c>
      <c r="F2646">
        <v>33</v>
      </c>
      <c r="G2646" s="4">
        <v>44672</v>
      </c>
      <c r="H2646" s="4">
        <v>45544</v>
      </c>
      <c r="I2646">
        <v>2022</v>
      </c>
      <c r="J2646">
        <v>2024</v>
      </c>
      <c r="K2646">
        <v>4</v>
      </c>
      <c r="L2646">
        <v>9</v>
      </c>
      <c r="M2646">
        <v>872</v>
      </c>
      <c r="N2646">
        <v>21.85</v>
      </c>
      <c r="O2646" t="s">
        <v>7981</v>
      </c>
      <c r="P2646" t="s">
        <v>7979</v>
      </c>
      <c r="Q2646" t="s">
        <v>7986</v>
      </c>
    </row>
    <row r="2647" spans="1:17" x14ac:dyDescent="0.3">
      <c r="A2647">
        <v>50</v>
      </c>
      <c r="B2647">
        <v>2638</v>
      </c>
      <c r="C2647">
        <v>5126</v>
      </c>
      <c r="D2647">
        <v>225</v>
      </c>
      <c r="E2647">
        <v>11.64</v>
      </c>
      <c r="F2647">
        <v>4</v>
      </c>
      <c r="G2647" s="4">
        <v>44812</v>
      </c>
      <c r="H2647" s="4">
        <v>45321</v>
      </c>
      <c r="I2647">
        <v>2022</v>
      </c>
      <c r="J2647">
        <v>2024</v>
      </c>
      <c r="K2647">
        <v>9</v>
      </c>
      <c r="L2647">
        <v>1</v>
      </c>
      <c r="M2647">
        <v>509</v>
      </c>
      <c r="N2647">
        <v>19.329999999999998</v>
      </c>
      <c r="O2647" t="s">
        <v>7981</v>
      </c>
      <c r="P2647" t="s">
        <v>7977</v>
      </c>
      <c r="Q2647" t="s">
        <v>7986</v>
      </c>
    </row>
    <row r="2648" spans="1:17" x14ac:dyDescent="0.3">
      <c r="A2648">
        <v>80</v>
      </c>
      <c r="B2648">
        <v>8601</v>
      </c>
      <c r="C2648">
        <v>6751</v>
      </c>
      <c r="D2648">
        <v>515</v>
      </c>
      <c r="E2648">
        <v>5.36</v>
      </c>
      <c r="F2648">
        <v>14</v>
      </c>
      <c r="G2648" s="4">
        <v>44823</v>
      </c>
      <c r="H2648" s="4">
        <v>45073</v>
      </c>
      <c r="I2648">
        <v>2022</v>
      </c>
      <c r="J2648">
        <v>2023</v>
      </c>
      <c r="K2648">
        <v>9</v>
      </c>
      <c r="L2648">
        <v>5</v>
      </c>
      <c r="M2648">
        <v>250</v>
      </c>
      <c r="N2648">
        <v>96.08</v>
      </c>
      <c r="O2648" t="s">
        <v>7981</v>
      </c>
      <c r="P2648" t="s">
        <v>7977</v>
      </c>
      <c r="Q2648" t="s">
        <v>7985</v>
      </c>
    </row>
    <row r="2649" spans="1:17" x14ac:dyDescent="0.3">
      <c r="A2649">
        <v>78</v>
      </c>
      <c r="B2649">
        <v>3475</v>
      </c>
      <c r="C2649">
        <v>7156</v>
      </c>
      <c r="D2649">
        <v>517</v>
      </c>
      <c r="E2649">
        <v>6.62</v>
      </c>
      <c r="F2649">
        <v>20</v>
      </c>
      <c r="G2649" s="4">
        <v>44646</v>
      </c>
      <c r="H2649" s="4">
        <v>45496</v>
      </c>
      <c r="I2649">
        <v>2022</v>
      </c>
      <c r="J2649">
        <v>2024</v>
      </c>
      <c r="K2649">
        <v>3</v>
      </c>
      <c r="L2649">
        <v>7</v>
      </c>
      <c r="M2649">
        <v>850</v>
      </c>
      <c r="N2649">
        <v>78.099999999999994</v>
      </c>
      <c r="O2649" t="s">
        <v>7981</v>
      </c>
      <c r="P2649" t="s">
        <v>7977</v>
      </c>
      <c r="Q2649" t="s">
        <v>7978</v>
      </c>
    </row>
    <row r="2650" spans="1:17" x14ac:dyDescent="0.3">
      <c r="A2650">
        <v>26</v>
      </c>
      <c r="B2650">
        <v>5943</v>
      </c>
      <c r="C2650">
        <v>5216</v>
      </c>
      <c r="D2650">
        <v>772</v>
      </c>
      <c r="E2650">
        <v>14.59</v>
      </c>
      <c r="F2650">
        <v>15</v>
      </c>
      <c r="G2650" s="4">
        <v>45104</v>
      </c>
      <c r="H2650" s="4">
        <v>45576</v>
      </c>
      <c r="I2650">
        <v>2023</v>
      </c>
      <c r="J2650">
        <v>2024</v>
      </c>
      <c r="K2650">
        <v>6</v>
      </c>
      <c r="L2650">
        <v>10</v>
      </c>
      <c r="M2650">
        <v>472</v>
      </c>
      <c r="N2650">
        <v>52.91</v>
      </c>
      <c r="O2650" t="s">
        <v>7981</v>
      </c>
      <c r="P2650" t="s">
        <v>7977</v>
      </c>
      <c r="Q2650" t="s">
        <v>7984</v>
      </c>
    </row>
    <row r="2651" spans="1:17" x14ac:dyDescent="0.3">
      <c r="A2651">
        <v>78</v>
      </c>
      <c r="B2651">
        <v>7761</v>
      </c>
      <c r="C2651">
        <v>6933</v>
      </c>
      <c r="D2651">
        <v>576</v>
      </c>
      <c r="E2651">
        <v>7.53</v>
      </c>
      <c r="F2651">
        <v>47</v>
      </c>
      <c r="G2651" s="4">
        <v>45471</v>
      </c>
      <c r="H2651" s="4">
        <v>45697</v>
      </c>
      <c r="I2651">
        <v>2024</v>
      </c>
      <c r="J2651">
        <v>2025</v>
      </c>
      <c r="K2651">
        <v>6</v>
      </c>
      <c r="L2651">
        <v>2</v>
      </c>
      <c r="M2651">
        <v>226</v>
      </c>
      <c r="N2651">
        <v>76.489999999999995</v>
      </c>
      <c r="O2651" t="s">
        <v>7981</v>
      </c>
      <c r="P2651" t="s">
        <v>7977</v>
      </c>
      <c r="Q2651" t="s">
        <v>7980</v>
      </c>
    </row>
    <row r="2652" spans="1:17" x14ac:dyDescent="0.3">
      <c r="A2652">
        <v>93</v>
      </c>
      <c r="B2652">
        <v>484</v>
      </c>
      <c r="C2652">
        <v>706</v>
      </c>
      <c r="D2652">
        <v>929</v>
      </c>
      <c r="E2652">
        <v>15.19</v>
      </c>
      <c r="F2652">
        <v>36</v>
      </c>
      <c r="G2652" s="4">
        <v>44664</v>
      </c>
      <c r="H2652" s="4">
        <v>44909</v>
      </c>
      <c r="I2652">
        <v>2022</v>
      </c>
      <c r="J2652">
        <v>2022</v>
      </c>
      <c r="K2652">
        <v>4</v>
      </c>
      <c r="L2652">
        <v>12</v>
      </c>
      <c r="M2652">
        <v>245</v>
      </c>
      <c r="N2652">
        <v>61.16</v>
      </c>
      <c r="O2652" t="s">
        <v>7981</v>
      </c>
      <c r="P2652" t="s">
        <v>7979</v>
      </c>
      <c r="Q2652" t="s">
        <v>7983</v>
      </c>
    </row>
    <row r="2653" spans="1:17" x14ac:dyDescent="0.3">
      <c r="A2653">
        <v>13</v>
      </c>
      <c r="B2653">
        <v>4336</v>
      </c>
      <c r="C2653">
        <v>6209</v>
      </c>
      <c r="D2653">
        <v>359</v>
      </c>
      <c r="E2653">
        <v>12.98</v>
      </c>
      <c r="F2653">
        <v>46</v>
      </c>
      <c r="G2653" s="4">
        <v>44673</v>
      </c>
      <c r="H2653" s="4">
        <v>45166</v>
      </c>
      <c r="I2653">
        <v>2022</v>
      </c>
      <c r="J2653">
        <v>2023</v>
      </c>
      <c r="K2653">
        <v>4</v>
      </c>
      <c r="L2653">
        <v>8</v>
      </c>
      <c r="M2653">
        <v>493</v>
      </c>
      <c r="N2653">
        <v>27.66</v>
      </c>
      <c r="O2653" t="s">
        <v>7981</v>
      </c>
      <c r="P2653" t="s">
        <v>7977</v>
      </c>
      <c r="Q2653" t="s">
        <v>7980</v>
      </c>
    </row>
    <row r="2654" spans="1:17" x14ac:dyDescent="0.3">
      <c r="A2654">
        <v>36</v>
      </c>
      <c r="B2654">
        <v>6911</v>
      </c>
      <c r="C2654">
        <v>415</v>
      </c>
      <c r="D2654">
        <v>928</v>
      </c>
      <c r="E2654">
        <v>8.5</v>
      </c>
      <c r="F2654">
        <v>23</v>
      </c>
      <c r="G2654" s="4">
        <v>44967</v>
      </c>
      <c r="H2654" s="4">
        <v>45083</v>
      </c>
      <c r="I2654">
        <v>2023</v>
      </c>
      <c r="J2654">
        <v>2023</v>
      </c>
      <c r="K2654">
        <v>2</v>
      </c>
      <c r="L2654">
        <v>6</v>
      </c>
      <c r="M2654">
        <v>116</v>
      </c>
      <c r="N2654">
        <v>109.18</v>
      </c>
      <c r="O2654" t="s">
        <v>7981</v>
      </c>
      <c r="P2654" t="s">
        <v>7977</v>
      </c>
      <c r="Q2654" t="s">
        <v>7980</v>
      </c>
    </row>
    <row r="2655" spans="1:17" x14ac:dyDescent="0.3">
      <c r="A2655">
        <v>74</v>
      </c>
      <c r="B2655">
        <v>2189</v>
      </c>
      <c r="C2655">
        <v>716</v>
      </c>
      <c r="D2655">
        <v>807</v>
      </c>
      <c r="E2655">
        <v>14.55</v>
      </c>
      <c r="F2655">
        <v>48</v>
      </c>
      <c r="G2655" s="4">
        <v>44907</v>
      </c>
      <c r="H2655" s="4">
        <v>45571</v>
      </c>
      <c r="I2655">
        <v>2022</v>
      </c>
      <c r="J2655">
        <v>2024</v>
      </c>
      <c r="K2655">
        <v>12</v>
      </c>
      <c r="L2655">
        <v>10</v>
      </c>
      <c r="M2655">
        <v>664</v>
      </c>
      <c r="N2655">
        <v>55.46</v>
      </c>
      <c r="O2655" t="s">
        <v>7981</v>
      </c>
      <c r="P2655" t="s">
        <v>7977</v>
      </c>
      <c r="Q2655" t="s">
        <v>7985</v>
      </c>
    </row>
    <row r="2656" spans="1:17" x14ac:dyDescent="0.3">
      <c r="A2656">
        <v>35</v>
      </c>
      <c r="B2656">
        <v>5773</v>
      </c>
      <c r="C2656">
        <v>1023</v>
      </c>
      <c r="D2656">
        <v>951</v>
      </c>
      <c r="E2656">
        <v>8.0399999999999991</v>
      </c>
      <c r="F2656">
        <v>6</v>
      </c>
      <c r="G2656" s="4">
        <v>44955</v>
      </c>
      <c r="H2656" s="4">
        <v>45398</v>
      </c>
      <c r="I2656">
        <v>2023</v>
      </c>
      <c r="J2656">
        <v>2024</v>
      </c>
      <c r="K2656">
        <v>1</v>
      </c>
      <c r="L2656">
        <v>4</v>
      </c>
      <c r="M2656">
        <v>443</v>
      </c>
      <c r="N2656">
        <v>118.28</v>
      </c>
      <c r="O2656" t="s">
        <v>7981</v>
      </c>
      <c r="P2656" t="s">
        <v>7977</v>
      </c>
      <c r="Q2656" t="s">
        <v>7982</v>
      </c>
    </row>
    <row r="2657" spans="1:17" x14ac:dyDescent="0.3">
      <c r="A2657">
        <v>93</v>
      </c>
      <c r="B2657">
        <v>5226</v>
      </c>
      <c r="C2657">
        <v>5405</v>
      </c>
      <c r="D2657">
        <v>291</v>
      </c>
      <c r="E2657">
        <v>15.57</v>
      </c>
      <c r="F2657">
        <v>19</v>
      </c>
      <c r="G2657" s="4">
        <v>44867</v>
      </c>
      <c r="H2657" s="4">
        <v>45563</v>
      </c>
      <c r="I2657">
        <v>2022</v>
      </c>
      <c r="J2657">
        <v>2024</v>
      </c>
      <c r="K2657">
        <v>11</v>
      </c>
      <c r="L2657">
        <v>9</v>
      </c>
      <c r="M2657">
        <v>696</v>
      </c>
      <c r="N2657">
        <v>18.690000000000001</v>
      </c>
      <c r="O2657" t="s">
        <v>7981</v>
      </c>
      <c r="P2657" t="s">
        <v>7979</v>
      </c>
      <c r="Q2657" t="s">
        <v>7983</v>
      </c>
    </row>
    <row r="2658" spans="1:17" x14ac:dyDescent="0.3">
      <c r="A2658">
        <v>7</v>
      </c>
      <c r="B2658">
        <v>7353</v>
      </c>
      <c r="C2658">
        <v>1253</v>
      </c>
      <c r="D2658">
        <v>203</v>
      </c>
      <c r="E2658">
        <v>16.600000000000001</v>
      </c>
      <c r="F2658">
        <v>6</v>
      </c>
      <c r="G2658" s="4">
        <v>44631</v>
      </c>
      <c r="H2658" s="4">
        <v>45635</v>
      </c>
      <c r="I2658">
        <v>2022</v>
      </c>
      <c r="J2658">
        <v>2024</v>
      </c>
      <c r="K2658">
        <v>3</v>
      </c>
      <c r="L2658">
        <v>12</v>
      </c>
      <c r="M2658">
        <v>1004</v>
      </c>
      <c r="N2658">
        <v>12.23</v>
      </c>
      <c r="O2658" t="s">
        <v>7981</v>
      </c>
      <c r="P2658" t="s">
        <v>7979</v>
      </c>
      <c r="Q2658" t="s">
        <v>7980</v>
      </c>
    </row>
    <row r="2659" spans="1:17" x14ac:dyDescent="0.3">
      <c r="A2659">
        <v>20</v>
      </c>
      <c r="B2659">
        <v>2089</v>
      </c>
      <c r="C2659">
        <v>2611</v>
      </c>
      <c r="D2659">
        <v>551</v>
      </c>
      <c r="E2659">
        <v>11.9</v>
      </c>
      <c r="F2659">
        <v>38</v>
      </c>
      <c r="G2659" s="4">
        <v>45051</v>
      </c>
      <c r="H2659" s="4">
        <v>45460</v>
      </c>
      <c r="I2659">
        <v>2023</v>
      </c>
      <c r="J2659">
        <v>2024</v>
      </c>
      <c r="K2659">
        <v>5</v>
      </c>
      <c r="L2659">
        <v>6</v>
      </c>
      <c r="M2659">
        <v>409</v>
      </c>
      <c r="N2659">
        <v>46.3</v>
      </c>
      <c r="O2659" t="s">
        <v>7981</v>
      </c>
      <c r="P2659" t="s">
        <v>7977</v>
      </c>
      <c r="Q2659" t="s">
        <v>7980</v>
      </c>
    </row>
    <row r="2660" spans="1:17" x14ac:dyDescent="0.3">
      <c r="A2660">
        <v>44</v>
      </c>
      <c r="B2660">
        <v>2714</v>
      </c>
      <c r="C2660">
        <v>5196</v>
      </c>
      <c r="D2660">
        <v>552</v>
      </c>
      <c r="E2660">
        <v>12.29</v>
      </c>
      <c r="F2660">
        <v>31</v>
      </c>
      <c r="G2660" s="4">
        <v>45453</v>
      </c>
      <c r="H2660" s="4">
        <v>45678</v>
      </c>
      <c r="I2660">
        <v>2024</v>
      </c>
      <c r="J2660">
        <v>2025</v>
      </c>
      <c r="K2660">
        <v>6</v>
      </c>
      <c r="L2660">
        <v>1</v>
      </c>
      <c r="M2660">
        <v>225</v>
      </c>
      <c r="N2660">
        <v>44.91</v>
      </c>
      <c r="O2660" t="s">
        <v>7981</v>
      </c>
      <c r="P2660" t="s">
        <v>7977</v>
      </c>
      <c r="Q2660" t="s">
        <v>7985</v>
      </c>
    </row>
    <row r="2661" spans="1:17" x14ac:dyDescent="0.3">
      <c r="A2661">
        <v>44</v>
      </c>
      <c r="B2661">
        <v>7388</v>
      </c>
      <c r="C2661">
        <v>8389</v>
      </c>
      <c r="D2661">
        <v>693</v>
      </c>
      <c r="E2661">
        <v>16.79</v>
      </c>
      <c r="F2661">
        <v>19</v>
      </c>
      <c r="G2661" s="4">
        <v>45239</v>
      </c>
      <c r="H2661" s="4">
        <v>45427</v>
      </c>
      <c r="I2661">
        <v>2023</v>
      </c>
      <c r="J2661">
        <v>2024</v>
      </c>
      <c r="K2661">
        <v>11</v>
      </c>
      <c r="L2661">
        <v>5</v>
      </c>
      <c r="M2661">
        <v>188</v>
      </c>
      <c r="N2661">
        <v>41.27</v>
      </c>
      <c r="O2661" t="s">
        <v>7981</v>
      </c>
      <c r="P2661" t="s">
        <v>7979</v>
      </c>
      <c r="Q2661" t="s">
        <v>7986</v>
      </c>
    </row>
    <row r="2662" spans="1:17" x14ac:dyDescent="0.3">
      <c r="A2662">
        <v>26</v>
      </c>
      <c r="B2662">
        <v>7546</v>
      </c>
      <c r="C2662">
        <v>6894</v>
      </c>
      <c r="D2662">
        <v>331</v>
      </c>
      <c r="E2662">
        <v>7.63</v>
      </c>
      <c r="F2662">
        <v>2</v>
      </c>
      <c r="G2662" s="4">
        <v>44885</v>
      </c>
      <c r="H2662" s="4">
        <v>45604</v>
      </c>
      <c r="I2662">
        <v>2022</v>
      </c>
      <c r="J2662">
        <v>2024</v>
      </c>
      <c r="K2662">
        <v>11</v>
      </c>
      <c r="L2662">
        <v>11</v>
      </c>
      <c r="M2662">
        <v>719</v>
      </c>
      <c r="N2662">
        <v>43.38</v>
      </c>
      <c r="O2662" t="s">
        <v>7981</v>
      </c>
      <c r="P2662" t="s">
        <v>7977</v>
      </c>
      <c r="Q2662" t="s">
        <v>7982</v>
      </c>
    </row>
    <row r="2663" spans="1:17" x14ac:dyDescent="0.3">
      <c r="A2663">
        <v>67</v>
      </c>
      <c r="B2663">
        <v>9523</v>
      </c>
      <c r="C2663">
        <v>5955</v>
      </c>
      <c r="D2663">
        <v>277</v>
      </c>
      <c r="E2663">
        <v>13.67</v>
      </c>
      <c r="F2663">
        <v>33</v>
      </c>
      <c r="G2663" s="4">
        <v>44950</v>
      </c>
      <c r="H2663" s="4">
        <v>45544</v>
      </c>
      <c r="I2663">
        <v>2023</v>
      </c>
      <c r="J2663">
        <v>2024</v>
      </c>
      <c r="K2663">
        <v>1</v>
      </c>
      <c r="L2663">
        <v>9</v>
      </c>
      <c r="M2663">
        <v>594</v>
      </c>
      <c r="N2663">
        <v>20.260000000000002</v>
      </c>
      <c r="O2663" t="s">
        <v>7981</v>
      </c>
      <c r="P2663" t="s">
        <v>7977</v>
      </c>
      <c r="Q2663" t="s">
        <v>7984</v>
      </c>
    </row>
    <row r="2664" spans="1:17" x14ac:dyDescent="0.3">
      <c r="A2664">
        <v>0</v>
      </c>
      <c r="B2664">
        <v>2132</v>
      </c>
      <c r="C2664">
        <v>5064</v>
      </c>
      <c r="D2664">
        <v>449</v>
      </c>
      <c r="E2664">
        <v>15.2</v>
      </c>
      <c r="F2664">
        <v>29</v>
      </c>
      <c r="G2664" s="4">
        <v>45517</v>
      </c>
      <c r="H2664" s="4">
        <v>45599</v>
      </c>
      <c r="I2664">
        <v>2024</v>
      </c>
      <c r="J2664">
        <v>2024</v>
      </c>
      <c r="K2664">
        <v>8</v>
      </c>
      <c r="L2664">
        <v>11</v>
      </c>
      <c r="M2664">
        <v>82</v>
      </c>
      <c r="N2664">
        <v>29.54</v>
      </c>
      <c r="O2664" t="s">
        <v>7981</v>
      </c>
      <c r="P2664" t="s">
        <v>7979</v>
      </c>
      <c r="Q2664" t="s">
        <v>7984</v>
      </c>
    </row>
    <row r="2665" spans="1:17" x14ac:dyDescent="0.3">
      <c r="A2665">
        <v>23</v>
      </c>
      <c r="B2665">
        <v>4999</v>
      </c>
      <c r="C2665">
        <v>2724</v>
      </c>
      <c r="D2665">
        <v>645</v>
      </c>
      <c r="E2665">
        <v>5.0199999999999996</v>
      </c>
      <c r="F2665">
        <v>12</v>
      </c>
      <c r="G2665" s="4">
        <v>44646</v>
      </c>
      <c r="H2665" s="4">
        <v>45446</v>
      </c>
      <c r="I2665">
        <v>2022</v>
      </c>
      <c r="J2665">
        <v>2024</v>
      </c>
      <c r="K2665">
        <v>3</v>
      </c>
      <c r="L2665">
        <v>6</v>
      </c>
      <c r="M2665">
        <v>800</v>
      </c>
      <c r="N2665">
        <v>128.49</v>
      </c>
      <c r="O2665" t="s">
        <v>7981</v>
      </c>
      <c r="P2665" t="s">
        <v>7977</v>
      </c>
      <c r="Q2665" t="s">
        <v>7978</v>
      </c>
    </row>
    <row r="2666" spans="1:17" x14ac:dyDescent="0.3">
      <c r="A2666">
        <v>87</v>
      </c>
      <c r="B2666">
        <v>1758</v>
      </c>
      <c r="C2666">
        <v>6885</v>
      </c>
      <c r="D2666">
        <v>890</v>
      </c>
      <c r="E2666">
        <v>16.09</v>
      </c>
      <c r="F2666">
        <v>45</v>
      </c>
      <c r="G2666" s="4">
        <v>45625</v>
      </c>
      <c r="H2666" s="4">
        <v>45681</v>
      </c>
      <c r="I2666">
        <v>2024</v>
      </c>
      <c r="J2666">
        <v>2025</v>
      </c>
      <c r="K2666">
        <v>11</v>
      </c>
      <c r="L2666">
        <v>1</v>
      </c>
      <c r="M2666">
        <v>56</v>
      </c>
      <c r="N2666">
        <v>55.31</v>
      </c>
      <c r="O2666" t="s">
        <v>7981</v>
      </c>
      <c r="P2666" t="s">
        <v>7979</v>
      </c>
      <c r="Q2666" t="s">
        <v>7980</v>
      </c>
    </row>
    <row r="2667" spans="1:17" x14ac:dyDescent="0.3">
      <c r="A2667">
        <v>50</v>
      </c>
      <c r="B2667">
        <v>1525</v>
      </c>
      <c r="C2667">
        <v>4090</v>
      </c>
      <c r="D2667">
        <v>853</v>
      </c>
      <c r="E2667">
        <v>13.66</v>
      </c>
      <c r="F2667">
        <v>27</v>
      </c>
      <c r="G2667" s="4">
        <v>44708</v>
      </c>
      <c r="H2667" s="4">
        <v>45416</v>
      </c>
      <c r="I2667">
        <v>2022</v>
      </c>
      <c r="J2667">
        <v>2024</v>
      </c>
      <c r="K2667">
        <v>5</v>
      </c>
      <c r="L2667">
        <v>5</v>
      </c>
      <c r="M2667">
        <v>708</v>
      </c>
      <c r="N2667">
        <v>62.45</v>
      </c>
      <c r="O2667" t="s">
        <v>7981</v>
      </c>
      <c r="P2667" t="s">
        <v>7977</v>
      </c>
      <c r="Q2667" t="s">
        <v>7980</v>
      </c>
    </row>
    <row r="2668" spans="1:17" x14ac:dyDescent="0.3">
      <c r="A2668">
        <v>23</v>
      </c>
      <c r="B2668">
        <v>334</v>
      </c>
      <c r="C2668">
        <v>6306</v>
      </c>
      <c r="D2668">
        <v>748</v>
      </c>
      <c r="E2668">
        <v>8.49</v>
      </c>
      <c r="F2668">
        <v>19</v>
      </c>
      <c r="G2668" s="4">
        <v>44683</v>
      </c>
      <c r="H2668" s="4">
        <v>44813</v>
      </c>
      <c r="I2668">
        <v>2022</v>
      </c>
      <c r="J2668">
        <v>2022</v>
      </c>
      <c r="K2668">
        <v>5</v>
      </c>
      <c r="L2668">
        <v>9</v>
      </c>
      <c r="M2668">
        <v>130</v>
      </c>
      <c r="N2668">
        <v>88.1</v>
      </c>
      <c r="O2668" t="s">
        <v>7981</v>
      </c>
      <c r="P2668" t="s">
        <v>7977</v>
      </c>
      <c r="Q2668" t="s">
        <v>7985</v>
      </c>
    </row>
    <row r="2669" spans="1:17" x14ac:dyDescent="0.3">
      <c r="A2669">
        <v>44</v>
      </c>
      <c r="B2669">
        <v>9430</v>
      </c>
      <c r="C2669">
        <v>7393</v>
      </c>
      <c r="D2669">
        <v>810</v>
      </c>
      <c r="E2669">
        <v>7.38</v>
      </c>
      <c r="F2669">
        <v>10</v>
      </c>
      <c r="G2669" s="4">
        <v>44849</v>
      </c>
      <c r="H2669" s="4">
        <v>45256</v>
      </c>
      <c r="I2669">
        <v>2022</v>
      </c>
      <c r="J2669">
        <v>2023</v>
      </c>
      <c r="K2669">
        <v>10</v>
      </c>
      <c r="L2669">
        <v>11</v>
      </c>
      <c r="M2669">
        <v>407</v>
      </c>
      <c r="N2669">
        <v>109.76</v>
      </c>
      <c r="O2669" t="s">
        <v>7981</v>
      </c>
      <c r="P2669" t="s">
        <v>7977</v>
      </c>
      <c r="Q2669" t="s">
        <v>7978</v>
      </c>
    </row>
    <row r="2670" spans="1:17" x14ac:dyDescent="0.3">
      <c r="A2670">
        <v>63</v>
      </c>
      <c r="B2670">
        <v>3451</v>
      </c>
      <c r="C2670">
        <v>4681</v>
      </c>
      <c r="D2670">
        <v>519</v>
      </c>
      <c r="E2670">
        <v>16.48</v>
      </c>
      <c r="F2670">
        <v>20</v>
      </c>
      <c r="G2670" s="4">
        <v>44947</v>
      </c>
      <c r="H2670" s="4">
        <v>45207</v>
      </c>
      <c r="I2670">
        <v>2023</v>
      </c>
      <c r="J2670">
        <v>2023</v>
      </c>
      <c r="K2670">
        <v>1</v>
      </c>
      <c r="L2670">
        <v>10</v>
      </c>
      <c r="M2670">
        <v>260</v>
      </c>
      <c r="N2670">
        <v>31.49</v>
      </c>
      <c r="O2670" t="s">
        <v>7981</v>
      </c>
      <c r="P2670" t="s">
        <v>7979</v>
      </c>
      <c r="Q2670" t="s">
        <v>7978</v>
      </c>
    </row>
    <row r="2671" spans="1:17" x14ac:dyDescent="0.3">
      <c r="A2671">
        <v>93</v>
      </c>
      <c r="B2671">
        <v>459</v>
      </c>
      <c r="C2671">
        <v>4070</v>
      </c>
      <c r="D2671">
        <v>782</v>
      </c>
      <c r="E2671">
        <v>6.47</v>
      </c>
      <c r="F2671">
        <v>26</v>
      </c>
      <c r="G2671" s="4">
        <v>45363</v>
      </c>
      <c r="H2671" s="4">
        <v>45642</v>
      </c>
      <c r="I2671">
        <v>2024</v>
      </c>
      <c r="J2671">
        <v>2024</v>
      </c>
      <c r="K2671">
        <v>3</v>
      </c>
      <c r="L2671">
        <v>12</v>
      </c>
      <c r="M2671">
        <v>279</v>
      </c>
      <c r="N2671">
        <v>120.87</v>
      </c>
      <c r="O2671" t="s">
        <v>7981</v>
      </c>
      <c r="P2671" t="s">
        <v>7977</v>
      </c>
      <c r="Q2671" t="s">
        <v>7984</v>
      </c>
    </row>
    <row r="2672" spans="1:17" x14ac:dyDescent="0.3">
      <c r="A2672">
        <v>39</v>
      </c>
      <c r="B2672">
        <v>1333</v>
      </c>
      <c r="C2672">
        <v>3926</v>
      </c>
      <c r="D2672">
        <v>793</v>
      </c>
      <c r="E2672">
        <v>12.78</v>
      </c>
      <c r="F2672">
        <v>35</v>
      </c>
      <c r="G2672" s="4">
        <v>45145</v>
      </c>
      <c r="H2672" s="4">
        <v>45391</v>
      </c>
      <c r="I2672">
        <v>2023</v>
      </c>
      <c r="J2672">
        <v>2024</v>
      </c>
      <c r="K2672">
        <v>8</v>
      </c>
      <c r="L2672">
        <v>4</v>
      </c>
      <c r="M2672">
        <v>246</v>
      </c>
      <c r="N2672">
        <v>62.05</v>
      </c>
      <c r="O2672" t="s">
        <v>7981</v>
      </c>
      <c r="P2672" t="s">
        <v>7977</v>
      </c>
      <c r="Q2672" t="s">
        <v>7985</v>
      </c>
    </row>
    <row r="2673" spans="1:17" x14ac:dyDescent="0.3">
      <c r="A2673">
        <v>65</v>
      </c>
      <c r="B2673">
        <v>4213</v>
      </c>
      <c r="C2673">
        <v>143</v>
      </c>
      <c r="D2673">
        <v>569</v>
      </c>
      <c r="E2673">
        <v>14.83</v>
      </c>
      <c r="F2673">
        <v>10</v>
      </c>
      <c r="G2673" s="4">
        <v>44672</v>
      </c>
      <c r="H2673" s="4">
        <v>45351</v>
      </c>
      <c r="I2673">
        <v>2022</v>
      </c>
      <c r="J2673">
        <v>2024</v>
      </c>
      <c r="K2673">
        <v>4</v>
      </c>
      <c r="L2673">
        <v>2</v>
      </c>
      <c r="M2673">
        <v>679</v>
      </c>
      <c r="N2673">
        <v>38.369999999999997</v>
      </c>
      <c r="O2673" t="s">
        <v>7981</v>
      </c>
      <c r="P2673" t="s">
        <v>7977</v>
      </c>
      <c r="Q2673" t="s">
        <v>7986</v>
      </c>
    </row>
    <row r="2674" spans="1:17" x14ac:dyDescent="0.3">
      <c r="A2674">
        <v>8</v>
      </c>
      <c r="B2674">
        <v>2782</v>
      </c>
      <c r="C2674">
        <v>4508</v>
      </c>
      <c r="D2674">
        <v>161</v>
      </c>
      <c r="E2674">
        <v>13.03</v>
      </c>
      <c r="F2674">
        <v>12</v>
      </c>
      <c r="G2674" s="4">
        <v>45058</v>
      </c>
      <c r="H2674" s="4">
        <v>45485</v>
      </c>
      <c r="I2674">
        <v>2023</v>
      </c>
      <c r="J2674">
        <v>2024</v>
      </c>
      <c r="K2674">
        <v>5</v>
      </c>
      <c r="L2674">
        <v>7</v>
      </c>
      <c r="M2674">
        <v>427</v>
      </c>
      <c r="N2674">
        <v>12.36</v>
      </c>
      <c r="O2674" t="s">
        <v>7981</v>
      </c>
      <c r="P2674" t="s">
        <v>7977</v>
      </c>
      <c r="Q2674" t="s">
        <v>7980</v>
      </c>
    </row>
    <row r="2675" spans="1:17" x14ac:dyDescent="0.3">
      <c r="A2675">
        <v>81</v>
      </c>
      <c r="B2675">
        <v>6080</v>
      </c>
      <c r="C2675">
        <v>7152</v>
      </c>
      <c r="D2675">
        <v>742</v>
      </c>
      <c r="E2675">
        <v>17.5</v>
      </c>
      <c r="F2675">
        <v>12</v>
      </c>
      <c r="G2675" s="4">
        <v>44806</v>
      </c>
      <c r="H2675" s="4">
        <v>44999</v>
      </c>
      <c r="I2675">
        <v>2022</v>
      </c>
      <c r="J2675">
        <v>2023</v>
      </c>
      <c r="K2675">
        <v>9</v>
      </c>
      <c r="L2675">
        <v>3</v>
      </c>
      <c r="M2675">
        <v>193</v>
      </c>
      <c r="N2675">
        <v>42.4</v>
      </c>
      <c r="O2675" t="s">
        <v>7981</v>
      </c>
      <c r="P2675" t="s">
        <v>7979</v>
      </c>
      <c r="Q2675" t="s">
        <v>7980</v>
      </c>
    </row>
    <row r="2676" spans="1:17" x14ac:dyDescent="0.3">
      <c r="A2676">
        <v>84</v>
      </c>
      <c r="B2676">
        <v>7263</v>
      </c>
      <c r="C2676">
        <v>5597</v>
      </c>
      <c r="D2676">
        <v>522</v>
      </c>
      <c r="E2676">
        <v>19.86</v>
      </c>
      <c r="F2676">
        <v>9</v>
      </c>
      <c r="G2676" s="4">
        <v>44691</v>
      </c>
      <c r="H2676" s="4">
        <v>45589</v>
      </c>
      <c r="I2676">
        <v>2022</v>
      </c>
      <c r="J2676">
        <v>2024</v>
      </c>
      <c r="K2676">
        <v>5</v>
      </c>
      <c r="L2676">
        <v>10</v>
      </c>
      <c r="M2676">
        <v>898</v>
      </c>
      <c r="N2676">
        <v>26.28</v>
      </c>
      <c r="O2676" t="s">
        <v>7981</v>
      </c>
      <c r="P2676" t="s">
        <v>7979</v>
      </c>
      <c r="Q2676" t="s">
        <v>7984</v>
      </c>
    </row>
    <row r="2677" spans="1:17" x14ac:dyDescent="0.3">
      <c r="A2677">
        <v>99</v>
      </c>
      <c r="B2677">
        <v>4258</v>
      </c>
      <c r="C2677">
        <v>5393</v>
      </c>
      <c r="D2677">
        <v>928</v>
      </c>
      <c r="E2677">
        <v>11.35</v>
      </c>
      <c r="F2677">
        <v>14</v>
      </c>
      <c r="G2677" s="4">
        <v>44649</v>
      </c>
      <c r="H2677" s="4">
        <v>45447</v>
      </c>
      <c r="I2677">
        <v>2022</v>
      </c>
      <c r="J2677">
        <v>2024</v>
      </c>
      <c r="K2677">
        <v>3</v>
      </c>
      <c r="L2677">
        <v>6</v>
      </c>
      <c r="M2677">
        <v>798</v>
      </c>
      <c r="N2677">
        <v>81.760000000000005</v>
      </c>
      <c r="O2677" t="s">
        <v>7981</v>
      </c>
      <c r="P2677" t="s">
        <v>7977</v>
      </c>
      <c r="Q2677" t="s">
        <v>7984</v>
      </c>
    </row>
    <row r="2678" spans="1:17" x14ac:dyDescent="0.3">
      <c r="A2678">
        <v>80</v>
      </c>
      <c r="B2678">
        <v>4704</v>
      </c>
      <c r="C2678">
        <v>6738</v>
      </c>
      <c r="D2678">
        <v>668</v>
      </c>
      <c r="E2678">
        <v>5.55</v>
      </c>
      <c r="F2678">
        <v>28</v>
      </c>
      <c r="G2678" s="4">
        <v>44788</v>
      </c>
      <c r="H2678" s="4">
        <v>45396</v>
      </c>
      <c r="I2678">
        <v>2022</v>
      </c>
      <c r="J2678">
        <v>2024</v>
      </c>
      <c r="K2678">
        <v>8</v>
      </c>
      <c r="L2678">
        <v>4</v>
      </c>
      <c r="M2678">
        <v>608</v>
      </c>
      <c r="N2678">
        <v>120.36</v>
      </c>
      <c r="O2678" t="s">
        <v>7981</v>
      </c>
      <c r="P2678" t="s">
        <v>7977</v>
      </c>
      <c r="Q2678" t="s">
        <v>7985</v>
      </c>
    </row>
    <row r="2679" spans="1:17" x14ac:dyDescent="0.3">
      <c r="A2679">
        <v>34</v>
      </c>
      <c r="B2679">
        <v>7916</v>
      </c>
      <c r="C2679">
        <v>3580</v>
      </c>
      <c r="D2679">
        <v>269</v>
      </c>
      <c r="E2679">
        <v>6.55</v>
      </c>
      <c r="F2679">
        <v>10</v>
      </c>
      <c r="G2679" s="4">
        <v>44999</v>
      </c>
      <c r="H2679" s="4">
        <v>45139</v>
      </c>
      <c r="I2679">
        <v>2023</v>
      </c>
      <c r="J2679">
        <v>2023</v>
      </c>
      <c r="K2679">
        <v>3</v>
      </c>
      <c r="L2679">
        <v>8</v>
      </c>
      <c r="M2679">
        <v>140</v>
      </c>
      <c r="N2679">
        <v>41.07</v>
      </c>
      <c r="O2679" t="s">
        <v>7981</v>
      </c>
      <c r="P2679" t="s">
        <v>7977</v>
      </c>
      <c r="Q2679" t="s">
        <v>7984</v>
      </c>
    </row>
    <row r="2680" spans="1:17" x14ac:dyDescent="0.3">
      <c r="A2680">
        <v>49</v>
      </c>
      <c r="B2680">
        <v>1631</v>
      </c>
      <c r="C2680">
        <v>8504</v>
      </c>
      <c r="D2680">
        <v>605</v>
      </c>
      <c r="E2680">
        <v>13.27</v>
      </c>
      <c r="F2680">
        <v>5</v>
      </c>
      <c r="G2680" s="4">
        <v>45330</v>
      </c>
      <c r="H2680" s="4">
        <v>45458</v>
      </c>
      <c r="I2680">
        <v>2024</v>
      </c>
      <c r="J2680">
        <v>2024</v>
      </c>
      <c r="K2680">
        <v>2</v>
      </c>
      <c r="L2680">
        <v>6</v>
      </c>
      <c r="M2680">
        <v>128</v>
      </c>
      <c r="N2680">
        <v>45.59</v>
      </c>
      <c r="O2680" t="s">
        <v>7981</v>
      </c>
      <c r="P2680" t="s">
        <v>7977</v>
      </c>
      <c r="Q2680" t="s">
        <v>7986</v>
      </c>
    </row>
    <row r="2681" spans="1:17" x14ac:dyDescent="0.3">
      <c r="A2681">
        <v>88</v>
      </c>
      <c r="B2681">
        <v>2354</v>
      </c>
      <c r="C2681">
        <v>7554</v>
      </c>
      <c r="D2681">
        <v>304</v>
      </c>
      <c r="E2681">
        <v>9.48</v>
      </c>
      <c r="F2681">
        <v>38</v>
      </c>
      <c r="G2681" s="4">
        <v>44630</v>
      </c>
      <c r="H2681" s="4">
        <v>44711</v>
      </c>
      <c r="I2681">
        <v>2022</v>
      </c>
      <c r="J2681">
        <v>2022</v>
      </c>
      <c r="K2681">
        <v>3</v>
      </c>
      <c r="L2681">
        <v>5</v>
      </c>
      <c r="M2681">
        <v>81</v>
      </c>
      <c r="N2681">
        <v>32.07</v>
      </c>
      <c r="O2681" t="s">
        <v>7981</v>
      </c>
      <c r="P2681" t="s">
        <v>7977</v>
      </c>
      <c r="Q2681" t="s">
        <v>7986</v>
      </c>
    </row>
    <row r="2682" spans="1:17" x14ac:dyDescent="0.3">
      <c r="A2682">
        <v>20</v>
      </c>
      <c r="B2682">
        <v>6342</v>
      </c>
      <c r="C2682">
        <v>8737</v>
      </c>
      <c r="D2682">
        <v>976</v>
      </c>
      <c r="E2682">
        <v>12.72</v>
      </c>
      <c r="F2682">
        <v>4</v>
      </c>
      <c r="G2682" s="4">
        <v>44937</v>
      </c>
      <c r="H2682" s="4">
        <v>45527</v>
      </c>
      <c r="I2682">
        <v>2023</v>
      </c>
      <c r="J2682">
        <v>2024</v>
      </c>
      <c r="K2682">
        <v>1</v>
      </c>
      <c r="L2682">
        <v>8</v>
      </c>
      <c r="M2682">
        <v>590</v>
      </c>
      <c r="N2682">
        <v>76.73</v>
      </c>
      <c r="O2682" t="s">
        <v>7981</v>
      </c>
      <c r="P2682" t="s">
        <v>7977</v>
      </c>
      <c r="Q2682" t="s">
        <v>7983</v>
      </c>
    </row>
    <row r="2683" spans="1:17" x14ac:dyDescent="0.3">
      <c r="A2683">
        <v>88</v>
      </c>
      <c r="B2683">
        <v>7052</v>
      </c>
      <c r="C2683">
        <v>4987</v>
      </c>
      <c r="D2683">
        <v>587</v>
      </c>
      <c r="E2683">
        <v>7.54</v>
      </c>
      <c r="F2683">
        <v>2</v>
      </c>
      <c r="G2683" s="4">
        <v>44674</v>
      </c>
      <c r="H2683" s="4">
        <v>44890</v>
      </c>
      <c r="I2683">
        <v>2022</v>
      </c>
      <c r="J2683">
        <v>2022</v>
      </c>
      <c r="K2683">
        <v>4</v>
      </c>
      <c r="L2683">
        <v>11</v>
      </c>
      <c r="M2683">
        <v>216</v>
      </c>
      <c r="N2683">
        <v>77.849999999999994</v>
      </c>
      <c r="O2683" t="s">
        <v>7981</v>
      </c>
      <c r="P2683" t="s">
        <v>7977</v>
      </c>
      <c r="Q2683" t="s">
        <v>7978</v>
      </c>
    </row>
    <row r="2684" spans="1:17" x14ac:dyDescent="0.3">
      <c r="A2684">
        <v>79</v>
      </c>
      <c r="B2684">
        <v>3229</v>
      </c>
      <c r="C2684">
        <v>5000</v>
      </c>
      <c r="D2684">
        <v>829</v>
      </c>
      <c r="E2684">
        <v>5.95</v>
      </c>
      <c r="F2684">
        <v>43</v>
      </c>
      <c r="G2684" s="4">
        <v>45305</v>
      </c>
      <c r="H2684" s="4">
        <v>45677</v>
      </c>
      <c r="I2684">
        <v>2024</v>
      </c>
      <c r="J2684">
        <v>2025</v>
      </c>
      <c r="K2684">
        <v>1</v>
      </c>
      <c r="L2684">
        <v>1</v>
      </c>
      <c r="M2684">
        <v>372</v>
      </c>
      <c r="N2684">
        <v>139.33000000000001</v>
      </c>
      <c r="O2684" t="s">
        <v>7981</v>
      </c>
      <c r="P2684" t="s">
        <v>7977</v>
      </c>
      <c r="Q2684" t="s">
        <v>7982</v>
      </c>
    </row>
    <row r="2685" spans="1:17" x14ac:dyDescent="0.3">
      <c r="A2685">
        <v>83</v>
      </c>
      <c r="B2685">
        <v>4992</v>
      </c>
      <c r="C2685">
        <v>8200</v>
      </c>
      <c r="D2685">
        <v>274</v>
      </c>
      <c r="E2685">
        <v>9.3800000000000008</v>
      </c>
      <c r="F2685">
        <v>30</v>
      </c>
      <c r="G2685" s="4">
        <v>45483</v>
      </c>
      <c r="H2685" s="4">
        <v>45550</v>
      </c>
      <c r="I2685">
        <v>2024</v>
      </c>
      <c r="J2685">
        <v>2024</v>
      </c>
      <c r="K2685">
        <v>7</v>
      </c>
      <c r="L2685">
        <v>9</v>
      </c>
      <c r="M2685">
        <v>67</v>
      </c>
      <c r="N2685">
        <v>29.21</v>
      </c>
      <c r="O2685" t="s">
        <v>7981</v>
      </c>
      <c r="P2685" t="s">
        <v>7977</v>
      </c>
      <c r="Q2685" t="s">
        <v>7983</v>
      </c>
    </row>
    <row r="2686" spans="1:17" x14ac:dyDescent="0.3">
      <c r="A2686">
        <v>31</v>
      </c>
      <c r="B2686">
        <v>6416</v>
      </c>
      <c r="C2686">
        <v>6109</v>
      </c>
      <c r="D2686">
        <v>569</v>
      </c>
      <c r="E2686">
        <v>13.38</v>
      </c>
      <c r="F2686">
        <v>40</v>
      </c>
      <c r="G2686" s="4">
        <v>45153</v>
      </c>
      <c r="H2686" s="4">
        <v>45569</v>
      </c>
      <c r="I2686">
        <v>2023</v>
      </c>
      <c r="J2686">
        <v>2024</v>
      </c>
      <c r="K2686">
        <v>8</v>
      </c>
      <c r="L2686">
        <v>10</v>
      </c>
      <c r="M2686">
        <v>416</v>
      </c>
      <c r="N2686">
        <v>42.53</v>
      </c>
      <c r="O2686" t="s">
        <v>7981</v>
      </c>
      <c r="P2686" t="s">
        <v>7977</v>
      </c>
      <c r="Q2686" t="s">
        <v>7984</v>
      </c>
    </row>
    <row r="2687" spans="1:17" x14ac:dyDescent="0.3">
      <c r="A2687">
        <v>23</v>
      </c>
      <c r="B2687">
        <v>7534</v>
      </c>
      <c r="C2687">
        <v>8341</v>
      </c>
      <c r="D2687">
        <v>586</v>
      </c>
      <c r="E2687">
        <v>17.62</v>
      </c>
      <c r="F2687">
        <v>9</v>
      </c>
      <c r="G2687" s="4">
        <v>44723</v>
      </c>
      <c r="H2687" s="4">
        <v>44956</v>
      </c>
      <c r="I2687">
        <v>2022</v>
      </c>
      <c r="J2687">
        <v>2023</v>
      </c>
      <c r="K2687">
        <v>6</v>
      </c>
      <c r="L2687">
        <v>1</v>
      </c>
      <c r="M2687">
        <v>233</v>
      </c>
      <c r="N2687">
        <v>33.26</v>
      </c>
      <c r="O2687" t="s">
        <v>7981</v>
      </c>
      <c r="P2687" t="s">
        <v>7979</v>
      </c>
      <c r="Q2687" t="s">
        <v>7978</v>
      </c>
    </row>
    <row r="2688" spans="1:17" x14ac:dyDescent="0.3">
      <c r="A2688">
        <v>86</v>
      </c>
      <c r="B2688">
        <v>6876</v>
      </c>
      <c r="C2688">
        <v>9893</v>
      </c>
      <c r="D2688">
        <v>830</v>
      </c>
      <c r="E2688">
        <v>17.63</v>
      </c>
      <c r="F2688">
        <v>46</v>
      </c>
      <c r="G2688" s="4">
        <v>44896</v>
      </c>
      <c r="H2688" s="4">
        <v>45453</v>
      </c>
      <c r="I2688">
        <v>2022</v>
      </c>
      <c r="J2688">
        <v>2024</v>
      </c>
      <c r="K2688">
        <v>12</v>
      </c>
      <c r="L2688">
        <v>6</v>
      </c>
      <c r="M2688">
        <v>557</v>
      </c>
      <c r="N2688">
        <v>47.08</v>
      </c>
      <c r="O2688" t="s">
        <v>7981</v>
      </c>
      <c r="P2688" t="s">
        <v>7979</v>
      </c>
      <c r="Q2688" t="s">
        <v>7986</v>
      </c>
    </row>
    <row r="2689" spans="1:17" x14ac:dyDescent="0.3">
      <c r="A2689">
        <v>15</v>
      </c>
      <c r="B2689">
        <v>6798</v>
      </c>
      <c r="C2689">
        <v>4228</v>
      </c>
      <c r="D2689">
        <v>976</v>
      </c>
      <c r="E2689">
        <v>11.83</v>
      </c>
      <c r="F2689">
        <v>14</v>
      </c>
      <c r="G2689" s="4">
        <v>44872</v>
      </c>
      <c r="H2689" s="4">
        <v>45469</v>
      </c>
      <c r="I2689">
        <v>2022</v>
      </c>
      <c r="J2689">
        <v>2024</v>
      </c>
      <c r="K2689">
        <v>11</v>
      </c>
      <c r="L2689">
        <v>6</v>
      </c>
      <c r="M2689">
        <v>597</v>
      </c>
      <c r="N2689">
        <v>82.5</v>
      </c>
      <c r="O2689" t="s">
        <v>7981</v>
      </c>
      <c r="P2689" t="s">
        <v>7977</v>
      </c>
      <c r="Q2689" t="s">
        <v>7985</v>
      </c>
    </row>
    <row r="2690" spans="1:17" x14ac:dyDescent="0.3">
      <c r="A2690">
        <v>78</v>
      </c>
      <c r="B2690">
        <v>8834</v>
      </c>
      <c r="C2690">
        <v>6524</v>
      </c>
      <c r="D2690">
        <v>529</v>
      </c>
      <c r="E2690">
        <v>6.88</v>
      </c>
      <c r="F2690">
        <v>2</v>
      </c>
      <c r="G2690" s="4">
        <v>45156</v>
      </c>
      <c r="H2690" s="4">
        <v>45553</v>
      </c>
      <c r="I2690">
        <v>2023</v>
      </c>
      <c r="J2690">
        <v>2024</v>
      </c>
      <c r="K2690">
        <v>8</v>
      </c>
      <c r="L2690">
        <v>9</v>
      </c>
      <c r="M2690">
        <v>397</v>
      </c>
      <c r="N2690">
        <v>76.89</v>
      </c>
      <c r="O2690" t="s">
        <v>7981</v>
      </c>
      <c r="P2690" t="s">
        <v>7977</v>
      </c>
      <c r="Q2690" t="s">
        <v>7980</v>
      </c>
    </row>
    <row r="2691" spans="1:17" x14ac:dyDescent="0.3">
      <c r="A2691">
        <v>3</v>
      </c>
      <c r="B2691">
        <v>5671</v>
      </c>
      <c r="C2691">
        <v>7095</v>
      </c>
      <c r="D2691">
        <v>672</v>
      </c>
      <c r="E2691">
        <v>7.81</v>
      </c>
      <c r="F2691">
        <v>40</v>
      </c>
      <c r="G2691" s="4">
        <v>44794</v>
      </c>
      <c r="H2691" s="4">
        <v>45674</v>
      </c>
      <c r="I2691">
        <v>2022</v>
      </c>
      <c r="J2691">
        <v>2025</v>
      </c>
      <c r="K2691">
        <v>8</v>
      </c>
      <c r="L2691">
        <v>1</v>
      </c>
      <c r="M2691">
        <v>880</v>
      </c>
      <c r="N2691">
        <v>86.04</v>
      </c>
      <c r="O2691" t="s">
        <v>7981</v>
      </c>
      <c r="P2691" t="s">
        <v>7977</v>
      </c>
      <c r="Q2691" t="s">
        <v>7982</v>
      </c>
    </row>
    <row r="2692" spans="1:17" x14ac:dyDescent="0.3">
      <c r="A2692">
        <v>46</v>
      </c>
      <c r="B2692">
        <v>3099</v>
      </c>
      <c r="C2692">
        <v>3458</v>
      </c>
      <c r="D2692">
        <v>221</v>
      </c>
      <c r="E2692">
        <v>17.7</v>
      </c>
      <c r="F2692">
        <v>34</v>
      </c>
      <c r="G2692" s="4">
        <v>45056</v>
      </c>
      <c r="H2692" s="4">
        <v>45531</v>
      </c>
      <c r="I2692">
        <v>2023</v>
      </c>
      <c r="J2692">
        <v>2024</v>
      </c>
      <c r="K2692">
        <v>5</v>
      </c>
      <c r="L2692">
        <v>8</v>
      </c>
      <c r="M2692">
        <v>475</v>
      </c>
      <c r="N2692">
        <v>12.49</v>
      </c>
      <c r="O2692" t="s">
        <v>7981</v>
      </c>
      <c r="P2692" t="s">
        <v>7979</v>
      </c>
      <c r="Q2692" t="s">
        <v>7983</v>
      </c>
    </row>
    <row r="2693" spans="1:17" x14ac:dyDescent="0.3">
      <c r="A2693">
        <v>42</v>
      </c>
      <c r="B2693">
        <v>7922</v>
      </c>
      <c r="C2693">
        <v>8518</v>
      </c>
      <c r="D2693">
        <v>827</v>
      </c>
      <c r="E2693">
        <v>12.68</v>
      </c>
      <c r="F2693">
        <v>2</v>
      </c>
      <c r="G2693" s="4">
        <v>45014</v>
      </c>
      <c r="H2693" s="4">
        <v>45525</v>
      </c>
      <c r="I2693">
        <v>2023</v>
      </c>
      <c r="J2693">
        <v>2024</v>
      </c>
      <c r="K2693">
        <v>3</v>
      </c>
      <c r="L2693">
        <v>8</v>
      </c>
      <c r="M2693">
        <v>511</v>
      </c>
      <c r="N2693">
        <v>65.22</v>
      </c>
      <c r="O2693" t="s">
        <v>7981</v>
      </c>
      <c r="P2693" t="s">
        <v>7977</v>
      </c>
      <c r="Q2693" t="s">
        <v>7983</v>
      </c>
    </row>
    <row r="2694" spans="1:17" x14ac:dyDescent="0.3">
      <c r="A2694">
        <v>50</v>
      </c>
      <c r="B2694">
        <v>3537</v>
      </c>
      <c r="C2694">
        <v>8114</v>
      </c>
      <c r="D2694">
        <v>800</v>
      </c>
      <c r="E2694">
        <v>7.61</v>
      </c>
      <c r="F2694">
        <v>9</v>
      </c>
      <c r="G2694" s="4">
        <v>45060</v>
      </c>
      <c r="H2694" s="4">
        <v>45209</v>
      </c>
      <c r="I2694">
        <v>2023</v>
      </c>
      <c r="J2694">
        <v>2023</v>
      </c>
      <c r="K2694">
        <v>5</v>
      </c>
      <c r="L2694">
        <v>10</v>
      </c>
      <c r="M2694">
        <v>149</v>
      </c>
      <c r="N2694">
        <v>105.12</v>
      </c>
      <c r="O2694" t="s">
        <v>7981</v>
      </c>
      <c r="P2694" t="s">
        <v>7977</v>
      </c>
      <c r="Q2694" t="s">
        <v>7982</v>
      </c>
    </row>
    <row r="2695" spans="1:17" x14ac:dyDescent="0.3">
      <c r="A2695">
        <v>91</v>
      </c>
      <c r="B2695">
        <v>3265</v>
      </c>
      <c r="C2695">
        <v>6965</v>
      </c>
      <c r="D2695">
        <v>816</v>
      </c>
      <c r="E2695">
        <v>16.399999999999999</v>
      </c>
      <c r="F2695">
        <v>5</v>
      </c>
      <c r="G2695" s="4">
        <v>45337</v>
      </c>
      <c r="H2695" s="4">
        <v>45465</v>
      </c>
      <c r="I2695">
        <v>2024</v>
      </c>
      <c r="J2695">
        <v>2024</v>
      </c>
      <c r="K2695">
        <v>2</v>
      </c>
      <c r="L2695">
        <v>6</v>
      </c>
      <c r="M2695">
        <v>128</v>
      </c>
      <c r="N2695">
        <v>49.76</v>
      </c>
      <c r="O2695" t="s">
        <v>7981</v>
      </c>
      <c r="P2695" t="s">
        <v>7979</v>
      </c>
      <c r="Q2695" t="s">
        <v>7986</v>
      </c>
    </row>
    <row r="2696" spans="1:17" x14ac:dyDescent="0.3">
      <c r="A2696">
        <v>97</v>
      </c>
      <c r="B2696">
        <v>6185</v>
      </c>
      <c r="C2696">
        <v>532</v>
      </c>
      <c r="D2696">
        <v>287</v>
      </c>
      <c r="E2696">
        <v>13.02</v>
      </c>
      <c r="F2696">
        <v>23</v>
      </c>
      <c r="G2696" s="4">
        <v>44732</v>
      </c>
      <c r="H2696" s="4">
        <v>44896</v>
      </c>
      <c r="I2696">
        <v>2022</v>
      </c>
      <c r="J2696">
        <v>2022</v>
      </c>
      <c r="K2696">
        <v>6</v>
      </c>
      <c r="L2696">
        <v>12</v>
      </c>
      <c r="M2696">
        <v>164</v>
      </c>
      <c r="N2696">
        <v>22.04</v>
      </c>
      <c r="O2696" t="s">
        <v>7981</v>
      </c>
      <c r="P2696" t="s">
        <v>7977</v>
      </c>
      <c r="Q2696" t="s">
        <v>7985</v>
      </c>
    </row>
    <row r="2697" spans="1:17" x14ac:dyDescent="0.3">
      <c r="A2697">
        <v>2</v>
      </c>
      <c r="B2697">
        <v>1432</v>
      </c>
      <c r="C2697">
        <v>1589</v>
      </c>
      <c r="D2697">
        <v>544</v>
      </c>
      <c r="E2697">
        <v>14.73</v>
      </c>
      <c r="F2697">
        <v>35</v>
      </c>
      <c r="G2697" s="4">
        <v>45269</v>
      </c>
      <c r="H2697" s="4">
        <v>45488</v>
      </c>
      <c r="I2697">
        <v>2023</v>
      </c>
      <c r="J2697">
        <v>2024</v>
      </c>
      <c r="K2697">
        <v>12</v>
      </c>
      <c r="L2697">
        <v>7</v>
      </c>
      <c r="M2697">
        <v>219</v>
      </c>
      <c r="N2697">
        <v>36.93</v>
      </c>
      <c r="O2697" t="s">
        <v>7981</v>
      </c>
      <c r="P2697" t="s">
        <v>7977</v>
      </c>
      <c r="Q2697" t="s">
        <v>7978</v>
      </c>
    </row>
    <row r="2698" spans="1:17" x14ac:dyDescent="0.3">
      <c r="A2698">
        <v>4</v>
      </c>
      <c r="B2698">
        <v>8174</v>
      </c>
      <c r="C2698">
        <v>5119</v>
      </c>
      <c r="D2698">
        <v>495</v>
      </c>
      <c r="E2698">
        <v>10.02</v>
      </c>
      <c r="F2698">
        <v>19</v>
      </c>
      <c r="G2698" s="4">
        <v>45433</v>
      </c>
      <c r="H2698" s="4">
        <v>45684</v>
      </c>
      <c r="I2698">
        <v>2024</v>
      </c>
      <c r="J2698">
        <v>2025</v>
      </c>
      <c r="K2698">
        <v>5</v>
      </c>
      <c r="L2698">
        <v>1</v>
      </c>
      <c r="M2698">
        <v>251</v>
      </c>
      <c r="N2698">
        <v>49.4</v>
      </c>
      <c r="O2698" t="s">
        <v>7981</v>
      </c>
      <c r="P2698" t="s">
        <v>7977</v>
      </c>
      <c r="Q2698" t="s">
        <v>7984</v>
      </c>
    </row>
    <row r="2699" spans="1:17" x14ac:dyDescent="0.3">
      <c r="A2699">
        <v>30</v>
      </c>
      <c r="B2699">
        <v>203</v>
      </c>
      <c r="C2699">
        <v>9211</v>
      </c>
      <c r="D2699">
        <v>156</v>
      </c>
      <c r="E2699">
        <v>7.66</v>
      </c>
      <c r="F2699">
        <v>25</v>
      </c>
      <c r="G2699" s="4">
        <v>45055</v>
      </c>
      <c r="H2699" s="4">
        <v>45246</v>
      </c>
      <c r="I2699">
        <v>2023</v>
      </c>
      <c r="J2699">
        <v>2023</v>
      </c>
      <c r="K2699">
        <v>5</v>
      </c>
      <c r="L2699">
        <v>11</v>
      </c>
      <c r="M2699">
        <v>191</v>
      </c>
      <c r="N2699">
        <v>20.37</v>
      </c>
      <c r="O2699" t="s">
        <v>7981</v>
      </c>
      <c r="P2699" t="s">
        <v>7977</v>
      </c>
      <c r="Q2699" t="s">
        <v>7984</v>
      </c>
    </row>
    <row r="2700" spans="1:17" x14ac:dyDescent="0.3">
      <c r="A2700">
        <v>27</v>
      </c>
      <c r="B2700">
        <v>2483</v>
      </c>
      <c r="C2700">
        <v>3165</v>
      </c>
      <c r="D2700">
        <v>900</v>
      </c>
      <c r="E2700">
        <v>8.07</v>
      </c>
      <c r="F2700">
        <v>6</v>
      </c>
      <c r="G2700" s="4">
        <v>44873</v>
      </c>
      <c r="H2700" s="4">
        <v>45583</v>
      </c>
      <c r="I2700">
        <v>2022</v>
      </c>
      <c r="J2700">
        <v>2024</v>
      </c>
      <c r="K2700">
        <v>11</v>
      </c>
      <c r="L2700">
        <v>10</v>
      </c>
      <c r="M2700">
        <v>710</v>
      </c>
      <c r="N2700">
        <v>111.52</v>
      </c>
      <c r="O2700" t="s">
        <v>7981</v>
      </c>
      <c r="P2700" t="s">
        <v>7977</v>
      </c>
      <c r="Q2700" t="s">
        <v>7984</v>
      </c>
    </row>
    <row r="2701" spans="1:17" x14ac:dyDescent="0.3">
      <c r="A2701">
        <v>92</v>
      </c>
      <c r="B2701">
        <v>836</v>
      </c>
      <c r="C2701">
        <v>1302</v>
      </c>
      <c r="D2701">
        <v>150</v>
      </c>
      <c r="E2701">
        <v>9.9499999999999993</v>
      </c>
      <c r="F2701">
        <v>32</v>
      </c>
      <c r="G2701" s="4">
        <v>45271</v>
      </c>
      <c r="H2701" s="4">
        <v>45347</v>
      </c>
      <c r="I2701">
        <v>2023</v>
      </c>
      <c r="J2701">
        <v>2024</v>
      </c>
      <c r="K2701">
        <v>12</v>
      </c>
      <c r="L2701">
        <v>2</v>
      </c>
      <c r="M2701">
        <v>76</v>
      </c>
      <c r="N2701">
        <v>15.08</v>
      </c>
      <c r="O2701" t="s">
        <v>7981</v>
      </c>
      <c r="P2701" t="s">
        <v>7977</v>
      </c>
      <c r="Q2701" t="s">
        <v>7985</v>
      </c>
    </row>
    <row r="2702" spans="1:17" x14ac:dyDescent="0.3">
      <c r="A2702">
        <v>36</v>
      </c>
      <c r="B2702">
        <v>7001</v>
      </c>
      <c r="C2702">
        <v>1175</v>
      </c>
      <c r="D2702">
        <v>540</v>
      </c>
      <c r="E2702">
        <v>15.16</v>
      </c>
      <c r="F2702">
        <v>45</v>
      </c>
      <c r="G2702" s="4">
        <v>44654</v>
      </c>
      <c r="H2702" s="4">
        <v>45498</v>
      </c>
      <c r="I2702">
        <v>2022</v>
      </c>
      <c r="J2702">
        <v>2024</v>
      </c>
      <c r="K2702">
        <v>4</v>
      </c>
      <c r="L2702">
        <v>7</v>
      </c>
      <c r="M2702">
        <v>844</v>
      </c>
      <c r="N2702">
        <v>35.619999999999997</v>
      </c>
      <c r="O2702" t="s">
        <v>7981</v>
      </c>
      <c r="P2702" t="s">
        <v>7979</v>
      </c>
      <c r="Q2702" t="s">
        <v>7982</v>
      </c>
    </row>
    <row r="2703" spans="1:17" x14ac:dyDescent="0.3">
      <c r="A2703">
        <v>81</v>
      </c>
      <c r="B2703">
        <v>7466</v>
      </c>
      <c r="C2703">
        <v>7577</v>
      </c>
      <c r="D2703">
        <v>165</v>
      </c>
      <c r="E2703">
        <v>5.93</v>
      </c>
      <c r="F2703">
        <v>12</v>
      </c>
      <c r="G2703" s="4">
        <v>45305</v>
      </c>
      <c r="H2703" s="4">
        <v>45344</v>
      </c>
      <c r="I2703">
        <v>2024</v>
      </c>
      <c r="J2703">
        <v>2024</v>
      </c>
      <c r="K2703">
        <v>1</v>
      </c>
      <c r="L2703">
        <v>2</v>
      </c>
      <c r="M2703">
        <v>39</v>
      </c>
      <c r="N2703">
        <v>27.82</v>
      </c>
      <c r="O2703" t="s">
        <v>7981</v>
      </c>
      <c r="P2703" t="s">
        <v>7977</v>
      </c>
      <c r="Q2703" t="s">
        <v>7982</v>
      </c>
    </row>
    <row r="2704" spans="1:17" x14ac:dyDescent="0.3">
      <c r="A2704">
        <v>64</v>
      </c>
      <c r="B2704">
        <v>6300</v>
      </c>
      <c r="C2704">
        <v>8397</v>
      </c>
      <c r="D2704">
        <v>925</v>
      </c>
      <c r="E2704">
        <v>8.91</v>
      </c>
      <c r="F2704">
        <v>42</v>
      </c>
      <c r="G2704" s="4">
        <v>44782</v>
      </c>
      <c r="H2704" s="4">
        <v>45665</v>
      </c>
      <c r="I2704">
        <v>2022</v>
      </c>
      <c r="J2704">
        <v>2025</v>
      </c>
      <c r="K2704">
        <v>8</v>
      </c>
      <c r="L2704">
        <v>1</v>
      </c>
      <c r="M2704">
        <v>883</v>
      </c>
      <c r="N2704">
        <v>103.82</v>
      </c>
      <c r="O2704" t="s">
        <v>7981</v>
      </c>
      <c r="P2704" t="s">
        <v>7977</v>
      </c>
      <c r="Q2704" t="s">
        <v>7984</v>
      </c>
    </row>
    <row r="2705" spans="1:17" x14ac:dyDescent="0.3">
      <c r="A2705">
        <v>76</v>
      </c>
      <c r="B2705">
        <v>2416</v>
      </c>
      <c r="C2705">
        <v>3906</v>
      </c>
      <c r="D2705">
        <v>52</v>
      </c>
      <c r="E2705">
        <v>18.010000000000002</v>
      </c>
      <c r="F2705">
        <v>30</v>
      </c>
      <c r="G2705" s="4">
        <v>45496</v>
      </c>
      <c r="H2705" s="4">
        <v>45634</v>
      </c>
      <c r="I2705">
        <v>2024</v>
      </c>
      <c r="J2705">
        <v>2024</v>
      </c>
      <c r="K2705">
        <v>7</v>
      </c>
      <c r="L2705">
        <v>12</v>
      </c>
      <c r="M2705">
        <v>138</v>
      </c>
      <c r="N2705">
        <v>2.89</v>
      </c>
      <c r="O2705" t="s">
        <v>7976</v>
      </c>
      <c r="P2705" t="s">
        <v>7979</v>
      </c>
      <c r="Q2705" t="s">
        <v>7984</v>
      </c>
    </row>
    <row r="2706" spans="1:17" x14ac:dyDescent="0.3">
      <c r="A2706">
        <v>91</v>
      </c>
      <c r="B2706">
        <v>8501</v>
      </c>
      <c r="C2706">
        <v>424</v>
      </c>
      <c r="D2706">
        <v>476</v>
      </c>
      <c r="E2706">
        <v>12.79</v>
      </c>
      <c r="F2706">
        <v>5</v>
      </c>
      <c r="G2706" s="4">
        <v>45530</v>
      </c>
      <c r="H2706" s="4">
        <v>45669</v>
      </c>
      <c r="I2706">
        <v>2024</v>
      </c>
      <c r="J2706">
        <v>2025</v>
      </c>
      <c r="K2706">
        <v>8</v>
      </c>
      <c r="L2706">
        <v>1</v>
      </c>
      <c r="M2706">
        <v>139</v>
      </c>
      <c r="N2706">
        <v>37.22</v>
      </c>
      <c r="O2706" t="s">
        <v>7981</v>
      </c>
      <c r="P2706" t="s">
        <v>7977</v>
      </c>
      <c r="Q2706" t="s">
        <v>7985</v>
      </c>
    </row>
    <row r="2707" spans="1:17" x14ac:dyDescent="0.3">
      <c r="A2707">
        <v>57</v>
      </c>
      <c r="B2707">
        <v>4492</v>
      </c>
      <c r="C2707">
        <v>6382</v>
      </c>
      <c r="D2707">
        <v>913</v>
      </c>
      <c r="E2707">
        <v>16.46</v>
      </c>
      <c r="F2707">
        <v>48</v>
      </c>
      <c r="G2707" s="4">
        <v>44724</v>
      </c>
      <c r="H2707" s="4">
        <v>44961</v>
      </c>
      <c r="I2707">
        <v>2022</v>
      </c>
      <c r="J2707">
        <v>2023</v>
      </c>
      <c r="K2707">
        <v>6</v>
      </c>
      <c r="L2707">
        <v>2</v>
      </c>
      <c r="M2707">
        <v>237</v>
      </c>
      <c r="N2707">
        <v>55.47</v>
      </c>
      <c r="O2707" t="s">
        <v>7981</v>
      </c>
      <c r="P2707" t="s">
        <v>7979</v>
      </c>
      <c r="Q2707" t="s">
        <v>7982</v>
      </c>
    </row>
    <row r="2708" spans="1:17" x14ac:dyDescent="0.3">
      <c r="A2708">
        <v>2</v>
      </c>
      <c r="B2708">
        <v>1047</v>
      </c>
      <c r="C2708">
        <v>2220</v>
      </c>
      <c r="D2708">
        <v>157</v>
      </c>
      <c r="E2708">
        <v>10.02</v>
      </c>
      <c r="F2708">
        <v>13</v>
      </c>
      <c r="G2708" s="4">
        <v>45187</v>
      </c>
      <c r="H2708" s="4">
        <v>45611</v>
      </c>
      <c r="I2708">
        <v>2023</v>
      </c>
      <c r="J2708">
        <v>2024</v>
      </c>
      <c r="K2708">
        <v>9</v>
      </c>
      <c r="L2708">
        <v>11</v>
      </c>
      <c r="M2708">
        <v>424</v>
      </c>
      <c r="N2708">
        <v>15.67</v>
      </c>
      <c r="O2708" t="s">
        <v>7981</v>
      </c>
      <c r="P2708" t="s">
        <v>7977</v>
      </c>
      <c r="Q2708" t="s">
        <v>7985</v>
      </c>
    </row>
    <row r="2709" spans="1:17" x14ac:dyDescent="0.3">
      <c r="A2709">
        <v>78</v>
      </c>
      <c r="B2709">
        <v>8391</v>
      </c>
      <c r="C2709">
        <v>6201</v>
      </c>
      <c r="D2709">
        <v>542</v>
      </c>
      <c r="E2709">
        <v>7.03</v>
      </c>
      <c r="F2709">
        <v>19</v>
      </c>
      <c r="G2709" s="4">
        <v>45112</v>
      </c>
      <c r="H2709" s="4">
        <v>45501</v>
      </c>
      <c r="I2709">
        <v>2023</v>
      </c>
      <c r="J2709">
        <v>2024</v>
      </c>
      <c r="K2709">
        <v>7</v>
      </c>
      <c r="L2709">
        <v>7</v>
      </c>
      <c r="M2709">
        <v>389</v>
      </c>
      <c r="N2709">
        <v>77.099999999999994</v>
      </c>
      <c r="O2709" t="s">
        <v>7981</v>
      </c>
      <c r="P2709" t="s">
        <v>7977</v>
      </c>
      <c r="Q2709" t="s">
        <v>7983</v>
      </c>
    </row>
    <row r="2710" spans="1:17" x14ac:dyDescent="0.3">
      <c r="A2710">
        <v>8</v>
      </c>
      <c r="B2710">
        <v>202</v>
      </c>
      <c r="C2710">
        <v>4257</v>
      </c>
      <c r="D2710">
        <v>487</v>
      </c>
      <c r="E2710">
        <v>9.6300000000000008</v>
      </c>
      <c r="F2710">
        <v>1</v>
      </c>
      <c r="G2710" s="4">
        <v>44681</v>
      </c>
      <c r="H2710" s="4">
        <v>44848</v>
      </c>
      <c r="I2710">
        <v>2022</v>
      </c>
      <c r="J2710">
        <v>2022</v>
      </c>
      <c r="K2710">
        <v>4</v>
      </c>
      <c r="L2710">
        <v>10</v>
      </c>
      <c r="M2710">
        <v>167</v>
      </c>
      <c r="N2710">
        <v>50.57</v>
      </c>
      <c r="O2710" t="s">
        <v>7981</v>
      </c>
      <c r="P2710" t="s">
        <v>7977</v>
      </c>
      <c r="Q2710" t="s">
        <v>7978</v>
      </c>
    </row>
    <row r="2711" spans="1:17" x14ac:dyDescent="0.3">
      <c r="A2711">
        <v>22</v>
      </c>
      <c r="B2711">
        <v>6352</v>
      </c>
      <c r="C2711">
        <v>5509</v>
      </c>
      <c r="D2711">
        <v>688</v>
      </c>
      <c r="E2711">
        <v>9.6199999999999992</v>
      </c>
      <c r="F2711">
        <v>15</v>
      </c>
      <c r="G2711" s="4">
        <v>44788</v>
      </c>
      <c r="H2711" s="4">
        <v>45128</v>
      </c>
      <c r="I2711">
        <v>2022</v>
      </c>
      <c r="J2711">
        <v>2023</v>
      </c>
      <c r="K2711">
        <v>8</v>
      </c>
      <c r="L2711">
        <v>7</v>
      </c>
      <c r="M2711">
        <v>340</v>
      </c>
      <c r="N2711">
        <v>71.52</v>
      </c>
      <c r="O2711" t="s">
        <v>7981</v>
      </c>
      <c r="P2711" t="s">
        <v>7977</v>
      </c>
      <c r="Q2711" t="s">
        <v>7985</v>
      </c>
    </row>
    <row r="2712" spans="1:17" x14ac:dyDescent="0.3">
      <c r="A2712">
        <v>84</v>
      </c>
      <c r="B2712">
        <v>8000</v>
      </c>
      <c r="C2712">
        <v>5551</v>
      </c>
      <c r="D2712">
        <v>937</v>
      </c>
      <c r="E2712">
        <v>10.79</v>
      </c>
      <c r="F2712">
        <v>39</v>
      </c>
      <c r="G2712" s="4">
        <v>44625</v>
      </c>
      <c r="H2712" s="4">
        <v>45430</v>
      </c>
      <c r="I2712">
        <v>2022</v>
      </c>
      <c r="J2712">
        <v>2024</v>
      </c>
      <c r="K2712">
        <v>3</v>
      </c>
      <c r="L2712">
        <v>5</v>
      </c>
      <c r="M2712">
        <v>805</v>
      </c>
      <c r="N2712">
        <v>86.84</v>
      </c>
      <c r="O2712" t="s">
        <v>7981</v>
      </c>
      <c r="P2712" t="s">
        <v>7977</v>
      </c>
      <c r="Q2712" t="s">
        <v>7978</v>
      </c>
    </row>
    <row r="2713" spans="1:17" x14ac:dyDescent="0.3">
      <c r="A2713">
        <v>98</v>
      </c>
      <c r="B2713">
        <v>142</v>
      </c>
      <c r="C2713">
        <v>6914</v>
      </c>
      <c r="D2713">
        <v>218</v>
      </c>
      <c r="E2713">
        <v>19.2</v>
      </c>
      <c r="F2713">
        <v>2</v>
      </c>
      <c r="G2713" s="4">
        <v>45118</v>
      </c>
      <c r="H2713" s="4">
        <v>45615</v>
      </c>
      <c r="I2713">
        <v>2023</v>
      </c>
      <c r="J2713">
        <v>2024</v>
      </c>
      <c r="K2713">
        <v>7</v>
      </c>
      <c r="L2713">
        <v>11</v>
      </c>
      <c r="M2713">
        <v>497</v>
      </c>
      <c r="N2713">
        <v>11.35</v>
      </c>
      <c r="O2713" t="s">
        <v>7981</v>
      </c>
      <c r="P2713" t="s">
        <v>7979</v>
      </c>
      <c r="Q2713" t="s">
        <v>7984</v>
      </c>
    </row>
    <row r="2714" spans="1:17" x14ac:dyDescent="0.3">
      <c r="A2714">
        <v>53</v>
      </c>
      <c r="B2714">
        <v>4487</v>
      </c>
      <c r="C2714">
        <v>8070</v>
      </c>
      <c r="D2714">
        <v>968</v>
      </c>
      <c r="E2714">
        <v>17.760000000000002</v>
      </c>
      <c r="F2714">
        <v>45</v>
      </c>
      <c r="G2714" s="4">
        <v>44878</v>
      </c>
      <c r="H2714" s="4">
        <v>44934</v>
      </c>
      <c r="I2714">
        <v>2022</v>
      </c>
      <c r="J2714">
        <v>2023</v>
      </c>
      <c r="K2714">
        <v>11</v>
      </c>
      <c r="L2714">
        <v>1</v>
      </c>
      <c r="M2714">
        <v>56</v>
      </c>
      <c r="N2714">
        <v>54.5</v>
      </c>
      <c r="O2714" t="s">
        <v>7981</v>
      </c>
      <c r="P2714" t="s">
        <v>7979</v>
      </c>
      <c r="Q2714" t="s">
        <v>7982</v>
      </c>
    </row>
    <row r="2715" spans="1:17" x14ac:dyDescent="0.3">
      <c r="A2715">
        <v>2</v>
      </c>
      <c r="B2715">
        <v>9975</v>
      </c>
      <c r="C2715">
        <v>3721</v>
      </c>
      <c r="D2715">
        <v>127</v>
      </c>
      <c r="E2715">
        <v>10</v>
      </c>
      <c r="F2715">
        <v>25</v>
      </c>
      <c r="G2715" s="4">
        <v>45151</v>
      </c>
      <c r="H2715" s="4">
        <v>45546</v>
      </c>
      <c r="I2715">
        <v>2023</v>
      </c>
      <c r="J2715">
        <v>2024</v>
      </c>
      <c r="K2715">
        <v>8</v>
      </c>
      <c r="L2715">
        <v>9</v>
      </c>
      <c r="M2715">
        <v>395</v>
      </c>
      <c r="N2715">
        <v>12.7</v>
      </c>
      <c r="O2715" t="s">
        <v>7981</v>
      </c>
      <c r="P2715" t="s">
        <v>7977</v>
      </c>
      <c r="Q2715" t="s">
        <v>7982</v>
      </c>
    </row>
    <row r="2716" spans="1:17" x14ac:dyDescent="0.3">
      <c r="A2716">
        <v>45</v>
      </c>
      <c r="B2716">
        <v>2959</v>
      </c>
      <c r="C2716">
        <v>7478</v>
      </c>
      <c r="D2716">
        <v>379</v>
      </c>
      <c r="E2716">
        <v>11.84</v>
      </c>
      <c r="F2716">
        <v>35</v>
      </c>
      <c r="G2716" s="4">
        <v>44610</v>
      </c>
      <c r="H2716" s="4">
        <v>45368</v>
      </c>
      <c r="I2716">
        <v>2022</v>
      </c>
      <c r="J2716">
        <v>2024</v>
      </c>
      <c r="K2716">
        <v>2</v>
      </c>
      <c r="L2716">
        <v>3</v>
      </c>
      <c r="M2716">
        <v>758</v>
      </c>
      <c r="N2716">
        <v>32.01</v>
      </c>
      <c r="O2716" t="s">
        <v>7981</v>
      </c>
      <c r="P2716" t="s">
        <v>7977</v>
      </c>
      <c r="Q2716" t="s">
        <v>7980</v>
      </c>
    </row>
    <row r="2717" spans="1:17" x14ac:dyDescent="0.3">
      <c r="A2717">
        <v>0</v>
      </c>
      <c r="B2717">
        <v>8154</v>
      </c>
      <c r="C2717">
        <v>35</v>
      </c>
      <c r="D2717">
        <v>314</v>
      </c>
      <c r="E2717">
        <v>7.21</v>
      </c>
      <c r="F2717">
        <v>17</v>
      </c>
      <c r="G2717" s="4">
        <v>44688</v>
      </c>
      <c r="H2717" s="4">
        <v>45163</v>
      </c>
      <c r="I2717">
        <v>2022</v>
      </c>
      <c r="J2717">
        <v>2023</v>
      </c>
      <c r="K2717">
        <v>5</v>
      </c>
      <c r="L2717">
        <v>8</v>
      </c>
      <c r="M2717">
        <v>475</v>
      </c>
      <c r="N2717">
        <v>43.55</v>
      </c>
      <c r="O2717" t="s">
        <v>7981</v>
      </c>
      <c r="P2717" t="s">
        <v>7977</v>
      </c>
      <c r="Q2717" t="s">
        <v>7978</v>
      </c>
    </row>
    <row r="2718" spans="1:17" x14ac:dyDescent="0.3">
      <c r="A2718">
        <v>25</v>
      </c>
      <c r="B2718">
        <v>8116</v>
      </c>
      <c r="C2718">
        <v>7865</v>
      </c>
      <c r="D2718">
        <v>890</v>
      </c>
      <c r="E2718">
        <v>18.73</v>
      </c>
      <c r="F2718">
        <v>43</v>
      </c>
      <c r="G2718" s="4">
        <v>45450</v>
      </c>
      <c r="H2718" s="4">
        <v>45591</v>
      </c>
      <c r="I2718">
        <v>2024</v>
      </c>
      <c r="J2718">
        <v>2024</v>
      </c>
      <c r="K2718">
        <v>6</v>
      </c>
      <c r="L2718">
        <v>10</v>
      </c>
      <c r="M2718">
        <v>141</v>
      </c>
      <c r="N2718">
        <v>47.52</v>
      </c>
      <c r="O2718" t="s">
        <v>7981</v>
      </c>
      <c r="P2718" t="s">
        <v>7979</v>
      </c>
      <c r="Q2718" t="s">
        <v>7980</v>
      </c>
    </row>
    <row r="2719" spans="1:17" x14ac:dyDescent="0.3">
      <c r="A2719">
        <v>32</v>
      </c>
      <c r="B2719">
        <v>4424</v>
      </c>
      <c r="C2719">
        <v>6916</v>
      </c>
      <c r="D2719">
        <v>427</v>
      </c>
      <c r="E2719">
        <v>5.27</v>
      </c>
      <c r="F2719">
        <v>23</v>
      </c>
      <c r="G2719" s="4">
        <v>45212</v>
      </c>
      <c r="H2719" s="4">
        <v>45397</v>
      </c>
      <c r="I2719">
        <v>2023</v>
      </c>
      <c r="J2719">
        <v>2024</v>
      </c>
      <c r="K2719">
        <v>10</v>
      </c>
      <c r="L2719">
        <v>4</v>
      </c>
      <c r="M2719">
        <v>185</v>
      </c>
      <c r="N2719">
        <v>81.02</v>
      </c>
      <c r="O2719" t="s">
        <v>7981</v>
      </c>
      <c r="P2719" t="s">
        <v>7977</v>
      </c>
      <c r="Q2719" t="s">
        <v>7980</v>
      </c>
    </row>
    <row r="2720" spans="1:17" x14ac:dyDescent="0.3">
      <c r="A2720">
        <v>28</v>
      </c>
      <c r="B2720">
        <v>2953</v>
      </c>
      <c r="C2720">
        <v>9131</v>
      </c>
      <c r="D2720">
        <v>923</v>
      </c>
      <c r="E2720">
        <v>8.08</v>
      </c>
      <c r="F2720">
        <v>35</v>
      </c>
      <c r="G2720" s="4">
        <v>44626</v>
      </c>
      <c r="H2720" s="4">
        <v>45388</v>
      </c>
      <c r="I2720">
        <v>2022</v>
      </c>
      <c r="J2720">
        <v>2024</v>
      </c>
      <c r="K2720">
        <v>3</v>
      </c>
      <c r="L2720">
        <v>4</v>
      </c>
      <c r="M2720">
        <v>762</v>
      </c>
      <c r="N2720">
        <v>114.23</v>
      </c>
      <c r="O2720" t="s">
        <v>7981</v>
      </c>
      <c r="P2720" t="s">
        <v>7977</v>
      </c>
      <c r="Q2720" t="s">
        <v>7982</v>
      </c>
    </row>
    <row r="2721" spans="1:17" x14ac:dyDescent="0.3">
      <c r="A2721">
        <v>47</v>
      </c>
      <c r="B2721">
        <v>4665</v>
      </c>
      <c r="C2721">
        <v>5987</v>
      </c>
      <c r="D2721">
        <v>819</v>
      </c>
      <c r="E2721">
        <v>15.9</v>
      </c>
      <c r="F2721">
        <v>38</v>
      </c>
      <c r="G2721" s="4">
        <v>45118</v>
      </c>
      <c r="H2721" s="4">
        <v>45131</v>
      </c>
      <c r="I2721">
        <v>2023</v>
      </c>
      <c r="J2721">
        <v>2023</v>
      </c>
      <c r="K2721">
        <v>7</v>
      </c>
      <c r="L2721">
        <v>7</v>
      </c>
      <c r="M2721">
        <v>13</v>
      </c>
      <c r="N2721">
        <v>51.51</v>
      </c>
      <c r="O2721" t="s">
        <v>7981</v>
      </c>
      <c r="P2721" t="s">
        <v>7979</v>
      </c>
      <c r="Q2721" t="s">
        <v>7984</v>
      </c>
    </row>
    <row r="2722" spans="1:17" x14ac:dyDescent="0.3">
      <c r="A2722">
        <v>99</v>
      </c>
      <c r="B2722">
        <v>5191</v>
      </c>
      <c r="C2722">
        <v>7502</v>
      </c>
      <c r="D2722">
        <v>904</v>
      </c>
      <c r="E2722">
        <v>8.83</v>
      </c>
      <c r="F2722">
        <v>2</v>
      </c>
      <c r="G2722" s="4">
        <v>44806</v>
      </c>
      <c r="H2722" s="4">
        <v>45257</v>
      </c>
      <c r="I2722">
        <v>2022</v>
      </c>
      <c r="J2722">
        <v>2023</v>
      </c>
      <c r="K2722">
        <v>9</v>
      </c>
      <c r="L2722">
        <v>11</v>
      </c>
      <c r="M2722">
        <v>451</v>
      </c>
      <c r="N2722">
        <v>102.38</v>
      </c>
      <c r="O2722" t="s">
        <v>7981</v>
      </c>
      <c r="P2722" t="s">
        <v>7977</v>
      </c>
      <c r="Q2722" t="s">
        <v>7980</v>
      </c>
    </row>
    <row r="2723" spans="1:17" x14ac:dyDescent="0.3">
      <c r="A2723">
        <v>83</v>
      </c>
      <c r="B2723">
        <v>7030</v>
      </c>
      <c r="C2723">
        <v>4834</v>
      </c>
      <c r="D2723">
        <v>166</v>
      </c>
      <c r="E2723">
        <v>19.739999999999998</v>
      </c>
      <c r="F2723">
        <v>32</v>
      </c>
      <c r="G2723" s="4">
        <v>45493</v>
      </c>
      <c r="H2723" s="4">
        <v>45556</v>
      </c>
      <c r="I2723">
        <v>2024</v>
      </c>
      <c r="J2723">
        <v>2024</v>
      </c>
      <c r="K2723">
        <v>7</v>
      </c>
      <c r="L2723">
        <v>9</v>
      </c>
      <c r="M2723">
        <v>63</v>
      </c>
      <c r="N2723">
        <v>8.41</v>
      </c>
      <c r="O2723" t="s">
        <v>7981</v>
      </c>
      <c r="P2723" t="s">
        <v>7979</v>
      </c>
      <c r="Q2723" t="s">
        <v>7978</v>
      </c>
    </row>
    <row r="2724" spans="1:17" x14ac:dyDescent="0.3">
      <c r="A2724">
        <v>93</v>
      </c>
      <c r="B2724">
        <v>6424</v>
      </c>
      <c r="C2724">
        <v>3944</v>
      </c>
      <c r="D2724">
        <v>238</v>
      </c>
      <c r="E2724">
        <v>8.66</v>
      </c>
      <c r="F2724">
        <v>48</v>
      </c>
      <c r="G2724" s="4">
        <v>44861</v>
      </c>
      <c r="H2724" s="4">
        <v>45396</v>
      </c>
      <c r="I2724">
        <v>2022</v>
      </c>
      <c r="J2724">
        <v>2024</v>
      </c>
      <c r="K2724">
        <v>10</v>
      </c>
      <c r="L2724">
        <v>4</v>
      </c>
      <c r="M2724">
        <v>535</v>
      </c>
      <c r="N2724">
        <v>27.48</v>
      </c>
      <c r="O2724" t="s">
        <v>7981</v>
      </c>
      <c r="P2724" t="s">
        <v>7977</v>
      </c>
      <c r="Q2724" t="s">
        <v>7986</v>
      </c>
    </row>
    <row r="2725" spans="1:17" x14ac:dyDescent="0.3">
      <c r="A2725">
        <v>49</v>
      </c>
      <c r="B2725">
        <v>1422</v>
      </c>
      <c r="C2725">
        <v>3721</v>
      </c>
      <c r="D2725">
        <v>916</v>
      </c>
      <c r="E2725">
        <v>13.57</v>
      </c>
      <c r="F2725">
        <v>28</v>
      </c>
      <c r="G2725" s="4">
        <v>45072</v>
      </c>
      <c r="H2725" s="4">
        <v>45082</v>
      </c>
      <c r="I2725">
        <v>2023</v>
      </c>
      <c r="J2725">
        <v>2023</v>
      </c>
      <c r="K2725">
        <v>5</v>
      </c>
      <c r="L2725">
        <v>6</v>
      </c>
      <c r="M2725">
        <v>10</v>
      </c>
      <c r="N2725">
        <v>67.5</v>
      </c>
      <c r="O2725" t="s">
        <v>7981</v>
      </c>
      <c r="P2725" t="s">
        <v>7977</v>
      </c>
      <c r="Q2725" t="s">
        <v>7980</v>
      </c>
    </row>
    <row r="2726" spans="1:17" x14ac:dyDescent="0.3">
      <c r="A2726">
        <v>44</v>
      </c>
      <c r="B2726">
        <v>8982</v>
      </c>
      <c r="C2726">
        <v>5282</v>
      </c>
      <c r="D2726">
        <v>886</v>
      </c>
      <c r="E2726">
        <v>13.65</v>
      </c>
      <c r="F2726">
        <v>10</v>
      </c>
      <c r="G2726" s="4">
        <v>45452</v>
      </c>
      <c r="H2726" s="4">
        <v>45615</v>
      </c>
      <c r="I2726">
        <v>2024</v>
      </c>
      <c r="J2726">
        <v>2024</v>
      </c>
      <c r="K2726">
        <v>6</v>
      </c>
      <c r="L2726">
        <v>11</v>
      </c>
      <c r="M2726">
        <v>163</v>
      </c>
      <c r="N2726">
        <v>64.91</v>
      </c>
      <c r="O2726" t="s">
        <v>7981</v>
      </c>
      <c r="P2726" t="s">
        <v>7977</v>
      </c>
      <c r="Q2726" t="s">
        <v>7982</v>
      </c>
    </row>
    <row r="2727" spans="1:17" x14ac:dyDescent="0.3">
      <c r="A2727">
        <v>37</v>
      </c>
      <c r="B2727">
        <v>2301</v>
      </c>
      <c r="C2727">
        <v>4584</v>
      </c>
      <c r="D2727">
        <v>731</v>
      </c>
      <c r="E2727">
        <v>9.0399999999999991</v>
      </c>
      <c r="F2727">
        <v>39</v>
      </c>
      <c r="G2727" s="4">
        <v>45153</v>
      </c>
      <c r="H2727" s="4">
        <v>45457</v>
      </c>
      <c r="I2727">
        <v>2023</v>
      </c>
      <c r="J2727">
        <v>2024</v>
      </c>
      <c r="K2727">
        <v>8</v>
      </c>
      <c r="L2727">
        <v>6</v>
      </c>
      <c r="M2727">
        <v>304</v>
      </c>
      <c r="N2727">
        <v>80.86</v>
      </c>
      <c r="O2727" t="s">
        <v>7981</v>
      </c>
      <c r="P2727" t="s">
        <v>7977</v>
      </c>
      <c r="Q2727" t="s">
        <v>7984</v>
      </c>
    </row>
    <row r="2728" spans="1:17" x14ac:dyDescent="0.3">
      <c r="A2728">
        <v>96</v>
      </c>
      <c r="B2728">
        <v>2709</v>
      </c>
      <c r="C2728">
        <v>2874</v>
      </c>
      <c r="D2728">
        <v>749</v>
      </c>
      <c r="E2728">
        <v>12.16</v>
      </c>
      <c r="F2728">
        <v>19</v>
      </c>
      <c r="G2728" s="4">
        <v>45569</v>
      </c>
      <c r="H2728" s="4">
        <v>45619</v>
      </c>
      <c r="I2728">
        <v>2024</v>
      </c>
      <c r="J2728">
        <v>2024</v>
      </c>
      <c r="K2728">
        <v>10</v>
      </c>
      <c r="L2728">
        <v>11</v>
      </c>
      <c r="M2728">
        <v>50</v>
      </c>
      <c r="N2728">
        <v>61.6</v>
      </c>
      <c r="O2728" t="s">
        <v>7981</v>
      </c>
      <c r="P2728" t="s">
        <v>7977</v>
      </c>
      <c r="Q2728" t="s">
        <v>7980</v>
      </c>
    </row>
    <row r="2729" spans="1:17" x14ac:dyDescent="0.3">
      <c r="A2729">
        <v>77</v>
      </c>
      <c r="B2729">
        <v>6575</v>
      </c>
      <c r="C2729">
        <v>1590</v>
      </c>
      <c r="D2729">
        <v>870</v>
      </c>
      <c r="E2729">
        <v>10.31</v>
      </c>
      <c r="F2729">
        <v>26</v>
      </c>
      <c r="G2729" s="4">
        <v>45335</v>
      </c>
      <c r="H2729" s="4">
        <v>45389</v>
      </c>
      <c r="I2729">
        <v>2024</v>
      </c>
      <c r="J2729">
        <v>2024</v>
      </c>
      <c r="K2729">
        <v>2</v>
      </c>
      <c r="L2729">
        <v>4</v>
      </c>
      <c r="M2729">
        <v>54</v>
      </c>
      <c r="N2729">
        <v>84.38</v>
      </c>
      <c r="O2729" t="s">
        <v>7981</v>
      </c>
      <c r="P2729" t="s">
        <v>7977</v>
      </c>
      <c r="Q2729" t="s">
        <v>7984</v>
      </c>
    </row>
    <row r="2730" spans="1:17" x14ac:dyDescent="0.3">
      <c r="A2730">
        <v>81</v>
      </c>
      <c r="B2730">
        <v>8906</v>
      </c>
      <c r="C2730">
        <v>9950</v>
      </c>
      <c r="D2730">
        <v>178</v>
      </c>
      <c r="E2730">
        <v>11.61</v>
      </c>
      <c r="F2730">
        <v>32</v>
      </c>
      <c r="G2730" s="4">
        <v>44786</v>
      </c>
      <c r="H2730" s="4">
        <v>45175</v>
      </c>
      <c r="I2730">
        <v>2022</v>
      </c>
      <c r="J2730">
        <v>2023</v>
      </c>
      <c r="K2730">
        <v>8</v>
      </c>
      <c r="L2730">
        <v>9</v>
      </c>
      <c r="M2730">
        <v>389</v>
      </c>
      <c r="N2730">
        <v>15.33</v>
      </c>
      <c r="O2730" t="s">
        <v>7981</v>
      </c>
      <c r="P2730" t="s">
        <v>7977</v>
      </c>
      <c r="Q2730" t="s">
        <v>7978</v>
      </c>
    </row>
    <row r="2731" spans="1:17" x14ac:dyDescent="0.3">
      <c r="A2731">
        <v>5</v>
      </c>
      <c r="B2731">
        <v>910</v>
      </c>
      <c r="C2731">
        <v>1355</v>
      </c>
      <c r="D2731">
        <v>872</v>
      </c>
      <c r="E2731">
        <v>13.64</v>
      </c>
      <c r="F2731">
        <v>28</v>
      </c>
      <c r="G2731" s="4">
        <v>45036</v>
      </c>
      <c r="H2731" s="4">
        <v>45468</v>
      </c>
      <c r="I2731">
        <v>2023</v>
      </c>
      <c r="J2731">
        <v>2024</v>
      </c>
      <c r="K2731">
        <v>4</v>
      </c>
      <c r="L2731">
        <v>6</v>
      </c>
      <c r="M2731">
        <v>432</v>
      </c>
      <c r="N2731">
        <v>63.93</v>
      </c>
      <c r="O2731" t="s">
        <v>7981</v>
      </c>
      <c r="P2731" t="s">
        <v>7977</v>
      </c>
      <c r="Q2731" t="s">
        <v>7986</v>
      </c>
    </row>
    <row r="2732" spans="1:17" x14ac:dyDescent="0.3">
      <c r="A2732">
        <v>36</v>
      </c>
      <c r="B2732">
        <v>5611</v>
      </c>
      <c r="C2732">
        <v>8953</v>
      </c>
      <c r="D2732">
        <v>767</v>
      </c>
      <c r="E2732">
        <v>9.39</v>
      </c>
      <c r="F2732">
        <v>34</v>
      </c>
      <c r="G2732" s="4">
        <v>45271</v>
      </c>
      <c r="H2732" s="4">
        <v>45507</v>
      </c>
      <c r="I2732">
        <v>2023</v>
      </c>
      <c r="J2732">
        <v>2024</v>
      </c>
      <c r="K2732">
        <v>12</v>
      </c>
      <c r="L2732">
        <v>8</v>
      </c>
      <c r="M2732">
        <v>236</v>
      </c>
      <c r="N2732">
        <v>81.680000000000007</v>
      </c>
      <c r="O2732" t="s">
        <v>7981</v>
      </c>
      <c r="P2732" t="s">
        <v>7977</v>
      </c>
      <c r="Q2732" t="s">
        <v>7985</v>
      </c>
    </row>
    <row r="2733" spans="1:17" x14ac:dyDescent="0.3">
      <c r="A2733">
        <v>5</v>
      </c>
      <c r="B2733">
        <v>6511</v>
      </c>
      <c r="C2733">
        <v>3002</v>
      </c>
      <c r="D2733">
        <v>395</v>
      </c>
      <c r="E2733">
        <v>8.34</v>
      </c>
      <c r="F2733">
        <v>35</v>
      </c>
      <c r="G2733" s="4">
        <v>45230</v>
      </c>
      <c r="H2733" s="4">
        <v>45665</v>
      </c>
      <c r="I2733">
        <v>2023</v>
      </c>
      <c r="J2733">
        <v>2025</v>
      </c>
      <c r="K2733">
        <v>10</v>
      </c>
      <c r="L2733">
        <v>1</v>
      </c>
      <c r="M2733">
        <v>435</v>
      </c>
      <c r="N2733">
        <v>47.36</v>
      </c>
      <c r="O2733" t="s">
        <v>7981</v>
      </c>
      <c r="P2733" t="s">
        <v>7977</v>
      </c>
      <c r="Q2733" t="s">
        <v>7984</v>
      </c>
    </row>
    <row r="2734" spans="1:17" x14ac:dyDescent="0.3">
      <c r="A2734">
        <v>85</v>
      </c>
      <c r="B2734">
        <v>3903</v>
      </c>
      <c r="C2734">
        <v>1502</v>
      </c>
      <c r="D2734">
        <v>162</v>
      </c>
      <c r="E2734">
        <v>14.91</v>
      </c>
      <c r="F2734">
        <v>10</v>
      </c>
      <c r="G2734" s="4">
        <v>44673</v>
      </c>
      <c r="H2734" s="4">
        <v>45688</v>
      </c>
      <c r="I2734">
        <v>2022</v>
      </c>
      <c r="J2734">
        <v>2025</v>
      </c>
      <c r="K2734">
        <v>4</v>
      </c>
      <c r="L2734">
        <v>1</v>
      </c>
      <c r="M2734">
        <v>1015</v>
      </c>
      <c r="N2734">
        <v>10.87</v>
      </c>
      <c r="O2734" t="s">
        <v>7981</v>
      </c>
      <c r="P2734" t="s">
        <v>7977</v>
      </c>
      <c r="Q2734" t="s">
        <v>7980</v>
      </c>
    </row>
    <row r="2735" spans="1:17" x14ac:dyDescent="0.3">
      <c r="A2735">
        <v>36</v>
      </c>
      <c r="B2735">
        <v>9682</v>
      </c>
      <c r="C2735">
        <v>1582</v>
      </c>
      <c r="D2735">
        <v>430</v>
      </c>
      <c r="E2735">
        <v>9.08</v>
      </c>
      <c r="F2735">
        <v>39</v>
      </c>
      <c r="G2735" s="4">
        <v>44714</v>
      </c>
      <c r="H2735" s="4">
        <v>44746</v>
      </c>
      <c r="I2735">
        <v>2022</v>
      </c>
      <c r="J2735">
        <v>2022</v>
      </c>
      <c r="K2735">
        <v>6</v>
      </c>
      <c r="L2735">
        <v>7</v>
      </c>
      <c r="M2735">
        <v>32</v>
      </c>
      <c r="N2735">
        <v>47.36</v>
      </c>
      <c r="O2735" t="s">
        <v>7981</v>
      </c>
      <c r="P2735" t="s">
        <v>7977</v>
      </c>
      <c r="Q2735" t="s">
        <v>7986</v>
      </c>
    </row>
    <row r="2736" spans="1:17" x14ac:dyDescent="0.3">
      <c r="A2736">
        <v>95</v>
      </c>
      <c r="B2736">
        <v>6040</v>
      </c>
      <c r="C2736">
        <v>6837</v>
      </c>
      <c r="D2736">
        <v>873</v>
      </c>
      <c r="E2736">
        <v>11.2</v>
      </c>
      <c r="F2736">
        <v>16</v>
      </c>
      <c r="G2736" s="4">
        <v>44665</v>
      </c>
      <c r="H2736" s="4">
        <v>44875</v>
      </c>
      <c r="I2736">
        <v>2022</v>
      </c>
      <c r="J2736">
        <v>2022</v>
      </c>
      <c r="K2736">
        <v>4</v>
      </c>
      <c r="L2736">
        <v>11</v>
      </c>
      <c r="M2736">
        <v>210</v>
      </c>
      <c r="N2736">
        <v>77.95</v>
      </c>
      <c r="O2736" t="s">
        <v>7981</v>
      </c>
      <c r="P2736" t="s">
        <v>7977</v>
      </c>
      <c r="Q2736" t="s">
        <v>7986</v>
      </c>
    </row>
    <row r="2737" spans="1:17" x14ac:dyDescent="0.3">
      <c r="A2737">
        <v>84</v>
      </c>
      <c r="B2737">
        <v>8209</v>
      </c>
      <c r="C2737">
        <v>1146</v>
      </c>
      <c r="D2737">
        <v>507</v>
      </c>
      <c r="E2737">
        <v>10.44</v>
      </c>
      <c r="F2737">
        <v>32</v>
      </c>
      <c r="G2737" s="4">
        <v>45203</v>
      </c>
      <c r="H2737" s="4">
        <v>45210</v>
      </c>
      <c r="I2737">
        <v>2023</v>
      </c>
      <c r="J2737">
        <v>2023</v>
      </c>
      <c r="K2737">
        <v>10</v>
      </c>
      <c r="L2737">
        <v>10</v>
      </c>
      <c r="M2737">
        <v>7</v>
      </c>
      <c r="N2737">
        <v>48.56</v>
      </c>
      <c r="O2737" t="s">
        <v>7981</v>
      </c>
      <c r="P2737" t="s">
        <v>7977</v>
      </c>
      <c r="Q2737" t="s">
        <v>7983</v>
      </c>
    </row>
    <row r="2738" spans="1:17" x14ac:dyDescent="0.3">
      <c r="A2738">
        <v>98</v>
      </c>
      <c r="B2738">
        <v>9198</v>
      </c>
      <c r="C2738">
        <v>4646</v>
      </c>
      <c r="D2738">
        <v>154</v>
      </c>
      <c r="E2738">
        <v>17.760000000000002</v>
      </c>
      <c r="F2738">
        <v>17</v>
      </c>
      <c r="G2738" s="4">
        <v>44866</v>
      </c>
      <c r="H2738" s="4">
        <v>44994</v>
      </c>
      <c r="I2738">
        <v>2022</v>
      </c>
      <c r="J2738">
        <v>2023</v>
      </c>
      <c r="K2738">
        <v>11</v>
      </c>
      <c r="L2738">
        <v>3</v>
      </c>
      <c r="M2738">
        <v>128</v>
      </c>
      <c r="N2738">
        <v>8.67</v>
      </c>
      <c r="O2738" t="s">
        <v>7981</v>
      </c>
      <c r="P2738" t="s">
        <v>7979</v>
      </c>
      <c r="Q2738" t="s">
        <v>7984</v>
      </c>
    </row>
    <row r="2739" spans="1:17" x14ac:dyDescent="0.3">
      <c r="A2739">
        <v>62</v>
      </c>
      <c r="B2739">
        <v>7281</v>
      </c>
      <c r="C2739">
        <v>9332</v>
      </c>
      <c r="D2739">
        <v>210</v>
      </c>
      <c r="E2739">
        <v>12.73</v>
      </c>
      <c r="F2739">
        <v>37</v>
      </c>
      <c r="G2739" s="4">
        <v>44617</v>
      </c>
      <c r="H2739" s="4">
        <v>45153</v>
      </c>
      <c r="I2739">
        <v>2022</v>
      </c>
      <c r="J2739">
        <v>2023</v>
      </c>
      <c r="K2739">
        <v>2</v>
      </c>
      <c r="L2739">
        <v>8</v>
      </c>
      <c r="M2739">
        <v>536</v>
      </c>
      <c r="N2739">
        <v>16.5</v>
      </c>
      <c r="O2739" t="s">
        <v>7981</v>
      </c>
      <c r="P2739" t="s">
        <v>7977</v>
      </c>
      <c r="Q2739" t="s">
        <v>7980</v>
      </c>
    </row>
    <row r="2740" spans="1:17" x14ac:dyDescent="0.3">
      <c r="A2740">
        <v>58</v>
      </c>
      <c r="B2740">
        <v>813</v>
      </c>
      <c r="C2740">
        <v>4957</v>
      </c>
      <c r="D2740">
        <v>893</v>
      </c>
      <c r="E2740">
        <v>9.65</v>
      </c>
      <c r="F2740">
        <v>6</v>
      </c>
      <c r="G2740" s="4">
        <v>44716</v>
      </c>
      <c r="H2740" s="4">
        <v>45041</v>
      </c>
      <c r="I2740">
        <v>2022</v>
      </c>
      <c r="J2740">
        <v>2023</v>
      </c>
      <c r="K2740">
        <v>6</v>
      </c>
      <c r="L2740">
        <v>4</v>
      </c>
      <c r="M2740">
        <v>325</v>
      </c>
      <c r="N2740">
        <v>92.54</v>
      </c>
      <c r="O2740" t="s">
        <v>7981</v>
      </c>
      <c r="P2740" t="s">
        <v>7977</v>
      </c>
      <c r="Q2740" t="s">
        <v>7978</v>
      </c>
    </row>
    <row r="2741" spans="1:17" x14ac:dyDescent="0.3">
      <c r="A2741">
        <v>27</v>
      </c>
      <c r="B2741">
        <v>6896</v>
      </c>
      <c r="C2741">
        <v>2663</v>
      </c>
      <c r="D2741">
        <v>764</v>
      </c>
      <c r="E2741">
        <v>14.68</v>
      </c>
      <c r="F2741">
        <v>31</v>
      </c>
      <c r="G2741" s="4">
        <v>44906</v>
      </c>
      <c r="H2741" s="4">
        <v>45047</v>
      </c>
      <c r="I2741">
        <v>2022</v>
      </c>
      <c r="J2741">
        <v>2023</v>
      </c>
      <c r="K2741">
        <v>12</v>
      </c>
      <c r="L2741">
        <v>5</v>
      </c>
      <c r="M2741">
        <v>141</v>
      </c>
      <c r="N2741">
        <v>52.04</v>
      </c>
      <c r="O2741" t="s">
        <v>7981</v>
      </c>
      <c r="P2741" t="s">
        <v>7977</v>
      </c>
      <c r="Q2741" t="s">
        <v>7982</v>
      </c>
    </row>
    <row r="2742" spans="1:17" x14ac:dyDescent="0.3">
      <c r="A2742">
        <v>57</v>
      </c>
      <c r="B2742">
        <v>6415</v>
      </c>
      <c r="C2742">
        <v>1451</v>
      </c>
      <c r="D2742">
        <v>192</v>
      </c>
      <c r="E2742">
        <v>11.89</v>
      </c>
      <c r="F2742">
        <v>34</v>
      </c>
      <c r="G2742" s="4">
        <v>44729</v>
      </c>
      <c r="H2742" s="4">
        <v>45494</v>
      </c>
      <c r="I2742">
        <v>2022</v>
      </c>
      <c r="J2742">
        <v>2024</v>
      </c>
      <c r="K2742">
        <v>6</v>
      </c>
      <c r="L2742">
        <v>7</v>
      </c>
      <c r="M2742">
        <v>765</v>
      </c>
      <c r="N2742">
        <v>16.149999999999999</v>
      </c>
      <c r="O2742" t="s">
        <v>7981</v>
      </c>
      <c r="P2742" t="s">
        <v>7977</v>
      </c>
      <c r="Q2742" t="s">
        <v>7980</v>
      </c>
    </row>
    <row r="2743" spans="1:17" x14ac:dyDescent="0.3">
      <c r="A2743">
        <v>71</v>
      </c>
      <c r="B2743">
        <v>6696</v>
      </c>
      <c r="C2743">
        <v>7132</v>
      </c>
      <c r="D2743">
        <v>169</v>
      </c>
      <c r="E2743">
        <v>11.38</v>
      </c>
      <c r="F2743">
        <v>10</v>
      </c>
      <c r="G2743" s="4">
        <v>44698</v>
      </c>
      <c r="H2743" s="4">
        <v>45444</v>
      </c>
      <c r="I2743">
        <v>2022</v>
      </c>
      <c r="J2743">
        <v>2024</v>
      </c>
      <c r="K2743">
        <v>5</v>
      </c>
      <c r="L2743">
        <v>6</v>
      </c>
      <c r="M2743">
        <v>746</v>
      </c>
      <c r="N2743">
        <v>14.85</v>
      </c>
      <c r="O2743" t="s">
        <v>7981</v>
      </c>
      <c r="P2743" t="s">
        <v>7977</v>
      </c>
      <c r="Q2743" t="s">
        <v>7984</v>
      </c>
    </row>
    <row r="2744" spans="1:17" x14ac:dyDescent="0.3">
      <c r="A2744">
        <v>50</v>
      </c>
      <c r="B2744">
        <v>8197</v>
      </c>
      <c r="C2744">
        <v>8065</v>
      </c>
      <c r="D2744">
        <v>502</v>
      </c>
      <c r="E2744">
        <v>15.06</v>
      </c>
      <c r="F2744">
        <v>47</v>
      </c>
      <c r="G2744" s="4">
        <v>44740</v>
      </c>
      <c r="H2744" s="4">
        <v>45380</v>
      </c>
      <c r="I2744">
        <v>2022</v>
      </c>
      <c r="J2744">
        <v>2024</v>
      </c>
      <c r="K2744">
        <v>6</v>
      </c>
      <c r="L2744">
        <v>3</v>
      </c>
      <c r="M2744">
        <v>640</v>
      </c>
      <c r="N2744">
        <v>33.33</v>
      </c>
      <c r="O2744" t="s">
        <v>7981</v>
      </c>
      <c r="P2744" t="s">
        <v>7979</v>
      </c>
      <c r="Q2744" t="s">
        <v>7984</v>
      </c>
    </row>
    <row r="2745" spans="1:17" x14ac:dyDescent="0.3">
      <c r="A2745">
        <v>76</v>
      </c>
      <c r="B2745">
        <v>1667</v>
      </c>
      <c r="C2745">
        <v>5684</v>
      </c>
      <c r="D2745">
        <v>609</v>
      </c>
      <c r="E2745">
        <v>10.64</v>
      </c>
      <c r="F2745">
        <v>15</v>
      </c>
      <c r="G2745" s="4">
        <v>44987</v>
      </c>
      <c r="H2745" s="4">
        <v>45505</v>
      </c>
      <c r="I2745">
        <v>2023</v>
      </c>
      <c r="J2745">
        <v>2024</v>
      </c>
      <c r="K2745">
        <v>3</v>
      </c>
      <c r="L2745">
        <v>8</v>
      </c>
      <c r="M2745">
        <v>518</v>
      </c>
      <c r="N2745">
        <v>57.24</v>
      </c>
      <c r="O2745" t="s">
        <v>7981</v>
      </c>
      <c r="P2745" t="s">
        <v>7977</v>
      </c>
      <c r="Q2745" t="s">
        <v>7986</v>
      </c>
    </row>
    <row r="2746" spans="1:17" x14ac:dyDescent="0.3">
      <c r="A2746">
        <v>12</v>
      </c>
      <c r="B2746">
        <v>7187</v>
      </c>
      <c r="C2746">
        <v>7650</v>
      </c>
      <c r="D2746">
        <v>386</v>
      </c>
      <c r="E2746">
        <v>9.67</v>
      </c>
      <c r="F2746">
        <v>7</v>
      </c>
      <c r="G2746" s="4">
        <v>44945</v>
      </c>
      <c r="H2746" s="4">
        <v>45252</v>
      </c>
      <c r="I2746">
        <v>2023</v>
      </c>
      <c r="J2746">
        <v>2023</v>
      </c>
      <c r="K2746">
        <v>1</v>
      </c>
      <c r="L2746">
        <v>11</v>
      </c>
      <c r="M2746">
        <v>307</v>
      </c>
      <c r="N2746">
        <v>39.92</v>
      </c>
      <c r="O2746" t="s">
        <v>7981</v>
      </c>
      <c r="P2746" t="s">
        <v>7977</v>
      </c>
      <c r="Q2746" t="s">
        <v>7986</v>
      </c>
    </row>
    <row r="2747" spans="1:17" x14ac:dyDescent="0.3">
      <c r="A2747">
        <v>42</v>
      </c>
      <c r="B2747">
        <v>7331</v>
      </c>
      <c r="C2747">
        <v>845</v>
      </c>
      <c r="D2747">
        <v>524</v>
      </c>
      <c r="E2747">
        <v>9.57</v>
      </c>
      <c r="F2747">
        <v>31</v>
      </c>
      <c r="G2747" s="4">
        <v>44768</v>
      </c>
      <c r="H2747" s="4">
        <v>45061</v>
      </c>
      <c r="I2747">
        <v>2022</v>
      </c>
      <c r="J2747">
        <v>2023</v>
      </c>
      <c r="K2747">
        <v>7</v>
      </c>
      <c r="L2747">
        <v>5</v>
      </c>
      <c r="M2747">
        <v>293</v>
      </c>
      <c r="N2747">
        <v>54.75</v>
      </c>
      <c r="O2747" t="s">
        <v>7981</v>
      </c>
      <c r="P2747" t="s">
        <v>7977</v>
      </c>
      <c r="Q2747" t="s">
        <v>7984</v>
      </c>
    </row>
    <row r="2748" spans="1:17" x14ac:dyDescent="0.3">
      <c r="A2748">
        <v>37</v>
      </c>
      <c r="B2748">
        <v>6717</v>
      </c>
      <c r="C2748">
        <v>5930</v>
      </c>
      <c r="D2748">
        <v>929</v>
      </c>
      <c r="E2748">
        <v>11.06</v>
      </c>
      <c r="F2748">
        <v>10</v>
      </c>
      <c r="G2748" s="4">
        <v>44854</v>
      </c>
      <c r="H2748" s="4">
        <v>45545</v>
      </c>
      <c r="I2748">
        <v>2022</v>
      </c>
      <c r="J2748">
        <v>2024</v>
      </c>
      <c r="K2748">
        <v>10</v>
      </c>
      <c r="L2748">
        <v>9</v>
      </c>
      <c r="M2748">
        <v>691</v>
      </c>
      <c r="N2748">
        <v>84</v>
      </c>
      <c r="O2748" t="s">
        <v>7981</v>
      </c>
      <c r="P2748" t="s">
        <v>7977</v>
      </c>
      <c r="Q2748" t="s">
        <v>7986</v>
      </c>
    </row>
    <row r="2749" spans="1:17" x14ac:dyDescent="0.3">
      <c r="A2749">
        <v>51</v>
      </c>
      <c r="B2749">
        <v>6724</v>
      </c>
      <c r="C2749">
        <v>4481</v>
      </c>
      <c r="D2749">
        <v>556</v>
      </c>
      <c r="E2749">
        <v>6.68</v>
      </c>
      <c r="F2749">
        <v>4</v>
      </c>
      <c r="G2749" s="4">
        <v>44788</v>
      </c>
      <c r="H2749" s="4">
        <v>45687</v>
      </c>
      <c r="I2749">
        <v>2022</v>
      </c>
      <c r="J2749">
        <v>2025</v>
      </c>
      <c r="K2749">
        <v>8</v>
      </c>
      <c r="L2749">
        <v>1</v>
      </c>
      <c r="M2749">
        <v>899</v>
      </c>
      <c r="N2749">
        <v>83.23</v>
      </c>
      <c r="O2749" t="s">
        <v>7981</v>
      </c>
      <c r="P2749" t="s">
        <v>7977</v>
      </c>
      <c r="Q2749" t="s">
        <v>7985</v>
      </c>
    </row>
    <row r="2750" spans="1:17" x14ac:dyDescent="0.3">
      <c r="A2750">
        <v>32</v>
      </c>
      <c r="B2750">
        <v>2680</v>
      </c>
      <c r="C2750">
        <v>961</v>
      </c>
      <c r="D2750">
        <v>198</v>
      </c>
      <c r="E2750">
        <v>8.43</v>
      </c>
      <c r="F2750">
        <v>4</v>
      </c>
      <c r="G2750" s="4">
        <v>44624</v>
      </c>
      <c r="H2750" s="4">
        <v>45200</v>
      </c>
      <c r="I2750">
        <v>2022</v>
      </c>
      <c r="J2750">
        <v>2023</v>
      </c>
      <c r="K2750">
        <v>3</v>
      </c>
      <c r="L2750">
        <v>10</v>
      </c>
      <c r="M2750">
        <v>576</v>
      </c>
      <c r="N2750">
        <v>23.49</v>
      </c>
      <c r="O2750" t="s">
        <v>7981</v>
      </c>
      <c r="P2750" t="s">
        <v>7977</v>
      </c>
      <c r="Q2750" t="s">
        <v>7980</v>
      </c>
    </row>
    <row r="2751" spans="1:17" x14ac:dyDescent="0.3">
      <c r="A2751">
        <v>73</v>
      </c>
      <c r="B2751">
        <v>6778</v>
      </c>
      <c r="C2751">
        <v>3458</v>
      </c>
      <c r="D2751">
        <v>133</v>
      </c>
      <c r="E2751">
        <v>13.41</v>
      </c>
      <c r="F2751">
        <v>36</v>
      </c>
      <c r="G2751" s="4">
        <v>45391</v>
      </c>
      <c r="H2751" s="4">
        <v>45460</v>
      </c>
      <c r="I2751">
        <v>2024</v>
      </c>
      <c r="J2751">
        <v>2024</v>
      </c>
      <c r="K2751">
        <v>4</v>
      </c>
      <c r="L2751">
        <v>6</v>
      </c>
      <c r="M2751">
        <v>69</v>
      </c>
      <c r="N2751">
        <v>9.92</v>
      </c>
      <c r="O2751" t="s">
        <v>7981</v>
      </c>
      <c r="P2751" t="s">
        <v>7977</v>
      </c>
      <c r="Q2751" t="s">
        <v>7984</v>
      </c>
    </row>
    <row r="2752" spans="1:17" x14ac:dyDescent="0.3">
      <c r="A2752">
        <v>26</v>
      </c>
      <c r="B2752">
        <v>1193</v>
      </c>
      <c r="C2752">
        <v>3164</v>
      </c>
      <c r="D2752">
        <v>77</v>
      </c>
      <c r="E2752">
        <v>14.46</v>
      </c>
      <c r="F2752">
        <v>26</v>
      </c>
      <c r="G2752" s="4">
        <v>44868</v>
      </c>
      <c r="H2752" s="4">
        <v>45044</v>
      </c>
      <c r="I2752">
        <v>2022</v>
      </c>
      <c r="J2752">
        <v>2023</v>
      </c>
      <c r="K2752">
        <v>11</v>
      </c>
      <c r="L2752">
        <v>4</v>
      </c>
      <c r="M2752">
        <v>176</v>
      </c>
      <c r="N2752">
        <v>5.33</v>
      </c>
      <c r="O2752" t="s">
        <v>7976</v>
      </c>
      <c r="P2752" t="s">
        <v>7977</v>
      </c>
      <c r="Q2752" t="s">
        <v>7986</v>
      </c>
    </row>
    <row r="2753" spans="1:17" x14ac:dyDescent="0.3">
      <c r="A2753">
        <v>98</v>
      </c>
      <c r="B2753">
        <v>5213</v>
      </c>
      <c r="C2753">
        <v>9220</v>
      </c>
      <c r="D2753">
        <v>397</v>
      </c>
      <c r="E2753">
        <v>14.36</v>
      </c>
      <c r="F2753">
        <v>6</v>
      </c>
      <c r="G2753" s="4">
        <v>44684</v>
      </c>
      <c r="H2753" s="4">
        <v>45400</v>
      </c>
      <c r="I2753">
        <v>2022</v>
      </c>
      <c r="J2753">
        <v>2024</v>
      </c>
      <c r="K2753">
        <v>5</v>
      </c>
      <c r="L2753">
        <v>4</v>
      </c>
      <c r="M2753">
        <v>716</v>
      </c>
      <c r="N2753">
        <v>27.65</v>
      </c>
      <c r="O2753" t="s">
        <v>7981</v>
      </c>
      <c r="P2753" t="s">
        <v>7977</v>
      </c>
      <c r="Q2753" t="s">
        <v>7984</v>
      </c>
    </row>
    <row r="2754" spans="1:17" x14ac:dyDescent="0.3">
      <c r="A2754">
        <v>24</v>
      </c>
      <c r="B2754">
        <v>5175</v>
      </c>
      <c r="C2754">
        <v>4644</v>
      </c>
      <c r="D2754">
        <v>591</v>
      </c>
      <c r="E2754">
        <v>14.9</v>
      </c>
      <c r="F2754">
        <v>11</v>
      </c>
      <c r="G2754" s="4">
        <v>44750</v>
      </c>
      <c r="H2754" s="4">
        <v>45162</v>
      </c>
      <c r="I2754">
        <v>2022</v>
      </c>
      <c r="J2754">
        <v>2023</v>
      </c>
      <c r="K2754">
        <v>7</v>
      </c>
      <c r="L2754">
        <v>8</v>
      </c>
      <c r="M2754">
        <v>412</v>
      </c>
      <c r="N2754">
        <v>39.659999999999997</v>
      </c>
      <c r="O2754" t="s">
        <v>7981</v>
      </c>
      <c r="P2754" t="s">
        <v>7977</v>
      </c>
      <c r="Q2754" t="s">
        <v>7980</v>
      </c>
    </row>
    <row r="2755" spans="1:17" x14ac:dyDescent="0.3">
      <c r="A2755">
        <v>33</v>
      </c>
      <c r="B2755">
        <v>4797</v>
      </c>
      <c r="C2755">
        <v>7689</v>
      </c>
      <c r="D2755">
        <v>939</v>
      </c>
      <c r="E2755">
        <v>9.7200000000000006</v>
      </c>
      <c r="F2755">
        <v>7</v>
      </c>
      <c r="G2755" s="4">
        <v>44941</v>
      </c>
      <c r="H2755" s="4">
        <v>45534</v>
      </c>
      <c r="I2755">
        <v>2023</v>
      </c>
      <c r="J2755">
        <v>2024</v>
      </c>
      <c r="K2755">
        <v>1</v>
      </c>
      <c r="L2755">
        <v>8</v>
      </c>
      <c r="M2755">
        <v>593</v>
      </c>
      <c r="N2755">
        <v>96.6</v>
      </c>
      <c r="O2755" t="s">
        <v>7981</v>
      </c>
      <c r="P2755" t="s">
        <v>7977</v>
      </c>
      <c r="Q2755" t="s">
        <v>7982</v>
      </c>
    </row>
    <row r="2756" spans="1:17" x14ac:dyDescent="0.3">
      <c r="A2756">
        <v>40</v>
      </c>
      <c r="B2756">
        <v>8491</v>
      </c>
      <c r="C2756">
        <v>7497</v>
      </c>
      <c r="D2756">
        <v>616</v>
      </c>
      <c r="E2756">
        <v>5.05</v>
      </c>
      <c r="F2756">
        <v>23</v>
      </c>
      <c r="G2756" s="4">
        <v>45050</v>
      </c>
      <c r="H2756" s="4">
        <v>45351</v>
      </c>
      <c r="I2756">
        <v>2023</v>
      </c>
      <c r="J2756">
        <v>2024</v>
      </c>
      <c r="K2756">
        <v>5</v>
      </c>
      <c r="L2756">
        <v>2</v>
      </c>
      <c r="M2756">
        <v>301</v>
      </c>
      <c r="N2756">
        <v>121.98</v>
      </c>
      <c r="O2756" t="s">
        <v>7981</v>
      </c>
      <c r="P2756" t="s">
        <v>7977</v>
      </c>
      <c r="Q2756" t="s">
        <v>7986</v>
      </c>
    </row>
    <row r="2757" spans="1:17" x14ac:dyDescent="0.3">
      <c r="A2757">
        <v>41</v>
      </c>
      <c r="B2757">
        <v>9818</v>
      </c>
      <c r="C2757">
        <v>6532</v>
      </c>
      <c r="D2757">
        <v>850</v>
      </c>
      <c r="E2757">
        <v>10.210000000000001</v>
      </c>
      <c r="F2757">
        <v>20</v>
      </c>
      <c r="G2757" s="4">
        <v>44705</v>
      </c>
      <c r="H2757" s="4">
        <v>45127</v>
      </c>
      <c r="I2757">
        <v>2022</v>
      </c>
      <c r="J2757">
        <v>2023</v>
      </c>
      <c r="K2757">
        <v>5</v>
      </c>
      <c r="L2757">
        <v>7</v>
      </c>
      <c r="M2757">
        <v>422</v>
      </c>
      <c r="N2757">
        <v>83.25</v>
      </c>
      <c r="O2757" t="s">
        <v>7981</v>
      </c>
      <c r="P2757" t="s">
        <v>7977</v>
      </c>
      <c r="Q2757" t="s">
        <v>7984</v>
      </c>
    </row>
    <row r="2758" spans="1:17" x14ac:dyDescent="0.3">
      <c r="A2758">
        <v>90</v>
      </c>
      <c r="B2758">
        <v>5508</v>
      </c>
      <c r="C2758">
        <v>5767</v>
      </c>
      <c r="D2758">
        <v>108</v>
      </c>
      <c r="E2758">
        <v>10.76</v>
      </c>
      <c r="F2758">
        <v>4</v>
      </c>
      <c r="G2758" s="4">
        <v>45402</v>
      </c>
      <c r="H2758" s="4">
        <v>45461</v>
      </c>
      <c r="I2758">
        <v>2024</v>
      </c>
      <c r="J2758">
        <v>2024</v>
      </c>
      <c r="K2758">
        <v>4</v>
      </c>
      <c r="L2758">
        <v>6</v>
      </c>
      <c r="M2758">
        <v>59</v>
      </c>
      <c r="N2758">
        <v>10.039999999999999</v>
      </c>
      <c r="O2758" t="s">
        <v>7981</v>
      </c>
      <c r="P2758" t="s">
        <v>7977</v>
      </c>
      <c r="Q2758" t="s">
        <v>7978</v>
      </c>
    </row>
    <row r="2759" spans="1:17" x14ac:dyDescent="0.3">
      <c r="A2759">
        <v>42</v>
      </c>
      <c r="B2759">
        <v>5115</v>
      </c>
      <c r="C2759">
        <v>1098</v>
      </c>
      <c r="D2759">
        <v>553</v>
      </c>
      <c r="E2759">
        <v>16.53</v>
      </c>
      <c r="F2759">
        <v>7</v>
      </c>
      <c r="G2759" s="4">
        <v>44672</v>
      </c>
      <c r="H2759" s="4">
        <v>45295</v>
      </c>
      <c r="I2759">
        <v>2022</v>
      </c>
      <c r="J2759">
        <v>2024</v>
      </c>
      <c r="K2759">
        <v>4</v>
      </c>
      <c r="L2759">
        <v>1</v>
      </c>
      <c r="M2759">
        <v>623</v>
      </c>
      <c r="N2759">
        <v>33.450000000000003</v>
      </c>
      <c r="O2759" t="s">
        <v>7981</v>
      </c>
      <c r="P2759" t="s">
        <v>7979</v>
      </c>
      <c r="Q2759" t="s">
        <v>7986</v>
      </c>
    </row>
    <row r="2760" spans="1:17" x14ac:dyDescent="0.3">
      <c r="A2760">
        <v>95</v>
      </c>
      <c r="B2760">
        <v>1428</v>
      </c>
      <c r="C2760">
        <v>7916</v>
      </c>
      <c r="D2760">
        <v>421</v>
      </c>
      <c r="E2760">
        <v>15.98</v>
      </c>
      <c r="F2760">
        <v>7</v>
      </c>
      <c r="G2760" s="4">
        <v>44829</v>
      </c>
      <c r="H2760" s="4">
        <v>45350</v>
      </c>
      <c r="I2760">
        <v>2022</v>
      </c>
      <c r="J2760">
        <v>2024</v>
      </c>
      <c r="K2760">
        <v>9</v>
      </c>
      <c r="L2760">
        <v>2</v>
      </c>
      <c r="M2760">
        <v>521</v>
      </c>
      <c r="N2760">
        <v>26.35</v>
      </c>
      <c r="O2760" t="s">
        <v>7981</v>
      </c>
      <c r="P2760" t="s">
        <v>7979</v>
      </c>
      <c r="Q2760" t="s">
        <v>7982</v>
      </c>
    </row>
    <row r="2761" spans="1:17" x14ac:dyDescent="0.3">
      <c r="A2761">
        <v>1</v>
      </c>
      <c r="B2761">
        <v>8293</v>
      </c>
      <c r="C2761">
        <v>5665</v>
      </c>
      <c r="D2761">
        <v>407</v>
      </c>
      <c r="E2761">
        <v>13.83</v>
      </c>
      <c r="F2761">
        <v>48</v>
      </c>
      <c r="G2761" s="4">
        <v>45088</v>
      </c>
      <c r="H2761" s="4">
        <v>45157</v>
      </c>
      <c r="I2761">
        <v>2023</v>
      </c>
      <c r="J2761">
        <v>2023</v>
      </c>
      <c r="K2761">
        <v>6</v>
      </c>
      <c r="L2761">
        <v>8</v>
      </c>
      <c r="M2761">
        <v>69</v>
      </c>
      <c r="N2761">
        <v>29.43</v>
      </c>
      <c r="O2761" t="s">
        <v>7981</v>
      </c>
      <c r="P2761" t="s">
        <v>7977</v>
      </c>
      <c r="Q2761" t="s">
        <v>7982</v>
      </c>
    </row>
    <row r="2762" spans="1:17" x14ac:dyDescent="0.3">
      <c r="A2762">
        <v>20</v>
      </c>
      <c r="B2762">
        <v>6403</v>
      </c>
      <c r="C2762">
        <v>3245</v>
      </c>
      <c r="D2762">
        <v>984</v>
      </c>
      <c r="E2762">
        <v>10.33</v>
      </c>
      <c r="F2762">
        <v>40</v>
      </c>
      <c r="G2762" s="4">
        <v>44924</v>
      </c>
      <c r="H2762" s="4">
        <v>45318</v>
      </c>
      <c r="I2762">
        <v>2022</v>
      </c>
      <c r="J2762">
        <v>2024</v>
      </c>
      <c r="K2762">
        <v>12</v>
      </c>
      <c r="L2762">
        <v>1</v>
      </c>
      <c r="M2762">
        <v>394</v>
      </c>
      <c r="N2762">
        <v>95.26</v>
      </c>
      <c r="O2762" t="s">
        <v>7981</v>
      </c>
      <c r="P2762" t="s">
        <v>7977</v>
      </c>
      <c r="Q2762" t="s">
        <v>7986</v>
      </c>
    </row>
    <row r="2763" spans="1:17" x14ac:dyDescent="0.3">
      <c r="A2763">
        <v>96</v>
      </c>
      <c r="B2763">
        <v>8836</v>
      </c>
      <c r="C2763">
        <v>6044</v>
      </c>
      <c r="D2763">
        <v>678</v>
      </c>
      <c r="E2763">
        <v>12.85</v>
      </c>
      <c r="F2763">
        <v>10</v>
      </c>
      <c r="G2763" s="4">
        <v>44962</v>
      </c>
      <c r="H2763" s="4">
        <v>45432</v>
      </c>
      <c r="I2763">
        <v>2023</v>
      </c>
      <c r="J2763">
        <v>2024</v>
      </c>
      <c r="K2763">
        <v>2</v>
      </c>
      <c r="L2763">
        <v>5</v>
      </c>
      <c r="M2763">
        <v>470</v>
      </c>
      <c r="N2763">
        <v>52.76</v>
      </c>
      <c r="O2763" t="s">
        <v>7981</v>
      </c>
      <c r="P2763" t="s">
        <v>7977</v>
      </c>
      <c r="Q2763" t="s">
        <v>7982</v>
      </c>
    </row>
    <row r="2764" spans="1:17" x14ac:dyDescent="0.3">
      <c r="A2764">
        <v>33</v>
      </c>
      <c r="B2764">
        <v>3350</v>
      </c>
      <c r="C2764">
        <v>8535</v>
      </c>
      <c r="D2764">
        <v>807</v>
      </c>
      <c r="E2764">
        <v>14.78</v>
      </c>
      <c r="F2764">
        <v>47</v>
      </c>
      <c r="G2764" s="4">
        <v>44725</v>
      </c>
      <c r="H2764" s="4">
        <v>45676</v>
      </c>
      <c r="I2764">
        <v>2022</v>
      </c>
      <c r="J2764">
        <v>2025</v>
      </c>
      <c r="K2764">
        <v>6</v>
      </c>
      <c r="L2764">
        <v>1</v>
      </c>
      <c r="M2764">
        <v>951</v>
      </c>
      <c r="N2764">
        <v>54.6</v>
      </c>
      <c r="O2764" t="s">
        <v>7981</v>
      </c>
      <c r="P2764" t="s">
        <v>7977</v>
      </c>
      <c r="Q2764" t="s">
        <v>7985</v>
      </c>
    </row>
    <row r="2765" spans="1:17" x14ac:dyDescent="0.3">
      <c r="A2765">
        <v>13</v>
      </c>
      <c r="B2765">
        <v>5044</v>
      </c>
      <c r="C2765">
        <v>6006</v>
      </c>
      <c r="D2765">
        <v>746</v>
      </c>
      <c r="E2765">
        <v>7.24</v>
      </c>
      <c r="F2765">
        <v>20</v>
      </c>
      <c r="G2765" s="4">
        <v>44647</v>
      </c>
      <c r="H2765" s="4">
        <v>44798</v>
      </c>
      <c r="I2765">
        <v>2022</v>
      </c>
      <c r="J2765">
        <v>2022</v>
      </c>
      <c r="K2765">
        <v>3</v>
      </c>
      <c r="L2765">
        <v>8</v>
      </c>
      <c r="M2765">
        <v>151</v>
      </c>
      <c r="N2765">
        <v>103.04</v>
      </c>
      <c r="O2765" t="s">
        <v>7981</v>
      </c>
      <c r="P2765" t="s">
        <v>7977</v>
      </c>
      <c r="Q2765" t="s">
        <v>7982</v>
      </c>
    </row>
    <row r="2766" spans="1:17" x14ac:dyDescent="0.3">
      <c r="A2766">
        <v>21</v>
      </c>
      <c r="B2766">
        <v>62</v>
      </c>
      <c r="C2766">
        <v>7581</v>
      </c>
      <c r="D2766">
        <v>166</v>
      </c>
      <c r="E2766">
        <v>17.03</v>
      </c>
      <c r="F2766">
        <v>42</v>
      </c>
      <c r="G2766" s="4">
        <v>44758</v>
      </c>
      <c r="H2766" s="4">
        <v>45101</v>
      </c>
      <c r="I2766">
        <v>2022</v>
      </c>
      <c r="J2766">
        <v>2023</v>
      </c>
      <c r="K2766">
        <v>7</v>
      </c>
      <c r="L2766">
        <v>6</v>
      </c>
      <c r="M2766">
        <v>343</v>
      </c>
      <c r="N2766">
        <v>9.75</v>
      </c>
      <c r="O2766" t="s">
        <v>7981</v>
      </c>
      <c r="P2766" t="s">
        <v>7979</v>
      </c>
      <c r="Q2766" t="s">
        <v>7978</v>
      </c>
    </row>
    <row r="2767" spans="1:17" x14ac:dyDescent="0.3">
      <c r="A2767">
        <v>76</v>
      </c>
      <c r="B2767">
        <v>5921</v>
      </c>
      <c r="C2767">
        <v>3612</v>
      </c>
      <c r="D2767">
        <v>495</v>
      </c>
      <c r="E2767">
        <v>7.05</v>
      </c>
      <c r="F2767">
        <v>25</v>
      </c>
      <c r="G2767" s="4">
        <v>44794</v>
      </c>
      <c r="H2767" s="4">
        <v>45339</v>
      </c>
      <c r="I2767">
        <v>2022</v>
      </c>
      <c r="J2767">
        <v>2024</v>
      </c>
      <c r="K2767">
        <v>8</v>
      </c>
      <c r="L2767">
        <v>2</v>
      </c>
      <c r="M2767">
        <v>545</v>
      </c>
      <c r="N2767">
        <v>70.209999999999994</v>
      </c>
      <c r="O2767" t="s">
        <v>7981</v>
      </c>
      <c r="P2767" t="s">
        <v>7977</v>
      </c>
      <c r="Q2767" t="s">
        <v>7982</v>
      </c>
    </row>
    <row r="2768" spans="1:17" x14ac:dyDescent="0.3">
      <c r="A2768">
        <v>22</v>
      </c>
      <c r="B2768">
        <v>605</v>
      </c>
      <c r="C2768">
        <v>2313</v>
      </c>
      <c r="D2768">
        <v>97</v>
      </c>
      <c r="E2768">
        <v>17.37</v>
      </c>
      <c r="F2768">
        <v>14</v>
      </c>
      <c r="G2768" s="4">
        <v>45244</v>
      </c>
      <c r="H2768" s="4">
        <v>45511</v>
      </c>
      <c r="I2768">
        <v>2023</v>
      </c>
      <c r="J2768">
        <v>2024</v>
      </c>
      <c r="K2768">
        <v>11</v>
      </c>
      <c r="L2768">
        <v>8</v>
      </c>
      <c r="M2768">
        <v>267</v>
      </c>
      <c r="N2768">
        <v>5.58</v>
      </c>
      <c r="O2768" t="s">
        <v>7976</v>
      </c>
      <c r="P2768" t="s">
        <v>7979</v>
      </c>
      <c r="Q2768" t="s">
        <v>7984</v>
      </c>
    </row>
    <row r="2769" spans="1:17" x14ac:dyDescent="0.3">
      <c r="A2769">
        <v>55</v>
      </c>
      <c r="B2769">
        <v>9355</v>
      </c>
      <c r="C2769">
        <v>109</v>
      </c>
      <c r="D2769">
        <v>304</v>
      </c>
      <c r="E2769">
        <v>19.7</v>
      </c>
      <c r="F2769">
        <v>21</v>
      </c>
      <c r="G2769" s="4">
        <v>44686</v>
      </c>
      <c r="H2769" s="4">
        <v>45053</v>
      </c>
      <c r="I2769">
        <v>2022</v>
      </c>
      <c r="J2769">
        <v>2023</v>
      </c>
      <c r="K2769">
        <v>5</v>
      </c>
      <c r="L2769">
        <v>5</v>
      </c>
      <c r="M2769">
        <v>367</v>
      </c>
      <c r="N2769">
        <v>15.43</v>
      </c>
      <c r="O2769" t="s">
        <v>7981</v>
      </c>
      <c r="P2769" t="s">
        <v>7979</v>
      </c>
      <c r="Q2769" t="s">
        <v>7986</v>
      </c>
    </row>
    <row r="2770" spans="1:17" x14ac:dyDescent="0.3">
      <c r="A2770">
        <v>99</v>
      </c>
      <c r="B2770">
        <v>8187</v>
      </c>
      <c r="C2770">
        <v>3289</v>
      </c>
      <c r="D2770">
        <v>353</v>
      </c>
      <c r="E2770">
        <v>18</v>
      </c>
      <c r="F2770">
        <v>23</v>
      </c>
      <c r="G2770" s="4">
        <v>44880</v>
      </c>
      <c r="H2770" s="4">
        <v>45035</v>
      </c>
      <c r="I2770">
        <v>2022</v>
      </c>
      <c r="J2770">
        <v>2023</v>
      </c>
      <c r="K2770">
        <v>11</v>
      </c>
      <c r="L2770">
        <v>4</v>
      </c>
      <c r="M2770">
        <v>155</v>
      </c>
      <c r="N2770">
        <v>19.61</v>
      </c>
      <c r="O2770" t="s">
        <v>7981</v>
      </c>
      <c r="P2770" t="s">
        <v>7979</v>
      </c>
      <c r="Q2770" t="s">
        <v>7984</v>
      </c>
    </row>
    <row r="2771" spans="1:17" x14ac:dyDescent="0.3">
      <c r="A2771">
        <v>55</v>
      </c>
      <c r="B2771">
        <v>154</v>
      </c>
      <c r="C2771">
        <v>2185</v>
      </c>
      <c r="D2771">
        <v>237</v>
      </c>
      <c r="E2771">
        <v>15.71</v>
      </c>
      <c r="F2771">
        <v>43</v>
      </c>
      <c r="G2771" s="4">
        <v>45129</v>
      </c>
      <c r="H2771" s="4">
        <v>45426</v>
      </c>
      <c r="I2771">
        <v>2023</v>
      </c>
      <c r="J2771">
        <v>2024</v>
      </c>
      <c r="K2771">
        <v>7</v>
      </c>
      <c r="L2771">
        <v>5</v>
      </c>
      <c r="M2771">
        <v>297</v>
      </c>
      <c r="N2771">
        <v>15.09</v>
      </c>
      <c r="O2771" t="s">
        <v>7981</v>
      </c>
      <c r="P2771" t="s">
        <v>7979</v>
      </c>
      <c r="Q2771" t="s">
        <v>7978</v>
      </c>
    </row>
    <row r="2772" spans="1:17" x14ac:dyDescent="0.3">
      <c r="A2772">
        <v>38</v>
      </c>
      <c r="B2772">
        <v>1220</v>
      </c>
      <c r="C2772">
        <v>6405</v>
      </c>
      <c r="D2772">
        <v>216</v>
      </c>
      <c r="E2772">
        <v>10.34</v>
      </c>
      <c r="F2772">
        <v>7</v>
      </c>
      <c r="G2772" s="4">
        <v>44933</v>
      </c>
      <c r="H2772" s="4">
        <v>45511</v>
      </c>
      <c r="I2772">
        <v>2023</v>
      </c>
      <c r="J2772">
        <v>2024</v>
      </c>
      <c r="K2772">
        <v>1</v>
      </c>
      <c r="L2772">
        <v>8</v>
      </c>
      <c r="M2772">
        <v>578</v>
      </c>
      <c r="N2772">
        <v>20.89</v>
      </c>
      <c r="O2772" t="s">
        <v>7981</v>
      </c>
      <c r="P2772" t="s">
        <v>7977</v>
      </c>
      <c r="Q2772" t="s">
        <v>7978</v>
      </c>
    </row>
    <row r="2773" spans="1:17" x14ac:dyDescent="0.3">
      <c r="A2773">
        <v>3</v>
      </c>
      <c r="B2773">
        <v>9331</v>
      </c>
      <c r="C2773">
        <v>9859</v>
      </c>
      <c r="D2773">
        <v>690</v>
      </c>
      <c r="E2773">
        <v>6</v>
      </c>
      <c r="F2773">
        <v>4</v>
      </c>
      <c r="G2773" s="4">
        <v>45039</v>
      </c>
      <c r="H2773" s="4">
        <v>45411</v>
      </c>
      <c r="I2773">
        <v>2023</v>
      </c>
      <c r="J2773">
        <v>2024</v>
      </c>
      <c r="K2773">
        <v>4</v>
      </c>
      <c r="L2773">
        <v>4</v>
      </c>
      <c r="M2773">
        <v>372</v>
      </c>
      <c r="N2773">
        <v>115</v>
      </c>
      <c r="O2773" t="s">
        <v>7981</v>
      </c>
      <c r="P2773" t="s">
        <v>7977</v>
      </c>
      <c r="Q2773" t="s">
        <v>7982</v>
      </c>
    </row>
    <row r="2774" spans="1:17" x14ac:dyDescent="0.3">
      <c r="A2774">
        <v>55</v>
      </c>
      <c r="B2774">
        <v>8201</v>
      </c>
      <c r="C2774">
        <v>2216</v>
      </c>
      <c r="D2774">
        <v>582</v>
      </c>
      <c r="E2774">
        <v>15.34</v>
      </c>
      <c r="F2774">
        <v>8</v>
      </c>
      <c r="G2774" s="4">
        <v>44821</v>
      </c>
      <c r="H2774" s="4">
        <v>45246</v>
      </c>
      <c r="I2774">
        <v>2022</v>
      </c>
      <c r="J2774">
        <v>2023</v>
      </c>
      <c r="K2774">
        <v>9</v>
      </c>
      <c r="L2774">
        <v>11</v>
      </c>
      <c r="M2774">
        <v>425</v>
      </c>
      <c r="N2774">
        <v>37.94</v>
      </c>
      <c r="O2774" t="s">
        <v>7981</v>
      </c>
      <c r="P2774" t="s">
        <v>7979</v>
      </c>
      <c r="Q2774" t="s">
        <v>7978</v>
      </c>
    </row>
    <row r="2775" spans="1:17" x14ac:dyDescent="0.3">
      <c r="A2775">
        <v>40</v>
      </c>
      <c r="B2775">
        <v>796</v>
      </c>
      <c r="C2775">
        <v>3055</v>
      </c>
      <c r="D2775">
        <v>730</v>
      </c>
      <c r="E2775">
        <v>15.86</v>
      </c>
      <c r="F2775">
        <v>9</v>
      </c>
      <c r="G2775" s="4">
        <v>44780</v>
      </c>
      <c r="H2775" s="4">
        <v>45455</v>
      </c>
      <c r="I2775">
        <v>2022</v>
      </c>
      <c r="J2775">
        <v>2024</v>
      </c>
      <c r="K2775">
        <v>8</v>
      </c>
      <c r="L2775">
        <v>6</v>
      </c>
      <c r="M2775">
        <v>675</v>
      </c>
      <c r="N2775">
        <v>46.03</v>
      </c>
      <c r="O2775" t="s">
        <v>7981</v>
      </c>
      <c r="P2775" t="s">
        <v>7979</v>
      </c>
      <c r="Q2775" t="s">
        <v>7982</v>
      </c>
    </row>
    <row r="2776" spans="1:17" x14ac:dyDescent="0.3">
      <c r="A2776">
        <v>22</v>
      </c>
      <c r="B2776">
        <v>9439</v>
      </c>
      <c r="C2776">
        <v>3602</v>
      </c>
      <c r="D2776">
        <v>880</v>
      </c>
      <c r="E2776">
        <v>17.97</v>
      </c>
      <c r="F2776">
        <v>43</v>
      </c>
      <c r="G2776" s="4">
        <v>45358</v>
      </c>
      <c r="H2776" s="4">
        <v>45675</v>
      </c>
      <c r="I2776">
        <v>2024</v>
      </c>
      <c r="J2776">
        <v>2025</v>
      </c>
      <c r="K2776">
        <v>3</v>
      </c>
      <c r="L2776">
        <v>1</v>
      </c>
      <c r="M2776">
        <v>317</v>
      </c>
      <c r="N2776">
        <v>48.97</v>
      </c>
      <c r="O2776" t="s">
        <v>7981</v>
      </c>
      <c r="P2776" t="s">
        <v>7979</v>
      </c>
      <c r="Q2776" t="s">
        <v>7986</v>
      </c>
    </row>
    <row r="2777" spans="1:17" x14ac:dyDescent="0.3">
      <c r="A2777">
        <v>75</v>
      </c>
      <c r="B2777">
        <v>1632</v>
      </c>
      <c r="C2777">
        <v>567</v>
      </c>
      <c r="D2777">
        <v>534</v>
      </c>
      <c r="E2777">
        <v>17.43</v>
      </c>
      <c r="F2777">
        <v>6</v>
      </c>
      <c r="G2777" s="4">
        <v>44613</v>
      </c>
      <c r="H2777" s="4">
        <v>45475</v>
      </c>
      <c r="I2777">
        <v>2022</v>
      </c>
      <c r="J2777">
        <v>2024</v>
      </c>
      <c r="K2777">
        <v>2</v>
      </c>
      <c r="L2777">
        <v>7</v>
      </c>
      <c r="M2777">
        <v>862</v>
      </c>
      <c r="N2777">
        <v>30.64</v>
      </c>
      <c r="O2777" t="s">
        <v>7981</v>
      </c>
      <c r="P2777" t="s">
        <v>7979</v>
      </c>
      <c r="Q2777" t="s">
        <v>7985</v>
      </c>
    </row>
    <row r="2778" spans="1:17" x14ac:dyDescent="0.3">
      <c r="A2778">
        <v>66</v>
      </c>
      <c r="B2778">
        <v>7500</v>
      </c>
      <c r="C2778">
        <v>4163</v>
      </c>
      <c r="D2778">
        <v>174</v>
      </c>
      <c r="E2778">
        <v>6.46</v>
      </c>
      <c r="F2778">
        <v>35</v>
      </c>
      <c r="G2778" s="4">
        <v>44815</v>
      </c>
      <c r="H2778" s="4">
        <v>45218</v>
      </c>
      <c r="I2778">
        <v>2022</v>
      </c>
      <c r="J2778">
        <v>2023</v>
      </c>
      <c r="K2778">
        <v>9</v>
      </c>
      <c r="L2778">
        <v>10</v>
      </c>
      <c r="M2778">
        <v>403</v>
      </c>
      <c r="N2778">
        <v>26.93</v>
      </c>
      <c r="O2778" t="s">
        <v>7981</v>
      </c>
      <c r="P2778" t="s">
        <v>7977</v>
      </c>
      <c r="Q2778" t="s">
        <v>7982</v>
      </c>
    </row>
    <row r="2779" spans="1:17" x14ac:dyDescent="0.3">
      <c r="A2779">
        <v>28</v>
      </c>
      <c r="B2779">
        <v>1762</v>
      </c>
      <c r="C2779">
        <v>3183</v>
      </c>
      <c r="D2779">
        <v>372</v>
      </c>
      <c r="E2779">
        <v>13.65</v>
      </c>
      <c r="F2779">
        <v>40</v>
      </c>
      <c r="G2779" s="4">
        <v>44873</v>
      </c>
      <c r="H2779" s="4">
        <v>44883</v>
      </c>
      <c r="I2779">
        <v>2022</v>
      </c>
      <c r="J2779">
        <v>2022</v>
      </c>
      <c r="K2779">
        <v>11</v>
      </c>
      <c r="L2779">
        <v>11</v>
      </c>
      <c r="M2779">
        <v>10</v>
      </c>
      <c r="N2779">
        <v>27.25</v>
      </c>
      <c r="O2779" t="s">
        <v>7981</v>
      </c>
      <c r="P2779" t="s">
        <v>7977</v>
      </c>
      <c r="Q2779" t="s">
        <v>7984</v>
      </c>
    </row>
    <row r="2780" spans="1:17" x14ac:dyDescent="0.3">
      <c r="A2780">
        <v>71</v>
      </c>
      <c r="B2780">
        <v>7763</v>
      </c>
      <c r="C2780">
        <v>9892</v>
      </c>
      <c r="D2780">
        <v>207</v>
      </c>
      <c r="E2780">
        <v>13.17</v>
      </c>
      <c r="F2780">
        <v>32</v>
      </c>
      <c r="G2780" s="4">
        <v>45208</v>
      </c>
      <c r="H2780" s="4">
        <v>45335</v>
      </c>
      <c r="I2780">
        <v>2023</v>
      </c>
      <c r="J2780">
        <v>2024</v>
      </c>
      <c r="K2780">
        <v>10</v>
      </c>
      <c r="L2780">
        <v>2</v>
      </c>
      <c r="M2780">
        <v>127</v>
      </c>
      <c r="N2780">
        <v>15.72</v>
      </c>
      <c r="O2780" t="s">
        <v>7981</v>
      </c>
      <c r="P2780" t="s">
        <v>7977</v>
      </c>
      <c r="Q2780" t="s">
        <v>7985</v>
      </c>
    </row>
    <row r="2781" spans="1:17" x14ac:dyDescent="0.3">
      <c r="A2781">
        <v>4</v>
      </c>
      <c r="B2781">
        <v>9345</v>
      </c>
      <c r="C2781">
        <v>3692</v>
      </c>
      <c r="D2781">
        <v>697</v>
      </c>
      <c r="E2781">
        <v>6.29</v>
      </c>
      <c r="F2781">
        <v>26</v>
      </c>
      <c r="G2781" s="4">
        <v>45270</v>
      </c>
      <c r="H2781" s="4">
        <v>45595</v>
      </c>
      <c r="I2781">
        <v>2023</v>
      </c>
      <c r="J2781">
        <v>2024</v>
      </c>
      <c r="K2781">
        <v>12</v>
      </c>
      <c r="L2781">
        <v>10</v>
      </c>
      <c r="M2781">
        <v>325</v>
      </c>
      <c r="N2781">
        <v>110.81</v>
      </c>
      <c r="O2781" t="s">
        <v>7981</v>
      </c>
      <c r="P2781" t="s">
        <v>7977</v>
      </c>
      <c r="Q2781" t="s">
        <v>7982</v>
      </c>
    </row>
    <row r="2782" spans="1:17" x14ac:dyDescent="0.3">
      <c r="A2782">
        <v>52</v>
      </c>
      <c r="B2782">
        <v>2862</v>
      </c>
      <c r="C2782">
        <v>4517</v>
      </c>
      <c r="D2782">
        <v>347</v>
      </c>
      <c r="E2782">
        <v>12.12</v>
      </c>
      <c r="F2782">
        <v>46</v>
      </c>
      <c r="G2782" s="4">
        <v>45001</v>
      </c>
      <c r="H2782" s="4">
        <v>45195</v>
      </c>
      <c r="I2782">
        <v>2023</v>
      </c>
      <c r="J2782">
        <v>2023</v>
      </c>
      <c r="K2782">
        <v>3</v>
      </c>
      <c r="L2782">
        <v>9</v>
      </c>
      <c r="M2782">
        <v>194</v>
      </c>
      <c r="N2782">
        <v>28.63</v>
      </c>
      <c r="O2782" t="s">
        <v>7981</v>
      </c>
      <c r="P2782" t="s">
        <v>7977</v>
      </c>
      <c r="Q2782" t="s">
        <v>7986</v>
      </c>
    </row>
    <row r="2783" spans="1:17" x14ac:dyDescent="0.3">
      <c r="A2783">
        <v>35</v>
      </c>
      <c r="B2783">
        <v>4811</v>
      </c>
      <c r="C2783">
        <v>3033</v>
      </c>
      <c r="D2783">
        <v>335</v>
      </c>
      <c r="E2783">
        <v>18.98</v>
      </c>
      <c r="F2783">
        <v>17</v>
      </c>
      <c r="G2783" s="4">
        <v>44723</v>
      </c>
      <c r="H2783" s="4">
        <v>45328</v>
      </c>
      <c r="I2783">
        <v>2022</v>
      </c>
      <c r="J2783">
        <v>2024</v>
      </c>
      <c r="K2783">
        <v>6</v>
      </c>
      <c r="L2783">
        <v>2</v>
      </c>
      <c r="M2783">
        <v>605</v>
      </c>
      <c r="N2783">
        <v>17.649999999999999</v>
      </c>
      <c r="O2783" t="s">
        <v>7981</v>
      </c>
      <c r="P2783" t="s">
        <v>7979</v>
      </c>
      <c r="Q2783" t="s">
        <v>7978</v>
      </c>
    </row>
    <row r="2784" spans="1:17" x14ac:dyDescent="0.3">
      <c r="A2784">
        <v>12</v>
      </c>
      <c r="B2784">
        <v>1852</v>
      </c>
      <c r="C2784">
        <v>9429</v>
      </c>
      <c r="D2784">
        <v>124</v>
      </c>
      <c r="E2784">
        <v>18.96</v>
      </c>
      <c r="F2784">
        <v>47</v>
      </c>
      <c r="G2784" s="4">
        <v>44799</v>
      </c>
      <c r="H2784" s="4">
        <v>45683</v>
      </c>
      <c r="I2784">
        <v>2022</v>
      </c>
      <c r="J2784">
        <v>2025</v>
      </c>
      <c r="K2784">
        <v>8</v>
      </c>
      <c r="L2784">
        <v>1</v>
      </c>
      <c r="M2784">
        <v>884</v>
      </c>
      <c r="N2784">
        <v>6.54</v>
      </c>
      <c r="O2784" t="s">
        <v>7981</v>
      </c>
      <c r="P2784" t="s">
        <v>7979</v>
      </c>
      <c r="Q2784" t="s">
        <v>7980</v>
      </c>
    </row>
    <row r="2785" spans="1:17" x14ac:dyDescent="0.3">
      <c r="A2785">
        <v>69</v>
      </c>
      <c r="B2785">
        <v>5433</v>
      </c>
      <c r="C2785">
        <v>3221</v>
      </c>
      <c r="D2785">
        <v>697</v>
      </c>
      <c r="E2785">
        <v>12.06</v>
      </c>
      <c r="F2785">
        <v>29</v>
      </c>
      <c r="G2785" s="4">
        <v>45097</v>
      </c>
      <c r="H2785" s="4">
        <v>45448</v>
      </c>
      <c r="I2785">
        <v>2023</v>
      </c>
      <c r="J2785">
        <v>2024</v>
      </c>
      <c r="K2785">
        <v>6</v>
      </c>
      <c r="L2785">
        <v>6</v>
      </c>
      <c r="M2785">
        <v>351</v>
      </c>
      <c r="N2785">
        <v>57.79</v>
      </c>
      <c r="O2785" t="s">
        <v>7981</v>
      </c>
      <c r="P2785" t="s">
        <v>7977</v>
      </c>
      <c r="Q2785" t="s">
        <v>7984</v>
      </c>
    </row>
    <row r="2786" spans="1:17" x14ac:dyDescent="0.3">
      <c r="A2786">
        <v>60</v>
      </c>
      <c r="B2786">
        <v>4310</v>
      </c>
      <c r="C2786">
        <v>7881</v>
      </c>
      <c r="D2786">
        <v>234</v>
      </c>
      <c r="E2786">
        <v>5.75</v>
      </c>
      <c r="F2786">
        <v>17</v>
      </c>
      <c r="G2786" s="4">
        <v>44781</v>
      </c>
      <c r="H2786" s="4">
        <v>45196</v>
      </c>
      <c r="I2786">
        <v>2022</v>
      </c>
      <c r="J2786">
        <v>2023</v>
      </c>
      <c r="K2786">
        <v>8</v>
      </c>
      <c r="L2786">
        <v>9</v>
      </c>
      <c r="M2786">
        <v>415</v>
      </c>
      <c r="N2786">
        <v>40.700000000000003</v>
      </c>
      <c r="O2786" t="s">
        <v>7981</v>
      </c>
      <c r="P2786" t="s">
        <v>7977</v>
      </c>
      <c r="Q2786" t="s">
        <v>7985</v>
      </c>
    </row>
    <row r="2787" spans="1:17" x14ac:dyDescent="0.3">
      <c r="A2787">
        <v>13</v>
      </c>
      <c r="B2787">
        <v>7586</v>
      </c>
      <c r="C2787">
        <v>3260</v>
      </c>
      <c r="D2787">
        <v>93</v>
      </c>
      <c r="E2787">
        <v>12.36</v>
      </c>
      <c r="F2787">
        <v>42</v>
      </c>
      <c r="G2787" s="4">
        <v>44678</v>
      </c>
      <c r="H2787" s="4">
        <v>45457</v>
      </c>
      <c r="I2787">
        <v>2022</v>
      </c>
      <c r="J2787">
        <v>2024</v>
      </c>
      <c r="K2787">
        <v>4</v>
      </c>
      <c r="L2787">
        <v>6</v>
      </c>
      <c r="M2787">
        <v>779</v>
      </c>
      <c r="N2787">
        <v>7.52</v>
      </c>
      <c r="O2787" t="s">
        <v>7976</v>
      </c>
      <c r="P2787" t="s">
        <v>7977</v>
      </c>
      <c r="Q2787" t="s">
        <v>7983</v>
      </c>
    </row>
    <row r="2788" spans="1:17" x14ac:dyDescent="0.3">
      <c r="A2788">
        <v>37</v>
      </c>
      <c r="B2788">
        <v>3321</v>
      </c>
      <c r="C2788">
        <v>5451</v>
      </c>
      <c r="D2788">
        <v>211</v>
      </c>
      <c r="E2788">
        <v>18.260000000000002</v>
      </c>
      <c r="F2788">
        <v>5</v>
      </c>
      <c r="G2788" s="4">
        <v>44866</v>
      </c>
      <c r="H2788" s="4">
        <v>45513</v>
      </c>
      <c r="I2788">
        <v>2022</v>
      </c>
      <c r="J2788">
        <v>2024</v>
      </c>
      <c r="K2788">
        <v>11</v>
      </c>
      <c r="L2788">
        <v>8</v>
      </c>
      <c r="M2788">
        <v>647</v>
      </c>
      <c r="N2788">
        <v>11.56</v>
      </c>
      <c r="O2788" t="s">
        <v>7981</v>
      </c>
      <c r="P2788" t="s">
        <v>7979</v>
      </c>
      <c r="Q2788" t="s">
        <v>7984</v>
      </c>
    </row>
    <row r="2789" spans="1:17" x14ac:dyDescent="0.3">
      <c r="A2789">
        <v>99</v>
      </c>
      <c r="B2789">
        <v>1047</v>
      </c>
      <c r="C2789">
        <v>2988</v>
      </c>
      <c r="D2789">
        <v>655</v>
      </c>
      <c r="E2789">
        <v>6.89</v>
      </c>
      <c r="F2789">
        <v>47</v>
      </c>
      <c r="G2789" s="4">
        <v>45117</v>
      </c>
      <c r="H2789" s="4">
        <v>45505</v>
      </c>
      <c r="I2789">
        <v>2023</v>
      </c>
      <c r="J2789">
        <v>2024</v>
      </c>
      <c r="K2789">
        <v>7</v>
      </c>
      <c r="L2789">
        <v>8</v>
      </c>
      <c r="M2789">
        <v>388</v>
      </c>
      <c r="N2789">
        <v>95.07</v>
      </c>
      <c r="O2789" t="s">
        <v>7981</v>
      </c>
      <c r="P2789" t="s">
        <v>7977</v>
      </c>
      <c r="Q2789" t="s">
        <v>7985</v>
      </c>
    </row>
    <row r="2790" spans="1:17" x14ac:dyDescent="0.3">
      <c r="A2790">
        <v>23</v>
      </c>
      <c r="B2790">
        <v>5247</v>
      </c>
      <c r="C2790">
        <v>2606</v>
      </c>
      <c r="D2790">
        <v>517</v>
      </c>
      <c r="E2790">
        <v>5.05</v>
      </c>
      <c r="F2790">
        <v>24</v>
      </c>
      <c r="G2790" s="4">
        <v>44881</v>
      </c>
      <c r="H2790" s="4">
        <v>44979</v>
      </c>
      <c r="I2790">
        <v>2022</v>
      </c>
      <c r="J2790">
        <v>2023</v>
      </c>
      <c r="K2790">
        <v>11</v>
      </c>
      <c r="L2790">
        <v>2</v>
      </c>
      <c r="M2790">
        <v>98</v>
      </c>
      <c r="N2790">
        <v>102.38</v>
      </c>
      <c r="O2790" t="s">
        <v>7981</v>
      </c>
      <c r="P2790" t="s">
        <v>7977</v>
      </c>
      <c r="Q2790" t="s">
        <v>7983</v>
      </c>
    </row>
    <row r="2791" spans="1:17" x14ac:dyDescent="0.3">
      <c r="A2791">
        <v>77</v>
      </c>
      <c r="B2791">
        <v>3636</v>
      </c>
      <c r="C2791">
        <v>9194</v>
      </c>
      <c r="D2791">
        <v>56</v>
      </c>
      <c r="E2791">
        <v>16.809999999999999</v>
      </c>
      <c r="F2791">
        <v>41</v>
      </c>
      <c r="G2791" s="4">
        <v>44683</v>
      </c>
      <c r="H2791" s="4">
        <v>45522</v>
      </c>
      <c r="I2791">
        <v>2022</v>
      </c>
      <c r="J2791">
        <v>2024</v>
      </c>
      <c r="K2791">
        <v>5</v>
      </c>
      <c r="L2791">
        <v>8</v>
      </c>
      <c r="M2791">
        <v>839</v>
      </c>
      <c r="N2791">
        <v>3.33</v>
      </c>
      <c r="O2791" t="s">
        <v>7976</v>
      </c>
      <c r="P2791" t="s">
        <v>7979</v>
      </c>
      <c r="Q2791" t="s">
        <v>7985</v>
      </c>
    </row>
    <row r="2792" spans="1:17" x14ac:dyDescent="0.3">
      <c r="A2792">
        <v>9</v>
      </c>
      <c r="B2792">
        <v>8976</v>
      </c>
      <c r="C2792">
        <v>3481</v>
      </c>
      <c r="D2792">
        <v>354</v>
      </c>
      <c r="E2792">
        <v>12.11</v>
      </c>
      <c r="F2792">
        <v>23</v>
      </c>
      <c r="G2792" s="4">
        <v>44836</v>
      </c>
      <c r="H2792" s="4">
        <v>44888</v>
      </c>
      <c r="I2792">
        <v>2022</v>
      </c>
      <c r="J2792">
        <v>2022</v>
      </c>
      <c r="K2792">
        <v>10</v>
      </c>
      <c r="L2792">
        <v>11</v>
      </c>
      <c r="M2792">
        <v>52</v>
      </c>
      <c r="N2792">
        <v>29.23</v>
      </c>
      <c r="O2792" t="s">
        <v>7981</v>
      </c>
      <c r="P2792" t="s">
        <v>7977</v>
      </c>
      <c r="Q2792" t="s">
        <v>7982</v>
      </c>
    </row>
    <row r="2793" spans="1:17" x14ac:dyDescent="0.3">
      <c r="A2793">
        <v>92</v>
      </c>
      <c r="B2793">
        <v>1299</v>
      </c>
      <c r="C2793">
        <v>4422</v>
      </c>
      <c r="D2793">
        <v>997</v>
      </c>
      <c r="E2793">
        <v>12.09</v>
      </c>
      <c r="F2793">
        <v>47</v>
      </c>
      <c r="G2793" s="4">
        <v>44687</v>
      </c>
      <c r="H2793" s="4">
        <v>45468</v>
      </c>
      <c r="I2793">
        <v>2022</v>
      </c>
      <c r="J2793">
        <v>2024</v>
      </c>
      <c r="K2793">
        <v>5</v>
      </c>
      <c r="L2793">
        <v>6</v>
      </c>
      <c r="M2793">
        <v>781</v>
      </c>
      <c r="N2793">
        <v>82.46</v>
      </c>
      <c r="O2793" t="s">
        <v>7981</v>
      </c>
      <c r="P2793" t="s">
        <v>7977</v>
      </c>
      <c r="Q2793" t="s">
        <v>7980</v>
      </c>
    </row>
    <row r="2794" spans="1:17" x14ac:dyDescent="0.3">
      <c r="A2794">
        <v>67</v>
      </c>
      <c r="B2794">
        <v>9419</v>
      </c>
      <c r="C2794">
        <v>4081</v>
      </c>
      <c r="D2794">
        <v>178</v>
      </c>
      <c r="E2794">
        <v>14.64</v>
      </c>
      <c r="F2794">
        <v>46</v>
      </c>
      <c r="G2794" s="4">
        <v>45200</v>
      </c>
      <c r="H2794" s="4">
        <v>45667</v>
      </c>
      <c r="I2794">
        <v>2023</v>
      </c>
      <c r="J2794">
        <v>2025</v>
      </c>
      <c r="K2794">
        <v>10</v>
      </c>
      <c r="L2794">
        <v>1</v>
      </c>
      <c r="M2794">
        <v>467</v>
      </c>
      <c r="N2794">
        <v>12.16</v>
      </c>
      <c r="O2794" t="s">
        <v>7981</v>
      </c>
      <c r="P2794" t="s">
        <v>7977</v>
      </c>
      <c r="Q2794" t="s">
        <v>7982</v>
      </c>
    </row>
    <row r="2795" spans="1:17" x14ac:dyDescent="0.3">
      <c r="A2795">
        <v>58</v>
      </c>
      <c r="B2795">
        <v>2707</v>
      </c>
      <c r="C2795">
        <v>5469</v>
      </c>
      <c r="D2795">
        <v>380</v>
      </c>
      <c r="E2795">
        <v>18.309999999999999</v>
      </c>
      <c r="F2795">
        <v>30</v>
      </c>
      <c r="G2795" s="4">
        <v>44698</v>
      </c>
      <c r="H2795" s="4">
        <v>45243</v>
      </c>
      <c r="I2795">
        <v>2022</v>
      </c>
      <c r="J2795">
        <v>2023</v>
      </c>
      <c r="K2795">
        <v>5</v>
      </c>
      <c r="L2795">
        <v>11</v>
      </c>
      <c r="M2795">
        <v>545</v>
      </c>
      <c r="N2795">
        <v>20.75</v>
      </c>
      <c r="O2795" t="s">
        <v>7981</v>
      </c>
      <c r="P2795" t="s">
        <v>7979</v>
      </c>
      <c r="Q2795" t="s">
        <v>7984</v>
      </c>
    </row>
    <row r="2796" spans="1:17" x14ac:dyDescent="0.3">
      <c r="A2796">
        <v>54</v>
      </c>
      <c r="B2796">
        <v>492</v>
      </c>
      <c r="C2796">
        <v>4521</v>
      </c>
      <c r="D2796">
        <v>749</v>
      </c>
      <c r="E2796">
        <v>16.63</v>
      </c>
      <c r="F2796">
        <v>10</v>
      </c>
      <c r="G2796" s="4">
        <v>45354</v>
      </c>
      <c r="H2796" s="4">
        <v>45486</v>
      </c>
      <c r="I2796">
        <v>2024</v>
      </c>
      <c r="J2796">
        <v>2024</v>
      </c>
      <c r="K2796">
        <v>3</v>
      </c>
      <c r="L2796">
        <v>7</v>
      </c>
      <c r="M2796">
        <v>132</v>
      </c>
      <c r="N2796">
        <v>45.04</v>
      </c>
      <c r="O2796" t="s">
        <v>7981</v>
      </c>
      <c r="P2796" t="s">
        <v>7979</v>
      </c>
      <c r="Q2796" t="s">
        <v>7982</v>
      </c>
    </row>
    <row r="2797" spans="1:17" x14ac:dyDescent="0.3">
      <c r="A2797">
        <v>95</v>
      </c>
      <c r="B2797">
        <v>6239</v>
      </c>
      <c r="C2797">
        <v>9314</v>
      </c>
      <c r="D2797">
        <v>53</v>
      </c>
      <c r="E2797">
        <v>13.58</v>
      </c>
      <c r="F2797">
        <v>14</v>
      </c>
      <c r="G2797" s="4">
        <v>44914</v>
      </c>
      <c r="H2797" s="4">
        <v>45189</v>
      </c>
      <c r="I2797">
        <v>2022</v>
      </c>
      <c r="J2797">
        <v>2023</v>
      </c>
      <c r="K2797">
        <v>12</v>
      </c>
      <c r="L2797">
        <v>9</v>
      </c>
      <c r="M2797">
        <v>275</v>
      </c>
      <c r="N2797">
        <v>3.9</v>
      </c>
      <c r="O2797" t="s">
        <v>7976</v>
      </c>
      <c r="P2797" t="s">
        <v>7977</v>
      </c>
      <c r="Q2797" t="s">
        <v>7985</v>
      </c>
    </row>
    <row r="2798" spans="1:17" x14ac:dyDescent="0.3">
      <c r="A2798">
        <v>47</v>
      </c>
      <c r="B2798">
        <v>6910</v>
      </c>
      <c r="C2798">
        <v>4062</v>
      </c>
      <c r="D2798">
        <v>575</v>
      </c>
      <c r="E2798">
        <v>5.35</v>
      </c>
      <c r="F2798">
        <v>34</v>
      </c>
      <c r="G2798" s="4">
        <v>45111</v>
      </c>
      <c r="H2798" s="4">
        <v>45319</v>
      </c>
      <c r="I2798">
        <v>2023</v>
      </c>
      <c r="J2798">
        <v>2024</v>
      </c>
      <c r="K2798">
        <v>7</v>
      </c>
      <c r="L2798">
        <v>1</v>
      </c>
      <c r="M2798">
        <v>208</v>
      </c>
      <c r="N2798">
        <v>107.48</v>
      </c>
      <c r="O2798" t="s">
        <v>7981</v>
      </c>
      <c r="P2798" t="s">
        <v>7977</v>
      </c>
      <c r="Q2798" t="s">
        <v>7984</v>
      </c>
    </row>
    <row r="2799" spans="1:17" x14ac:dyDescent="0.3">
      <c r="A2799">
        <v>31</v>
      </c>
      <c r="B2799">
        <v>443</v>
      </c>
      <c r="C2799">
        <v>9845</v>
      </c>
      <c r="D2799">
        <v>243</v>
      </c>
      <c r="E2799">
        <v>13.08</v>
      </c>
      <c r="F2799">
        <v>22</v>
      </c>
      <c r="G2799" s="4">
        <v>44881</v>
      </c>
      <c r="H2799" s="4">
        <v>45588</v>
      </c>
      <c r="I2799">
        <v>2022</v>
      </c>
      <c r="J2799">
        <v>2024</v>
      </c>
      <c r="K2799">
        <v>11</v>
      </c>
      <c r="L2799">
        <v>10</v>
      </c>
      <c r="M2799">
        <v>707</v>
      </c>
      <c r="N2799">
        <v>18.579999999999998</v>
      </c>
      <c r="O2799" t="s">
        <v>7981</v>
      </c>
      <c r="P2799" t="s">
        <v>7977</v>
      </c>
      <c r="Q2799" t="s">
        <v>7983</v>
      </c>
    </row>
    <row r="2800" spans="1:17" x14ac:dyDescent="0.3">
      <c r="A2800">
        <v>68</v>
      </c>
      <c r="B2800">
        <v>1134</v>
      </c>
      <c r="C2800">
        <v>7885</v>
      </c>
      <c r="D2800">
        <v>758</v>
      </c>
      <c r="E2800">
        <v>8.5299999999999994</v>
      </c>
      <c r="F2800">
        <v>2</v>
      </c>
      <c r="G2800" s="4">
        <v>45204</v>
      </c>
      <c r="H2800" s="4">
        <v>45483</v>
      </c>
      <c r="I2800">
        <v>2023</v>
      </c>
      <c r="J2800">
        <v>2024</v>
      </c>
      <c r="K2800">
        <v>10</v>
      </c>
      <c r="L2800">
        <v>7</v>
      </c>
      <c r="M2800">
        <v>279</v>
      </c>
      <c r="N2800">
        <v>88.86</v>
      </c>
      <c r="O2800" t="s">
        <v>7981</v>
      </c>
      <c r="P2800" t="s">
        <v>7977</v>
      </c>
      <c r="Q2800" t="s">
        <v>7986</v>
      </c>
    </row>
    <row r="2801" spans="1:17" x14ac:dyDescent="0.3">
      <c r="A2801">
        <v>66</v>
      </c>
      <c r="B2801">
        <v>9729</v>
      </c>
      <c r="C2801">
        <v>1519</v>
      </c>
      <c r="D2801">
        <v>239</v>
      </c>
      <c r="E2801">
        <v>10.85</v>
      </c>
      <c r="F2801">
        <v>1</v>
      </c>
      <c r="G2801" s="4">
        <v>45360</v>
      </c>
      <c r="H2801" s="4">
        <v>45607</v>
      </c>
      <c r="I2801">
        <v>2024</v>
      </c>
      <c r="J2801">
        <v>2024</v>
      </c>
      <c r="K2801">
        <v>3</v>
      </c>
      <c r="L2801">
        <v>11</v>
      </c>
      <c r="M2801">
        <v>247</v>
      </c>
      <c r="N2801">
        <v>22.03</v>
      </c>
      <c r="O2801" t="s">
        <v>7981</v>
      </c>
      <c r="P2801" t="s">
        <v>7977</v>
      </c>
      <c r="Q2801" t="s">
        <v>7978</v>
      </c>
    </row>
    <row r="2802" spans="1:17" x14ac:dyDescent="0.3">
      <c r="A2802">
        <v>5</v>
      </c>
      <c r="B2802">
        <v>6098</v>
      </c>
      <c r="C2802">
        <v>6669</v>
      </c>
      <c r="D2802">
        <v>339</v>
      </c>
      <c r="E2802">
        <v>9.31</v>
      </c>
      <c r="F2802">
        <v>46</v>
      </c>
      <c r="G2802" s="4">
        <v>44811</v>
      </c>
      <c r="H2802" s="4">
        <v>44933</v>
      </c>
      <c r="I2802">
        <v>2022</v>
      </c>
      <c r="J2802">
        <v>2023</v>
      </c>
      <c r="K2802">
        <v>9</v>
      </c>
      <c r="L2802">
        <v>1</v>
      </c>
      <c r="M2802">
        <v>122</v>
      </c>
      <c r="N2802">
        <v>36.409999999999997</v>
      </c>
      <c r="O2802" t="s">
        <v>7981</v>
      </c>
      <c r="P2802" t="s">
        <v>7977</v>
      </c>
      <c r="Q2802" t="s">
        <v>7983</v>
      </c>
    </row>
    <row r="2803" spans="1:17" x14ac:dyDescent="0.3">
      <c r="A2803">
        <v>8</v>
      </c>
      <c r="B2803">
        <v>5887</v>
      </c>
      <c r="C2803">
        <v>5744</v>
      </c>
      <c r="D2803">
        <v>646</v>
      </c>
      <c r="E2803">
        <v>10.6</v>
      </c>
      <c r="F2803">
        <v>42</v>
      </c>
      <c r="G2803" s="4">
        <v>44933</v>
      </c>
      <c r="H2803" s="4">
        <v>45467</v>
      </c>
      <c r="I2803">
        <v>2023</v>
      </c>
      <c r="J2803">
        <v>2024</v>
      </c>
      <c r="K2803">
        <v>1</v>
      </c>
      <c r="L2803">
        <v>6</v>
      </c>
      <c r="M2803">
        <v>534</v>
      </c>
      <c r="N2803">
        <v>60.94</v>
      </c>
      <c r="O2803" t="s">
        <v>7981</v>
      </c>
      <c r="P2803" t="s">
        <v>7977</v>
      </c>
      <c r="Q2803" t="s">
        <v>7978</v>
      </c>
    </row>
    <row r="2804" spans="1:17" x14ac:dyDescent="0.3">
      <c r="A2804">
        <v>56</v>
      </c>
      <c r="B2804">
        <v>3868</v>
      </c>
      <c r="C2804">
        <v>3239</v>
      </c>
      <c r="D2804">
        <v>882</v>
      </c>
      <c r="E2804">
        <v>5.05</v>
      </c>
      <c r="F2804">
        <v>5</v>
      </c>
      <c r="G2804" s="4">
        <v>44873</v>
      </c>
      <c r="H2804" s="4">
        <v>45123</v>
      </c>
      <c r="I2804">
        <v>2022</v>
      </c>
      <c r="J2804">
        <v>2023</v>
      </c>
      <c r="K2804">
        <v>11</v>
      </c>
      <c r="L2804">
        <v>7</v>
      </c>
      <c r="M2804">
        <v>250</v>
      </c>
      <c r="N2804">
        <v>174.65</v>
      </c>
      <c r="O2804" t="s">
        <v>7981</v>
      </c>
      <c r="P2804" t="s">
        <v>7977</v>
      </c>
      <c r="Q2804" t="s">
        <v>7984</v>
      </c>
    </row>
    <row r="2805" spans="1:17" x14ac:dyDescent="0.3">
      <c r="A2805">
        <v>29</v>
      </c>
      <c r="B2805">
        <v>789</v>
      </c>
      <c r="C2805">
        <v>2758</v>
      </c>
      <c r="D2805">
        <v>223</v>
      </c>
      <c r="E2805">
        <v>17.940000000000001</v>
      </c>
      <c r="F2805">
        <v>2</v>
      </c>
      <c r="G2805" s="4">
        <v>44860</v>
      </c>
      <c r="H2805" s="4">
        <v>45650</v>
      </c>
      <c r="I2805">
        <v>2022</v>
      </c>
      <c r="J2805">
        <v>2024</v>
      </c>
      <c r="K2805">
        <v>10</v>
      </c>
      <c r="L2805">
        <v>12</v>
      </c>
      <c r="M2805">
        <v>790</v>
      </c>
      <c r="N2805">
        <v>12.43</v>
      </c>
      <c r="O2805" t="s">
        <v>7981</v>
      </c>
      <c r="P2805" t="s">
        <v>7979</v>
      </c>
      <c r="Q2805" t="s">
        <v>7983</v>
      </c>
    </row>
    <row r="2806" spans="1:17" x14ac:dyDescent="0.3">
      <c r="A2806">
        <v>17</v>
      </c>
      <c r="B2806">
        <v>8729</v>
      </c>
      <c r="C2806">
        <v>6562</v>
      </c>
      <c r="D2806">
        <v>282</v>
      </c>
      <c r="E2806">
        <v>10.63</v>
      </c>
      <c r="F2806">
        <v>33</v>
      </c>
      <c r="G2806" s="4">
        <v>44735</v>
      </c>
      <c r="H2806" s="4">
        <v>44987</v>
      </c>
      <c r="I2806">
        <v>2022</v>
      </c>
      <c r="J2806">
        <v>2023</v>
      </c>
      <c r="K2806">
        <v>6</v>
      </c>
      <c r="L2806">
        <v>3</v>
      </c>
      <c r="M2806">
        <v>252</v>
      </c>
      <c r="N2806">
        <v>26.53</v>
      </c>
      <c r="O2806" t="s">
        <v>7981</v>
      </c>
      <c r="P2806" t="s">
        <v>7977</v>
      </c>
      <c r="Q2806" t="s">
        <v>7986</v>
      </c>
    </row>
    <row r="2807" spans="1:17" x14ac:dyDescent="0.3">
      <c r="A2807">
        <v>0</v>
      </c>
      <c r="B2807">
        <v>5388</v>
      </c>
      <c r="C2807">
        <v>275</v>
      </c>
      <c r="D2807">
        <v>63</v>
      </c>
      <c r="E2807">
        <v>10.58</v>
      </c>
      <c r="F2807">
        <v>32</v>
      </c>
      <c r="G2807" s="4">
        <v>45139</v>
      </c>
      <c r="H2807" s="4">
        <v>45401</v>
      </c>
      <c r="I2807">
        <v>2023</v>
      </c>
      <c r="J2807">
        <v>2024</v>
      </c>
      <c r="K2807">
        <v>8</v>
      </c>
      <c r="L2807">
        <v>4</v>
      </c>
      <c r="M2807">
        <v>262</v>
      </c>
      <c r="N2807">
        <v>5.95</v>
      </c>
      <c r="O2807" t="s">
        <v>7976</v>
      </c>
      <c r="P2807" t="s">
        <v>7977</v>
      </c>
      <c r="Q2807" t="s">
        <v>7984</v>
      </c>
    </row>
    <row r="2808" spans="1:17" x14ac:dyDescent="0.3">
      <c r="A2808">
        <v>11</v>
      </c>
      <c r="B2808">
        <v>4430</v>
      </c>
      <c r="C2808">
        <v>7013</v>
      </c>
      <c r="D2808">
        <v>688</v>
      </c>
      <c r="E2808">
        <v>5.37</v>
      </c>
      <c r="F2808">
        <v>39</v>
      </c>
      <c r="G2808" s="4">
        <v>44620</v>
      </c>
      <c r="H2808" s="4">
        <v>45006</v>
      </c>
      <c r="I2808">
        <v>2022</v>
      </c>
      <c r="J2808">
        <v>2023</v>
      </c>
      <c r="K2808">
        <v>2</v>
      </c>
      <c r="L2808">
        <v>3</v>
      </c>
      <c r="M2808">
        <v>386</v>
      </c>
      <c r="N2808">
        <v>128.12</v>
      </c>
      <c r="O2808" t="s">
        <v>7981</v>
      </c>
      <c r="P2808" t="s">
        <v>7977</v>
      </c>
      <c r="Q2808" t="s">
        <v>7985</v>
      </c>
    </row>
    <row r="2809" spans="1:17" x14ac:dyDescent="0.3">
      <c r="A2809">
        <v>80</v>
      </c>
      <c r="B2809">
        <v>9557</v>
      </c>
      <c r="C2809">
        <v>9216</v>
      </c>
      <c r="D2809">
        <v>213</v>
      </c>
      <c r="E2809">
        <v>14.69</v>
      </c>
      <c r="F2809">
        <v>9</v>
      </c>
      <c r="G2809" s="4">
        <v>45044</v>
      </c>
      <c r="H2809" s="4">
        <v>45264</v>
      </c>
      <c r="I2809">
        <v>2023</v>
      </c>
      <c r="J2809">
        <v>2023</v>
      </c>
      <c r="K2809">
        <v>4</v>
      </c>
      <c r="L2809">
        <v>12</v>
      </c>
      <c r="M2809">
        <v>220</v>
      </c>
      <c r="N2809">
        <v>14.5</v>
      </c>
      <c r="O2809" t="s">
        <v>7981</v>
      </c>
      <c r="P2809" t="s">
        <v>7977</v>
      </c>
      <c r="Q2809" t="s">
        <v>7980</v>
      </c>
    </row>
    <row r="2810" spans="1:17" x14ac:dyDescent="0.3">
      <c r="A2810">
        <v>14</v>
      </c>
      <c r="B2810">
        <v>7146</v>
      </c>
      <c r="C2810">
        <v>8552</v>
      </c>
      <c r="D2810">
        <v>341</v>
      </c>
      <c r="E2810">
        <v>10.86</v>
      </c>
      <c r="F2810">
        <v>24</v>
      </c>
      <c r="G2810" s="4">
        <v>44881</v>
      </c>
      <c r="H2810" s="4">
        <v>44982</v>
      </c>
      <c r="I2810">
        <v>2022</v>
      </c>
      <c r="J2810">
        <v>2023</v>
      </c>
      <c r="K2810">
        <v>11</v>
      </c>
      <c r="L2810">
        <v>2</v>
      </c>
      <c r="M2810">
        <v>101</v>
      </c>
      <c r="N2810">
        <v>31.4</v>
      </c>
      <c r="O2810" t="s">
        <v>7981</v>
      </c>
      <c r="P2810" t="s">
        <v>7977</v>
      </c>
      <c r="Q2810" t="s">
        <v>7983</v>
      </c>
    </row>
    <row r="2811" spans="1:17" x14ac:dyDescent="0.3">
      <c r="A2811">
        <v>99</v>
      </c>
      <c r="B2811">
        <v>1881</v>
      </c>
      <c r="C2811">
        <v>799</v>
      </c>
      <c r="D2811">
        <v>96</v>
      </c>
      <c r="E2811">
        <v>18.760000000000002</v>
      </c>
      <c r="F2811">
        <v>42</v>
      </c>
      <c r="G2811" s="4">
        <v>45444</v>
      </c>
      <c r="H2811" s="4">
        <v>45521</v>
      </c>
      <c r="I2811">
        <v>2024</v>
      </c>
      <c r="J2811">
        <v>2024</v>
      </c>
      <c r="K2811">
        <v>6</v>
      </c>
      <c r="L2811">
        <v>8</v>
      </c>
      <c r="M2811">
        <v>77</v>
      </c>
      <c r="N2811">
        <v>5.12</v>
      </c>
      <c r="O2811" t="s">
        <v>7976</v>
      </c>
      <c r="P2811" t="s">
        <v>7979</v>
      </c>
      <c r="Q2811" t="s">
        <v>7978</v>
      </c>
    </row>
    <row r="2812" spans="1:17" x14ac:dyDescent="0.3">
      <c r="A2812">
        <v>99</v>
      </c>
      <c r="B2812">
        <v>3626</v>
      </c>
      <c r="C2812">
        <v>4304</v>
      </c>
      <c r="D2812">
        <v>179</v>
      </c>
      <c r="E2812">
        <v>11.75</v>
      </c>
      <c r="F2812">
        <v>44</v>
      </c>
      <c r="G2812" s="4">
        <v>45096</v>
      </c>
      <c r="H2812" s="4">
        <v>45531</v>
      </c>
      <c r="I2812">
        <v>2023</v>
      </c>
      <c r="J2812">
        <v>2024</v>
      </c>
      <c r="K2812">
        <v>6</v>
      </c>
      <c r="L2812">
        <v>8</v>
      </c>
      <c r="M2812">
        <v>435</v>
      </c>
      <c r="N2812">
        <v>15.23</v>
      </c>
      <c r="O2812" t="s">
        <v>7981</v>
      </c>
      <c r="P2812" t="s">
        <v>7977</v>
      </c>
      <c r="Q2812" t="s">
        <v>7985</v>
      </c>
    </row>
    <row r="2813" spans="1:17" x14ac:dyDescent="0.3">
      <c r="A2813">
        <v>99</v>
      </c>
      <c r="B2813">
        <v>6999</v>
      </c>
      <c r="C2813">
        <v>4641</v>
      </c>
      <c r="D2813">
        <v>116</v>
      </c>
      <c r="E2813">
        <v>14.2</v>
      </c>
      <c r="F2813">
        <v>34</v>
      </c>
      <c r="G2813" s="4">
        <v>45063</v>
      </c>
      <c r="H2813" s="4">
        <v>45415</v>
      </c>
      <c r="I2813">
        <v>2023</v>
      </c>
      <c r="J2813">
        <v>2024</v>
      </c>
      <c r="K2813">
        <v>5</v>
      </c>
      <c r="L2813">
        <v>5</v>
      </c>
      <c r="M2813">
        <v>352</v>
      </c>
      <c r="N2813">
        <v>8.17</v>
      </c>
      <c r="O2813" t="s">
        <v>7981</v>
      </c>
      <c r="P2813" t="s">
        <v>7977</v>
      </c>
      <c r="Q2813" t="s">
        <v>7983</v>
      </c>
    </row>
    <row r="2814" spans="1:17" x14ac:dyDescent="0.3">
      <c r="A2814">
        <v>57</v>
      </c>
      <c r="B2814">
        <v>1373</v>
      </c>
      <c r="C2814">
        <v>539</v>
      </c>
      <c r="D2814">
        <v>934</v>
      </c>
      <c r="E2814">
        <v>19.91</v>
      </c>
      <c r="F2814">
        <v>5</v>
      </c>
      <c r="G2814" s="4">
        <v>44678</v>
      </c>
      <c r="H2814" s="4">
        <v>45460</v>
      </c>
      <c r="I2814">
        <v>2022</v>
      </c>
      <c r="J2814">
        <v>2024</v>
      </c>
      <c r="K2814">
        <v>4</v>
      </c>
      <c r="L2814">
        <v>6</v>
      </c>
      <c r="M2814">
        <v>782</v>
      </c>
      <c r="N2814">
        <v>46.91</v>
      </c>
      <c r="O2814" t="s">
        <v>7981</v>
      </c>
      <c r="P2814" t="s">
        <v>7979</v>
      </c>
      <c r="Q2814" t="s">
        <v>7983</v>
      </c>
    </row>
    <row r="2815" spans="1:17" x14ac:dyDescent="0.3">
      <c r="A2815">
        <v>30</v>
      </c>
      <c r="B2815">
        <v>3145</v>
      </c>
      <c r="C2815">
        <v>245</v>
      </c>
      <c r="D2815">
        <v>543</v>
      </c>
      <c r="E2815">
        <v>5.9</v>
      </c>
      <c r="F2815">
        <v>39</v>
      </c>
      <c r="G2815" s="4">
        <v>44893</v>
      </c>
      <c r="H2815" s="4">
        <v>45650</v>
      </c>
      <c r="I2815">
        <v>2022</v>
      </c>
      <c r="J2815">
        <v>2024</v>
      </c>
      <c r="K2815">
        <v>11</v>
      </c>
      <c r="L2815">
        <v>12</v>
      </c>
      <c r="M2815">
        <v>757</v>
      </c>
      <c r="N2815">
        <v>92.03</v>
      </c>
      <c r="O2815" t="s">
        <v>7981</v>
      </c>
      <c r="P2815" t="s">
        <v>7977</v>
      </c>
      <c r="Q2815" t="s">
        <v>7985</v>
      </c>
    </row>
    <row r="2816" spans="1:17" x14ac:dyDescent="0.3">
      <c r="A2816">
        <v>95</v>
      </c>
      <c r="B2816">
        <v>9815</v>
      </c>
      <c r="C2816">
        <v>1796</v>
      </c>
      <c r="D2816">
        <v>247</v>
      </c>
      <c r="E2816">
        <v>10.18</v>
      </c>
      <c r="F2816">
        <v>2</v>
      </c>
      <c r="G2816" s="4">
        <v>45122</v>
      </c>
      <c r="H2816" s="4">
        <v>45630</v>
      </c>
      <c r="I2816">
        <v>2023</v>
      </c>
      <c r="J2816">
        <v>2024</v>
      </c>
      <c r="K2816">
        <v>7</v>
      </c>
      <c r="L2816">
        <v>12</v>
      </c>
      <c r="M2816">
        <v>508</v>
      </c>
      <c r="N2816">
        <v>24.26</v>
      </c>
      <c r="O2816" t="s">
        <v>7981</v>
      </c>
      <c r="P2816" t="s">
        <v>7977</v>
      </c>
      <c r="Q2816" t="s">
        <v>7978</v>
      </c>
    </row>
    <row r="2817" spans="1:17" x14ac:dyDescent="0.3">
      <c r="A2817">
        <v>36</v>
      </c>
      <c r="B2817">
        <v>1778</v>
      </c>
      <c r="C2817">
        <v>4127</v>
      </c>
      <c r="D2817">
        <v>129</v>
      </c>
      <c r="E2817">
        <v>12.08</v>
      </c>
      <c r="F2817">
        <v>4</v>
      </c>
      <c r="G2817" s="4">
        <v>44988</v>
      </c>
      <c r="H2817" s="4">
        <v>45442</v>
      </c>
      <c r="I2817">
        <v>2023</v>
      </c>
      <c r="J2817">
        <v>2024</v>
      </c>
      <c r="K2817">
        <v>3</v>
      </c>
      <c r="L2817">
        <v>5</v>
      </c>
      <c r="M2817">
        <v>454</v>
      </c>
      <c r="N2817">
        <v>10.68</v>
      </c>
      <c r="O2817" t="s">
        <v>7981</v>
      </c>
      <c r="P2817" t="s">
        <v>7977</v>
      </c>
      <c r="Q2817" t="s">
        <v>7980</v>
      </c>
    </row>
    <row r="2818" spans="1:17" x14ac:dyDescent="0.3">
      <c r="A2818">
        <v>47</v>
      </c>
      <c r="B2818">
        <v>1410</v>
      </c>
      <c r="C2818">
        <v>4393</v>
      </c>
      <c r="D2818">
        <v>457</v>
      </c>
      <c r="E2818">
        <v>12.76</v>
      </c>
      <c r="F2818">
        <v>9</v>
      </c>
      <c r="G2818" s="4">
        <v>45261</v>
      </c>
      <c r="H2818" s="4">
        <v>45569</v>
      </c>
      <c r="I2818">
        <v>2023</v>
      </c>
      <c r="J2818">
        <v>2024</v>
      </c>
      <c r="K2818">
        <v>12</v>
      </c>
      <c r="L2818">
        <v>10</v>
      </c>
      <c r="M2818">
        <v>308</v>
      </c>
      <c r="N2818">
        <v>35.82</v>
      </c>
      <c r="O2818" t="s">
        <v>7981</v>
      </c>
      <c r="P2818" t="s">
        <v>7977</v>
      </c>
      <c r="Q2818" t="s">
        <v>7980</v>
      </c>
    </row>
    <row r="2819" spans="1:17" x14ac:dyDescent="0.3">
      <c r="A2819">
        <v>60</v>
      </c>
      <c r="B2819">
        <v>4478</v>
      </c>
      <c r="C2819">
        <v>247</v>
      </c>
      <c r="D2819">
        <v>412</v>
      </c>
      <c r="E2819">
        <v>7.09</v>
      </c>
      <c r="F2819">
        <v>39</v>
      </c>
      <c r="G2819" s="4">
        <v>44852</v>
      </c>
      <c r="H2819" s="4">
        <v>45614</v>
      </c>
      <c r="I2819">
        <v>2022</v>
      </c>
      <c r="J2819">
        <v>2024</v>
      </c>
      <c r="K2819">
        <v>10</v>
      </c>
      <c r="L2819">
        <v>11</v>
      </c>
      <c r="M2819">
        <v>762</v>
      </c>
      <c r="N2819">
        <v>58.11</v>
      </c>
      <c r="O2819" t="s">
        <v>7981</v>
      </c>
      <c r="P2819" t="s">
        <v>7977</v>
      </c>
      <c r="Q2819" t="s">
        <v>7984</v>
      </c>
    </row>
    <row r="2820" spans="1:17" x14ac:dyDescent="0.3">
      <c r="A2820">
        <v>23</v>
      </c>
      <c r="B2820">
        <v>80</v>
      </c>
      <c r="C2820">
        <v>9497</v>
      </c>
      <c r="D2820">
        <v>372</v>
      </c>
      <c r="E2820">
        <v>17.170000000000002</v>
      </c>
      <c r="F2820">
        <v>16</v>
      </c>
      <c r="G2820" s="4">
        <v>44839</v>
      </c>
      <c r="H2820" s="4">
        <v>45417</v>
      </c>
      <c r="I2820">
        <v>2022</v>
      </c>
      <c r="J2820">
        <v>2024</v>
      </c>
      <c r="K2820">
        <v>10</v>
      </c>
      <c r="L2820">
        <v>5</v>
      </c>
      <c r="M2820">
        <v>578</v>
      </c>
      <c r="N2820">
        <v>21.67</v>
      </c>
      <c r="O2820" t="s">
        <v>7981</v>
      </c>
      <c r="P2820" t="s">
        <v>7979</v>
      </c>
      <c r="Q2820" t="s">
        <v>7983</v>
      </c>
    </row>
    <row r="2821" spans="1:17" x14ac:dyDescent="0.3">
      <c r="A2821">
        <v>79</v>
      </c>
      <c r="B2821">
        <v>4110</v>
      </c>
      <c r="C2821">
        <v>2531</v>
      </c>
      <c r="D2821">
        <v>806</v>
      </c>
      <c r="E2821">
        <v>14.04</v>
      </c>
      <c r="F2821">
        <v>29</v>
      </c>
      <c r="G2821" s="4">
        <v>44844</v>
      </c>
      <c r="H2821" s="4">
        <v>45374</v>
      </c>
      <c r="I2821">
        <v>2022</v>
      </c>
      <c r="J2821">
        <v>2024</v>
      </c>
      <c r="K2821">
        <v>10</v>
      </c>
      <c r="L2821">
        <v>3</v>
      </c>
      <c r="M2821">
        <v>530</v>
      </c>
      <c r="N2821">
        <v>57.41</v>
      </c>
      <c r="O2821" t="s">
        <v>7981</v>
      </c>
      <c r="P2821" t="s">
        <v>7977</v>
      </c>
      <c r="Q2821" t="s">
        <v>7985</v>
      </c>
    </row>
    <row r="2822" spans="1:17" x14ac:dyDescent="0.3">
      <c r="A2822">
        <v>57</v>
      </c>
      <c r="B2822">
        <v>2400</v>
      </c>
      <c r="C2822">
        <v>6558</v>
      </c>
      <c r="D2822">
        <v>447</v>
      </c>
      <c r="E2822">
        <v>13.84</v>
      </c>
      <c r="F2822">
        <v>36</v>
      </c>
      <c r="G2822" s="4">
        <v>44677</v>
      </c>
      <c r="H2822" s="4">
        <v>45290</v>
      </c>
      <c r="I2822">
        <v>2022</v>
      </c>
      <c r="J2822">
        <v>2023</v>
      </c>
      <c r="K2822">
        <v>4</v>
      </c>
      <c r="L2822">
        <v>12</v>
      </c>
      <c r="M2822">
        <v>613</v>
      </c>
      <c r="N2822">
        <v>32.299999999999997</v>
      </c>
      <c r="O2822" t="s">
        <v>7981</v>
      </c>
      <c r="P2822" t="s">
        <v>7977</v>
      </c>
      <c r="Q2822" t="s">
        <v>7984</v>
      </c>
    </row>
    <row r="2823" spans="1:17" x14ac:dyDescent="0.3">
      <c r="A2823">
        <v>42</v>
      </c>
      <c r="B2823">
        <v>9438</v>
      </c>
      <c r="C2823">
        <v>3499</v>
      </c>
      <c r="D2823">
        <v>776</v>
      </c>
      <c r="E2823">
        <v>6.85</v>
      </c>
      <c r="F2823">
        <v>6</v>
      </c>
      <c r="G2823" s="4">
        <v>44659</v>
      </c>
      <c r="H2823" s="4">
        <v>44999</v>
      </c>
      <c r="I2823">
        <v>2022</v>
      </c>
      <c r="J2823">
        <v>2023</v>
      </c>
      <c r="K2823">
        <v>4</v>
      </c>
      <c r="L2823">
        <v>3</v>
      </c>
      <c r="M2823">
        <v>340</v>
      </c>
      <c r="N2823">
        <v>113.28</v>
      </c>
      <c r="O2823" t="s">
        <v>7981</v>
      </c>
      <c r="P2823" t="s">
        <v>7977</v>
      </c>
      <c r="Q2823" t="s">
        <v>7980</v>
      </c>
    </row>
    <row r="2824" spans="1:17" x14ac:dyDescent="0.3">
      <c r="A2824">
        <v>78</v>
      </c>
      <c r="B2824">
        <v>2329</v>
      </c>
      <c r="C2824">
        <v>1540</v>
      </c>
      <c r="D2824">
        <v>363</v>
      </c>
      <c r="E2824">
        <v>5.73</v>
      </c>
      <c r="F2824">
        <v>24</v>
      </c>
      <c r="G2824" s="4">
        <v>44645</v>
      </c>
      <c r="H2824" s="4">
        <v>45045</v>
      </c>
      <c r="I2824">
        <v>2022</v>
      </c>
      <c r="J2824">
        <v>2023</v>
      </c>
      <c r="K2824">
        <v>3</v>
      </c>
      <c r="L2824">
        <v>4</v>
      </c>
      <c r="M2824">
        <v>400</v>
      </c>
      <c r="N2824">
        <v>63.35</v>
      </c>
      <c r="O2824" t="s">
        <v>7981</v>
      </c>
      <c r="P2824" t="s">
        <v>7977</v>
      </c>
      <c r="Q2824" t="s">
        <v>7980</v>
      </c>
    </row>
    <row r="2825" spans="1:17" x14ac:dyDescent="0.3">
      <c r="A2825">
        <v>4</v>
      </c>
      <c r="B2825">
        <v>1189</v>
      </c>
      <c r="C2825">
        <v>2368</v>
      </c>
      <c r="D2825">
        <v>810</v>
      </c>
      <c r="E2825">
        <v>16.29</v>
      </c>
      <c r="F2825">
        <v>14</v>
      </c>
      <c r="G2825" s="4">
        <v>44749</v>
      </c>
      <c r="H2825" s="4">
        <v>45247</v>
      </c>
      <c r="I2825">
        <v>2022</v>
      </c>
      <c r="J2825">
        <v>2023</v>
      </c>
      <c r="K2825">
        <v>7</v>
      </c>
      <c r="L2825">
        <v>11</v>
      </c>
      <c r="M2825">
        <v>498</v>
      </c>
      <c r="N2825">
        <v>49.72</v>
      </c>
      <c r="O2825" t="s">
        <v>7981</v>
      </c>
      <c r="P2825" t="s">
        <v>7979</v>
      </c>
      <c r="Q2825" t="s">
        <v>7986</v>
      </c>
    </row>
    <row r="2826" spans="1:17" x14ac:dyDescent="0.3">
      <c r="A2826">
        <v>65</v>
      </c>
      <c r="B2826">
        <v>5099</v>
      </c>
      <c r="C2826">
        <v>2567</v>
      </c>
      <c r="D2826">
        <v>755</v>
      </c>
      <c r="E2826">
        <v>10.56</v>
      </c>
      <c r="F2826">
        <v>14</v>
      </c>
      <c r="G2826" s="4">
        <v>44793</v>
      </c>
      <c r="H2826" s="4">
        <v>45644</v>
      </c>
      <c r="I2826">
        <v>2022</v>
      </c>
      <c r="J2826">
        <v>2024</v>
      </c>
      <c r="K2826">
        <v>8</v>
      </c>
      <c r="L2826">
        <v>12</v>
      </c>
      <c r="M2826">
        <v>851</v>
      </c>
      <c r="N2826">
        <v>71.5</v>
      </c>
      <c r="O2826" t="s">
        <v>7981</v>
      </c>
      <c r="P2826" t="s">
        <v>7977</v>
      </c>
      <c r="Q2826" t="s">
        <v>7978</v>
      </c>
    </row>
    <row r="2827" spans="1:17" x14ac:dyDescent="0.3">
      <c r="A2827">
        <v>22</v>
      </c>
      <c r="B2827">
        <v>2118</v>
      </c>
      <c r="C2827">
        <v>5863</v>
      </c>
      <c r="D2827">
        <v>302</v>
      </c>
      <c r="E2827">
        <v>13.44</v>
      </c>
      <c r="F2827">
        <v>4</v>
      </c>
      <c r="G2827" s="4">
        <v>44667</v>
      </c>
      <c r="H2827" s="4">
        <v>45452</v>
      </c>
      <c r="I2827">
        <v>2022</v>
      </c>
      <c r="J2827">
        <v>2024</v>
      </c>
      <c r="K2827">
        <v>4</v>
      </c>
      <c r="L2827">
        <v>6</v>
      </c>
      <c r="M2827">
        <v>785</v>
      </c>
      <c r="N2827">
        <v>22.47</v>
      </c>
      <c r="O2827" t="s">
        <v>7981</v>
      </c>
      <c r="P2827" t="s">
        <v>7977</v>
      </c>
      <c r="Q2827" t="s">
        <v>7978</v>
      </c>
    </row>
    <row r="2828" spans="1:17" x14ac:dyDescent="0.3">
      <c r="A2828">
        <v>72</v>
      </c>
      <c r="B2828">
        <v>9041</v>
      </c>
      <c r="C2828">
        <v>5151</v>
      </c>
      <c r="D2828">
        <v>219</v>
      </c>
      <c r="E2828">
        <v>11.71</v>
      </c>
      <c r="F2828">
        <v>19</v>
      </c>
      <c r="G2828" s="4">
        <v>45164</v>
      </c>
      <c r="H2828" s="4">
        <v>45510</v>
      </c>
      <c r="I2828">
        <v>2023</v>
      </c>
      <c r="J2828">
        <v>2024</v>
      </c>
      <c r="K2828">
        <v>8</v>
      </c>
      <c r="L2828">
        <v>8</v>
      </c>
      <c r="M2828">
        <v>346</v>
      </c>
      <c r="N2828">
        <v>18.7</v>
      </c>
      <c r="O2828" t="s">
        <v>7981</v>
      </c>
      <c r="P2828" t="s">
        <v>7977</v>
      </c>
      <c r="Q2828" t="s">
        <v>7978</v>
      </c>
    </row>
    <row r="2829" spans="1:17" x14ac:dyDescent="0.3">
      <c r="A2829">
        <v>13</v>
      </c>
      <c r="B2829">
        <v>3888</v>
      </c>
      <c r="C2829">
        <v>6292</v>
      </c>
      <c r="D2829">
        <v>620</v>
      </c>
      <c r="E2829">
        <v>7.17</v>
      </c>
      <c r="F2829">
        <v>43</v>
      </c>
      <c r="G2829" s="4">
        <v>45241</v>
      </c>
      <c r="H2829" s="4">
        <v>45284</v>
      </c>
      <c r="I2829">
        <v>2023</v>
      </c>
      <c r="J2829">
        <v>2023</v>
      </c>
      <c r="K2829">
        <v>11</v>
      </c>
      <c r="L2829">
        <v>12</v>
      </c>
      <c r="M2829">
        <v>43</v>
      </c>
      <c r="N2829">
        <v>86.47</v>
      </c>
      <c r="O2829" t="s">
        <v>7981</v>
      </c>
      <c r="P2829" t="s">
        <v>7977</v>
      </c>
      <c r="Q2829" t="s">
        <v>7978</v>
      </c>
    </row>
    <row r="2830" spans="1:17" x14ac:dyDescent="0.3">
      <c r="A2830">
        <v>37</v>
      </c>
      <c r="B2830">
        <v>4640</v>
      </c>
      <c r="C2830">
        <v>5707</v>
      </c>
      <c r="D2830">
        <v>68</v>
      </c>
      <c r="E2830">
        <v>15.82</v>
      </c>
      <c r="F2830">
        <v>27</v>
      </c>
      <c r="G2830" s="4">
        <v>45032</v>
      </c>
      <c r="H2830" s="4">
        <v>45515</v>
      </c>
      <c r="I2830">
        <v>2023</v>
      </c>
      <c r="J2830">
        <v>2024</v>
      </c>
      <c r="K2830">
        <v>4</v>
      </c>
      <c r="L2830">
        <v>8</v>
      </c>
      <c r="M2830">
        <v>483</v>
      </c>
      <c r="N2830">
        <v>4.3</v>
      </c>
      <c r="O2830" t="s">
        <v>7976</v>
      </c>
      <c r="P2830" t="s">
        <v>7979</v>
      </c>
      <c r="Q2830" t="s">
        <v>7982</v>
      </c>
    </row>
    <row r="2831" spans="1:17" x14ac:dyDescent="0.3">
      <c r="A2831">
        <v>26</v>
      </c>
      <c r="B2831">
        <v>6707</v>
      </c>
      <c r="C2831">
        <v>3868</v>
      </c>
      <c r="D2831">
        <v>137</v>
      </c>
      <c r="E2831">
        <v>7.95</v>
      </c>
      <c r="F2831">
        <v>8</v>
      </c>
      <c r="G2831" s="4">
        <v>44954</v>
      </c>
      <c r="H2831" s="4">
        <v>45514</v>
      </c>
      <c r="I2831">
        <v>2023</v>
      </c>
      <c r="J2831">
        <v>2024</v>
      </c>
      <c r="K2831">
        <v>1</v>
      </c>
      <c r="L2831">
        <v>8</v>
      </c>
      <c r="M2831">
        <v>560</v>
      </c>
      <c r="N2831">
        <v>17.23</v>
      </c>
      <c r="O2831" t="s">
        <v>7981</v>
      </c>
      <c r="P2831" t="s">
        <v>7977</v>
      </c>
      <c r="Q2831" t="s">
        <v>7978</v>
      </c>
    </row>
    <row r="2832" spans="1:17" x14ac:dyDescent="0.3">
      <c r="A2832">
        <v>75</v>
      </c>
      <c r="B2832">
        <v>1294</v>
      </c>
      <c r="C2832">
        <v>8814</v>
      </c>
      <c r="D2832">
        <v>288</v>
      </c>
      <c r="E2832">
        <v>16.53</v>
      </c>
      <c r="F2832">
        <v>17</v>
      </c>
      <c r="G2832" s="4">
        <v>45173</v>
      </c>
      <c r="H2832" s="4">
        <v>45386</v>
      </c>
      <c r="I2832">
        <v>2023</v>
      </c>
      <c r="J2832">
        <v>2024</v>
      </c>
      <c r="K2832">
        <v>9</v>
      </c>
      <c r="L2832">
        <v>4</v>
      </c>
      <c r="M2832">
        <v>213</v>
      </c>
      <c r="N2832">
        <v>17.420000000000002</v>
      </c>
      <c r="O2832" t="s">
        <v>7981</v>
      </c>
      <c r="P2832" t="s">
        <v>7979</v>
      </c>
      <c r="Q2832" t="s">
        <v>7985</v>
      </c>
    </row>
    <row r="2833" spans="1:17" x14ac:dyDescent="0.3">
      <c r="A2833">
        <v>12</v>
      </c>
      <c r="B2833">
        <v>1276</v>
      </c>
      <c r="C2833">
        <v>1073</v>
      </c>
      <c r="D2833">
        <v>257</v>
      </c>
      <c r="E2833">
        <v>14.31</v>
      </c>
      <c r="F2833">
        <v>5</v>
      </c>
      <c r="G2833" s="4">
        <v>44702</v>
      </c>
      <c r="H2833" s="4">
        <v>45518</v>
      </c>
      <c r="I2833">
        <v>2022</v>
      </c>
      <c r="J2833">
        <v>2024</v>
      </c>
      <c r="K2833">
        <v>5</v>
      </c>
      <c r="L2833">
        <v>8</v>
      </c>
      <c r="M2833">
        <v>816</v>
      </c>
      <c r="N2833">
        <v>17.96</v>
      </c>
      <c r="O2833" t="s">
        <v>7981</v>
      </c>
      <c r="P2833" t="s">
        <v>7977</v>
      </c>
      <c r="Q2833" t="s">
        <v>7978</v>
      </c>
    </row>
    <row r="2834" spans="1:17" x14ac:dyDescent="0.3">
      <c r="A2834">
        <v>9</v>
      </c>
      <c r="B2834">
        <v>7736</v>
      </c>
      <c r="C2834">
        <v>741</v>
      </c>
      <c r="D2834">
        <v>995</v>
      </c>
      <c r="E2834">
        <v>14.68</v>
      </c>
      <c r="F2834">
        <v>33</v>
      </c>
      <c r="G2834" s="4">
        <v>45541</v>
      </c>
      <c r="H2834" s="4">
        <v>45609</v>
      </c>
      <c r="I2834">
        <v>2024</v>
      </c>
      <c r="J2834">
        <v>2024</v>
      </c>
      <c r="K2834">
        <v>9</v>
      </c>
      <c r="L2834">
        <v>11</v>
      </c>
      <c r="M2834">
        <v>68</v>
      </c>
      <c r="N2834">
        <v>67.78</v>
      </c>
      <c r="O2834" t="s">
        <v>7981</v>
      </c>
      <c r="P2834" t="s">
        <v>7977</v>
      </c>
      <c r="Q2834" t="s">
        <v>7980</v>
      </c>
    </row>
    <row r="2835" spans="1:17" x14ac:dyDescent="0.3">
      <c r="A2835">
        <v>75</v>
      </c>
      <c r="B2835">
        <v>8071</v>
      </c>
      <c r="C2835">
        <v>8101</v>
      </c>
      <c r="D2835">
        <v>861</v>
      </c>
      <c r="E2835">
        <v>10.67</v>
      </c>
      <c r="F2835">
        <v>46</v>
      </c>
      <c r="G2835" s="4">
        <v>45507</v>
      </c>
      <c r="H2835" s="4">
        <v>45577</v>
      </c>
      <c r="I2835">
        <v>2024</v>
      </c>
      <c r="J2835">
        <v>2024</v>
      </c>
      <c r="K2835">
        <v>8</v>
      </c>
      <c r="L2835">
        <v>10</v>
      </c>
      <c r="M2835">
        <v>70</v>
      </c>
      <c r="N2835">
        <v>80.69</v>
      </c>
      <c r="O2835" t="s">
        <v>7981</v>
      </c>
      <c r="P2835" t="s">
        <v>7977</v>
      </c>
      <c r="Q2835" t="s">
        <v>7978</v>
      </c>
    </row>
    <row r="2836" spans="1:17" x14ac:dyDescent="0.3">
      <c r="A2836">
        <v>48</v>
      </c>
      <c r="B2836">
        <v>7712</v>
      </c>
      <c r="C2836">
        <v>6926</v>
      </c>
      <c r="D2836">
        <v>686</v>
      </c>
      <c r="E2836">
        <v>19.850000000000001</v>
      </c>
      <c r="F2836">
        <v>25</v>
      </c>
      <c r="G2836" s="4">
        <v>45216</v>
      </c>
      <c r="H2836" s="4">
        <v>45493</v>
      </c>
      <c r="I2836">
        <v>2023</v>
      </c>
      <c r="J2836">
        <v>2024</v>
      </c>
      <c r="K2836">
        <v>10</v>
      </c>
      <c r="L2836">
        <v>7</v>
      </c>
      <c r="M2836">
        <v>277</v>
      </c>
      <c r="N2836">
        <v>34.56</v>
      </c>
      <c r="O2836" t="s">
        <v>7981</v>
      </c>
      <c r="P2836" t="s">
        <v>7979</v>
      </c>
      <c r="Q2836" t="s">
        <v>7984</v>
      </c>
    </row>
    <row r="2837" spans="1:17" x14ac:dyDescent="0.3">
      <c r="A2837">
        <v>62</v>
      </c>
      <c r="B2837">
        <v>2683</v>
      </c>
      <c r="C2837">
        <v>9872</v>
      </c>
      <c r="D2837">
        <v>887</v>
      </c>
      <c r="E2837">
        <v>15.32</v>
      </c>
      <c r="F2837">
        <v>17</v>
      </c>
      <c r="G2837" s="4">
        <v>44834</v>
      </c>
      <c r="H2837" s="4">
        <v>45685</v>
      </c>
      <c r="I2837">
        <v>2022</v>
      </c>
      <c r="J2837">
        <v>2025</v>
      </c>
      <c r="K2837">
        <v>9</v>
      </c>
      <c r="L2837">
        <v>1</v>
      </c>
      <c r="M2837">
        <v>851</v>
      </c>
      <c r="N2837">
        <v>57.9</v>
      </c>
      <c r="O2837" t="s">
        <v>7981</v>
      </c>
      <c r="P2837" t="s">
        <v>7979</v>
      </c>
      <c r="Q2837" t="s">
        <v>7980</v>
      </c>
    </row>
    <row r="2838" spans="1:17" x14ac:dyDescent="0.3">
      <c r="A2838">
        <v>69</v>
      </c>
      <c r="B2838">
        <v>8057</v>
      </c>
      <c r="C2838">
        <v>7088</v>
      </c>
      <c r="D2838">
        <v>591</v>
      </c>
      <c r="E2838">
        <v>8.4</v>
      </c>
      <c r="F2838">
        <v>42</v>
      </c>
      <c r="G2838" s="4">
        <v>45425</v>
      </c>
      <c r="H2838" s="4">
        <v>45555</v>
      </c>
      <c r="I2838">
        <v>2024</v>
      </c>
      <c r="J2838">
        <v>2024</v>
      </c>
      <c r="K2838">
        <v>5</v>
      </c>
      <c r="L2838">
        <v>9</v>
      </c>
      <c r="M2838">
        <v>130</v>
      </c>
      <c r="N2838">
        <v>70.36</v>
      </c>
      <c r="O2838" t="s">
        <v>7981</v>
      </c>
      <c r="P2838" t="s">
        <v>7977</v>
      </c>
      <c r="Q2838" t="s">
        <v>7985</v>
      </c>
    </row>
    <row r="2839" spans="1:17" x14ac:dyDescent="0.3">
      <c r="A2839">
        <v>71</v>
      </c>
      <c r="B2839">
        <v>7327</v>
      </c>
      <c r="C2839">
        <v>390</v>
      </c>
      <c r="D2839">
        <v>886</v>
      </c>
      <c r="E2839">
        <v>15.77</v>
      </c>
      <c r="F2839">
        <v>4</v>
      </c>
      <c r="G2839" s="4">
        <v>45026</v>
      </c>
      <c r="H2839" s="4">
        <v>45180</v>
      </c>
      <c r="I2839">
        <v>2023</v>
      </c>
      <c r="J2839">
        <v>2023</v>
      </c>
      <c r="K2839">
        <v>4</v>
      </c>
      <c r="L2839">
        <v>9</v>
      </c>
      <c r="M2839">
        <v>154</v>
      </c>
      <c r="N2839">
        <v>56.18</v>
      </c>
      <c r="O2839" t="s">
        <v>7981</v>
      </c>
      <c r="P2839" t="s">
        <v>7979</v>
      </c>
      <c r="Q2839" t="s">
        <v>7985</v>
      </c>
    </row>
    <row r="2840" spans="1:17" x14ac:dyDescent="0.3">
      <c r="A2840">
        <v>23</v>
      </c>
      <c r="B2840">
        <v>2945</v>
      </c>
      <c r="C2840">
        <v>8488</v>
      </c>
      <c r="D2840">
        <v>59</v>
      </c>
      <c r="E2840">
        <v>5.15</v>
      </c>
      <c r="F2840">
        <v>20</v>
      </c>
      <c r="G2840" s="4">
        <v>44667</v>
      </c>
      <c r="H2840" s="4">
        <v>45571</v>
      </c>
      <c r="I2840">
        <v>2022</v>
      </c>
      <c r="J2840">
        <v>2024</v>
      </c>
      <c r="K2840">
        <v>4</v>
      </c>
      <c r="L2840">
        <v>10</v>
      </c>
      <c r="M2840">
        <v>904</v>
      </c>
      <c r="N2840">
        <v>11.46</v>
      </c>
      <c r="O2840" t="s">
        <v>7976</v>
      </c>
      <c r="P2840" t="s">
        <v>7977</v>
      </c>
      <c r="Q2840" t="s">
        <v>7978</v>
      </c>
    </row>
    <row r="2841" spans="1:17" x14ac:dyDescent="0.3">
      <c r="A2841">
        <v>97</v>
      </c>
      <c r="B2841">
        <v>2263</v>
      </c>
      <c r="C2841">
        <v>7469</v>
      </c>
      <c r="D2841">
        <v>881</v>
      </c>
      <c r="E2841">
        <v>12.61</v>
      </c>
      <c r="F2841">
        <v>17</v>
      </c>
      <c r="G2841" s="4">
        <v>44892</v>
      </c>
      <c r="H2841" s="4">
        <v>45444</v>
      </c>
      <c r="I2841">
        <v>2022</v>
      </c>
      <c r="J2841">
        <v>2024</v>
      </c>
      <c r="K2841">
        <v>11</v>
      </c>
      <c r="L2841">
        <v>6</v>
      </c>
      <c r="M2841">
        <v>552</v>
      </c>
      <c r="N2841">
        <v>69.87</v>
      </c>
      <c r="O2841" t="s">
        <v>7981</v>
      </c>
      <c r="P2841" t="s">
        <v>7977</v>
      </c>
      <c r="Q2841" t="s">
        <v>7982</v>
      </c>
    </row>
    <row r="2842" spans="1:17" x14ac:dyDescent="0.3">
      <c r="A2842">
        <v>10</v>
      </c>
      <c r="B2842">
        <v>9526</v>
      </c>
      <c r="C2842">
        <v>1691</v>
      </c>
      <c r="D2842">
        <v>885</v>
      </c>
      <c r="E2842">
        <v>19.79</v>
      </c>
      <c r="F2842">
        <v>43</v>
      </c>
      <c r="G2842" s="4">
        <v>44727</v>
      </c>
      <c r="H2842" s="4">
        <v>44857</v>
      </c>
      <c r="I2842">
        <v>2022</v>
      </c>
      <c r="J2842">
        <v>2022</v>
      </c>
      <c r="K2842">
        <v>6</v>
      </c>
      <c r="L2842">
        <v>10</v>
      </c>
      <c r="M2842">
        <v>130</v>
      </c>
      <c r="N2842">
        <v>44.72</v>
      </c>
      <c r="O2842" t="s">
        <v>7981</v>
      </c>
      <c r="P2842" t="s">
        <v>7979</v>
      </c>
      <c r="Q2842" t="s">
        <v>7983</v>
      </c>
    </row>
    <row r="2843" spans="1:17" x14ac:dyDescent="0.3">
      <c r="A2843">
        <v>21</v>
      </c>
      <c r="B2843">
        <v>8266</v>
      </c>
      <c r="C2843">
        <v>5978</v>
      </c>
      <c r="D2843">
        <v>612</v>
      </c>
      <c r="E2843">
        <v>13.43</v>
      </c>
      <c r="F2843">
        <v>23</v>
      </c>
      <c r="G2843" s="4">
        <v>45434</v>
      </c>
      <c r="H2843" s="4">
        <v>45605</v>
      </c>
      <c r="I2843">
        <v>2024</v>
      </c>
      <c r="J2843">
        <v>2024</v>
      </c>
      <c r="K2843">
        <v>5</v>
      </c>
      <c r="L2843">
        <v>11</v>
      </c>
      <c r="M2843">
        <v>171</v>
      </c>
      <c r="N2843">
        <v>45.57</v>
      </c>
      <c r="O2843" t="s">
        <v>7981</v>
      </c>
      <c r="P2843" t="s">
        <v>7977</v>
      </c>
      <c r="Q2843" t="s">
        <v>7983</v>
      </c>
    </row>
    <row r="2844" spans="1:17" x14ac:dyDescent="0.3">
      <c r="A2844">
        <v>29</v>
      </c>
      <c r="B2844">
        <v>9616</v>
      </c>
      <c r="C2844">
        <v>8314</v>
      </c>
      <c r="D2844">
        <v>152</v>
      </c>
      <c r="E2844">
        <v>11.04</v>
      </c>
      <c r="F2844">
        <v>48</v>
      </c>
      <c r="G2844" s="4">
        <v>44724</v>
      </c>
      <c r="H2844" s="4">
        <v>45053</v>
      </c>
      <c r="I2844">
        <v>2022</v>
      </c>
      <c r="J2844">
        <v>2023</v>
      </c>
      <c r="K2844">
        <v>6</v>
      </c>
      <c r="L2844">
        <v>5</v>
      </c>
      <c r="M2844">
        <v>329</v>
      </c>
      <c r="N2844">
        <v>13.77</v>
      </c>
      <c r="O2844" t="s">
        <v>7981</v>
      </c>
      <c r="P2844" t="s">
        <v>7977</v>
      </c>
      <c r="Q2844" t="s">
        <v>7982</v>
      </c>
    </row>
    <row r="2845" spans="1:17" x14ac:dyDescent="0.3">
      <c r="A2845">
        <v>77</v>
      </c>
      <c r="B2845">
        <v>6255</v>
      </c>
      <c r="C2845">
        <v>5012</v>
      </c>
      <c r="D2845">
        <v>408</v>
      </c>
      <c r="E2845">
        <v>18.899999999999999</v>
      </c>
      <c r="F2845">
        <v>2</v>
      </c>
      <c r="G2845" s="4">
        <v>44782</v>
      </c>
      <c r="H2845" s="4">
        <v>44844</v>
      </c>
      <c r="I2845">
        <v>2022</v>
      </c>
      <c r="J2845">
        <v>2022</v>
      </c>
      <c r="K2845">
        <v>8</v>
      </c>
      <c r="L2845">
        <v>10</v>
      </c>
      <c r="M2845">
        <v>62</v>
      </c>
      <c r="N2845">
        <v>21.59</v>
      </c>
      <c r="O2845" t="s">
        <v>7981</v>
      </c>
      <c r="P2845" t="s">
        <v>7979</v>
      </c>
      <c r="Q2845" t="s">
        <v>7984</v>
      </c>
    </row>
    <row r="2846" spans="1:17" x14ac:dyDescent="0.3">
      <c r="A2846">
        <v>22</v>
      </c>
      <c r="B2846">
        <v>1424</v>
      </c>
      <c r="C2846">
        <v>1458</v>
      </c>
      <c r="D2846">
        <v>590</v>
      </c>
      <c r="E2846">
        <v>19.47</v>
      </c>
      <c r="F2846">
        <v>33</v>
      </c>
      <c r="G2846" s="4">
        <v>45363</v>
      </c>
      <c r="H2846" s="4">
        <v>45606</v>
      </c>
      <c r="I2846">
        <v>2024</v>
      </c>
      <c r="J2846">
        <v>2024</v>
      </c>
      <c r="K2846">
        <v>3</v>
      </c>
      <c r="L2846">
        <v>11</v>
      </c>
      <c r="M2846">
        <v>243</v>
      </c>
      <c r="N2846">
        <v>30.3</v>
      </c>
      <c r="O2846" t="s">
        <v>7981</v>
      </c>
      <c r="P2846" t="s">
        <v>7979</v>
      </c>
      <c r="Q2846" t="s">
        <v>7984</v>
      </c>
    </row>
    <row r="2847" spans="1:17" x14ac:dyDescent="0.3">
      <c r="A2847">
        <v>77</v>
      </c>
      <c r="B2847">
        <v>7339</v>
      </c>
      <c r="C2847">
        <v>343</v>
      </c>
      <c r="D2847">
        <v>812</v>
      </c>
      <c r="E2847">
        <v>12.32</v>
      </c>
      <c r="F2847">
        <v>17</v>
      </c>
      <c r="G2847" s="4">
        <v>45089</v>
      </c>
      <c r="H2847" s="4">
        <v>45625</v>
      </c>
      <c r="I2847">
        <v>2023</v>
      </c>
      <c r="J2847">
        <v>2024</v>
      </c>
      <c r="K2847">
        <v>6</v>
      </c>
      <c r="L2847">
        <v>11</v>
      </c>
      <c r="M2847">
        <v>536</v>
      </c>
      <c r="N2847">
        <v>65.91</v>
      </c>
      <c r="O2847" t="s">
        <v>7981</v>
      </c>
      <c r="P2847" t="s">
        <v>7977</v>
      </c>
      <c r="Q2847" t="s">
        <v>7985</v>
      </c>
    </row>
    <row r="2848" spans="1:17" x14ac:dyDescent="0.3">
      <c r="A2848">
        <v>82</v>
      </c>
      <c r="B2848">
        <v>4606</v>
      </c>
      <c r="C2848">
        <v>202</v>
      </c>
      <c r="D2848">
        <v>394</v>
      </c>
      <c r="E2848">
        <v>12.61</v>
      </c>
      <c r="F2848">
        <v>2</v>
      </c>
      <c r="G2848" s="4">
        <v>44747</v>
      </c>
      <c r="H2848" s="4">
        <v>45575</v>
      </c>
      <c r="I2848">
        <v>2022</v>
      </c>
      <c r="J2848">
        <v>2024</v>
      </c>
      <c r="K2848">
        <v>7</v>
      </c>
      <c r="L2848">
        <v>10</v>
      </c>
      <c r="M2848">
        <v>828</v>
      </c>
      <c r="N2848">
        <v>31.25</v>
      </c>
      <c r="O2848" t="s">
        <v>7981</v>
      </c>
      <c r="P2848" t="s">
        <v>7977</v>
      </c>
      <c r="Q2848" t="s">
        <v>7984</v>
      </c>
    </row>
    <row r="2849" spans="1:17" x14ac:dyDescent="0.3">
      <c r="A2849">
        <v>43</v>
      </c>
      <c r="B2849">
        <v>6947</v>
      </c>
      <c r="C2849">
        <v>5562</v>
      </c>
      <c r="D2849">
        <v>948</v>
      </c>
      <c r="E2849">
        <v>9.9600000000000009</v>
      </c>
      <c r="F2849">
        <v>32</v>
      </c>
      <c r="G2849" s="4">
        <v>44677</v>
      </c>
      <c r="H2849" s="4">
        <v>44724</v>
      </c>
      <c r="I2849">
        <v>2022</v>
      </c>
      <c r="J2849">
        <v>2022</v>
      </c>
      <c r="K2849">
        <v>4</v>
      </c>
      <c r="L2849">
        <v>6</v>
      </c>
      <c r="M2849">
        <v>47</v>
      </c>
      <c r="N2849">
        <v>95.18</v>
      </c>
      <c r="O2849" t="s">
        <v>7981</v>
      </c>
      <c r="P2849" t="s">
        <v>7977</v>
      </c>
      <c r="Q2849" t="s">
        <v>7984</v>
      </c>
    </row>
    <row r="2850" spans="1:17" x14ac:dyDescent="0.3">
      <c r="A2850">
        <v>81</v>
      </c>
      <c r="B2850">
        <v>7855</v>
      </c>
      <c r="C2850">
        <v>3779</v>
      </c>
      <c r="D2850">
        <v>855</v>
      </c>
      <c r="E2850">
        <v>16.010000000000002</v>
      </c>
      <c r="F2850">
        <v>32</v>
      </c>
      <c r="G2850" s="4">
        <v>44714</v>
      </c>
      <c r="H2850" s="4">
        <v>44846</v>
      </c>
      <c r="I2850">
        <v>2022</v>
      </c>
      <c r="J2850">
        <v>2022</v>
      </c>
      <c r="K2850">
        <v>6</v>
      </c>
      <c r="L2850">
        <v>10</v>
      </c>
      <c r="M2850">
        <v>132</v>
      </c>
      <c r="N2850">
        <v>53.4</v>
      </c>
      <c r="O2850" t="s">
        <v>7981</v>
      </c>
      <c r="P2850" t="s">
        <v>7979</v>
      </c>
      <c r="Q2850" t="s">
        <v>7986</v>
      </c>
    </row>
    <row r="2851" spans="1:17" x14ac:dyDescent="0.3">
      <c r="A2851">
        <v>84</v>
      </c>
      <c r="B2851">
        <v>7999</v>
      </c>
      <c r="C2851">
        <v>5029</v>
      </c>
      <c r="D2851">
        <v>271</v>
      </c>
      <c r="E2851">
        <v>6.1</v>
      </c>
      <c r="F2851">
        <v>13</v>
      </c>
      <c r="G2851" s="4">
        <v>44763</v>
      </c>
      <c r="H2851" s="4">
        <v>45634</v>
      </c>
      <c r="I2851">
        <v>2022</v>
      </c>
      <c r="J2851">
        <v>2024</v>
      </c>
      <c r="K2851">
        <v>7</v>
      </c>
      <c r="L2851">
        <v>12</v>
      </c>
      <c r="M2851">
        <v>871</v>
      </c>
      <c r="N2851">
        <v>44.43</v>
      </c>
      <c r="O2851" t="s">
        <v>7981</v>
      </c>
      <c r="P2851" t="s">
        <v>7977</v>
      </c>
      <c r="Q2851" t="s">
        <v>7986</v>
      </c>
    </row>
    <row r="2852" spans="1:17" x14ac:dyDescent="0.3">
      <c r="A2852">
        <v>4</v>
      </c>
      <c r="B2852">
        <v>3071</v>
      </c>
      <c r="C2852">
        <v>8303</v>
      </c>
      <c r="D2852">
        <v>513</v>
      </c>
      <c r="E2852">
        <v>8.43</v>
      </c>
      <c r="F2852">
        <v>26</v>
      </c>
      <c r="G2852" s="4">
        <v>45541</v>
      </c>
      <c r="H2852" s="4">
        <v>45637</v>
      </c>
      <c r="I2852">
        <v>2024</v>
      </c>
      <c r="J2852">
        <v>2024</v>
      </c>
      <c r="K2852">
        <v>9</v>
      </c>
      <c r="L2852">
        <v>12</v>
      </c>
      <c r="M2852">
        <v>96</v>
      </c>
      <c r="N2852">
        <v>60.85</v>
      </c>
      <c r="O2852" t="s">
        <v>7981</v>
      </c>
      <c r="P2852" t="s">
        <v>7977</v>
      </c>
      <c r="Q2852" t="s">
        <v>7980</v>
      </c>
    </row>
    <row r="2853" spans="1:17" x14ac:dyDescent="0.3">
      <c r="A2853">
        <v>43</v>
      </c>
      <c r="B2853">
        <v>1880</v>
      </c>
      <c r="C2853">
        <v>625</v>
      </c>
      <c r="D2853">
        <v>595</v>
      </c>
      <c r="E2853">
        <v>10.98</v>
      </c>
      <c r="F2853">
        <v>10</v>
      </c>
      <c r="G2853" s="4">
        <v>44675</v>
      </c>
      <c r="H2853" s="4">
        <v>44931</v>
      </c>
      <c r="I2853">
        <v>2022</v>
      </c>
      <c r="J2853">
        <v>2023</v>
      </c>
      <c r="K2853">
        <v>4</v>
      </c>
      <c r="L2853">
        <v>1</v>
      </c>
      <c r="M2853">
        <v>256</v>
      </c>
      <c r="N2853">
        <v>54.19</v>
      </c>
      <c r="O2853" t="s">
        <v>7981</v>
      </c>
      <c r="P2853" t="s">
        <v>7977</v>
      </c>
      <c r="Q2853" t="s">
        <v>7982</v>
      </c>
    </row>
    <row r="2854" spans="1:17" x14ac:dyDescent="0.3">
      <c r="A2854">
        <v>80</v>
      </c>
      <c r="B2854">
        <v>8103</v>
      </c>
      <c r="C2854">
        <v>5949</v>
      </c>
      <c r="D2854">
        <v>779</v>
      </c>
      <c r="E2854">
        <v>10.09</v>
      </c>
      <c r="F2854">
        <v>24</v>
      </c>
      <c r="G2854" s="4">
        <v>44781</v>
      </c>
      <c r="H2854" s="4">
        <v>44929</v>
      </c>
      <c r="I2854">
        <v>2022</v>
      </c>
      <c r="J2854">
        <v>2023</v>
      </c>
      <c r="K2854">
        <v>8</v>
      </c>
      <c r="L2854">
        <v>1</v>
      </c>
      <c r="M2854">
        <v>148</v>
      </c>
      <c r="N2854">
        <v>77.209999999999994</v>
      </c>
      <c r="O2854" t="s">
        <v>7981</v>
      </c>
      <c r="P2854" t="s">
        <v>7977</v>
      </c>
      <c r="Q2854" t="s">
        <v>7985</v>
      </c>
    </row>
    <row r="2855" spans="1:17" x14ac:dyDescent="0.3">
      <c r="A2855">
        <v>77</v>
      </c>
      <c r="B2855">
        <v>4818</v>
      </c>
      <c r="C2855">
        <v>8990</v>
      </c>
      <c r="D2855">
        <v>991</v>
      </c>
      <c r="E2855">
        <v>8.23</v>
      </c>
      <c r="F2855">
        <v>11</v>
      </c>
      <c r="G2855" s="4">
        <v>44811</v>
      </c>
      <c r="H2855" s="4">
        <v>45649</v>
      </c>
      <c r="I2855">
        <v>2022</v>
      </c>
      <c r="J2855">
        <v>2024</v>
      </c>
      <c r="K2855">
        <v>9</v>
      </c>
      <c r="L2855">
        <v>12</v>
      </c>
      <c r="M2855">
        <v>838</v>
      </c>
      <c r="N2855">
        <v>120.41</v>
      </c>
      <c r="O2855" t="s">
        <v>7981</v>
      </c>
      <c r="P2855" t="s">
        <v>7977</v>
      </c>
      <c r="Q2855" t="s">
        <v>7983</v>
      </c>
    </row>
    <row r="2856" spans="1:17" x14ac:dyDescent="0.3">
      <c r="A2856">
        <v>50</v>
      </c>
      <c r="B2856">
        <v>7965</v>
      </c>
      <c r="C2856">
        <v>4073</v>
      </c>
      <c r="D2856">
        <v>877</v>
      </c>
      <c r="E2856">
        <v>5.84</v>
      </c>
      <c r="F2856">
        <v>34</v>
      </c>
      <c r="G2856" s="4">
        <v>44693</v>
      </c>
      <c r="H2856" s="4">
        <v>45044</v>
      </c>
      <c r="I2856">
        <v>2022</v>
      </c>
      <c r="J2856">
        <v>2023</v>
      </c>
      <c r="K2856">
        <v>5</v>
      </c>
      <c r="L2856">
        <v>4</v>
      </c>
      <c r="M2856">
        <v>351</v>
      </c>
      <c r="N2856">
        <v>150.16999999999999</v>
      </c>
      <c r="O2856" t="s">
        <v>7981</v>
      </c>
      <c r="P2856" t="s">
        <v>7977</v>
      </c>
      <c r="Q2856" t="s">
        <v>7986</v>
      </c>
    </row>
    <row r="2857" spans="1:17" x14ac:dyDescent="0.3">
      <c r="A2857">
        <v>29</v>
      </c>
      <c r="B2857">
        <v>9376</v>
      </c>
      <c r="C2857">
        <v>2133</v>
      </c>
      <c r="D2857">
        <v>259</v>
      </c>
      <c r="E2857">
        <v>18.34</v>
      </c>
      <c r="F2857">
        <v>42</v>
      </c>
      <c r="G2857" s="4">
        <v>44950</v>
      </c>
      <c r="H2857" s="4">
        <v>45341</v>
      </c>
      <c r="I2857">
        <v>2023</v>
      </c>
      <c r="J2857">
        <v>2024</v>
      </c>
      <c r="K2857">
        <v>1</v>
      </c>
      <c r="L2857">
        <v>2</v>
      </c>
      <c r="M2857">
        <v>391</v>
      </c>
      <c r="N2857">
        <v>14.12</v>
      </c>
      <c r="O2857" t="s">
        <v>7981</v>
      </c>
      <c r="P2857" t="s">
        <v>7979</v>
      </c>
      <c r="Q2857" t="s">
        <v>7984</v>
      </c>
    </row>
    <row r="2858" spans="1:17" x14ac:dyDescent="0.3">
      <c r="A2858">
        <v>90</v>
      </c>
      <c r="B2858">
        <v>1504</v>
      </c>
      <c r="C2858">
        <v>4835</v>
      </c>
      <c r="D2858">
        <v>845</v>
      </c>
      <c r="E2858">
        <v>6.97</v>
      </c>
      <c r="F2858">
        <v>30</v>
      </c>
      <c r="G2858" s="4">
        <v>44994</v>
      </c>
      <c r="H2858" s="4">
        <v>45200</v>
      </c>
      <c r="I2858">
        <v>2023</v>
      </c>
      <c r="J2858">
        <v>2023</v>
      </c>
      <c r="K2858">
        <v>3</v>
      </c>
      <c r="L2858">
        <v>10</v>
      </c>
      <c r="M2858">
        <v>206</v>
      </c>
      <c r="N2858">
        <v>121.23</v>
      </c>
      <c r="O2858" t="s">
        <v>7981</v>
      </c>
      <c r="P2858" t="s">
        <v>7977</v>
      </c>
      <c r="Q2858" t="s">
        <v>7986</v>
      </c>
    </row>
    <row r="2859" spans="1:17" x14ac:dyDescent="0.3">
      <c r="A2859">
        <v>66</v>
      </c>
      <c r="B2859">
        <v>3003</v>
      </c>
      <c r="C2859">
        <v>2323</v>
      </c>
      <c r="D2859">
        <v>909</v>
      </c>
      <c r="E2859">
        <v>13.67</v>
      </c>
      <c r="F2859">
        <v>9</v>
      </c>
      <c r="G2859" s="4">
        <v>45049</v>
      </c>
      <c r="H2859" s="4">
        <v>45118</v>
      </c>
      <c r="I2859">
        <v>2023</v>
      </c>
      <c r="J2859">
        <v>2023</v>
      </c>
      <c r="K2859">
        <v>5</v>
      </c>
      <c r="L2859">
        <v>7</v>
      </c>
      <c r="M2859">
        <v>69</v>
      </c>
      <c r="N2859">
        <v>66.5</v>
      </c>
      <c r="O2859" t="s">
        <v>7981</v>
      </c>
      <c r="P2859" t="s">
        <v>7977</v>
      </c>
      <c r="Q2859" t="s">
        <v>7983</v>
      </c>
    </row>
    <row r="2860" spans="1:17" x14ac:dyDescent="0.3">
      <c r="A2860">
        <v>46</v>
      </c>
      <c r="B2860">
        <v>3254</v>
      </c>
      <c r="C2860">
        <v>417</v>
      </c>
      <c r="D2860">
        <v>785</v>
      </c>
      <c r="E2860">
        <v>11.6</v>
      </c>
      <c r="F2860">
        <v>38</v>
      </c>
      <c r="G2860" s="4">
        <v>45441</v>
      </c>
      <c r="H2860" s="4">
        <v>45490</v>
      </c>
      <c r="I2860">
        <v>2024</v>
      </c>
      <c r="J2860">
        <v>2024</v>
      </c>
      <c r="K2860">
        <v>5</v>
      </c>
      <c r="L2860">
        <v>7</v>
      </c>
      <c r="M2860">
        <v>49</v>
      </c>
      <c r="N2860">
        <v>67.67</v>
      </c>
      <c r="O2860" t="s">
        <v>7981</v>
      </c>
      <c r="P2860" t="s">
        <v>7977</v>
      </c>
      <c r="Q2860" t="s">
        <v>7983</v>
      </c>
    </row>
    <row r="2861" spans="1:17" x14ac:dyDescent="0.3">
      <c r="A2861">
        <v>59</v>
      </c>
      <c r="B2861">
        <v>5307</v>
      </c>
      <c r="C2861">
        <v>4345</v>
      </c>
      <c r="D2861">
        <v>965</v>
      </c>
      <c r="E2861">
        <v>11.06</v>
      </c>
      <c r="F2861">
        <v>10</v>
      </c>
      <c r="G2861" s="4">
        <v>45024</v>
      </c>
      <c r="H2861" s="4">
        <v>45447</v>
      </c>
      <c r="I2861">
        <v>2023</v>
      </c>
      <c r="J2861">
        <v>2024</v>
      </c>
      <c r="K2861">
        <v>4</v>
      </c>
      <c r="L2861">
        <v>6</v>
      </c>
      <c r="M2861">
        <v>423</v>
      </c>
      <c r="N2861">
        <v>87.25</v>
      </c>
      <c r="O2861" t="s">
        <v>7981</v>
      </c>
      <c r="P2861" t="s">
        <v>7977</v>
      </c>
      <c r="Q2861" t="s">
        <v>7978</v>
      </c>
    </row>
    <row r="2862" spans="1:17" x14ac:dyDescent="0.3">
      <c r="A2862">
        <v>56</v>
      </c>
      <c r="B2862">
        <v>5986</v>
      </c>
      <c r="C2862">
        <v>6260</v>
      </c>
      <c r="D2862">
        <v>298</v>
      </c>
      <c r="E2862">
        <v>19.690000000000001</v>
      </c>
      <c r="F2862">
        <v>41</v>
      </c>
      <c r="G2862" s="4">
        <v>44674</v>
      </c>
      <c r="H2862" s="4">
        <v>44837</v>
      </c>
      <c r="I2862">
        <v>2022</v>
      </c>
      <c r="J2862">
        <v>2022</v>
      </c>
      <c r="K2862">
        <v>4</v>
      </c>
      <c r="L2862">
        <v>10</v>
      </c>
      <c r="M2862">
        <v>163</v>
      </c>
      <c r="N2862">
        <v>15.13</v>
      </c>
      <c r="O2862" t="s">
        <v>7981</v>
      </c>
      <c r="P2862" t="s">
        <v>7979</v>
      </c>
      <c r="Q2862" t="s">
        <v>7978</v>
      </c>
    </row>
    <row r="2863" spans="1:17" x14ac:dyDescent="0.3">
      <c r="A2863">
        <v>55</v>
      </c>
      <c r="B2863">
        <v>8109</v>
      </c>
      <c r="C2863">
        <v>3009</v>
      </c>
      <c r="D2863">
        <v>147</v>
      </c>
      <c r="E2863">
        <v>19.02</v>
      </c>
      <c r="F2863">
        <v>44</v>
      </c>
      <c r="G2863" s="4">
        <v>45339</v>
      </c>
      <c r="H2863" s="4">
        <v>45697</v>
      </c>
      <c r="I2863">
        <v>2024</v>
      </c>
      <c r="J2863">
        <v>2025</v>
      </c>
      <c r="K2863">
        <v>2</v>
      </c>
      <c r="L2863">
        <v>2</v>
      </c>
      <c r="M2863">
        <v>358</v>
      </c>
      <c r="N2863">
        <v>7.73</v>
      </c>
      <c r="O2863" t="s">
        <v>7981</v>
      </c>
      <c r="P2863" t="s">
        <v>7979</v>
      </c>
      <c r="Q2863" t="s">
        <v>7978</v>
      </c>
    </row>
    <row r="2864" spans="1:17" x14ac:dyDescent="0.3">
      <c r="A2864">
        <v>52</v>
      </c>
      <c r="B2864">
        <v>7916</v>
      </c>
      <c r="C2864">
        <v>3868</v>
      </c>
      <c r="D2864">
        <v>750</v>
      </c>
      <c r="E2864">
        <v>15.6</v>
      </c>
      <c r="F2864">
        <v>32</v>
      </c>
      <c r="G2864" s="4">
        <v>45353</v>
      </c>
      <c r="H2864" s="4">
        <v>45690</v>
      </c>
      <c r="I2864">
        <v>2024</v>
      </c>
      <c r="J2864">
        <v>2025</v>
      </c>
      <c r="K2864">
        <v>3</v>
      </c>
      <c r="L2864">
        <v>2</v>
      </c>
      <c r="M2864">
        <v>337</v>
      </c>
      <c r="N2864">
        <v>48.08</v>
      </c>
      <c r="O2864" t="s">
        <v>7981</v>
      </c>
      <c r="P2864" t="s">
        <v>7979</v>
      </c>
      <c r="Q2864" t="s">
        <v>7978</v>
      </c>
    </row>
    <row r="2865" spans="1:17" x14ac:dyDescent="0.3">
      <c r="A2865">
        <v>24</v>
      </c>
      <c r="B2865">
        <v>288</v>
      </c>
      <c r="C2865">
        <v>8979</v>
      </c>
      <c r="D2865">
        <v>178</v>
      </c>
      <c r="E2865">
        <v>15.79</v>
      </c>
      <c r="F2865">
        <v>6</v>
      </c>
      <c r="G2865" s="4">
        <v>44719</v>
      </c>
      <c r="H2865" s="4">
        <v>45122</v>
      </c>
      <c r="I2865">
        <v>2022</v>
      </c>
      <c r="J2865">
        <v>2023</v>
      </c>
      <c r="K2865">
        <v>6</v>
      </c>
      <c r="L2865">
        <v>7</v>
      </c>
      <c r="M2865">
        <v>403</v>
      </c>
      <c r="N2865">
        <v>11.27</v>
      </c>
      <c r="O2865" t="s">
        <v>7981</v>
      </c>
      <c r="P2865" t="s">
        <v>7979</v>
      </c>
      <c r="Q2865" t="s">
        <v>7984</v>
      </c>
    </row>
    <row r="2866" spans="1:17" x14ac:dyDescent="0.3">
      <c r="A2866">
        <v>80</v>
      </c>
      <c r="B2866">
        <v>761</v>
      </c>
      <c r="C2866">
        <v>4468</v>
      </c>
      <c r="D2866">
        <v>429</v>
      </c>
      <c r="E2866">
        <v>14.02</v>
      </c>
      <c r="F2866">
        <v>42</v>
      </c>
      <c r="G2866" s="4">
        <v>44671</v>
      </c>
      <c r="H2866" s="4">
        <v>45441</v>
      </c>
      <c r="I2866">
        <v>2022</v>
      </c>
      <c r="J2866">
        <v>2024</v>
      </c>
      <c r="K2866">
        <v>4</v>
      </c>
      <c r="L2866">
        <v>5</v>
      </c>
      <c r="M2866">
        <v>770</v>
      </c>
      <c r="N2866">
        <v>30.6</v>
      </c>
      <c r="O2866" t="s">
        <v>7981</v>
      </c>
      <c r="P2866" t="s">
        <v>7977</v>
      </c>
      <c r="Q2866" t="s">
        <v>7983</v>
      </c>
    </row>
    <row r="2867" spans="1:17" x14ac:dyDescent="0.3">
      <c r="A2867">
        <v>2</v>
      </c>
      <c r="B2867">
        <v>5816</v>
      </c>
      <c r="C2867">
        <v>1878</v>
      </c>
      <c r="D2867">
        <v>967</v>
      </c>
      <c r="E2867">
        <v>16.48</v>
      </c>
      <c r="F2867">
        <v>21</v>
      </c>
      <c r="G2867" s="4">
        <v>44846</v>
      </c>
      <c r="H2867" s="4">
        <v>44912</v>
      </c>
      <c r="I2867">
        <v>2022</v>
      </c>
      <c r="J2867">
        <v>2022</v>
      </c>
      <c r="K2867">
        <v>10</v>
      </c>
      <c r="L2867">
        <v>12</v>
      </c>
      <c r="M2867">
        <v>66</v>
      </c>
      <c r="N2867">
        <v>58.68</v>
      </c>
      <c r="O2867" t="s">
        <v>7981</v>
      </c>
      <c r="P2867" t="s">
        <v>7979</v>
      </c>
      <c r="Q2867" t="s">
        <v>7983</v>
      </c>
    </row>
    <row r="2868" spans="1:17" x14ac:dyDescent="0.3">
      <c r="A2868">
        <v>91</v>
      </c>
      <c r="B2868">
        <v>1277</v>
      </c>
      <c r="C2868">
        <v>7379</v>
      </c>
      <c r="D2868">
        <v>84</v>
      </c>
      <c r="E2868">
        <v>16.07</v>
      </c>
      <c r="F2868">
        <v>44</v>
      </c>
      <c r="G2868" s="4">
        <v>44646</v>
      </c>
      <c r="H2868" s="4">
        <v>45159</v>
      </c>
      <c r="I2868">
        <v>2022</v>
      </c>
      <c r="J2868">
        <v>2023</v>
      </c>
      <c r="K2868">
        <v>3</v>
      </c>
      <c r="L2868">
        <v>8</v>
      </c>
      <c r="M2868">
        <v>513</v>
      </c>
      <c r="N2868">
        <v>5.23</v>
      </c>
      <c r="O2868" t="s">
        <v>7976</v>
      </c>
      <c r="P2868" t="s">
        <v>7979</v>
      </c>
      <c r="Q2868" t="s">
        <v>7978</v>
      </c>
    </row>
    <row r="2869" spans="1:17" x14ac:dyDescent="0.3">
      <c r="A2869">
        <v>34</v>
      </c>
      <c r="B2869">
        <v>7529</v>
      </c>
      <c r="C2869">
        <v>7937</v>
      </c>
      <c r="D2869">
        <v>818</v>
      </c>
      <c r="E2869">
        <v>13.91</v>
      </c>
      <c r="F2869">
        <v>19</v>
      </c>
      <c r="G2869" s="4">
        <v>44841</v>
      </c>
      <c r="H2869" s="4">
        <v>44985</v>
      </c>
      <c r="I2869">
        <v>2022</v>
      </c>
      <c r="J2869">
        <v>2023</v>
      </c>
      <c r="K2869">
        <v>10</v>
      </c>
      <c r="L2869">
        <v>2</v>
      </c>
      <c r="M2869">
        <v>144</v>
      </c>
      <c r="N2869">
        <v>58.81</v>
      </c>
      <c r="O2869" t="s">
        <v>7981</v>
      </c>
      <c r="P2869" t="s">
        <v>7977</v>
      </c>
      <c r="Q2869" t="s">
        <v>7980</v>
      </c>
    </row>
    <row r="2870" spans="1:17" x14ac:dyDescent="0.3">
      <c r="A2870">
        <v>61</v>
      </c>
      <c r="B2870">
        <v>2389</v>
      </c>
      <c r="C2870">
        <v>9649</v>
      </c>
      <c r="D2870">
        <v>556</v>
      </c>
      <c r="E2870">
        <v>6.73</v>
      </c>
      <c r="F2870">
        <v>37</v>
      </c>
      <c r="G2870" s="4">
        <v>44900</v>
      </c>
      <c r="H2870" s="4">
        <v>45422</v>
      </c>
      <c r="I2870">
        <v>2022</v>
      </c>
      <c r="J2870">
        <v>2024</v>
      </c>
      <c r="K2870">
        <v>12</v>
      </c>
      <c r="L2870">
        <v>5</v>
      </c>
      <c r="M2870">
        <v>522</v>
      </c>
      <c r="N2870">
        <v>82.62</v>
      </c>
      <c r="O2870" t="s">
        <v>7981</v>
      </c>
      <c r="P2870" t="s">
        <v>7977</v>
      </c>
      <c r="Q2870" t="s">
        <v>7985</v>
      </c>
    </row>
    <row r="2871" spans="1:17" x14ac:dyDescent="0.3">
      <c r="A2871">
        <v>31</v>
      </c>
      <c r="B2871">
        <v>594</v>
      </c>
      <c r="C2871">
        <v>702</v>
      </c>
      <c r="D2871">
        <v>723</v>
      </c>
      <c r="E2871">
        <v>13.71</v>
      </c>
      <c r="F2871">
        <v>35</v>
      </c>
      <c r="G2871" s="4">
        <v>44839</v>
      </c>
      <c r="H2871" s="4">
        <v>45377</v>
      </c>
      <c r="I2871">
        <v>2022</v>
      </c>
      <c r="J2871">
        <v>2024</v>
      </c>
      <c r="K2871">
        <v>10</v>
      </c>
      <c r="L2871">
        <v>3</v>
      </c>
      <c r="M2871">
        <v>538</v>
      </c>
      <c r="N2871">
        <v>52.74</v>
      </c>
      <c r="O2871" t="s">
        <v>7981</v>
      </c>
      <c r="P2871" t="s">
        <v>7977</v>
      </c>
      <c r="Q2871" t="s">
        <v>7983</v>
      </c>
    </row>
    <row r="2872" spans="1:17" x14ac:dyDescent="0.3">
      <c r="A2872">
        <v>92</v>
      </c>
      <c r="B2872">
        <v>1302</v>
      </c>
      <c r="C2872">
        <v>1860</v>
      </c>
      <c r="D2872">
        <v>409</v>
      </c>
      <c r="E2872">
        <v>15.96</v>
      </c>
      <c r="F2872">
        <v>45</v>
      </c>
      <c r="G2872" s="4">
        <v>45083</v>
      </c>
      <c r="H2872" s="4">
        <v>45464</v>
      </c>
      <c r="I2872">
        <v>2023</v>
      </c>
      <c r="J2872">
        <v>2024</v>
      </c>
      <c r="K2872">
        <v>6</v>
      </c>
      <c r="L2872">
        <v>6</v>
      </c>
      <c r="M2872">
        <v>381</v>
      </c>
      <c r="N2872">
        <v>25.63</v>
      </c>
      <c r="O2872" t="s">
        <v>7981</v>
      </c>
      <c r="P2872" t="s">
        <v>7979</v>
      </c>
      <c r="Q2872" t="s">
        <v>7984</v>
      </c>
    </row>
    <row r="2873" spans="1:17" x14ac:dyDescent="0.3">
      <c r="A2873">
        <v>23</v>
      </c>
      <c r="B2873">
        <v>573</v>
      </c>
      <c r="C2873">
        <v>5035</v>
      </c>
      <c r="D2873">
        <v>674</v>
      </c>
      <c r="E2873">
        <v>6.76</v>
      </c>
      <c r="F2873">
        <v>46</v>
      </c>
      <c r="G2873" s="4">
        <v>45326</v>
      </c>
      <c r="H2873" s="4">
        <v>45494</v>
      </c>
      <c r="I2873">
        <v>2024</v>
      </c>
      <c r="J2873">
        <v>2024</v>
      </c>
      <c r="K2873">
        <v>2</v>
      </c>
      <c r="L2873">
        <v>7</v>
      </c>
      <c r="M2873">
        <v>168</v>
      </c>
      <c r="N2873">
        <v>99.7</v>
      </c>
      <c r="O2873" t="s">
        <v>7981</v>
      </c>
      <c r="P2873" t="s">
        <v>7977</v>
      </c>
      <c r="Q2873" t="s">
        <v>7982</v>
      </c>
    </row>
    <row r="2874" spans="1:17" x14ac:dyDescent="0.3">
      <c r="A2874">
        <v>66</v>
      </c>
      <c r="B2874">
        <v>389</v>
      </c>
      <c r="C2874">
        <v>5940</v>
      </c>
      <c r="D2874">
        <v>722</v>
      </c>
      <c r="E2874">
        <v>5.53</v>
      </c>
      <c r="F2874">
        <v>22</v>
      </c>
      <c r="G2874" s="4">
        <v>44926</v>
      </c>
      <c r="H2874" s="4">
        <v>45663</v>
      </c>
      <c r="I2874">
        <v>2022</v>
      </c>
      <c r="J2874">
        <v>2025</v>
      </c>
      <c r="K2874">
        <v>12</v>
      </c>
      <c r="L2874">
        <v>1</v>
      </c>
      <c r="M2874">
        <v>737</v>
      </c>
      <c r="N2874">
        <v>130.56</v>
      </c>
      <c r="O2874" t="s">
        <v>7981</v>
      </c>
      <c r="P2874" t="s">
        <v>7977</v>
      </c>
      <c r="Q2874" t="s">
        <v>7978</v>
      </c>
    </row>
    <row r="2875" spans="1:17" x14ac:dyDescent="0.3">
      <c r="A2875">
        <v>43</v>
      </c>
      <c r="B2875">
        <v>1414</v>
      </c>
      <c r="C2875">
        <v>6673</v>
      </c>
      <c r="D2875">
        <v>764</v>
      </c>
      <c r="E2875">
        <v>16.66</v>
      </c>
      <c r="F2875">
        <v>9</v>
      </c>
      <c r="G2875" s="4">
        <v>45310</v>
      </c>
      <c r="H2875" s="4">
        <v>45368</v>
      </c>
      <c r="I2875">
        <v>2024</v>
      </c>
      <c r="J2875">
        <v>2024</v>
      </c>
      <c r="K2875">
        <v>1</v>
      </c>
      <c r="L2875">
        <v>3</v>
      </c>
      <c r="M2875">
        <v>58</v>
      </c>
      <c r="N2875">
        <v>45.86</v>
      </c>
      <c r="O2875" t="s">
        <v>7981</v>
      </c>
      <c r="P2875" t="s">
        <v>7979</v>
      </c>
      <c r="Q2875" t="s">
        <v>7980</v>
      </c>
    </row>
    <row r="2876" spans="1:17" x14ac:dyDescent="0.3">
      <c r="A2876">
        <v>20</v>
      </c>
      <c r="B2876">
        <v>4058</v>
      </c>
      <c r="C2876">
        <v>9935</v>
      </c>
      <c r="D2876">
        <v>132</v>
      </c>
      <c r="E2876">
        <v>8.7200000000000006</v>
      </c>
      <c r="F2876">
        <v>13</v>
      </c>
      <c r="G2876" s="4">
        <v>44983</v>
      </c>
      <c r="H2876" s="4">
        <v>45603</v>
      </c>
      <c r="I2876">
        <v>2023</v>
      </c>
      <c r="J2876">
        <v>2024</v>
      </c>
      <c r="K2876">
        <v>2</v>
      </c>
      <c r="L2876">
        <v>11</v>
      </c>
      <c r="M2876">
        <v>620</v>
      </c>
      <c r="N2876">
        <v>15.14</v>
      </c>
      <c r="O2876" t="s">
        <v>7981</v>
      </c>
      <c r="P2876" t="s">
        <v>7977</v>
      </c>
      <c r="Q2876" t="s">
        <v>7982</v>
      </c>
    </row>
    <row r="2877" spans="1:17" x14ac:dyDescent="0.3">
      <c r="A2877">
        <v>88</v>
      </c>
      <c r="B2877">
        <v>9695</v>
      </c>
      <c r="C2877">
        <v>6432</v>
      </c>
      <c r="D2877">
        <v>698</v>
      </c>
      <c r="E2877">
        <v>17.309999999999999</v>
      </c>
      <c r="F2877">
        <v>19</v>
      </c>
      <c r="G2877" s="4">
        <v>44983</v>
      </c>
      <c r="H2877" s="4">
        <v>45370</v>
      </c>
      <c r="I2877">
        <v>2023</v>
      </c>
      <c r="J2877">
        <v>2024</v>
      </c>
      <c r="K2877">
        <v>2</v>
      </c>
      <c r="L2877">
        <v>3</v>
      </c>
      <c r="M2877">
        <v>387</v>
      </c>
      <c r="N2877">
        <v>40.32</v>
      </c>
      <c r="O2877" t="s">
        <v>7981</v>
      </c>
      <c r="P2877" t="s">
        <v>7979</v>
      </c>
      <c r="Q2877" t="s">
        <v>7982</v>
      </c>
    </row>
    <row r="2878" spans="1:17" x14ac:dyDescent="0.3">
      <c r="A2878">
        <v>99</v>
      </c>
      <c r="B2878">
        <v>7810</v>
      </c>
      <c r="C2878">
        <v>4877</v>
      </c>
      <c r="D2878">
        <v>652</v>
      </c>
      <c r="E2878">
        <v>13.18</v>
      </c>
      <c r="F2878">
        <v>14</v>
      </c>
      <c r="G2878" s="4">
        <v>44993</v>
      </c>
      <c r="H2878" s="4">
        <v>45680</v>
      </c>
      <c r="I2878">
        <v>2023</v>
      </c>
      <c r="J2878">
        <v>2025</v>
      </c>
      <c r="K2878">
        <v>3</v>
      </c>
      <c r="L2878">
        <v>1</v>
      </c>
      <c r="M2878">
        <v>687</v>
      </c>
      <c r="N2878">
        <v>49.47</v>
      </c>
      <c r="O2878" t="s">
        <v>7981</v>
      </c>
      <c r="P2878" t="s">
        <v>7977</v>
      </c>
      <c r="Q2878" t="s">
        <v>7983</v>
      </c>
    </row>
    <row r="2879" spans="1:17" x14ac:dyDescent="0.3">
      <c r="A2879">
        <v>81</v>
      </c>
      <c r="B2879">
        <v>273</v>
      </c>
      <c r="C2879">
        <v>9511</v>
      </c>
      <c r="D2879">
        <v>345</v>
      </c>
      <c r="E2879">
        <v>6.36</v>
      </c>
      <c r="F2879">
        <v>48</v>
      </c>
      <c r="G2879" s="4">
        <v>44678</v>
      </c>
      <c r="H2879" s="4">
        <v>44794</v>
      </c>
      <c r="I2879">
        <v>2022</v>
      </c>
      <c r="J2879">
        <v>2022</v>
      </c>
      <c r="K2879">
        <v>4</v>
      </c>
      <c r="L2879">
        <v>8</v>
      </c>
      <c r="M2879">
        <v>116</v>
      </c>
      <c r="N2879">
        <v>54.25</v>
      </c>
      <c r="O2879" t="s">
        <v>7981</v>
      </c>
      <c r="P2879" t="s">
        <v>7977</v>
      </c>
      <c r="Q2879" t="s">
        <v>7983</v>
      </c>
    </row>
    <row r="2880" spans="1:17" x14ac:dyDescent="0.3">
      <c r="A2880">
        <v>47</v>
      </c>
      <c r="B2880">
        <v>8245</v>
      </c>
      <c r="C2880">
        <v>3274</v>
      </c>
      <c r="D2880">
        <v>966</v>
      </c>
      <c r="E2880">
        <v>6.44</v>
      </c>
      <c r="F2880">
        <v>18</v>
      </c>
      <c r="G2880" s="4">
        <v>44661</v>
      </c>
      <c r="H2880" s="4">
        <v>44686</v>
      </c>
      <c r="I2880">
        <v>2022</v>
      </c>
      <c r="J2880">
        <v>2022</v>
      </c>
      <c r="K2880">
        <v>4</v>
      </c>
      <c r="L2880">
        <v>5</v>
      </c>
      <c r="M2880">
        <v>25</v>
      </c>
      <c r="N2880">
        <v>150</v>
      </c>
      <c r="O2880" t="s">
        <v>7981</v>
      </c>
      <c r="P2880" t="s">
        <v>7977</v>
      </c>
      <c r="Q2880" t="s">
        <v>7982</v>
      </c>
    </row>
    <row r="2881" spans="1:17" x14ac:dyDescent="0.3">
      <c r="A2881">
        <v>66</v>
      </c>
      <c r="B2881">
        <v>8349</v>
      </c>
      <c r="C2881">
        <v>4912</v>
      </c>
      <c r="D2881">
        <v>230</v>
      </c>
      <c r="E2881">
        <v>11.6</v>
      </c>
      <c r="F2881">
        <v>30</v>
      </c>
      <c r="G2881" s="4">
        <v>45002</v>
      </c>
      <c r="H2881" s="4">
        <v>45003</v>
      </c>
      <c r="I2881">
        <v>2023</v>
      </c>
      <c r="J2881">
        <v>2023</v>
      </c>
      <c r="K2881">
        <v>3</v>
      </c>
      <c r="L2881">
        <v>3</v>
      </c>
      <c r="M2881">
        <v>1</v>
      </c>
      <c r="N2881">
        <v>19.829999999999998</v>
      </c>
      <c r="O2881" t="s">
        <v>7981</v>
      </c>
      <c r="P2881" t="s">
        <v>7977</v>
      </c>
      <c r="Q2881" t="s">
        <v>7980</v>
      </c>
    </row>
    <row r="2882" spans="1:17" x14ac:dyDescent="0.3">
      <c r="A2882">
        <v>42</v>
      </c>
      <c r="B2882">
        <v>7692</v>
      </c>
      <c r="C2882">
        <v>3153</v>
      </c>
      <c r="D2882">
        <v>860</v>
      </c>
      <c r="E2882">
        <v>19.22</v>
      </c>
      <c r="F2882">
        <v>32</v>
      </c>
      <c r="G2882" s="4">
        <v>44946</v>
      </c>
      <c r="H2882" s="4">
        <v>45183</v>
      </c>
      <c r="I2882">
        <v>2023</v>
      </c>
      <c r="J2882">
        <v>2023</v>
      </c>
      <c r="K2882">
        <v>1</v>
      </c>
      <c r="L2882">
        <v>9</v>
      </c>
      <c r="M2882">
        <v>237</v>
      </c>
      <c r="N2882">
        <v>44.75</v>
      </c>
      <c r="O2882" t="s">
        <v>7981</v>
      </c>
      <c r="P2882" t="s">
        <v>7979</v>
      </c>
      <c r="Q2882" t="s">
        <v>7980</v>
      </c>
    </row>
    <row r="2883" spans="1:17" x14ac:dyDescent="0.3">
      <c r="A2883">
        <v>99</v>
      </c>
      <c r="B2883">
        <v>8161</v>
      </c>
      <c r="C2883">
        <v>9117</v>
      </c>
      <c r="D2883">
        <v>322</v>
      </c>
      <c r="E2883">
        <v>13.38</v>
      </c>
      <c r="F2883">
        <v>48</v>
      </c>
      <c r="G2883" s="4">
        <v>44788</v>
      </c>
      <c r="H2883" s="4">
        <v>45334</v>
      </c>
      <c r="I2883">
        <v>2022</v>
      </c>
      <c r="J2883">
        <v>2024</v>
      </c>
      <c r="K2883">
        <v>8</v>
      </c>
      <c r="L2883">
        <v>2</v>
      </c>
      <c r="M2883">
        <v>546</v>
      </c>
      <c r="N2883">
        <v>24.07</v>
      </c>
      <c r="O2883" t="s">
        <v>7981</v>
      </c>
      <c r="P2883" t="s">
        <v>7977</v>
      </c>
      <c r="Q2883" t="s">
        <v>7985</v>
      </c>
    </row>
    <row r="2884" spans="1:17" x14ac:dyDescent="0.3">
      <c r="A2884">
        <v>13</v>
      </c>
      <c r="B2884">
        <v>5056</v>
      </c>
      <c r="C2884">
        <v>3927</v>
      </c>
      <c r="D2884">
        <v>68</v>
      </c>
      <c r="E2884">
        <v>17.46</v>
      </c>
      <c r="F2884">
        <v>4</v>
      </c>
      <c r="G2884" s="4">
        <v>45303</v>
      </c>
      <c r="H2884" s="4">
        <v>45572</v>
      </c>
      <c r="I2884">
        <v>2024</v>
      </c>
      <c r="J2884">
        <v>2024</v>
      </c>
      <c r="K2884">
        <v>1</v>
      </c>
      <c r="L2884">
        <v>10</v>
      </c>
      <c r="M2884">
        <v>269</v>
      </c>
      <c r="N2884">
        <v>3.89</v>
      </c>
      <c r="O2884" t="s">
        <v>7976</v>
      </c>
      <c r="P2884" t="s">
        <v>7979</v>
      </c>
      <c r="Q2884" t="s">
        <v>7980</v>
      </c>
    </row>
    <row r="2885" spans="1:17" x14ac:dyDescent="0.3">
      <c r="A2885">
        <v>45</v>
      </c>
      <c r="B2885">
        <v>7651</v>
      </c>
      <c r="C2885">
        <v>7155</v>
      </c>
      <c r="D2885">
        <v>735</v>
      </c>
      <c r="E2885">
        <v>8.1999999999999993</v>
      </c>
      <c r="F2885">
        <v>47</v>
      </c>
      <c r="G2885" s="4">
        <v>44789</v>
      </c>
      <c r="H2885" s="4">
        <v>45016</v>
      </c>
      <c r="I2885">
        <v>2022</v>
      </c>
      <c r="J2885">
        <v>2023</v>
      </c>
      <c r="K2885">
        <v>8</v>
      </c>
      <c r="L2885">
        <v>3</v>
      </c>
      <c r="M2885">
        <v>227</v>
      </c>
      <c r="N2885">
        <v>89.63</v>
      </c>
      <c r="O2885" t="s">
        <v>7981</v>
      </c>
      <c r="P2885" t="s">
        <v>7977</v>
      </c>
      <c r="Q2885" t="s">
        <v>7984</v>
      </c>
    </row>
    <row r="2886" spans="1:17" x14ac:dyDescent="0.3">
      <c r="A2886">
        <v>78</v>
      </c>
      <c r="B2886">
        <v>7890</v>
      </c>
      <c r="C2886">
        <v>6172</v>
      </c>
      <c r="D2886">
        <v>412</v>
      </c>
      <c r="E2886">
        <v>5.56</v>
      </c>
      <c r="F2886">
        <v>11</v>
      </c>
      <c r="G2886" s="4">
        <v>45082</v>
      </c>
      <c r="H2886" s="4">
        <v>45284</v>
      </c>
      <c r="I2886">
        <v>2023</v>
      </c>
      <c r="J2886">
        <v>2023</v>
      </c>
      <c r="K2886">
        <v>6</v>
      </c>
      <c r="L2886">
        <v>12</v>
      </c>
      <c r="M2886">
        <v>202</v>
      </c>
      <c r="N2886">
        <v>74.099999999999994</v>
      </c>
      <c r="O2886" t="s">
        <v>7981</v>
      </c>
      <c r="P2886" t="s">
        <v>7977</v>
      </c>
      <c r="Q2886" t="s">
        <v>7985</v>
      </c>
    </row>
    <row r="2887" spans="1:17" x14ac:dyDescent="0.3">
      <c r="A2887">
        <v>2</v>
      </c>
      <c r="B2887">
        <v>2630</v>
      </c>
      <c r="C2887">
        <v>632</v>
      </c>
      <c r="D2887">
        <v>739</v>
      </c>
      <c r="E2887">
        <v>11.55</v>
      </c>
      <c r="F2887">
        <v>34</v>
      </c>
      <c r="G2887" s="4">
        <v>44746</v>
      </c>
      <c r="H2887" s="4">
        <v>45202</v>
      </c>
      <c r="I2887">
        <v>2022</v>
      </c>
      <c r="J2887">
        <v>2023</v>
      </c>
      <c r="K2887">
        <v>7</v>
      </c>
      <c r="L2887">
        <v>10</v>
      </c>
      <c r="M2887">
        <v>456</v>
      </c>
      <c r="N2887">
        <v>63.98</v>
      </c>
      <c r="O2887" t="s">
        <v>7981</v>
      </c>
      <c r="P2887" t="s">
        <v>7977</v>
      </c>
      <c r="Q2887" t="s">
        <v>7985</v>
      </c>
    </row>
    <row r="2888" spans="1:17" x14ac:dyDescent="0.3">
      <c r="A2888">
        <v>59</v>
      </c>
      <c r="B2888">
        <v>4329</v>
      </c>
      <c r="C2888">
        <v>2208</v>
      </c>
      <c r="D2888">
        <v>129</v>
      </c>
      <c r="E2888">
        <v>7.95</v>
      </c>
      <c r="F2888">
        <v>34</v>
      </c>
      <c r="G2888" s="4">
        <v>44824</v>
      </c>
      <c r="H2888" s="4">
        <v>45623</v>
      </c>
      <c r="I2888">
        <v>2022</v>
      </c>
      <c r="J2888">
        <v>2024</v>
      </c>
      <c r="K2888">
        <v>9</v>
      </c>
      <c r="L2888">
        <v>11</v>
      </c>
      <c r="M2888">
        <v>799</v>
      </c>
      <c r="N2888">
        <v>16.23</v>
      </c>
      <c r="O2888" t="s">
        <v>7981</v>
      </c>
      <c r="P2888" t="s">
        <v>7977</v>
      </c>
      <c r="Q2888" t="s">
        <v>7984</v>
      </c>
    </row>
    <row r="2889" spans="1:17" x14ac:dyDescent="0.3">
      <c r="A2889">
        <v>91</v>
      </c>
      <c r="B2889">
        <v>8868</v>
      </c>
      <c r="C2889">
        <v>5233</v>
      </c>
      <c r="D2889">
        <v>181</v>
      </c>
      <c r="E2889">
        <v>9.69</v>
      </c>
      <c r="F2889">
        <v>35</v>
      </c>
      <c r="G2889" s="4">
        <v>45567</v>
      </c>
      <c r="H2889" s="4">
        <v>45625</v>
      </c>
      <c r="I2889">
        <v>2024</v>
      </c>
      <c r="J2889">
        <v>2024</v>
      </c>
      <c r="K2889">
        <v>10</v>
      </c>
      <c r="L2889">
        <v>11</v>
      </c>
      <c r="M2889">
        <v>58</v>
      </c>
      <c r="N2889">
        <v>18.68</v>
      </c>
      <c r="O2889" t="s">
        <v>7981</v>
      </c>
      <c r="P2889" t="s">
        <v>7977</v>
      </c>
      <c r="Q2889" t="s">
        <v>7983</v>
      </c>
    </row>
    <row r="2890" spans="1:17" x14ac:dyDescent="0.3">
      <c r="A2890">
        <v>28</v>
      </c>
      <c r="B2890">
        <v>4742</v>
      </c>
      <c r="C2890">
        <v>2524</v>
      </c>
      <c r="D2890">
        <v>555</v>
      </c>
      <c r="E2890">
        <v>9.58</v>
      </c>
      <c r="F2890">
        <v>15</v>
      </c>
      <c r="G2890" s="4">
        <v>44649</v>
      </c>
      <c r="H2890" s="4">
        <v>45324</v>
      </c>
      <c r="I2890">
        <v>2022</v>
      </c>
      <c r="J2890">
        <v>2024</v>
      </c>
      <c r="K2890">
        <v>3</v>
      </c>
      <c r="L2890">
        <v>2</v>
      </c>
      <c r="M2890">
        <v>675</v>
      </c>
      <c r="N2890">
        <v>57.93</v>
      </c>
      <c r="O2890" t="s">
        <v>7981</v>
      </c>
      <c r="P2890" t="s">
        <v>7977</v>
      </c>
      <c r="Q2890" t="s">
        <v>7984</v>
      </c>
    </row>
    <row r="2891" spans="1:17" x14ac:dyDescent="0.3">
      <c r="A2891">
        <v>92</v>
      </c>
      <c r="B2891">
        <v>9562</v>
      </c>
      <c r="C2891">
        <v>5352</v>
      </c>
      <c r="D2891">
        <v>696</v>
      </c>
      <c r="E2891">
        <v>10.15</v>
      </c>
      <c r="F2891">
        <v>40</v>
      </c>
      <c r="G2891" s="4">
        <v>44800</v>
      </c>
      <c r="H2891" s="4">
        <v>44864</v>
      </c>
      <c r="I2891">
        <v>2022</v>
      </c>
      <c r="J2891">
        <v>2022</v>
      </c>
      <c r="K2891">
        <v>8</v>
      </c>
      <c r="L2891">
        <v>10</v>
      </c>
      <c r="M2891">
        <v>64</v>
      </c>
      <c r="N2891">
        <v>68.569999999999993</v>
      </c>
      <c r="O2891" t="s">
        <v>7981</v>
      </c>
      <c r="P2891" t="s">
        <v>7977</v>
      </c>
      <c r="Q2891" t="s">
        <v>7978</v>
      </c>
    </row>
    <row r="2892" spans="1:17" x14ac:dyDescent="0.3">
      <c r="A2892">
        <v>21</v>
      </c>
      <c r="B2892">
        <v>4561</v>
      </c>
      <c r="C2892">
        <v>5837</v>
      </c>
      <c r="D2892">
        <v>243</v>
      </c>
      <c r="E2892">
        <v>11.98</v>
      </c>
      <c r="F2892">
        <v>16</v>
      </c>
      <c r="G2892" s="4">
        <v>44635</v>
      </c>
      <c r="H2892" s="4">
        <v>44766</v>
      </c>
      <c r="I2892">
        <v>2022</v>
      </c>
      <c r="J2892">
        <v>2022</v>
      </c>
      <c r="K2892">
        <v>3</v>
      </c>
      <c r="L2892">
        <v>7</v>
      </c>
      <c r="M2892">
        <v>131</v>
      </c>
      <c r="N2892">
        <v>20.28</v>
      </c>
      <c r="O2892" t="s">
        <v>7981</v>
      </c>
      <c r="P2892" t="s">
        <v>7977</v>
      </c>
      <c r="Q2892" t="s">
        <v>7984</v>
      </c>
    </row>
    <row r="2893" spans="1:17" x14ac:dyDescent="0.3">
      <c r="A2893">
        <v>62</v>
      </c>
      <c r="B2893">
        <v>2784</v>
      </c>
      <c r="C2893">
        <v>8797</v>
      </c>
      <c r="D2893">
        <v>286</v>
      </c>
      <c r="E2893">
        <v>11.41</v>
      </c>
      <c r="F2893">
        <v>6</v>
      </c>
      <c r="G2893" s="4">
        <v>45226</v>
      </c>
      <c r="H2893" s="4">
        <v>45487</v>
      </c>
      <c r="I2893">
        <v>2023</v>
      </c>
      <c r="J2893">
        <v>2024</v>
      </c>
      <c r="K2893">
        <v>10</v>
      </c>
      <c r="L2893">
        <v>7</v>
      </c>
      <c r="M2893">
        <v>261</v>
      </c>
      <c r="N2893">
        <v>25.07</v>
      </c>
      <c r="O2893" t="s">
        <v>7981</v>
      </c>
      <c r="P2893" t="s">
        <v>7977</v>
      </c>
      <c r="Q2893" t="s">
        <v>7980</v>
      </c>
    </row>
    <row r="2894" spans="1:17" x14ac:dyDescent="0.3">
      <c r="A2894">
        <v>10</v>
      </c>
      <c r="B2894">
        <v>3955</v>
      </c>
      <c r="C2894">
        <v>8996</v>
      </c>
      <c r="D2894">
        <v>110</v>
      </c>
      <c r="E2894">
        <v>8.17</v>
      </c>
      <c r="F2894">
        <v>47</v>
      </c>
      <c r="G2894" s="4">
        <v>44700</v>
      </c>
      <c r="H2894" s="4">
        <v>45065</v>
      </c>
      <c r="I2894">
        <v>2022</v>
      </c>
      <c r="J2894">
        <v>2023</v>
      </c>
      <c r="K2894">
        <v>5</v>
      </c>
      <c r="L2894">
        <v>5</v>
      </c>
      <c r="M2894">
        <v>365</v>
      </c>
      <c r="N2894">
        <v>13.46</v>
      </c>
      <c r="O2894" t="s">
        <v>7981</v>
      </c>
      <c r="P2894" t="s">
        <v>7977</v>
      </c>
      <c r="Q2894" t="s">
        <v>7986</v>
      </c>
    </row>
    <row r="2895" spans="1:17" x14ac:dyDescent="0.3">
      <c r="A2895">
        <v>76</v>
      </c>
      <c r="B2895">
        <v>8714</v>
      </c>
      <c r="C2895">
        <v>6491</v>
      </c>
      <c r="D2895">
        <v>544</v>
      </c>
      <c r="E2895">
        <v>7.21</v>
      </c>
      <c r="F2895">
        <v>9</v>
      </c>
      <c r="G2895" s="4">
        <v>44786</v>
      </c>
      <c r="H2895" s="4">
        <v>45389</v>
      </c>
      <c r="I2895">
        <v>2022</v>
      </c>
      <c r="J2895">
        <v>2024</v>
      </c>
      <c r="K2895">
        <v>8</v>
      </c>
      <c r="L2895">
        <v>4</v>
      </c>
      <c r="M2895">
        <v>603</v>
      </c>
      <c r="N2895">
        <v>75.45</v>
      </c>
      <c r="O2895" t="s">
        <v>7981</v>
      </c>
      <c r="P2895" t="s">
        <v>7977</v>
      </c>
      <c r="Q2895" t="s">
        <v>7978</v>
      </c>
    </row>
    <row r="2896" spans="1:17" x14ac:dyDescent="0.3">
      <c r="A2896">
        <v>53</v>
      </c>
      <c r="B2896">
        <v>9155</v>
      </c>
      <c r="C2896">
        <v>1167</v>
      </c>
      <c r="D2896">
        <v>196</v>
      </c>
      <c r="E2896">
        <v>19.73</v>
      </c>
      <c r="F2896">
        <v>32</v>
      </c>
      <c r="G2896" s="4">
        <v>44605</v>
      </c>
      <c r="H2896" s="4">
        <v>44838</v>
      </c>
      <c r="I2896">
        <v>2022</v>
      </c>
      <c r="J2896">
        <v>2022</v>
      </c>
      <c r="K2896">
        <v>2</v>
      </c>
      <c r="L2896">
        <v>10</v>
      </c>
      <c r="M2896">
        <v>233</v>
      </c>
      <c r="N2896">
        <v>9.93</v>
      </c>
      <c r="O2896" t="s">
        <v>7981</v>
      </c>
      <c r="P2896" t="s">
        <v>7979</v>
      </c>
      <c r="Q2896" t="s">
        <v>7982</v>
      </c>
    </row>
    <row r="2897" spans="1:17" x14ac:dyDescent="0.3">
      <c r="A2897">
        <v>37</v>
      </c>
      <c r="B2897">
        <v>6808</v>
      </c>
      <c r="C2897">
        <v>8355</v>
      </c>
      <c r="D2897">
        <v>592</v>
      </c>
      <c r="E2897">
        <v>10.88</v>
      </c>
      <c r="F2897">
        <v>43</v>
      </c>
      <c r="G2897" s="4">
        <v>44786</v>
      </c>
      <c r="H2897" s="4">
        <v>45140</v>
      </c>
      <c r="I2897">
        <v>2022</v>
      </c>
      <c r="J2897">
        <v>2023</v>
      </c>
      <c r="K2897">
        <v>8</v>
      </c>
      <c r="L2897">
        <v>8</v>
      </c>
      <c r="M2897">
        <v>354</v>
      </c>
      <c r="N2897">
        <v>54.41</v>
      </c>
      <c r="O2897" t="s">
        <v>7981</v>
      </c>
      <c r="P2897" t="s">
        <v>7977</v>
      </c>
      <c r="Q2897" t="s">
        <v>7978</v>
      </c>
    </row>
    <row r="2898" spans="1:17" x14ac:dyDescent="0.3">
      <c r="A2898">
        <v>57</v>
      </c>
      <c r="B2898">
        <v>6738</v>
      </c>
      <c r="C2898">
        <v>6880</v>
      </c>
      <c r="D2898">
        <v>646</v>
      </c>
      <c r="E2898">
        <v>9.07</v>
      </c>
      <c r="F2898">
        <v>5</v>
      </c>
      <c r="G2898" s="4">
        <v>45024</v>
      </c>
      <c r="H2898" s="4">
        <v>45145</v>
      </c>
      <c r="I2898">
        <v>2023</v>
      </c>
      <c r="J2898">
        <v>2023</v>
      </c>
      <c r="K2898">
        <v>4</v>
      </c>
      <c r="L2898">
        <v>8</v>
      </c>
      <c r="M2898">
        <v>121</v>
      </c>
      <c r="N2898">
        <v>71.22</v>
      </c>
      <c r="O2898" t="s">
        <v>7981</v>
      </c>
      <c r="P2898" t="s">
        <v>7977</v>
      </c>
      <c r="Q2898" t="s">
        <v>7978</v>
      </c>
    </row>
    <row r="2899" spans="1:17" x14ac:dyDescent="0.3">
      <c r="A2899">
        <v>68</v>
      </c>
      <c r="B2899">
        <v>4744</v>
      </c>
      <c r="C2899">
        <v>185</v>
      </c>
      <c r="D2899">
        <v>989</v>
      </c>
      <c r="E2899">
        <v>8.9499999999999993</v>
      </c>
      <c r="F2899">
        <v>22</v>
      </c>
      <c r="G2899" s="4">
        <v>45301</v>
      </c>
      <c r="H2899" s="4">
        <v>45440</v>
      </c>
      <c r="I2899">
        <v>2024</v>
      </c>
      <c r="J2899">
        <v>2024</v>
      </c>
      <c r="K2899">
        <v>1</v>
      </c>
      <c r="L2899">
        <v>5</v>
      </c>
      <c r="M2899">
        <v>139</v>
      </c>
      <c r="N2899">
        <v>110.5</v>
      </c>
      <c r="O2899" t="s">
        <v>7981</v>
      </c>
      <c r="P2899" t="s">
        <v>7977</v>
      </c>
      <c r="Q2899" t="s">
        <v>7983</v>
      </c>
    </row>
    <row r="2900" spans="1:17" x14ac:dyDescent="0.3">
      <c r="A2900">
        <v>25</v>
      </c>
      <c r="B2900">
        <v>4375</v>
      </c>
      <c r="C2900">
        <v>2964</v>
      </c>
      <c r="D2900">
        <v>393</v>
      </c>
      <c r="E2900">
        <v>8.8800000000000008</v>
      </c>
      <c r="F2900">
        <v>6</v>
      </c>
      <c r="G2900" s="4">
        <v>45103</v>
      </c>
      <c r="H2900" s="4">
        <v>45616</v>
      </c>
      <c r="I2900">
        <v>2023</v>
      </c>
      <c r="J2900">
        <v>2024</v>
      </c>
      <c r="K2900">
        <v>6</v>
      </c>
      <c r="L2900">
        <v>11</v>
      </c>
      <c r="M2900">
        <v>513</v>
      </c>
      <c r="N2900">
        <v>44.26</v>
      </c>
      <c r="O2900" t="s">
        <v>7981</v>
      </c>
      <c r="P2900" t="s">
        <v>7977</v>
      </c>
      <c r="Q2900" t="s">
        <v>7985</v>
      </c>
    </row>
    <row r="2901" spans="1:17" x14ac:dyDescent="0.3">
      <c r="A2901">
        <v>69</v>
      </c>
      <c r="B2901">
        <v>538</v>
      </c>
      <c r="C2901">
        <v>7508</v>
      </c>
      <c r="D2901">
        <v>268</v>
      </c>
      <c r="E2901">
        <v>13.43</v>
      </c>
      <c r="F2901">
        <v>21</v>
      </c>
      <c r="G2901" s="4">
        <v>44670</v>
      </c>
      <c r="H2901" s="4">
        <v>45125</v>
      </c>
      <c r="I2901">
        <v>2022</v>
      </c>
      <c r="J2901">
        <v>2023</v>
      </c>
      <c r="K2901">
        <v>4</v>
      </c>
      <c r="L2901">
        <v>7</v>
      </c>
      <c r="M2901">
        <v>455</v>
      </c>
      <c r="N2901">
        <v>19.96</v>
      </c>
      <c r="O2901" t="s">
        <v>7981</v>
      </c>
      <c r="P2901" t="s">
        <v>7977</v>
      </c>
      <c r="Q2901" t="s">
        <v>7984</v>
      </c>
    </row>
    <row r="2902" spans="1:17" x14ac:dyDescent="0.3">
      <c r="A2902">
        <v>88</v>
      </c>
      <c r="B2902">
        <v>6777</v>
      </c>
      <c r="C2902">
        <v>1737</v>
      </c>
      <c r="D2902">
        <v>480</v>
      </c>
      <c r="E2902">
        <v>9.14</v>
      </c>
      <c r="F2902">
        <v>25</v>
      </c>
      <c r="G2902" s="4">
        <v>44606</v>
      </c>
      <c r="H2902" s="4">
        <v>45299</v>
      </c>
      <c r="I2902">
        <v>2022</v>
      </c>
      <c r="J2902">
        <v>2024</v>
      </c>
      <c r="K2902">
        <v>2</v>
      </c>
      <c r="L2902">
        <v>1</v>
      </c>
      <c r="M2902">
        <v>693</v>
      </c>
      <c r="N2902">
        <v>52.52</v>
      </c>
      <c r="O2902" t="s">
        <v>7981</v>
      </c>
      <c r="P2902" t="s">
        <v>7977</v>
      </c>
      <c r="Q2902" t="s">
        <v>7985</v>
      </c>
    </row>
    <row r="2903" spans="1:17" x14ac:dyDescent="0.3">
      <c r="A2903">
        <v>60</v>
      </c>
      <c r="B2903">
        <v>4996</v>
      </c>
      <c r="C2903">
        <v>8368</v>
      </c>
      <c r="D2903">
        <v>633</v>
      </c>
      <c r="E2903">
        <v>7.68</v>
      </c>
      <c r="F2903">
        <v>36</v>
      </c>
      <c r="G2903" s="4">
        <v>44792</v>
      </c>
      <c r="H2903" s="4">
        <v>45638</v>
      </c>
      <c r="I2903">
        <v>2022</v>
      </c>
      <c r="J2903">
        <v>2024</v>
      </c>
      <c r="K2903">
        <v>8</v>
      </c>
      <c r="L2903">
        <v>12</v>
      </c>
      <c r="M2903">
        <v>846</v>
      </c>
      <c r="N2903">
        <v>82.42</v>
      </c>
      <c r="O2903" t="s">
        <v>7981</v>
      </c>
      <c r="P2903" t="s">
        <v>7977</v>
      </c>
      <c r="Q2903" t="s">
        <v>7980</v>
      </c>
    </row>
    <row r="2904" spans="1:17" x14ac:dyDescent="0.3">
      <c r="A2904">
        <v>42</v>
      </c>
      <c r="B2904">
        <v>3631</v>
      </c>
      <c r="C2904">
        <v>936</v>
      </c>
      <c r="D2904">
        <v>708</v>
      </c>
      <c r="E2904">
        <v>7.37</v>
      </c>
      <c r="F2904">
        <v>43</v>
      </c>
      <c r="G2904" s="4">
        <v>44621</v>
      </c>
      <c r="H2904" s="4">
        <v>44716</v>
      </c>
      <c r="I2904">
        <v>2022</v>
      </c>
      <c r="J2904">
        <v>2022</v>
      </c>
      <c r="K2904">
        <v>3</v>
      </c>
      <c r="L2904">
        <v>6</v>
      </c>
      <c r="M2904">
        <v>95</v>
      </c>
      <c r="N2904">
        <v>96.07</v>
      </c>
      <c r="O2904" t="s">
        <v>7981</v>
      </c>
      <c r="P2904" t="s">
        <v>7977</v>
      </c>
      <c r="Q2904" t="s">
        <v>7984</v>
      </c>
    </row>
    <row r="2905" spans="1:17" x14ac:dyDescent="0.3">
      <c r="A2905">
        <v>66</v>
      </c>
      <c r="B2905">
        <v>3510</v>
      </c>
      <c r="C2905">
        <v>3161</v>
      </c>
      <c r="D2905">
        <v>571</v>
      </c>
      <c r="E2905">
        <v>11.21</v>
      </c>
      <c r="F2905">
        <v>21</v>
      </c>
      <c r="G2905" s="4">
        <v>44781</v>
      </c>
      <c r="H2905" s="4">
        <v>45673</v>
      </c>
      <c r="I2905">
        <v>2022</v>
      </c>
      <c r="J2905">
        <v>2025</v>
      </c>
      <c r="K2905">
        <v>8</v>
      </c>
      <c r="L2905">
        <v>1</v>
      </c>
      <c r="M2905">
        <v>892</v>
      </c>
      <c r="N2905">
        <v>50.94</v>
      </c>
      <c r="O2905" t="s">
        <v>7981</v>
      </c>
      <c r="P2905" t="s">
        <v>7977</v>
      </c>
      <c r="Q2905" t="s">
        <v>7985</v>
      </c>
    </row>
    <row r="2906" spans="1:17" x14ac:dyDescent="0.3">
      <c r="A2906">
        <v>9</v>
      </c>
      <c r="B2906">
        <v>3476</v>
      </c>
      <c r="C2906">
        <v>1009</v>
      </c>
      <c r="D2906">
        <v>582</v>
      </c>
      <c r="E2906">
        <v>5.97</v>
      </c>
      <c r="F2906">
        <v>48</v>
      </c>
      <c r="G2906" s="4">
        <v>44671</v>
      </c>
      <c r="H2906" s="4">
        <v>45199</v>
      </c>
      <c r="I2906">
        <v>2022</v>
      </c>
      <c r="J2906">
        <v>2023</v>
      </c>
      <c r="K2906">
        <v>4</v>
      </c>
      <c r="L2906">
        <v>9</v>
      </c>
      <c r="M2906">
        <v>528</v>
      </c>
      <c r="N2906">
        <v>97.49</v>
      </c>
      <c r="O2906" t="s">
        <v>7981</v>
      </c>
      <c r="P2906" t="s">
        <v>7977</v>
      </c>
      <c r="Q2906" t="s">
        <v>7983</v>
      </c>
    </row>
    <row r="2907" spans="1:17" x14ac:dyDescent="0.3">
      <c r="A2907">
        <v>36</v>
      </c>
      <c r="B2907">
        <v>7491</v>
      </c>
      <c r="C2907">
        <v>6182</v>
      </c>
      <c r="D2907">
        <v>948</v>
      </c>
      <c r="E2907">
        <v>17.28</v>
      </c>
      <c r="F2907">
        <v>45</v>
      </c>
      <c r="G2907" s="4">
        <v>45251</v>
      </c>
      <c r="H2907" s="4">
        <v>45457</v>
      </c>
      <c r="I2907">
        <v>2023</v>
      </c>
      <c r="J2907">
        <v>2024</v>
      </c>
      <c r="K2907">
        <v>11</v>
      </c>
      <c r="L2907">
        <v>6</v>
      </c>
      <c r="M2907">
        <v>206</v>
      </c>
      <c r="N2907">
        <v>54.86</v>
      </c>
      <c r="O2907" t="s">
        <v>7981</v>
      </c>
      <c r="P2907" t="s">
        <v>7979</v>
      </c>
      <c r="Q2907" t="s">
        <v>7984</v>
      </c>
    </row>
    <row r="2908" spans="1:17" x14ac:dyDescent="0.3">
      <c r="A2908">
        <v>87</v>
      </c>
      <c r="B2908">
        <v>6377</v>
      </c>
      <c r="C2908">
        <v>1879</v>
      </c>
      <c r="D2908">
        <v>622</v>
      </c>
      <c r="E2908">
        <v>9.27</v>
      </c>
      <c r="F2908">
        <v>32</v>
      </c>
      <c r="G2908" s="4">
        <v>44679</v>
      </c>
      <c r="H2908" s="4">
        <v>45636</v>
      </c>
      <c r="I2908">
        <v>2022</v>
      </c>
      <c r="J2908">
        <v>2024</v>
      </c>
      <c r="K2908">
        <v>4</v>
      </c>
      <c r="L2908">
        <v>12</v>
      </c>
      <c r="M2908">
        <v>957</v>
      </c>
      <c r="N2908">
        <v>67.099999999999994</v>
      </c>
      <c r="O2908" t="s">
        <v>7981</v>
      </c>
      <c r="P2908" t="s">
        <v>7977</v>
      </c>
      <c r="Q2908" t="s">
        <v>7986</v>
      </c>
    </row>
    <row r="2909" spans="1:17" x14ac:dyDescent="0.3">
      <c r="A2909">
        <v>60</v>
      </c>
      <c r="B2909">
        <v>629</v>
      </c>
      <c r="C2909">
        <v>9813</v>
      </c>
      <c r="D2909">
        <v>822</v>
      </c>
      <c r="E2909">
        <v>6.37</v>
      </c>
      <c r="F2909">
        <v>32</v>
      </c>
      <c r="G2909" s="4">
        <v>44627</v>
      </c>
      <c r="H2909" s="4">
        <v>44980</v>
      </c>
      <c r="I2909">
        <v>2022</v>
      </c>
      <c r="J2909">
        <v>2023</v>
      </c>
      <c r="K2909">
        <v>3</v>
      </c>
      <c r="L2909">
        <v>2</v>
      </c>
      <c r="M2909">
        <v>353</v>
      </c>
      <c r="N2909">
        <v>129.04</v>
      </c>
      <c r="O2909" t="s">
        <v>7981</v>
      </c>
      <c r="P2909" t="s">
        <v>7977</v>
      </c>
      <c r="Q2909" t="s">
        <v>7985</v>
      </c>
    </row>
    <row r="2910" spans="1:17" x14ac:dyDescent="0.3">
      <c r="A2910">
        <v>7</v>
      </c>
      <c r="B2910">
        <v>3120</v>
      </c>
      <c r="C2910">
        <v>3518</v>
      </c>
      <c r="D2910">
        <v>425</v>
      </c>
      <c r="E2910">
        <v>5.26</v>
      </c>
      <c r="F2910">
        <v>37</v>
      </c>
      <c r="G2910" s="4">
        <v>44718</v>
      </c>
      <c r="H2910" s="4">
        <v>44866</v>
      </c>
      <c r="I2910">
        <v>2022</v>
      </c>
      <c r="J2910">
        <v>2022</v>
      </c>
      <c r="K2910">
        <v>6</v>
      </c>
      <c r="L2910">
        <v>11</v>
      </c>
      <c r="M2910">
        <v>148</v>
      </c>
      <c r="N2910">
        <v>80.8</v>
      </c>
      <c r="O2910" t="s">
        <v>7981</v>
      </c>
      <c r="P2910" t="s">
        <v>7977</v>
      </c>
      <c r="Q2910" t="s">
        <v>7985</v>
      </c>
    </row>
    <row r="2911" spans="1:17" x14ac:dyDescent="0.3">
      <c r="A2911">
        <v>32</v>
      </c>
      <c r="B2911">
        <v>6830</v>
      </c>
      <c r="C2911">
        <v>7397</v>
      </c>
      <c r="D2911">
        <v>327</v>
      </c>
      <c r="E2911">
        <v>8.91</v>
      </c>
      <c r="F2911">
        <v>25</v>
      </c>
      <c r="G2911" s="4">
        <v>44748</v>
      </c>
      <c r="H2911" s="4">
        <v>44836</v>
      </c>
      <c r="I2911">
        <v>2022</v>
      </c>
      <c r="J2911">
        <v>2022</v>
      </c>
      <c r="K2911">
        <v>7</v>
      </c>
      <c r="L2911">
        <v>10</v>
      </c>
      <c r="M2911">
        <v>88</v>
      </c>
      <c r="N2911">
        <v>36.700000000000003</v>
      </c>
      <c r="O2911" t="s">
        <v>7981</v>
      </c>
      <c r="P2911" t="s">
        <v>7977</v>
      </c>
      <c r="Q2911" t="s">
        <v>7983</v>
      </c>
    </row>
    <row r="2912" spans="1:17" x14ac:dyDescent="0.3">
      <c r="A2912">
        <v>66</v>
      </c>
      <c r="B2912">
        <v>4623</v>
      </c>
      <c r="C2912">
        <v>4189</v>
      </c>
      <c r="D2912">
        <v>472</v>
      </c>
      <c r="E2912">
        <v>11.46</v>
      </c>
      <c r="F2912">
        <v>24</v>
      </c>
      <c r="G2912" s="4">
        <v>44804</v>
      </c>
      <c r="H2912" s="4">
        <v>45005</v>
      </c>
      <c r="I2912">
        <v>2022</v>
      </c>
      <c r="J2912">
        <v>2023</v>
      </c>
      <c r="K2912">
        <v>8</v>
      </c>
      <c r="L2912">
        <v>3</v>
      </c>
      <c r="M2912">
        <v>201</v>
      </c>
      <c r="N2912">
        <v>41.19</v>
      </c>
      <c r="O2912" t="s">
        <v>7981</v>
      </c>
      <c r="P2912" t="s">
        <v>7977</v>
      </c>
      <c r="Q2912" t="s">
        <v>7983</v>
      </c>
    </row>
    <row r="2913" spans="1:17" x14ac:dyDescent="0.3">
      <c r="A2913">
        <v>57</v>
      </c>
      <c r="B2913">
        <v>1953</v>
      </c>
      <c r="C2913">
        <v>9617</v>
      </c>
      <c r="D2913">
        <v>63</v>
      </c>
      <c r="E2913">
        <v>15.93</v>
      </c>
      <c r="F2913">
        <v>31</v>
      </c>
      <c r="G2913" s="4">
        <v>44756</v>
      </c>
      <c r="H2913" s="4">
        <v>45468</v>
      </c>
      <c r="I2913">
        <v>2022</v>
      </c>
      <c r="J2913">
        <v>2024</v>
      </c>
      <c r="K2913">
        <v>7</v>
      </c>
      <c r="L2913">
        <v>6</v>
      </c>
      <c r="M2913">
        <v>712</v>
      </c>
      <c r="N2913">
        <v>3.95</v>
      </c>
      <c r="O2913" t="s">
        <v>7976</v>
      </c>
      <c r="P2913" t="s">
        <v>7979</v>
      </c>
      <c r="Q2913" t="s">
        <v>7986</v>
      </c>
    </row>
    <row r="2914" spans="1:17" x14ac:dyDescent="0.3">
      <c r="A2914">
        <v>36</v>
      </c>
      <c r="B2914">
        <v>1119</v>
      </c>
      <c r="C2914">
        <v>7141</v>
      </c>
      <c r="D2914">
        <v>264</v>
      </c>
      <c r="E2914">
        <v>6.65</v>
      </c>
      <c r="F2914">
        <v>25</v>
      </c>
      <c r="G2914" s="4">
        <v>44896</v>
      </c>
      <c r="H2914" s="4">
        <v>45311</v>
      </c>
      <c r="I2914">
        <v>2022</v>
      </c>
      <c r="J2914">
        <v>2024</v>
      </c>
      <c r="K2914">
        <v>12</v>
      </c>
      <c r="L2914">
        <v>1</v>
      </c>
      <c r="M2914">
        <v>415</v>
      </c>
      <c r="N2914">
        <v>39.700000000000003</v>
      </c>
      <c r="O2914" t="s">
        <v>7981</v>
      </c>
      <c r="P2914" t="s">
        <v>7977</v>
      </c>
      <c r="Q2914" t="s">
        <v>7986</v>
      </c>
    </row>
    <row r="2915" spans="1:17" x14ac:dyDescent="0.3">
      <c r="A2915">
        <v>87</v>
      </c>
      <c r="B2915">
        <v>5950</v>
      </c>
      <c r="C2915">
        <v>2949</v>
      </c>
      <c r="D2915">
        <v>623</v>
      </c>
      <c r="E2915">
        <v>16.600000000000001</v>
      </c>
      <c r="F2915">
        <v>34</v>
      </c>
      <c r="G2915" s="4">
        <v>45293</v>
      </c>
      <c r="H2915" s="4">
        <v>45560</v>
      </c>
      <c r="I2915">
        <v>2024</v>
      </c>
      <c r="J2915">
        <v>2024</v>
      </c>
      <c r="K2915">
        <v>1</v>
      </c>
      <c r="L2915">
        <v>9</v>
      </c>
      <c r="M2915">
        <v>267</v>
      </c>
      <c r="N2915">
        <v>37.53</v>
      </c>
      <c r="O2915" t="s">
        <v>7981</v>
      </c>
      <c r="P2915" t="s">
        <v>7979</v>
      </c>
      <c r="Q2915" t="s">
        <v>7984</v>
      </c>
    </row>
    <row r="2916" spans="1:17" x14ac:dyDescent="0.3">
      <c r="A2916">
        <v>4</v>
      </c>
      <c r="B2916">
        <v>4616</v>
      </c>
      <c r="C2916">
        <v>1236</v>
      </c>
      <c r="D2916">
        <v>961</v>
      </c>
      <c r="E2916">
        <v>10.19</v>
      </c>
      <c r="F2916">
        <v>22</v>
      </c>
      <c r="G2916" s="4">
        <v>44863</v>
      </c>
      <c r="H2916" s="4">
        <v>44976</v>
      </c>
      <c r="I2916">
        <v>2022</v>
      </c>
      <c r="J2916">
        <v>2023</v>
      </c>
      <c r="K2916">
        <v>10</v>
      </c>
      <c r="L2916">
        <v>2</v>
      </c>
      <c r="M2916">
        <v>113</v>
      </c>
      <c r="N2916">
        <v>94.31</v>
      </c>
      <c r="O2916" t="s">
        <v>7981</v>
      </c>
      <c r="P2916" t="s">
        <v>7977</v>
      </c>
      <c r="Q2916" t="s">
        <v>7978</v>
      </c>
    </row>
    <row r="2917" spans="1:17" x14ac:dyDescent="0.3">
      <c r="A2917">
        <v>61</v>
      </c>
      <c r="B2917">
        <v>9072</v>
      </c>
      <c r="C2917">
        <v>9996</v>
      </c>
      <c r="D2917">
        <v>748</v>
      </c>
      <c r="E2917">
        <v>17.670000000000002</v>
      </c>
      <c r="F2917">
        <v>48</v>
      </c>
      <c r="G2917" s="4">
        <v>44778</v>
      </c>
      <c r="H2917" s="4">
        <v>45005</v>
      </c>
      <c r="I2917">
        <v>2022</v>
      </c>
      <c r="J2917">
        <v>2023</v>
      </c>
      <c r="K2917">
        <v>8</v>
      </c>
      <c r="L2917">
        <v>3</v>
      </c>
      <c r="M2917">
        <v>227</v>
      </c>
      <c r="N2917">
        <v>42.33</v>
      </c>
      <c r="O2917" t="s">
        <v>7981</v>
      </c>
      <c r="P2917" t="s">
        <v>7979</v>
      </c>
      <c r="Q2917" t="s">
        <v>7980</v>
      </c>
    </row>
    <row r="2918" spans="1:17" x14ac:dyDescent="0.3">
      <c r="A2918">
        <v>93</v>
      </c>
      <c r="B2918">
        <v>6717</v>
      </c>
      <c r="C2918">
        <v>3430</v>
      </c>
      <c r="D2918">
        <v>652</v>
      </c>
      <c r="E2918">
        <v>6.97</v>
      </c>
      <c r="F2918">
        <v>46</v>
      </c>
      <c r="G2918" s="4">
        <v>44964</v>
      </c>
      <c r="H2918" s="4">
        <v>45496</v>
      </c>
      <c r="I2918">
        <v>2023</v>
      </c>
      <c r="J2918">
        <v>2024</v>
      </c>
      <c r="K2918">
        <v>2</v>
      </c>
      <c r="L2918">
        <v>7</v>
      </c>
      <c r="M2918">
        <v>532</v>
      </c>
      <c r="N2918">
        <v>93.54</v>
      </c>
      <c r="O2918" t="s">
        <v>7981</v>
      </c>
      <c r="P2918" t="s">
        <v>7977</v>
      </c>
      <c r="Q2918" t="s">
        <v>7984</v>
      </c>
    </row>
    <row r="2919" spans="1:17" x14ac:dyDescent="0.3">
      <c r="A2919">
        <v>65</v>
      </c>
      <c r="B2919">
        <v>9345</v>
      </c>
      <c r="C2919">
        <v>1690</v>
      </c>
      <c r="D2919">
        <v>109</v>
      </c>
      <c r="E2919">
        <v>10.61</v>
      </c>
      <c r="F2919">
        <v>13</v>
      </c>
      <c r="G2919" s="4">
        <v>45292</v>
      </c>
      <c r="H2919" s="4">
        <v>45697</v>
      </c>
      <c r="I2919">
        <v>2024</v>
      </c>
      <c r="J2919">
        <v>2025</v>
      </c>
      <c r="K2919">
        <v>1</v>
      </c>
      <c r="L2919">
        <v>2</v>
      </c>
      <c r="M2919">
        <v>405</v>
      </c>
      <c r="N2919">
        <v>10.27</v>
      </c>
      <c r="O2919" t="s">
        <v>7981</v>
      </c>
      <c r="P2919" t="s">
        <v>7977</v>
      </c>
      <c r="Q2919" t="s">
        <v>7985</v>
      </c>
    </row>
    <row r="2920" spans="1:17" x14ac:dyDescent="0.3">
      <c r="A2920">
        <v>87</v>
      </c>
      <c r="B2920">
        <v>5416</v>
      </c>
      <c r="C2920">
        <v>591</v>
      </c>
      <c r="D2920">
        <v>478</v>
      </c>
      <c r="E2920">
        <v>10.33</v>
      </c>
      <c r="F2920">
        <v>33</v>
      </c>
      <c r="G2920" s="4">
        <v>44744</v>
      </c>
      <c r="H2920" s="4">
        <v>45489</v>
      </c>
      <c r="I2920">
        <v>2022</v>
      </c>
      <c r="J2920">
        <v>2024</v>
      </c>
      <c r="K2920">
        <v>7</v>
      </c>
      <c r="L2920">
        <v>7</v>
      </c>
      <c r="M2920">
        <v>745</v>
      </c>
      <c r="N2920">
        <v>46.27</v>
      </c>
      <c r="O2920" t="s">
        <v>7981</v>
      </c>
      <c r="P2920" t="s">
        <v>7977</v>
      </c>
      <c r="Q2920" t="s">
        <v>7978</v>
      </c>
    </row>
    <row r="2921" spans="1:17" x14ac:dyDescent="0.3">
      <c r="A2921">
        <v>61</v>
      </c>
      <c r="B2921">
        <v>534</v>
      </c>
      <c r="C2921">
        <v>4646</v>
      </c>
      <c r="D2921">
        <v>266</v>
      </c>
      <c r="E2921">
        <v>11.44</v>
      </c>
      <c r="F2921">
        <v>19</v>
      </c>
      <c r="G2921" s="4">
        <v>44785</v>
      </c>
      <c r="H2921" s="4">
        <v>45403</v>
      </c>
      <c r="I2921">
        <v>2022</v>
      </c>
      <c r="J2921">
        <v>2024</v>
      </c>
      <c r="K2921">
        <v>8</v>
      </c>
      <c r="L2921">
        <v>4</v>
      </c>
      <c r="M2921">
        <v>618</v>
      </c>
      <c r="N2921">
        <v>23.25</v>
      </c>
      <c r="O2921" t="s">
        <v>7981</v>
      </c>
      <c r="P2921" t="s">
        <v>7977</v>
      </c>
      <c r="Q2921" t="s">
        <v>7980</v>
      </c>
    </row>
    <row r="2922" spans="1:17" x14ac:dyDescent="0.3">
      <c r="A2922">
        <v>52</v>
      </c>
      <c r="B2922">
        <v>1040</v>
      </c>
      <c r="C2922">
        <v>5526</v>
      </c>
      <c r="D2922">
        <v>60</v>
      </c>
      <c r="E2922">
        <v>17.61</v>
      </c>
      <c r="F2922">
        <v>23</v>
      </c>
      <c r="G2922" s="4">
        <v>45278</v>
      </c>
      <c r="H2922" s="4">
        <v>45511</v>
      </c>
      <c r="I2922">
        <v>2023</v>
      </c>
      <c r="J2922">
        <v>2024</v>
      </c>
      <c r="K2922">
        <v>12</v>
      </c>
      <c r="L2922">
        <v>8</v>
      </c>
      <c r="M2922">
        <v>233</v>
      </c>
      <c r="N2922">
        <v>3.41</v>
      </c>
      <c r="O2922" t="s">
        <v>7976</v>
      </c>
      <c r="P2922" t="s">
        <v>7979</v>
      </c>
      <c r="Q2922" t="s">
        <v>7985</v>
      </c>
    </row>
    <row r="2923" spans="1:17" x14ac:dyDescent="0.3">
      <c r="A2923">
        <v>92</v>
      </c>
      <c r="B2923">
        <v>610</v>
      </c>
      <c r="C2923">
        <v>5932</v>
      </c>
      <c r="D2923">
        <v>604</v>
      </c>
      <c r="E2923">
        <v>8.06</v>
      </c>
      <c r="F2923">
        <v>7</v>
      </c>
      <c r="G2923" s="4">
        <v>44946</v>
      </c>
      <c r="H2923" s="4">
        <v>45393</v>
      </c>
      <c r="I2923">
        <v>2023</v>
      </c>
      <c r="J2923">
        <v>2024</v>
      </c>
      <c r="K2923">
        <v>1</v>
      </c>
      <c r="L2923">
        <v>4</v>
      </c>
      <c r="M2923">
        <v>447</v>
      </c>
      <c r="N2923">
        <v>74.94</v>
      </c>
      <c r="O2923" t="s">
        <v>7981</v>
      </c>
      <c r="P2923" t="s">
        <v>7977</v>
      </c>
      <c r="Q2923" t="s">
        <v>7980</v>
      </c>
    </row>
    <row r="2924" spans="1:17" x14ac:dyDescent="0.3">
      <c r="A2924">
        <v>88</v>
      </c>
      <c r="B2924">
        <v>2623</v>
      </c>
      <c r="C2924">
        <v>622</v>
      </c>
      <c r="D2924">
        <v>89</v>
      </c>
      <c r="E2924">
        <v>8.98</v>
      </c>
      <c r="F2924">
        <v>9</v>
      </c>
      <c r="G2924" s="4">
        <v>44657</v>
      </c>
      <c r="H2924" s="4">
        <v>44950</v>
      </c>
      <c r="I2924">
        <v>2022</v>
      </c>
      <c r="J2924">
        <v>2023</v>
      </c>
      <c r="K2924">
        <v>4</v>
      </c>
      <c r="L2924">
        <v>1</v>
      </c>
      <c r="M2924">
        <v>293</v>
      </c>
      <c r="N2924">
        <v>9.91</v>
      </c>
      <c r="O2924" t="s">
        <v>7976</v>
      </c>
      <c r="P2924" t="s">
        <v>7977</v>
      </c>
      <c r="Q2924" t="s">
        <v>7983</v>
      </c>
    </row>
    <row r="2925" spans="1:17" x14ac:dyDescent="0.3">
      <c r="A2925">
        <v>24</v>
      </c>
      <c r="B2925">
        <v>6650</v>
      </c>
      <c r="C2925">
        <v>7031</v>
      </c>
      <c r="D2925">
        <v>356</v>
      </c>
      <c r="E2925">
        <v>19.38</v>
      </c>
      <c r="F2925">
        <v>32</v>
      </c>
      <c r="G2925" s="4">
        <v>44737</v>
      </c>
      <c r="H2925" s="4">
        <v>45392</v>
      </c>
      <c r="I2925">
        <v>2022</v>
      </c>
      <c r="J2925">
        <v>2024</v>
      </c>
      <c r="K2925">
        <v>6</v>
      </c>
      <c r="L2925">
        <v>4</v>
      </c>
      <c r="M2925">
        <v>655</v>
      </c>
      <c r="N2925">
        <v>18.37</v>
      </c>
      <c r="O2925" t="s">
        <v>7981</v>
      </c>
      <c r="P2925" t="s">
        <v>7979</v>
      </c>
      <c r="Q2925" t="s">
        <v>7978</v>
      </c>
    </row>
    <row r="2926" spans="1:17" x14ac:dyDescent="0.3">
      <c r="A2926">
        <v>61</v>
      </c>
      <c r="B2926">
        <v>9034</v>
      </c>
      <c r="C2926">
        <v>7252</v>
      </c>
      <c r="D2926">
        <v>509</v>
      </c>
      <c r="E2926">
        <v>15.22</v>
      </c>
      <c r="F2926">
        <v>12</v>
      </c>
      <c r="G2926" s="4">
        <v>45532</v>
      </c>
      <c r="H2926" s="4">
        <v>45674</v>
      </c>
      <c r="I2926">
        <v>2024</v>
      </c>
      <c r="J2926">
        <v>2025</v>
      </c>
      <c r="K2926">
        <v>8</v>
      </c>
      <c r="L2926">
        <v>1</v>
      </c>
      <c r="M2926">
        <v>142</v>
      </c>
      <c r="N2926">
        <v>33.44</v>
      </c>
      <c r="O2926" t="s">
        <v>7981</v>
      </c>
      <c r="P2926" t="s">
        <v>7979</v>
      </c>
      <c r="Q2926" t="s">
        <v>7983</v>
      </c>
    </row>
    <row r="2927" spans="1:17" x14ac:dyDescent="0.3">
      <c r="A2927">
        <v>22</v>
      </c>
      <c r="B2927">
        <v>1208</v>
      </c>
      <c r="C2927">
        <v>2059</v>
      </c>
      <c r="D2927">
        <v>821</v>
      </c>
      <c r="E2927">
        <v>18.68</v>
      </c>
      <c r="F2927">
        <v>34</v>
      </c>
      <c r="G2927" s="4">
        <v>45133</v>
      </c>
      <c r="H2927" s="4">
        <v>45551</v>
      </c>
      <c r="I2927">
        <v>2023</v>
      </c>
      <c r="J2927">
        <v>2024</v>
      </c>
      <c r="K2927">
        <v>7</v>
      </c>
      <c r="L2927">
        <v>9</v>
      </c>
      <c r="M2927">
        <v>418</v>
      </c>
      <c r="N2927">
        <v>43.95</v>
      </c>
      <c r="O2927" t="s">
        <v>7981</v>
      </c>
      <c r="P2927" t="s">
        <v>7979</v>
      </c>
      <c r="Q2927" t="s">
        <v>7983</v>
      </c>
    </row>
    <row r="2928" spans="1:17" x14ac:dyDescent="0.3">
      <c r="A2928">
        <v>36</v>
      </c>
      <c r="B2928">
        <v>2169</v>
      </c>
      <c r="C2928">
        <v>6674</v>
      </c>
      <c r="D2928">
        <v>536</v>
      </c>
      <c r="E2928">
        <v>7.75</v>
      </c>
      <c r="F2928">
        <v>35</v>
      </c>
      <c r="G2928" s="4">
        <v>45348</v>
      </c>
      <c r="H2928" s="4">
        <v>45672</v>
      </c>
      <c r="I2928">
        <v>2024</v>
      </c>
      <c r="J2928">
        <v>2025</v>
      </c>
      <c r="K2928">
        <v>2</v>
      </c>
      <c r="L2928">
        <v>1</v>
      </c>
      <c r="M2928">
        <v>324</v>
      </c>
      <c r="N2928">
        <v>69.16</v>
      </c>
      <c r="O2928" t="s">
        <v>7981</v>
      </c>
      <c r="P2928" t="s">
        <v>7977</v>
      </c>
      <c r="Q2928" t="s">
        <v>7985</v>
      </c>
    </row>
    <row r="2929" spans="1:17" x14ac:dyDescent="0.3">
      <c r="A2929">
        <v>97</v>
      </c>
      <c r="B2929">
        <v>8837</v>
      </c>
      <c r="C2929">
        <v>4056</v>
      </c>
      <c r="D2929">
        <v>254</v>
      </c>
      <c r="E2929">
        <v>11.47</v>
      </c>
      <c r="F2929">
        <v>32</v>
      </c>
      <c r="G2929" s="4">
        <v>45163</v>
      </c>
      <c r="H2929" s="4">
        <v>45406</v>
      </c>
      <c r="I2929">
        <v>2023</v>
      </c>
      <c r="J2929">
        <v>2024</v>
      </c>
      <c r="K2929">
        <v>8</v>
      </c>
      <c r="L2929">
        <v>4</v>
      </c>
      <c r="M2929">
        <v>243</v>
      </c>
      <c r="N2929">
        <v>22.14</v>
      </c>
      <c r="O2929" t="s">
        <v>7981</v>
      </c>
      <c r="P2929" t="s">
        <v>7977</v>
      </c>
      <c r="Q2929" t="s">
        <v>7980</v>
      </c>
    </row>
    <row r="2930" spans="1:17" x14ac:dyDescent="0.3">
      <c r="A2930">
        <v>48</v>
      </c>
      <c r="B2930">
        <v>8722</v>
      </c>
      <c r="C2930">
        <v>6093</v>
      </c>
      <c r="D2930">
        <v>336</v>
      </c>
      <c r="E2930">
        <v>7.16</v>
      </c>
      <c r="F2930">
        <v>23</v>
      </c>
      <c r="G2930" s="4">
        <v>44609</v>
      </c>
      <c r="H2930" s="4">
        <v>45392</v>
      </c>
      <c r="I2930">
        <v>2022</v>
      </c>
      <c r="J2930">
        <v>2024</v>
      </c>
      <c r="K2930">
        <v>2</v>
      </c>
      <c r="L2930">
        <v>4</v>
      </c>
      <c r="M2930">
        <v>783</v>
      </c>
      <c r="N2930">
        <v>46.93</v>
      </c>
      <c r="O2930" t="s">
        <v>7981</v>
      </c>
      <c r="P2930" t="s">
        <v>7977</v>
      </c>
      <c r="Q2930" t="s">
        <v>7986</v>
      </c>
    </row>
    <row r="2931" spans="1:17" x14ac:dyDescent="0.3">
      <c r="A2931">
        <v>41</v>
      </c>
      <c r="B2931">
        <v>2997</v>
      </c>
      <c r="C2931">
        <v>1725</v>
      </c>
      <c r="D2931">
        <v>919</v>
      </c>
      <c r="E2931">
        <v>8.06</v>
      </c>
      <c r="F2931">
        <v>14</v>
      </c>
      <c r="G2931" s="4">
        <v>44854</v>
      </c>
      <c r="H2931" s="4">
        <v>45049</v>
      </c>
      <c r="I2931">
        <v>2022</v>
      </c>
      <c r="J2931">
        <v>2023</v>
      </c>
      <c r="K2931">
        <v>10</v>
      </c>
      <c r="L2931">
        <v>5</v>
      </c>
      <c r="M2931">
        <v>195</v>
      </c>
      <c r="N2931">
        <v>114.02</v>
      </c>
      <c r="O2931" t="s">
        <v>7981</v>
      </c>
      <c r="P2931" t="s">
        <v>7977</v>
      </c>
      <c r="Q2931" t="s">
        <v>7986</v>
      </c>
    </row>
    <row r="2932" spans="1:17" x14ac:dyDescent="0.3">
      <c r="A2932">
        <v>41</v>
      </c>
      <c r="B2932">
        <v>5344</v>
      </c>
      <c r="C2932">
        <v>672</v>
      </c>
      <c r="D2932">
        <v>864</v>
      </c>
      <c r="E2932">
        <v>9.89</v>
      </c>
      <c r="F2932">
        <v>33</v>
      </c>
      <c r="G2932" s="4">
        <v>44965</v>
      </c>
      <c r="H2932" s="4">
        <v>45279</v>
      </c>
      <c r="I2932">
        <v>2023</v>
      </c>
      <c r="J2932">
        <v>2023</v>
      </c>
      <c r="K2932">
        <v>2</v>
      </c>
      <c r="L2932">
        <v>12</v>
      </c>
      <c r="M2932">
        <v>314</v>
      </c>
      <c r="N2932">
        <v>87.36</v>
      </c>
      <c r="O2932" t="s">
        <v>7981</v>
      </c>
      <c r="P2932" t="s">
        <v>7977</v>
      </c>
      <c r="Q2932" t="s">
        <v>7983</v>
      </c>
    </row>
    <row r="2933" spans="1:17" x14ac:dyDescent="0.3">
      <c r="A2933">
        <v>72</v>
      </c>
      <c r="B2933">
        <v>3653</v>
      </c>
      <c r="C2933">
        <v>7521</v>
      </c>
      <c r="D2933">
        <v>388</v>
      </c>
      <c r="E2933">
        <v>15.9</v>
      </c>
      <c r="F2933">
        <v>28</v>
      </c>
      <c r="G2933" s="4">
        <v>45422</v>
      </c>
      <c r="H2933" s="4">
        <v>45442</v>
      </c>
      <c r="I2933">
        <v>2024</v>
      </c>
      <c r="J2933">
        <v>2024</v>
      </c>
      <c r="K2933">
        <v>5</v>
      </c>
      <c r="L2933">
        <v>5</v>
      </c>
      <c r="M2933">
        <v>20</v>
      </c>
      <c r="N2933">
        <v>24.4</v>
      </c>
      <c r="O2933" t="s">
        <v>7981</v>
      </c>
      <c r="P2933" t="s">
        <v>7979</v>
      </c>
      <c r="Q2933" t="s">
        <v>7980</v>
      </c>
    </row>
    <row r="2934" spans="1:17" x14ac:dyDescent="0.3">
      <c r="A2934">
        <v>18</v>
      </c>
      <c r="B2934">
        <v>473</v>
      </c>
      <c r="C2934">
        <v>913</v>
      </c>
      <c r="D2934">
        <v>359</v>
      </c>
      <c r="E2934">
        <v>11.35</v>
      </c>
      <c r="F2934">
        <v>42</v>
      </c>
      <c r="G2934" s="4">
        <v>45457</v>
      </c>
      <c r="H2934" s="4">
        <v>45486</v>
      </c>
      <c r="I2934">
        <v>2024</v>
      </c>
      <c r="J2934">
        <v>2024</v>
      </c>
      <c r="K2934">
        <v>6</v>
      </c>
      <c r="L2934">
        <v>7</v>
      </c>
      <c r="M2934">
        <v>29</v>
      </c>
      <c r="N2934">
        <v>31.63</v>
      </c>
      <c r="O2934" t="s">
        <v>7981</v>
      </c>
      <c r="P2934" t="s">
        <v>7977</v>
      </c>
      <c r="Q2934" t="s">
        <v>7980</v>
      </c>
    </row>
    <row r="2935" spans="1:17" x14ac:dyDescent="0.3">
      <c r="A2935">
        <v>96</v>
      </c>
      <c r="B2935">
        <v>2737</v>
      </c>
      <c r="C2935">
        <v>7920</v>
      </c>
      <c r="D2935">
        <v>641</v>
      </c>
      <c r="E2935">
        <v>5.19</v>
      </c>
      <c r="F2935">
        <v>17</v>
      </c>
      <c r="G2935" s="4">
        <v>45155</v>
      </c>
      <c r="H2935" s="4">
        <v>45627</v>
      </c>
      <c r="I2935">
        <v>2023</v>
      </c>
      <c r="J2935">
        <v>2024</v>
      </c>
      <c r="K2935">
        <v>8</v>
      </c>
      <c r="L2935">
        <v>12</v>
      </c>
      <c r="M2935">
        <v>472</v>
      </c>
      <c r="N2935">
        <v>123.51</v>
      </c>
      <c r="O2935" t="s">
        <v>7981</v>
      </c>
      <c r="P2935" t="s">
        <v>7977</v>
      </c>
      <c r="Q2935" t="s">
        <v>7986</v>
      </c>
    </row>
    <row r="2936" spans="1:17" x14ac:dyDescent="0.3">
      <c r="A2936">
        <v>51</v>
      </c>
      <c r="B2936">
        <v>6184</v>
      </c>
      <c r="C2936">
        <v>3219</v>
      </c>
      <c r="D2936">
        <v>507</v>
      </c>
      <c r="E2936">
        <v>8.99</v>
      </c>
      <c r="F2936">
        <v>11</v>
      </c>
      <c r="G2936" s="4">
        <v>44718</v>
      </c>
      <c r="H2936" s="4">
        <v>45252</v>
      </c>
      <c r="I2936">
        <v>2022</v>
      </c>
      <c r="J2936">
        <v>2023</v>
      </c>
      <c r="K2936">
        <v>6</v>
      </c>
      <c r="L2936">
        <v>11</v>
      </c>
      <c r="M2936">
        <v>534</v>
      </c>
      <c r="N2936">
        <v>56.4</v>
      </c>
      <c r="O2936" t="s">
        <v>7981</v>
      </c>
      <c r="P2936" t="s">
        <v>7977</v>
      </c>
      <c r="Q2936" t="s">
        <v>7985</v>
      </c>
    </row>
    <row r="2937" spans="1:17" x14ac:dyDescent="0.3">
      <c r="A2937">
        <v>34</v>
      </c>
      <c r="B2937">
        <v>2046</v>
      </c>
      <c r="C2937">
        <v>1147</v>
      </c>
      <c r="D2937">
        <v>773</v>
      </c>
      <c r="E2937">
        <v>13.55</v>
      </c>
      <c r="F2937">
        <v>34</v>
      </c>
      <c r="G2937" s="4">
        <v>44806</v>
      </c>
      <c r="H2937" s="4">
        <v>45688</v>
      </c>
      <c r="I2937">
        <v>2022</v>
      </c>
      <c r="J2937">
        <v>2025</v>
      </c>
      <c r="K2937">
        <v>9</v>
      </c>
      <c r="L2937">
        <v>1</v>
      </c>
      <c r="M2937">
        <v>882</v>
      </c>
      <c r="N2937">
        <v>57.05</v>
      </c>
      <c r="O2937" t="s">
        <v>7981</v>
      </c>
      <c r="P2937" t="s">
        <v>7977</v>
      </c>
      <c r="Q2937" t="s">
        <v>7980</v>
      </c>
    </row>
    <row r="2938" spans="1:17" x14ac:dyDescent="0.3">
      <c r="A2938">
        <v>52</v>
      </c>
      <c r="B2938">
        <v>2819</v>
      </c>
      <c r="C2938">
        <v>3945</v>
      </c>
      <c r="D2938">
        <v>653</v>
      </c>
      <c r="E2938">
        <v>12.5</v>
      </c>
      <c r="F2938">
        <v>19</v>
      </c>
      <c r="G2938" s="4">
        <v>44704</v>
      </c>
      <c r="H2938" s="4">
        <v>44790</v>
      </c>
      <c r="I2938">
        <v>2022</v>
      </c>
      <c r="J2938">
        <v>2022</v>
      </c>
      <c r="K2938">
        <v>5</v>
      </c>
      <c r="L2938">
        <v>8</v>
      </c>
      <c r="M2938">
        <v>86</v>
      </c>
      <c r="N2938">
        <v>52.24</v>
      </c>
      <c r="O2938" t="s">
        <v>7981</v>
      </c>
      <c r="P2938" t="s">
        <v>7977</v>
      </c>
      <c r="Q2938" t="s">
        <v>7985</v>
      </c>
    </row>
    <row r="2939" spans="1:17" x14ac:dyDescent="0.3">
      <c r="A2939">
        <v>8</v>
      </c>
      <c r="B2939">
        <v>3260</v>
      </c>
      <c r="C2939">
        <v>6891</v>
      </c>
      <c r="D2939">
        <v>487</v>
      </c>
      <c r="E2939">
        <v>16.64</v>
      </c>
      <c r="F2939">
        <v>6</v>
      </c>
      <c r="G2939" s="4">
        <v>45465</v>
      </c>
      <c r="H2939" s="4">
        <v>45676</v>
      </c>
      <c r="I2939">
        <v>2024</v>
      </c>
      <c r="J2939">
        <v>2025</v>
      </c>
      <c r="K2939">
        <v>6</v>
      </c>
      <c r="L2939">
        <v>1</v>
      </c>
      <c r="M2939">
        <v>211</v>
      </c>
      <c r="N2939">
        <v>29.27</v>
      </c>
      <c r="O2939" t="s">
        <v>7981</v>
      </c>
      <c r="P2939" t="s">
        <v>7979</v>
      </c>
      <c r="Q2939" t="s">
        <v>7978</v>
      </c>
    </row>
    <row r="2940" spans="1:17" x14ac:dyDescent="0.3">
      <c r="A2940">
        <v>98</v>
      </c>
      <c r="B2940">
        <v>408</v>
      </c>
      <c r="C2940">
        <v>4331</v>
      </c>
      <c r="D2940">
        <v>169</v>
      </c>
      <c r="E2940">
        <v>18</v>
      </c>
      <c r="F2940">
        <v>43</v>
      </c>
      <c r="G2940" s="4">
        <v>44616</v>
      </c>
      <c r="H2940" s="4">
        <v>44847</v>
      </c>
      <c r="I2940">
        <v>2022</v>
      </c>
      <c r="J2940">
        <v>2022</v>
      </c>
      <c r="K2940">
        <v>2</v>
      </c>
      <c r="L2940">
        <v>10</v>
      </c>
      <c r="M2940">
        <v>231</v>
      </c>
      <c r="N2940">
        <v>9.39</v>
      </c>
      <c r="O2940" t="s">
        <v>7981</v>
      </c>
      <c r="P2940" t="s">
        <v>7979</v>
      </c>
      <c r="Q2940" t="s">
        <v>7986</v>
      </c>
    </row>
    <row r="2941" spans="1:17" x14ac:dyDescent="0.3">
      <c r="A2941">
        <v>94</v>
      </c>
      <c r="B2941">
        <v>894</v>
      </c>
      <c r="C2941">
        <v>1754</v>
      </c>
      <c r="D2941">
        <v>861</v>
      </c>
      <c r="E2941">
        <v>18.45</v>
      </c>
      <c r="F2941">
        <v>1</v>
      </c>
      <c r="G2941" s="4">
        <v>44705</v>
      </c>
      <c r="H2941" s="4">
        <v>44815</v>
      </c>
      <c r="I2941">
        <v>2022</v>
      </c>
      <c r="J2941">
        <v>2022</v>
      </c>
      <c r="K2941">
        <v>5</v>
      </c>
      <c r="L2941">
        <v>9</v>
      </c>
      <c r="M2941">
        <v>110</v>
      </c>
      <c r="N2941">
        <v>46.67</v>
      </c>
      <c r="O2941" t="s">
        <v>7981</v>
      </c>
      <c r="P2941" t="s">
        <v>7979</v>
      </c>
      <c r="Q2941" t="s">
        <v>7984</v>
      </c>
    </row>
    <row r="2942" spans="1:17" x14ac:dyDescent="0.3">
      <c r="A2942">
        <v>66</v>
      </c>
      <c r="B2942">
        <v>2395</v>
      </c>
      <c r="C2942">
        <v>6940</v>
      </c>
      <c r="D2942">
        <v>399</v>
      </c>
      <c r="E2942">
        <v>17.28</v>
      </c>
      <c r="F2942">
        <v>46</v>
      </c>
      <c r="G2942" s="4">
        <v>44805</v>
      </c>
      <c r="H2942" s="4">
        <v>45391</v>
      </c>
      <c r="I2942">
        <v>2022</v>
      </c>
      <c r="J2942">
        <v>2024</v>
      </c>
      <c r="K2942">
        <v>9</v>
      </c>
      <c r="L2942">
        <v>4</v>
      </c>
      <c r="M2942">
        <v>586</v>
      </c>
      <c r="N2942">
        <v>23.09</v>
      </c>
      <c r="O2942" t="s">
        <v>7981</v>
      </c>
      <c r="P2942" t="s">
        <v>7979</v>
      </c>
      <c r="Q2942" t="s">
        <v>7986</v>
      </c>
    </row>
    <row r="2943" spans="1:17" x14ac:dyDescent="0.3">
      <c r="A2943">
        <v>98</v>
      </c>
      <c r="B2943">
        <v>804</v>
      </c>
      <c r="C2943">
        <v>5636</v>
      </c>
      <c r="D2943">
        <v>360</v>
      </c>
      <c r="E2943">
        <v>5.88</v>
      </c>
      <c r="F2943">
        <v>14</v>
      </c>
      <c r="G2943" s="4">
        <v>44849</v>
      </c>
      <c r="H2943" s="4">
        <v>44924</v>
      </c>
      <c r="I2943">
        <v>2022</v>
      </c>
      <c r="J2943">
        <v>2022</v>
      </c>
      <c r="K2943">
        <v>10</v>
      </c>
      <c r="L2943">
        <v>12</v>
      </c>
      <c r="M2943">
        <v>75</v>
      </c>
      <c r="N2943">
        <v>61.22</v>
      </c>
      <c r="O2943" t="s">
        <v>7981</v>
      </c>
      <c r="P2943" t="s">
        <v>7977</v>
      </c>
      <c r="Q2943" t="s">
        <v>7978</v>
      </c>
    </row>
    <row r="2944" spans="1:17" x14ac:dyDescent="0.3">
      <c r="A2944">
        <v>95</v>
      </c>
      <c r="B2944">
        <v>9290</v>
      </c>
      <c r="C2944">
        <v>9688</v>
      </c>
      <c r="D2944">
        <v>215</v>
      </c>
      <c r="E2944">
        <v>7.13</v>
      </c>
      <c r="F2944">
        <v>45</v>
      </c>
      <c r="G2944" s="4">
        <v>44704</v>
      </c>
      <c r="H2944" s="4">
        <v>45386</v>
      </c>
      <c r="I2944">
        <v>2022</v>
      </c>
      <c r="J2944">
        <v>2024</v>
      </c>
      <c r="K2944">
        <v>5</v>
      </c>
      <c r="L2944">
        <v>4</v>
      </c>
      <c r="M2944">
        <v>682</v>
      </c>
      <c r="N2944">
        <v>30.15</v>
      </c>
      <c r="O2944" t="s">
        <v>7981</v>
      </c>
      <c r="P2944" t="s">
        <v>7977</v>
      </c>
      <c r="Q2944" t="s">
        <v>7985</v>
      </c>
    </row>
    <row r="2945" spans="1:17" x14ac:dyDescent="0.3">
      <c r="A2945">
        <v>75</v>
      </c>
      <c r="B2945">
        <v>9684</v>
      </c>
      <c r="C2945">
        <v>4102</v>
      </c>
      <c r="D2945">
        <v>571</v>
      </c>
      <c r="E2945">
        <v>15.1</v>
      </c>
      <c r="F2945">
        <v>38</v>
      </c>
      <c r="G2945" s="4">
        <v>44613</v>
      </c>
      <c r="H2945" s="4">
        <v>44666</v>
      </c>
      <c r="I2945">
        <v>2022</v>
      </c>
      <c r="J2945">
        <v>2022</v>
      </c>
      <c r="K2945">
        <v>2</v>
      </c>
      <c r="L2945">
        <v>4</v>
      </c>
      <c r="M2945">
        <v>53</v>
      </c>
      <c r="N2945">
        <v>37.81</v>
      </c>
      <c r="O2945" t="s">
        <v>7981</v>
      </c>
      <c r="P2945" t="s">
        <v>7979</v>
      </c>
      <c r="Q2945" t="s">
        <v>7985</v>
      </c>
    </row>
    <row r="2946" spans="1:17" x14ac:dyDescent="0.3">
      <c r="A2946">
        <v>16</v>
      </c>
      <c r="B2946">
        <v>7721</v>
      </c>
      <c r="C2946">
        <v>935</v>
      </c>
      <c r="D2946">
        <v>448</v>
      </c>
      <c r="E2946">
        <v>11.18</v>
      </c>
      <c r="F2946">
        <v>39</v>
      </c>
      <c r="G2946" s="4">
        <v>44810</v>
      </c>
      <c r="H2946" s="4">
        <v>45074</v>
      </c>
      <c r="I2946">
        <v>2022</v>
      </c>
      <c r="J2946">
        <v>2023</v>
      </c>
      <c r="K2946">
        <v>9</v>
      </c>
      <c r="L2946">
        <v>5</v>
      </c>
      <c r="M2946">
        <v>264</v>
      </c>
      <c r="N2946">
        <v>40.07</v>
      </c>
      <c r="O2946" t="s">
        <v>7981</v>
      </c>
      <c r="P2946" t="s">
        <v>7977</v>
      </c>
      <c r="Q2946" t="s">
        <v>7984</v>
      </c>
    </row>
    <row r="2947" spans="1:17" x14ac:dyDescent="0.3">
      <c r="A2947">
        <v>26</v>
      </c>
      <c r="B2947">
        <v>4518</v>
      </c>
      <c r="C2947">
        <v>544</v>
      </c>
      <c r="D2947">
        <v>557</v>
      </c>
      <c r="E2947">
        <v>7.08</v>
      </c>
      <c r="F2947">
        <v>24</v>
      </c>
      <c r="G2947" s="4">
        <v>45270</v>
      </c>
      <c r="H2947" s="4">
        <v>45348</v>
      </c>
      <c r="I2947">
        <v>2023</v>
      </c>
      <c r="J2947">
        <v>2024</v>
      </c>
      <c r="K2947">
        <v>12</v>
      </c>
      <c r="L2947">
        <v>2</v>
      </c>
      <c r="M2947">
        <v>78</v>
      </c>
      <c r="N2947">
        <v>78.67</v>
      </c>
      <c r="O2947" t="s">
        <v>7981</v>
      </c>
      <c r="P2947" t="s">
        <v>7977</v>
      </c>
      <c r="Q2947" t="s">
        <v>7982</v>
      </c>
    </row>
    <row r="2948" spans="1:17" x14ac:dyDescent="0.3">
      <c r="A2948">
        <v>62</v>
      </c>
      <c r="B2948">
        <v>6786</v>
      </c>
      <c r="C2948">
        <v>5213</v>
      </c>
      <c r="D2948">
        <v>457</v>
      </c>
      <c r="E2948">
        <v>17.36</v>
      </c>
      <c r="F2948">
        <v>34</v>
      </c>
      <c r="G2948" s="4">
        <v>44712</v>
      </c>
      <c r="H2948" s="4">
        <v>45539</v>
      </c>
      <c r="I2948">
        <v>2022</v>
      </c>
      <c r="J2948">
        <v>2024</v>
      </c>
      <c r="K2948">
        <v>5</v>
      </c>
      <c r="L2948">
        <v>9</v>
      </c>
      <c r="M2948">
        <v>827</v>
      </c>
      <c r="N2948">
        <v>26.32</v>
      </c>
      <c r="O2948" t="s">
        <v>7981</v>
      </c>
      <c r="P2948" t="s">
        <v>7979</v>
      </c>
      <c r="Q2948" t="s">
        <v>7984</v>
      </c>
    </row>
    <row r="2949" spans="1:17" x14ac:dyDescent="0.3">
      <c r="A2949">
        <v>28</v>
      </c>
      <c r="B2949">
        <v>7634</v>
      </c>
      <c r="C2949">
        <v>5063</v>
      </c>
      <c r="D2949">
        <v>991</v>
      </c>
      <c r="E2949">
        <v>14.97</v>
      </c>
      <c r="F2949">
        <v>20</v>
      </c>
      <c r="G2949" s="4">
        <v>45018</v>
      </c>
      <c r="H2949" s="4">
        <v>45636</v>
      </c>
      <c r="I2949">
        <v>2023</v>
      </c>
      <c r="J2949">
        <v>2024</v>
      </c>
      <c r="K2949">
        <v>4</v>
      </c>
      <c r="L2949">
        <v>12</v>
      </c>
      <c r="M2949">
        <v>618</v>
      </c>
      <c r="N2949">
        <v>66.2</v>
      </c>
      <c r="O2949" t="s">
        <v>7981</v>
      </c>
      <c r="P2949" t="s">
        <v>7977</v>
      </c>
      <c r="Q2949" t="s">
        <v>7982</v>
      </c>
    </row>
    <row r="2950" spans="1:17" x14ac:dyDescent="0.3">
      <c r="A2950">
        <v>99</v>
      </c>
      <c r="B2950">
        <v>4915</v>
      </c>
      <c r="C2950">
        <v>268</v>
      </c>
      <c r="D2950">
        <v>980</v>
      </c>
      <c r="E2950">
        <v>10.15</v>
      </c>
      <c r="F2950">
        <v>26</v>
      </c>
      <c r="G2950" s="4">
        <v>45048</v>
      </c>
      <c r="H2950" s="4">
        <v>45548</v>
      </c>
      <c r="I2950">
        <v>2023</v>
      </c>
      <c r="J2950">
        <v>2024</v>
      </c>
      <c r="K2950">
        <v>5</v>
      </c>
      <c r="L2950">
        <v>9</v>
      </c>
      <c r="M2950">
        <v>500</v>
      </c>
      <c r="N2950">
        <v>96.55</v>
      </c>
      <c r="O2950" t="s">
        <v>7981</v>
      </c>
      <c r="P2950" t="s">
        <v>7977</v>
      </c>
      <c r="Q2950" t="s">
        <v>7984</v>
      </c>
    </row>
    <row r="2951" spans="1:17" x14ac:dyDescent="0.3">
      <c r="A2951">
        <v>15</v>
      </c>
      <c r="B2951">
        <v>2323</v>
      </c>
      <c r="C2951">
        <v>865</v>
      </c>
      <c r="D2951">
        <v>810</v>
      </c>
      <c r="E2951">
        <v>9.75</v>
      </c>
      <c r="F2951">
        <v>7</v>
      </c>
      <c r="G2951" s="4">
        <v>44986</v>
      </c>
      <c r="H2951" s="4">
        <v>45296</v>
      </c>
      <c r="I2951">
        <v>2023</v>
      </c>
      <c r="J2951">
        <v>2024</v>
      </c>
      <c r="K2951">
        <v>3</v>
      </c>
      <c r="L2951">
        <v>1</v>
      </c>
      <c r="M2951">
        <v>310</v>
      </c>
      <c r="N2951">
        <v>83.08</v>
      </c>
      <c r="O2951" t="s">
        <v>7981</v>
      </c>
      <c r="P2951" t="s">
        <v>7977</v>
      </c>
      <c r="Q2951" t="s">
        <v>7983</v>
      </c>
    </row>
    <row r="2952" spans="1:17" x14ac:dyDescent="0.3">
      <c r="A2952">
        <v>29</v>
      </c>
      <c r="B2952">
        <v>7935</v>
      </c>
      <c r="C2952">
        <v>6849</v>
      </c>
      <c r="D2952">
        <v>696</v>
      </c>
      <c r="E2952">
        <v>11.29</v>
      </c>
      <c r="F2952">
        <v>38</v>
      </c>
      <c r="G2952" s="4">
        <v>45172</v>
      </c>
      <c r="H2952" s="4">
        <v>45684</v>
      </c>
      <c r="I2952">
        <v>2023</v>
      </c>
      <c r="J2952">
        <v>2025</v>
      </c>
      <c r="K2952">
        <v>9</v>
      </c>
      <c r="L2952">
        <v>1</v>
      </c>
      <c r="M2952">
        <v>512</v>
      </c>
      <c r="N2952">
        <v>61.65</v>
      </c>
      <c r="O2952" t="s">
        <v>7981</v>
      </c>
      <c r="P2952" t="s">
        <v>7977</v>
      </c>
      <c r="Q2952" t="s">
        <v>7982</v>
      </c>
    </row>
    <row r="2953" spans="1:17" x14ac:dyDescent="0.3">
      <c r="A2953">
        <v>16</v>
      </c>
      <c r="B2953">
        <v>4377</v>
      </c>
      <c r="C2953">
        <v>4475</v>
      </c>
      <c r="D2953">
        <v>601</v>
      </c>
      <c r="E2953">
        <v>5.63</v>
      </c>
      <c r="F2953">
        <v>24</v>
      </c>
      <c r="G2953" s="4">
        <v>44846</v>
      </c>
      <c r="H2953" s="4">
        <v>44895</v>
      </c>
      <c r="I2953">
        <v>2022</v>
      </c>
      <c r="J2953">
        <v>2022</v>
      </c>
      <c r="K2953">
        <v>10</v>
      </c>
      <c r="L2953">
        <v>11</v>
      </c>
      <c r="M2953">
        <v>49</v>
      </c>
      <c r="N2953">
        <v>106.75</v>
      </c>
      <c r="O2953" t="s">
        <v>7981</v>
      </c>
      <c r="P2953" t="s">
        <v>7977</v>
      </c>
      <c r="Q2953" t="s">
        <v>7983</v>
      </c>
    </row>
    <row r="2954" spans="1:17" x14ac:dyDescent="0.3">
      <c r="A2954">
        <v>10</v>
      </c>
      <c r="B2954">
        <v>3308</v>
      </c>
      <c r="C2954">
        <v>7497</v>
      </c>
      <c r="D2954">
        <v>927</v>
      </c>
      <c r="E2954">
        <v>12.66</v>
      </c>
      <c r="F2954">
        <v>34</v>
      </c>
      <c r="G2954" s="4">
        <v>44887</v>
      </c>
      <c r="H2954" s="4">
        <v>45412</v>
      </c>
      <c r="I2954">
        <v>2022</v>
      </c>
      <c r="J2954">
        <v>2024</v>
      </c>
      <c r="K2954">
        <v>11</v>
      </c>
      <c r="L2954">
        <v>4</v>
      </c>
      <c r="M2954">
        <v>525</v>
      </c>
      <c r="N2954">
        <v>73.22</v>
      </c>
      <c r="O2954" t="s">
        <v>7981</v>
      </c>
      <c r="P2954" t="s">
        <v>7977</v>
      </c>
      <c r="Q2954" t="s">
        <v>7984</v>
      </c>
    </row>
    <row r="2955" spans="1:17" x14ac:dyDescent="0.3">
      <c r="A2955">
        <v>81</v>
      </c>
      <c r="B2955">
        <v>5947</v>
      </c>
      <c r="C2955">
        <v>3504</v>
      </c>
      <c r="D2955">
        <v>336</v>
      </c>
      <c r="E2955">
        <v>14.07</v>
      </c>
      <c r="F2955">
        <v>41</v>
      </c>
      <c r="G2955" s="4">
        <v>45210</v>
      </c>
      <c r="H2955" s="4">
        <v>45677</v>
      </c>
      <c r="I2955">
        <v>2023</v>
      </c>
      <c r="J2955">
        <v>2025</v>
      </c>
      <c r="K2955">
        <v>10</v>
      </c>
      <c r="L2955">
        <v>1</v>
      </c>
      <c r="M2955">
        <v>467</v>
      </c>
      <c r="N2955">
        <v>23.88</v>
      </c>
      <c r="O2955" t="s">
        <v>7981</v>
      </c>
      <c r="P2955" t="s">
        <v>7977</v>
      </c>
      <c r="Q2955" t="s">
        <v>7983</v>
      </c>
    </row>
    <row r="2956" spans="1:17" x14ac:dyDescent="0.3">
      <c r="A2956">
        <v>98</v>
      </c>
      <c r="B2956">
        <v>3945</v>
      </c>
      <c r="C2956">
        <v>4938</v>
      </c>
      <c r="D2956">
        <v>820</v>
      </c>
      <c r="E2956">
        <v>6.77</v>
      </c>
      <c r="F2956">
        <v>45</v>
      </c>
      <c r="G2956" s="4">
        <v>44843</v>
      </c>
      <c r="H2956" s="4">
        <v>44881</v>
      </c>
      <c r="I2956">
        <v>2022</v>
      </c>
      <c r="J2956">
        <v>2022</v>
      </c>
      <c r="K2956">
        <v>10</v>
      </c>
      <c r="L2956">
        <v>11</v>
      </c>
      <c r="M2956">
        <v>38</v>
      </c>
      <c r="N2956">
        <v>121.12</v>
      </c>
      <c r="O2956" t="s">
        <v>7981</v>
      </c>
      <c r="P2956" t="s">
        <v>7977</v>
      </c>
      <c r="Q2956" t="s">
        <v>7982</v>
      </c>
    </row>
    <row r="2957" spans="1:17" x14ac:dyDescent="0.3">
      <c r="A2957">
        <v>30</v>
      </c>
      <c r="B2957">
        <v>6070</v>
      </c>
      <c r="C2957">
        <v>5063</v>
      </c>
      <c r="D2957">
        <v>230</v>
      </c>
      <c r="E2957">
        <v>9.84</v>
      </c>
      <c r="F2957">
        <v>44</v>
      </c>
      <c r="G2957" s="4">
        <v>44986</v>
      </c>
      <c r="H2957" s="4">
        <v>45166</v>
      </c>
      <c r="I2957">
        <v>2023</v>
      </c>
      <c r="J2957">
        <v>2023</v>
      </c>
      <c r="K2957">
        <v>3</v>
      </c>
      <c r="L2957">
        <v>8</v>
      </c>
      <c r="M2957">
        <v>180</v>
      </c>
      <c r="N2957">
        <v>23.37</v>
      </c>
      <c r="O2957" t="s">
        <v>7981</v>
      </c>
      <c r="P2957" t="s">
        <v>7977</v>
      </c>
      <c r="Q2957" t="s">
        <v>7983</v>
      </c>
    </row>
    <row r="2958" spans="1:17" x14ac:dyDescent="0.3">
      <c r="A2958">
        <v>13</v>
      </c>
      <c r="B2958">
        <v>8087</v>
      </c>
      <c r="C2958">
        <v>4026</v>
      </c>
      <c r="D2958">
        <v>808</v>
      </c>
      <c r="E2958">
        <v>5.89</v>
      </c>
      <c r="F2958">
        <v>36</v>
      </c>
      <c r="G2958" s="4">
        <v>44753</v>
      </c>
      <c r="H2958" s="4">
        <v>44948</v>
      </c>
      <c r="I2958">
        <v>2022</v>
      </c>
      <c r="J2958">
        <v>2023</v>
      </c>
      <c r="K2958">
        <v>7</v>
      </c>
      <c r="L2958">
        <v>1</v>
      </c>
      <c r="M2958">
        <v>195</v>
      </c>
      <c r="N2958">
        <v>137.18</v>
      </c>
      <c r="O2958" t="s">
        <v>7981</v>
      </c>
      <c r="P2958" t="s">
        <v>7977</v>
      </c>
      <c r="Q2958" t="s">
        <v>7985</v>
      </c>
    </row>
    <row r="2959" spans="1:17" x14ac:dyDescent="0.3">
      <c r="A2959">
        <v>33</v>
      </c>
      <c r="B2959">
        <v>9330</v>
      </c>
      <c r="C2959">
        <v>3135</v>
      </c>
      <c r="D2959">
        <v>940</v>
      </c>
      <c r="E2959">
        <v>10.47</v>
      </c>
      <c r="F2959">
        <v>9</v>
      </c>
      <c r="G2959" s="4">
        <v>45015</v>
      </c>
      <c r="H2959" s="4">
        <v>45679</v>
      </c>
      <c r="I2959">
        <v>2023</v>
      </c>
      <c r="J2959">
        <v>2025</v>
      </c>
      <c r="K2959">
        <v>3</v>
      </c>
      <c r="L2959">
        <v>1</v>
      </c>
      <c r="M2959">
        <v>664</v>
      </c>
      <c r="N2959">
        <v>89.78</v>
      </c>
      <c r="O2959" t="s">
        <v>7981</v>
      </c>
      <c r="P2959" t="s">
        <v>7977</v>
      </c>
      <c r="Q2959" t="s">
        <v>7986</v>
      </c>
    </row>
    <row r="2960" spans="1:17" x14ac:dyDescent="0.3">
      <c r="A2960">
        <v>57</v>
      </c>
      <c r="B2960">
        <v>5914</v>
      </c>
      <c r="C2960">
        <v>1662</v>
      </c>
      <c r="D2960">
        <v>567</v>
      </c>
      <c r="E2960">
        <v>18.420000000000002</v>
      </c>
      <c r="F2960">
        <v>32</v>
      </c>
      <c r="G2960" s="4">
        <v>44644</v>
      </c>
      <c r="H2960" s="4">
        <v>45140</v>
      </c>
      <c r="I2960">
        <v>2022</v>
      </c>
      <c r="J2960">
        <v>2023</v>
      </c>
      <c r="K2960">
        <v>3</v>
      </c>
      <c r="L2960">
        <v>8</v>
      </c>
      <c r="M2960">
        <v>496</v>
      </c>
      <c r="N2960">
        <v>30.78</v>
      </c>
      <c r="O2960" t="s">
        <v>7981</v>
      </c>
      <c r="P2960" t="s">
        <v>7979</v>
      </c>
      <c r="Q2960" t="s">
        <v>7986</v>
      </c>
    </row>
    <row r="2961" spans="1:17" x14ac:dyDescent="0.3">
      <c r="A2961">
        <v>74</v>
      </c>
      <c r="B2961">
        <v>6166</v>
      </c>
      <c r="C2961">
        <v>6957</v>
      </c>
      <c r="D2961">
        <v>929</v>
      </c>
      <c r="E2961">
        <v>5.75</v>
      </c>
      <c r="F2961">
        <v>31</v>
      </c>
      <c r="G2961" s="4">
        <v>44700</v>
      </c>
      <c r="H2961" s="4">
        <v>45693</v>
      </c>
      <c r="I2961">
        <v>2022</v>
      </c>
      <c r="J2961">
        <v>2025</v>
      </c>
      <c r="K2961">
        <v>5</v>
      </c>
      <c r="L2961">
        <v>2</v>
      </c>
      <c r="M2961">
        <v>993</v>
      </c>
      <c r="N2961">
        <v>161.57</v>
      </c>
      <c r="O2961" t="s">
        <v>7981</v>
      </c>
      <c r="P2961" t="s">
        <v>7977</v>
      </c>
      <c r="Q2961" t="s">
        <v>7986</v>
      </c>
    </row>
    <row r="2962" spans="1:17" x14ac:dyDescent="0.3">
      <c r="A2962">
        <v>99</v>
      </c>
      <c r="B2962">
        <v>3468</v>
      </c>
      <c r="C2962">
        <v>1530</v>
      </c>
      <c r="D2962">
        <v>213</v>
      </c>
      <c r="E2962">
        <v>7.93</v>
      </c>
      <c r="F2962">
        <v>20</v>
      </c>
      <c r="G2962" s="4">
        <v>44627</v>
      </c>
      <c r="H2962" s="4">
        <v>44738</v>
      </c>
      <c r="I2962">
        <v>2022</v>
      </c>
      <c r="J2962">
        <v>2022</v>
      </c>
      <c r="K2962">
        <v>3</v>
      </c>
      <c r="L2962">
        <v>6</v>
      </c>
      <c r="M2962">
        <v>111</v>
      </c>
      <c r="N2962">
        <v>26.86</v>
      </c>
      <c r="O2962" t="s">
        <v>7981</v>
      </c>
      <c r="P2962" t="s">
        <v>7977</v>
      </c>
      <c r="Q2962" t="s">
        <v>7985</v>
      </c>
    </row>
    <row r="2963" spans="1:17" x14ac:dyDescent="0.3">
      <c r="A2963">
        <v>58</v>
      </c>
      <c r="B2963">
        <v>9171</v>
      </c>
      <c r="C2963">
        <v>4792</v>
      </c>
      <c r="D2963">
        <v>876</v>
      </c>
      <c r="E2963">
        <v>6.79</v>
      </c>
      <c r="F2963">
        <v>42</v>
      </c>
      <c r="G2963" s="4">
        <v>44707</v>
      </c>
      <c r="H2963" s="4">
        <v>44960</v>
      </c>
      <c r="I2963">
        <v>2022</v>
      </c>
      <c r="J2963">
        <v>2023</v>
      </c>
      <c r="K2963">
        <v>5</v>
      </c>
      <c r="L2963">
        <v>2</v>
      </c>
      <c r="M2963">
        <v>253</v>
      </c>
      <c r="N2963">
        <v>129.01</v>
      </c>
      <c r="O2963" t="s">
        <v>7981</v>
      </c>
      <c r="P2963" t="s">
        <v>7977</v>
      </c>
      <c r="Q2963" t="s">
        <v>7986</v>
      </c>
    </row>
    <row r="2964" spans="1:17" x14ac:dyDescent="0.3">
      <c r="A2964">
        <v>37</v>
      </c>
      <c r="B2964">
        <v>6290</v>
      </c>
      <c r="C2964">
        <v>8765</v>
      </c>
      <c r="D2964">
        <v>618</v>
      </c>
      <c r="E2964">
        <v>16.41</v>
      </c>
      <c r="F2964">
        <v>29</v>
      </c>
      <c r="G2964" s="4">
        <v>44681</v>
      </c>
      <c r="H2964" s="4">
        <v>44773</v>
      </c>
      <c r="I2964">
        <v>2022</v>
      </c>
      <c r="J2964">
        <v>2022</v>
      </c>
      <c r="K2964">
        <v>4</v>
      </c>
      <c r="L2964">
        <v>7</v>
      </c>
      <c r="M2964">
        <v>92</v>
      </c>
      <c r="N2964">
        <v>37.659999999999997</v>
      </c>
      <c r="O2964" t="s">
        <v>7981</v>
      </c>
      <c r="P2964" t="s">
        <v>7979</v>
      </c>
      <c r="Q2964" t="s">
        <v>7978</v>
      </c>
    </row>
    <row r="2965" spans="1:17" x14ac:dyDescent="0.3">
      <c r="A2965">
        <v>61</v>
      </c>
      <c r="B2965">
        <v>1903</v>
      </c>
      <c r="C2965">
        <v>2267</v>
      </c>
      <c r="D2965">
        <v>307</v>
      </c>
      <c r="E2965">
        <v>16.11</v>
      </c>
      <c r="F2965">
        <v>18</v>
      </c>
      <c r="G2965" s="4">
        <v>44613</v>
      </c>
      <c r="H2965" s="4">
        <v>44623</v>
      </c>
      <c r="I2965">
        <v>2022</v>
      </c>
      <c r="J2965">
        <v>2022</v>
      </c>
      <c r="K2965">
        <v>2</v>
      </c>
      <c r="L2965">
        <v>3</v>
      </c>
      <c r="M2965">
        <v>10</v>
      </c>
      <c r="N2965">
        <v>19.059999999999999</v>
      </c>
      <c r="O2965" t="s">
        <v>7981</v>
      </c>
      <c r="P2965" t="s">
        <v>7979</v>
      </c>
      <c r="Q2965" t="s">
        <v>7985</v>
      </c>
    </row>
    <row r="2966" spans="1:17" x14ac:dyDescent="0.3">
      <c r="A2966">
        <v>57</v>
      </c>
      <c r="B2966">
        <v>3893</v>
      </c>
      <c r="C2966">
        <v>197</v>
      </c>
      <c r="D2966">
        <v>364</v>
      </c>
      <c r="E2966">
        <v>12.35</v>
      </c>
      <c r="F2966">
        <v>11</v>
      </c>
      <c r="G2966" s="4">
        <v>44733</v>
      </c>
      <c r="H2966" s="4">
        <v>45607</v>
      </c>
      <c r="I2966">
        <v>2022</v>
      </c>
      <c r="J2966">
        <v>2024</v>
      </c>
      <c r="K2966">
        <v>6</v>
      </c>
      <c r="L2966">
        <v>11</v>
      </c>
      <c r="M2966">
        <v>874</v>
      </c>
      <c r="N2966">
        <v>29.47</v>
      </c>
      <c r="O2966" t="s">
        <v>7981</v>
      </c>
      <c r="P2966" t="s">
        <v>7977</v>
      </c>
      <c r="Q2966" t="s">
        <v>7984</v>
      </c>
    </row>
    <row r="2967" spans="1:17" x14ac:dyDescent="0.3">
      <c r="A2967">
        <v>33</v>
      </c>
      <c r="B2967">
        <v>1253</v>
      </c>
      <c r="C2967">
        <v>7004</v>
      </c>
      <c r="D2967">
        <v>239</v>
      </c>
      <c r="E2967">
        <v>11.75</v>
      </c>
      <c r="F2967">
        <v>25</v>
      </c>
      <c r="G2967" s="4">
        <v>44999</v>
      </c>
      <c r="H2967" s="4">
        <v>45613</v>
      </c>
      <c r="I2967">
        <v>2023</v>
      </c>
      <c r="J2967">
        <v>2024</v>
      </c>
      <c r="K2967">
        <v>3</v>
      </c>
      <c r="L2967">
        <v>11</v>
      </c>
      <c r="M2967">
        <v>614</v>
      </c>
      <c r="N2967">
        <v>20.34</v>
      </c>
      <c r="O2967" t="s">
        <v>7981</v>
      </c>
      <c r="P2967" t="s">
        <v>7977</v>
      </c>
      <c r="Q2967" t="s">
        <v>7984</v>
      </c>
    </row>
    <row r="2968" spans="1:17" x14ac:dyDescent="0.3">
      <c r="A2968">
        <v>79</v>
      </c>
      <c r="B2968">
        <v>2602</v>
      </c>
      <c r="C2968">
        <v>9425</v>
      </c>
      <c r="D2968">
        <v>631</v>
      </c>
      <c r="E2968">
        <v>18.170000000000002</v>
      </c>
      <c r="F2968">
        <v>34</v>
      </c>
      <c r="G2968" s="4">
        <v>44809</v>
      </c>
      <c r="H2968" s="4">
        <v>45629</v>
      </c>
      <c r="I2968">
        <v>2022</v>
      </c>
      <c r="J2968">
        <v>2024</v>
      </c>
      <c r="K2968">
        <v>9</v>
      </c>
      <c r="L2968">
        <v>12</v>
      </c>
      <c r="M2968">
        <v>820</v>
      </c>
      <c r="N2968">
        <v>34.729999999999997</v>
      </c>
      <c r="O2968" t="s">
        <v>7981</v>
      </c>
      <c r="P2968" t="s">
        <v>7979</v>
      </c>
      <c r="Q2968" t="s">
        <v>7985</v>
      </c>
    </row>
    <row r="2969" spans="1:17" x14ac:dyDescent="0.3">
      <c r="A2969">
        <v>51</v>
      </c>
      <c r="B2969">
        <v>7405</v>
      </c>
      <c r="C2969">
        <v>2945</v>
      </c>
      <c r="D2969">
        <v>397</v>
      </c>
      <c r="E2969">
        <v>5.64</v>
      </c>
      <c r="F2969">
        <v>14</v>
      </c>
      <c r="G2969" s="4">
        <v>45345</v>
      </c>
      <c r="H2969" s="4">
        <v>45546</v>
      </c>
      <c r="I2969">
        <v>2024</v>
      </c>
      <c r="J2969">
        <v>2024</v>
      </c>
      <c r="K2969">
        <v>2</v>
      </c>
      <c r="L2969">
        <v>9</v>
      </c>
      <c r="M2969">
        <v>201</v>
      </c>
      <c r="N2969">
        <v>70.39</v>
      </c>
      <c r="O2969" t="s">
        <v>7981</v>
      </c>
      <c r="P2969" t="s">
        <v>7977</v>
      </c>
      <c r="Q2969" t="s">
        <v>7980</v>
      </c>
    </row>
    <row r="2970" spans="1:17" x14ac:dyDescent="0.3">
      <c r="A2970">
        <v>53</v>
      </c>
      <c r="B2970">
        <v>1773</v>
      </c>
      <c r="C2970">
        <v>6579</v>
      </c>
      <c r="D2970">
        <v>470</v>
      </c>
      <c r="E2970">
        <v>14.45</v>
      </c>
      <c r="F2970">
        <v>29</v>
      </c>
      <c r="G2970" s="4">
        <v>45257</v>
      </c>
      <c r="H2970" s="4">
        <v>45385</v>
      </c>
      <c r="I2970">
        <v>2023</v>
      </c>
      <c r="J2970">
        <v>2024</v>
      </c>
      <c r="K2970">
        <v>11</v>
      </c>
      <c r="L2970">
        <v>4</v>
      </c>
      <c r="M2970">
        <v>128</v>
      </c>
      <c r="N2970">
        <v>32.53</v>
      </c>
      <c r="O2970" t="s">
        <v>7981</v>
      </c>
      <c r="P2970" t="s">
        <v>7977</v>
      </c>
      <c r="Q2970" t="s">
        <v>7985</v>
      </c>
    </row>
    <row r="2971" spans="1:17" x14ac:dyDescent="0.3">
      <c r="A2971">
        <v>98</v>
      </c>
      <c r="B2971">
        <v>8755</v>
      </c>
      <c r="C2971">
        <v>7126</v>
      </c>
      <c r="D2971">
        <v>830</v>
      </c>
      <c r="E2971">
        <v>11.74</v>
      </c>
      <c r="F2971">
        <v>48</v>
      </c>
      <c r="G2971" s="4">
        <v>45409</v>
      </c>
      <c r="H2971" s="4">
        <v>45465</v>
      </c>
      <c r="I2971">
        <v>2024</v>
      </c>
      <c r="J2971">
        <v>2024</v>
      </c>
      <c r="K2971">
        <v>4</v>
      </c>
      <c r="L2971">
        <v>6</v>
      </c>
      <c r="M2971">
        <v>56</v>
      </c>
      <c r="N2971">
        <v>70.7</v>
      </c>
      <c r="O2971" t="s">
        <v>7981</v>
      </c>
      <c r="P2971" t="s">
        <v>7977</v>
      </c>
      <c r="Q2971" t="s">
        <v>7978</v>
      </c>
    </row>
    <row r="2972" spans="1:17" x14ac:dyDescent="0.3">
      <c r="A2972">
        <v>16</v>
      </c>
      <c r="B2972">
        <v>1837</v>
      </c>
      <c r="C2972">
        <v>2142</v>
      </c>
      <c r="D2972">
        <v>376</v>
      </c>
      <c r="E2972">
        <v>6.74</v>
      </c>
      <c r="F2972">
        <v>30</v>
      </c>
      <c r="G2972" s="4">
        <v>45036</v>
      </c>
      <c r="H2972" s="4">
        <v>45344</v>
      </c>
      <c r="I2972">
        <v>2023</v>
      </c>
      <c r="J2972">
        <v>2024</v>
      </c>
      <c r="K2972">
        <v>4</v>
      </c>
      <c r="L2972">
        <v>2</v>
      </c>
      <c r="M2972">
        <v>308</v>
      </c>
      <c r="N2972">
        <v>55.79</v>
      </c>
      <c r="O2972" t="s">
        <v>7981</v>
      </c>
      <c r="P2972" t="s">
        <v>7977</v>
      </c>
      <c r="Q2972" t="s">
        <v>7986</v>
      </c>
    </row>
    <row r="2973" spans="1:17" x14ac:dyDescent="0.3">
      <c r="A2973">
        <v>25</v>
      </c>
      <c r="B2973">
        <v>8243</v>
      </c>
      <c r="C2973">
        <v>6940</v>
      </c>
      <c r="D2973">
        <v>834</v>
      </c>
      <c r="E2973">
        <v>5.39</v>
      </c>
      <c r="F2973">
        <v>17</v>
      </c>
      <c r="G2973" s="4">
        <v>44668</v>
      </c>
      <c r="H2973" s="4">
        <v>45572</v>
      </c>
      <c r="I2973">
        <v>2022</v>
      </c>
      <c r="J2973">
        <v>2024</v>
      </c>
      <c r="K2973">
        <v>4</v>
      </c>
      <c r="L2973">
        <v>10</v>
      </c>
      <c r="M2973">
        <v>904</v>
      </c>
      <c r="N2973">
        <v>154.72999999999999</v>
      </c>
      <c r="O2973" t="s">
        <v>7981</v>
      </c>
      <c r="P2973" t="s">
        <v>7977</v>
      </c>
      <c r="Q2973" t="s">
        <v>7982</v>
      </c>
    </row>
    <row r="2974" spans="1:17" x14ac:dyDescent="0.3">
      <c r="A2974">
        <v>79</v>
      </c>
      <c r="B2974">
        <v>3301</v>
      </c>
      <c r="C2974">
        <v>6455</v>
      </c>
      <c r="D2974">
        <v>268</v>
      </c>
      <c r="E2974">
        <v>8.08</v>
      </c>
      <c r="F2974">
        <v>8</v>
      </c>
      <c r="G2974" s="4">
        <v>44940</v>
      </c>
      <c r="H2974" s="4">
        <v>45190</v>
      </c>
      <c r="I2974">
        <v>2023</v>
      </c>
      <c r="J2974">
        <v>2023</v>
      </c>
      <c r="K2974">
        <v>1</v>
      </c>
      <c r="L2974">
        <v>9</v>
      </c>
      <c r="M2974">
        <v>250</v>
      </c>
      <c r="N2974">
        <v>33.17</v>
      </c>
      <c r="O2974" t="s">
        <v>7981</v>
      </c>
      <c r="P2974" t="s">
        <v>7977</v>
      </c>
      <c r="Q2974" t="s">
        <v>7978</v>
      </c>
    </row>
    <row r="2975" spans="1:17" x14ac:dyDescent="0.3">
      <c r="A2975">
        <v>45</v>
      </c>
      <c r="B2975">
        <v>4951</v>
      </c>
      <c r="C2975">
        <v>7658</v>
      </c>
      <c r="D2975">
        <v>256</v>
      </c>
      <c r="E2975">
        <v>18.89</v>
      </c>
      <c r="F2975">
        <v>42</v>
      </c>
      <c r="G2975" s="4">
        <v>44900</v>
      </c>
      <c r="H2975" s="4">
        <v>45024</v>
      </c>
      <c r="I2975">
        <v>2022</v>
      </c>
      <c r="J2975">
        <v>2023</v>
      </c>
      <c r="K2975">
        <v>12</v>
      </c>
      <c r="L2975">
        <v>4</v>
      </c>
      <c r="M2975">
        <v>124</v>
      </c>
      <c r="N2975">
        <v>13.55</v>
      </c>
      <c r="O2975" t="s">
        <v>7981</v>
      </c>
      <c r="P2975" t="s">
        <v>7979</v>
      </c>
      <c r="Q2975" t="s">
        <v>7985</v>
      </c>
    </row>
    <row r="2976" spans="1:17" x14ac:dyDescent="0.3">
      <c r="A2976">
        <v>62</v>
      </c>
      <c r="B2976">
        <v>1567</v>
      </c>
      <c r="C2976">
        <v>4402</v>
      </c>
      <c r="D2976">
        <v>623</v>
      </c>
      <c r="E2976">
        <v>12.58</v>
      </c>
      <c r="F2976">
        <v>14</v>
      </c>
      <c r="G2976" s="4">
        <v>44815</v>
      </c>
      <c r="H2976" s="4">
        <v>45020</v>
      </c>
      <c r="I2976">
        <v>2022</v>
      </c>
      <c r="J2976">
        <v>2023</v>
      </c>
      <c r="K2976">
        <v>9</v>
      </c>
      <c r="L2976">
        <v>4</v>
      </c>
      <c r="M2976">
        <v>205</v>
      </c>
      <c r="N2976">
        <v>49.52</v>
      </c>
      <c r="O2976" t="s">
        <v>7981</v>
      </c>
      <c r="P2976" t="s">
        <v>7977</v>
      </c>
      <c r="Q2976" t="s">
        <v>7982</v>
      </c>
    </row>
    <row r="2977" spans="1:17" x14ac:dyDescent="0.3">
      <c r="A2977">
        <v>51</v>
      </c>
      <c r="B2977">
        <v>5312</v>
      </c>
      <c r="C2977">
        <v>7062</v>
      </c>
      <c r="D2977">
        <v>816</v>
      </c>
      <c r="E2977">
        <v>18.62</v>
      </c>
      <c r="F2977">
        <v>38</v>
      </c>
      <c r="G2977" s="4">
        <v>44647</v>
      </c>
      <c r="H2977" s="4">
        <v>45173</v>
      </c>
      <c r="I2977">
        <v>2022</v>
      </c>
      <c r="J2977">
        <v>2023</v>
      </c>
      <c r="K2977">
        <v>3</v>
      </c>
      <c r="L2977">
        <v>9</v>
      </c>
      <c r="M2977">
        <v>526</v>
      </c>
      <c r="N2977">
        <v>43.82</v>
      </c>
      <c r="O2977" t="s">
        <v>7981</v>
      </c>
      <c r="P2977" t="s">
        <v>7979</v>
      </c>
      <c r="Q2977" t="s">
        <v>7982</v>
      </c>
    </row>
    <row r="2978" spans="1:17" x14ac:dyDescent="0.3">
      <c r="A2978">
        <v>27</v>
      </c>
      <c r="B2978">
        <v>8183</v>
      </c>
      <c r="C2978">
        <v>1473</v>
      </c>
      <c r="D2978">
        <v>384</v>
      </c>
      <c r="E2978">
        <v>9.61</v>
      </c>
      <c r="F2978">
        <v>28</v>
      </c>
      <c r="G2978" s="4">
        <v>44911</v>
      </c>
      <c r="H2978" s="4">
        <v>45527</v>
      </c>
      <c r="I2978">
        <v>2022</v>
      </c>
      <c r="J2978">
        <v>2024</v>
      </c>
      <c r="K2978">
        <v>12</v>
      </c>
      <c r="L2978">
        <v>8</v>
      </c>
      <c r="M2978">
        <v>616</v>
      </c>
      <c r="N2978">
        <v>39.96</v>
      </c>
      <c r="O2978" t="s">
        <v>7981</v>
      </c>
      <c r="P2978" t="s">
        <v>7977</v>
      </c>
      <c r="Q2978" t="s">
        <v>7980</v>
      </c>
    </row>
    <row r="2979" spans="1:17" x14ac:dyDescent="0.3">
      <c r="A2979">
        <v>56</v>
      </c>
      <c r="B2979">
        <v>9459</v>
      </c>
      <c r="C2979">
        <v>8110</v>
      </c>
      <c r="D2979">
        <v>473</v>
      </c>
      <c r="E2979">
        <v>5.43</v>
      </c>
      <c r="F2979">
        <v>36</v>
      </c>
      <c r="G2979" s="4">
        <v>44668</v>
      </c>
      <c r="H2979" s="4">
        <v>44856</v>
      </c>
      <c r="I2979">
        <v>2022</v>
      </c>
      <c r="J2979">
        <v>2022</v>
      </c>
      <c r="K2979">
        <v>4</v>
      </c>
      <c r="L2979">
        <v>10</v>
      </c>
      <c r="M2979">
        <v>188</v>
      </c>
      <c r="N2979">
        <v>87.11</v>
      </c>
      <c r="O2979" t="s">
        <v>7981</v>
      </c>
      <c r="P2979" t="s">
        <v>7977</v>
      </c>
      <c r="Q2979" t="s">
        <v>7982</v>
      </c>
    </row>
    <row r="2980" spans="1:17" x14ac:dyDescent="0.3">
      <c r="A2980">
        <v>89</v>
      </c>
      <c r="B2980">
        <v>3696</v>
      </c>
      <c r="C2980">
        <v>9081</v>
      </c>
      <c r="D2980">
        <v>208</v>
      </c>
      <c r="E2980">
        <v>18.64</v>
      </c>
      <c r="F2980">
        <v>26</v>
      </c>
      <c r="G2980" s="4">
        <v>45018</v>
      </c>
      <c r="H2980" s="4">
        <v>45514</v>
      </c>
      <c r="I2980">
        <v>2023</v>
      </c>
      <c r="J2980">
        <v>2024</v>
      </c>
      <c r="K2980">
        <v>4</v>
      </c>
      <c r="L2980">
        <v>8</v>
      </c>
      <c r="M2980">
        <v>496</v>
      </c>
      <c r="N2980">
        <v>11.16</v>
      </c>
      <c r="O2980" t="s">
        <v>7981</v>
      </c>
      <c r="P2980" t="s">
        <v>7979</v>
      </c>
      <c r="Q2980" t="s">
        <v>7982</v>
      </c>
    </row>
    <row r="2981" spans="1:17" x14ac:dyDescent="0.3">
      <c r="A2981">
        <v>15</v>
      </c>
      <c r="B2981">
        <v>4939</v>
      </c>
      <c r="C2981">
        <v>7159</v>
      </c>
      <c r="D2981">
        <v>103</v>
      </c>
      <c r="E2981">
        <v>13.44</v>
      </c>
      <c r="F2981">
        <v>39</v>
      </c>
      <c r="G2981" s="4">
        <v>44816</v>
      </c>
      <c r="H2981" s="4">
        <v>45333</v>
      </c>
      <c r="I2981">
        <v>2022</v>
      </c>
      <c r="J2981">
        <v>2024</v>
      </c>
      <c r="K2981">
        <v>9</v>
      </c>
      <c r="L2981">
        <v>2</v>
      </c>
      <c r="M2981">
        <v>517</v>
      </c>
      <c r="N2981">
        <v>7.66</v>
      </c>
      <c r="O2981" t="s">
        <v>7981</v>
      </c>
      <c r="P2981" t="s">
        <v>7977</v>
      </c>
      <c r="Q2981" t="s">
        <v>7985</v>
      </c>
    </row>
    <row r="2982" spans="1:17" x14ac:dyDescent="0.3">
      <c r="A2982">
        <v>50</v>
      </c>
      <c r="B2982">
        <v>5518</v>
      </c>
      <c r="C2982">
        <v>2752</v>
      </c>
      <c r="D2982">
        <v>919</v>
      </c>
      <c r="E2982">
        <v>13.26</v>
      </c>
      <c r="F2982">
        <v>33</v>
      </c>
      <c r="G2982" s="4">
        <v>44870</v>
      </c>
      <c r="H2982" s="4">
        <v>45198</v>
      </c>
      <c r="I2982">
        <v>2022</v>
      </c>
      <c r="J2982">
        <v>2023</v>
      </c>
      <c r="K2982">
        <v>11</v>
      </c>
      <c r="L2982">
        <v>9</v>
      </c>
      <c r="M2982">
        <v>328</v>
      </c>
      <c r="N2982">
        <v>69.31</v>
      </c>
      <c r="O2982" t="s">
        <v>7981</v>
      </c>
      <c r="P2982" t="s">
        <v>7977</v>
      </c>
      <c r="Q2982" t="s">
        <v>7978</v>
      </c>
    </row>
    <row r="2983" spans="1:17" x14ac:dyDescent="0.3">
      <c r="A2983">
        <v>79</v>
      </c>
      <c r="B2983">
        <v>6503</v>
      </c>
      <c r="C2983">
        <v>6463</v>
      </c>
      <c r="D2983">
        <v>61</v>
      </c>
      <c r="E2983">
        <v>9.02</v>
      </c>
      <c r="F2983">
        <v>15</v>
      </c>
      <c r="G2983" s="4">
        <v>45276</v>
      </c>
      <c r="H2983" s="4">
        <v>45603</v>
      </c>
      <c r="I2983">
        <v>2023</v>
      </c>
      <c r="J2983">
        <v>2024</v>
      </c>
      <c r="K2983">
        <v>12</v>
      </c>
      <c r="L2983">
        <v>11</v>
      </c>
      <c r="M2983">
        <v>327</v>
      </c>
      <c r="N2983">
        <v>6.76</v>
      </c>
      <c r="O2983" t="s">
        <v>7976</v>
      </c>
      <c r="P2983" t="s">
        <v>7977</v>
      </c>
      <c r="Q2983" t="s">
        <v>7978</v>
      </c>
    </row>
    <row r="2984" spans="1:17" x14ac:dyDescent="0.3">
      <c r="A2984">
        <v>19</v>
      </c>
      <c r="B2984">
        <v>9916</v>
      </c>
      <c r="C2984">
        <v>672</v>
      </c>
      <c r="D2984">
        <v>112</v>
      </c>
      <c r="E2984">
        <v>15.4</v>
      </c>
      <c r="F2984">
        <v>29</v>
      </c>
      <c r="G2984" s="4">
        <v>45349</v>
      </c>
      <c r="H2984" s="4">
        <v>45519</v>
      </c>
      <c r="I2984">
        <v>2024</v>
      </c>
      <c r="J2984">
        <v>2024</v>
      </c>
      <c r="K2984">
        <v>2</v>
      </c>
      <c r="L2984">
        <v>8</v>
      </c>
      <c r="M2984">
        <v>170</v>
      </c>
      <c r="N2984">
        <v>7.27</v>
      </c>
      <c r="O2984" t="s">
        <v>7981</v>
      </c>
      <c r="P2984" t="s">
        <v>7979</v>
      </c>
      <c r="Q2984" t="s">
        <v>7984</v>
      </c>
    </row>
    <row r="2985" spans="1:17" x14ac:dyDescent="0.3">
      <c r="A2985">
        <v>86</v>
      </c>
      <c r="B2985">
        <v>9553</v>
      </c>
      <c r="C2985">
        <v>1565</v>
      </c>
      <c r="D2985">
        <v>50</v>
      </c>
      <c r="E2985">
        <v>13.16</v>
      </c>
      <c r="F2985">
        <v>43</v>
      </c>
      <c r="G2985" s="4">
        <v>44624</v>
      </c>
      <c r="H2985" s="4">
        <v>45296</v>
      </c>
      <c r="I2985">
        <v>2022</v>
      </c>
      <c r="J2985">
        <v>2024</v>
      </c>
      <c r="K2985">
        <v>3</v>
      </c>
      <c r="L2985">
        <v>1</v>
      </c>
      <c r="M2985">
        <v>672</v>
      </c>
      <c r="N2985">
        <v>3.8</v>
      </c>
      <c r="O2985" t="s">
        <v>7976</v>
      </c>
      <c r="P2985" t="s">
        <v>7977</v>
      </c>
      <c r="Q2985" t="s">
        <v>7980</v>
      </c>
    </row>
    <row r="2986" spans="1:17" x14ac:dyDescent="0.3">
      <c r="A2986">
        <v>68</v>
      </c>
      <c r="B2986">
        <v>4296</v>
      </c>
      <c r="C2986">
        <v>2738</v>
      </c>
      <c r="D2986">
        <v>600</v>
      </c>
      <c r="E2986">
        <v>10.97</v>
      </c>
      <c r="F2986">
        <v>8</v>
      </c>
      <c r="G2986" s="4">
        <v>44672</v>
      </c>
      <c r="H2986" s="4">
        <v>45143</v>
      </c>
      <c r="I2986">
        <v>2022</v>
      </c>
      <c r="J2986">
        <v>2023</v>
      </c>
      <c r="K2986">
        <v>4</v>
      </c>
      <c r="L2986">
        <v>8</v>
      </c>
      <c r="M2986">
        <v>471</v>
      </c>
      <c r="N2986">
        <v>54.69</v>
      </c>
      <c r="O2986" t="s">
        <v>7981</v>
      </c>
      <c r="P2986" t="s">
        <v>7977</v>
      </c>
      <c r="Q2986" t="s">
        <v>7986</v>
      </c>
    </row>
    <row r="2987" spans="1:17" x14ac:dyDescent="0.3">
      <c r="A2987">
        <v>52</v>
      </c>
      <c r="B2987">
        <v>9381</v>
      </c>
      <c r="C2987">
        <v>5003</v>
      </c>
      <c r="D2987">
        <v>639</v>
      </c>
      <c r="E2987">
        <v>11.12</v>
      </c>
      <c r="F2987">
        <v>19</v>
      </c>
      <c r="G2987" s="4">
        <v>45357</v>
      </c>
      <c r="H2987" s="4">
        <v>45475</v>
      </c>
      <c r="I2987">
        <v>2024</v>
      </c>
      <c r="J2987">
        <v>2024</v>
      </c>
      <c r="K2987">
        <v>3</v>
      </c>
      <c r="L2987">
        <v>7</v>
      </c>
      <c r="M2987">
        <v>118</v>
      </c>
      <c r="N2987">
        <v>57.46</v>
      </c>
      <c r="O2987" t="s">
        <v>7981</v>
      </c>
      <c r="P2987" t="s">
        <v>7977</v>
      </c>
      <c r="Q2987" t="s">
        <v>7983</v>
      </c>
    </row>
    <row r="2988" spans="1:17" x14ac:dyDescent="0.3">
      <c r="A2988">
        <v>60</v>
      </c>
      <c r="B2988">
        <v>7706</v>
      </c>
      <c r="C2988">
        <v>584</v>
      </c>
      <c r="D2988">
        <v>410</v>
      </c>
      <c r="E2988">
        <v>17.670000000000002</v>
      </c>
      <c r="F2988">
        <v>2</v>
      </c>
      <c r="G2988" s="4">
        <v>44769</v>
      </c>
      <c r="H2988" s="4">
        <v>45420</v>
      </c>
      <c r="I2988">
        <v>2022</v>
      </c>
      <c r="J2988">
        <v>2024</v>
      </c>
      <c r="K2988">
        <v>7</v>
      </c>
      <c r="L2988">
        <v>5</v>
      </c>
      <c r="M2988">
        <v>651</v>
      </c>
      <c r="N2988">
        <v>23.2</v>
      </c>
      <c r="O2988" t="s">
        <v>7981</v>
      </c>
      <c r="P2988" t="s">
        <v>7979</v>
      </c>
      <c r="Q2988" t="s">
        <v>7983</v>
      </c>
    </row>
    <row r="2989" spans="1:17" x14ac:dyDescent="0.3">
      <c r="A2989">
        <v>59</v>
      </c>
      <c r="B2989">
        <v>2693</v>
      </c>
      <c r="C2989">
        <v>6719</v>
      </c>
      <c r="D2989">
        <v>587</v>
      </c>
      <c r="E2989">
        <v>7.79</v>
      </c>
      <c r="F2989">
        <v>16</v>
      </c>
      <c r="G2989" s="4">
        <v>44708</v>
      </c>
      <c r="H2989" s="4">
        <v>44955</v>
      </c>
      <c r="I2989">
        <v>2022</v>
      </c>
      <c r="J2989">
        <v>2023</v>
      </c>
      <c r="K2989">
        <v>5</v>
      </c>
      <c r="L2989">
        <v>1</v>
      </c>
      <c r="M2989">
        <v>247</v>
      </c>
      <c r="N2989">
        <v>75.349999999999994</v>
      </c>
      <c r="O2989" t="s">
        <v>7981</v>
      </c>
      <c r="P2989" t="s">
        <v>7977</v>
      </c>
      <c r="Q2989" t="s">
        <v>7980</v>
      </c>
    </row>
    <row r="2990" spans="1:17" x14ac:dyDescent="0.3">
      <c r="A2990">
        <v>6</v>
      </c>
      <c r="B2990">
        <v>2034</v>
      </c>
      <c r="C2990">
        <v>639</v>
      </c>
      <c r="D2990">
        <v>499</v>
      </c>
      <c r="E2990">
        <v>10.09</v>
      </c>
      <c r="F2990">
        <v>23</v>
      </c>
      <c r="G2990" s="4">
        <v>44697</v>
      </c>
      <c r="H2990" s="4">
        <v>45497</v>
      </c>
      <c r="I2990">
        <v>2022</v>
      </c>
      <c r="J2990">
        <v>2024</v>
      </c>
      <c r="K2990">
        <v>5</v>
      </c>
      <c r="L2990">
        <v>7</v>
      </c>
      <c r="M2990">
        <v>800</v>
      </c>
      <c r="N2990">
        <v>49.45</v>
      </c>
      <c r="O2990" t="s">
        <v>7981</v>
      </c>
      <c r="P2990" t="s">
        <v>7977</v>
      </c>
      <c r="Q2990" t="s">
        <v>7985</v>
      </c>
    </row>
    <row r="2991" spans="1:17" x14ac:dyDescent="0.3">
      <c r="A2991">
        <v>57</v>
      </c>
      <c r="B2991">
        <v>1903</v>
      </c>
      <c r="C2991">
        <v>9093</v>
      </c>
      <c r="D2991">
        <v>553</v>
      </c>
      <c r="E2991">
        <v>12.25</v>
      </c>
      <c r="F2991">
        <v>29</v>
      </c>
      <c r="G2991" s="4">
        <v>44861</v>
      </c>
      <c r="H2991" s="4">
        <v>45114</v>
      </c>
      <c r="I2991">
        <v>2022</v>
      </c>
      <c r="J2991">
        <v>2023</v>
      </c>
      <c r="K2991">
        <v>10</v>
      </c>
      <c r="L2991">
        <v>7</v>
      </c>
      <c r="M2991">
        <v>253</v>
      </c>
      <c r="N2991">
        <v>45.14</v>
      </c>
      <c r="O2991" t="s">
        <v>7981</v>
      </c>
      <c r="P2991" t="s">
        <v>7977</v>
      </c>
      <c r="Q2991" t="s">
        <v>7986</v>
      </c>
    </row>
    <row r="2992" spans="1:17" x14ac:dyDescent="0.3">
      <c r="A2992">
        <v>87</v>
      </c>
      <c r="B2992">
        <v>2417</v>
      </c>
      <c r="C2992">
        <v>9695</v>
      </c>
      <c r="D2992">
        <v>269</v>
      </c>
      <c r="E2992">
        <v>13.98</v>
      </c>
      <c r="F2992">
        <v>6</v>
      </c>
      <c r="G2992" s="4">
        <v>45475</v>
      </c>
      <c r="H2992" s="4">
        <v>45700</v>
      </c>
      <c r="I2992">
        <v>2024</v>
      </c>
      <c r="J2992">
        <v>2025</v>
      </c>
      <c r="K2992">
        <v>7</v>
      </c>
      <c r="L2992">
        <v>2</v>
      </c>
      <c r="M2992">
        <v>225</v>
      </c>
      <c r="N2992">
        <v>19.239999999999998</v>
      </c>
      <c r="O2992" t="s">
        <v>7981</v>
      </c>
      <c r="P2992" t="s">
        <v>7977</v>
      </c>
      <c r="Q2992" t="s">
        <v>7984</v>
      </c>
    </row>
    <row r="2993" spans="1:17" x14ac:dyDescent="0.3">
      <c r="A2993">
        <v>18</v>
      </c>
      <c r="B2993">
        <v>5413</v>
      </c>
      <c r="C2993">
        <v>5929</v>
      </c>
      <c r="D2993">
        <v>826</v>
      </c>
      <c r="E2993">
        <v>13.91</v>
      </c>
      <c r="F2993">
        <v>17</v>
      </c>
      <c r="G2993" s="4">
        <v>44863</v>
      </c>
      <c r="H2993" s="4">
        <v>45470</v>
      </c>
      <c r="I2993">
        <v>2022</v>
      </c>
      <c r="J2993">
        <v>2024</v>
      </c>
      <c r="K2993">
        <v>10</v>
      </c>
      <c r="L2993">
        <v>6</v>
      </c>
      <c r="M2993">
        <v>607</v>
      </c>
      <c r="N2993">
        <v>59.38</v>
      </c>
      <c r="O2993" t="s">
        <v>7981</v>
      </c>
      <c r="P2993" t="s">
        <v>7977</v>
      </c>
      <c r="Q2993" t="s">
        <v>7978</v>
      </c>
    </row>
    <row r="2994" spans="1:17" x14ac:dyDescent="0.3">
      <c r="A2994">
        <v>33</v>
      </c>
      <c r="B2994">
        <v>693</v>
      </c>
      <c r="C2994">
        <v>7493</v>
      </c>
      <c r="D2994">
        <v>929</v>
      </c>
      <c r="E2994">
        <v>6.7</v>
      </c>
      <c r="F2994">
        <v>46</v>
      </c>
      <c r="G2994" s="4">
        <v>45298</v>
      </c>
      <c r="H2994" s="4">
        <v>45390</v>
      </c>
      <c r="I2994">
        <v>2024</v>
      </c>
      <c r="J2994">
        <v>2024</v>
      </c>
      <c r="K2994">
        <v>1</v>
      </c>
      <c r="L2994">
        <v>4</v>
      </c>
      <c r="M2994">
        <v>92</v>
      </c>
      <c r="N2994">
        <v>138.66</v>
      </c>
      <c r="O2994" t="s">
        <v>7981</v>
      </c>
      <c r="P2994" t="s">
        <v>7977</v>
      </c>
      <c r="Q2994" t="s">
        <v>7982</v>
      </c>
    </row>
    <row r="2995" spans="1:17" x14ac:dyDescent="0.3">
      <c r="A2995">
        <v>1</v>
      </c>
      <c r="B2995">
        <v>6935</v>
      </c>
      <c r="C2995">
        <v>5378</v>
      </c>
      <c r="D2995">
        <v>563</v>
      </c>
      <c r="E2995">
        <v>15.19</v>
      </c>
      <c r="F2995">
        <v>20</v>
      </c>
      <c r="G2995" s="4">
        <v>44669</v>
      </c>
      <c r="H2995" s="4">
        <v>44707</v>
      </c>
      <c r="I2995">
        <v>2022</v>
      </c>
      <c r="J2995">
        <v>2022</v>
      </c>
      <c r="K2995">
        <v>4</v>
      </c>
      <c r="L2995">
        <v>5</v>
      </c>
      <c r="M2995">
        <v>38</v>
      </c>
      <c r="N2995">
        <v>37.06</v>
      </c>
      <c r="O2995" t="s">
        <v>7981</v>
      </c>
      <c r="P2995" t="s">
        <v>7979</v>
      </c>
      <c r="Q2995" t="s">
        <v>7985</v>
      </c>
    </row>
    <row r="2996" spans="1:17" x14ac:dyDescent="0.3">
      <c r="A2996">
        <v>10</v>
      </c>
      <c r="B2996">
        <v>2988</v>
      </c>
      <c r="C2996">
        <v>2194</v>
      </c>
      <c r="D2996">
        <v>615</v>
      </c>
      <c r="E2996">
        <v>16.12</v>
      </c>
      <c r="F2996">
        <v>20</v>
      </c>
      <c r="G2996" s="4">
        <v>44771</v>
      </c>
      <c r="H2996" s="4">
        <v>44896</v>
      </c>
      <c r="I2996">
        <v>2022</v>
      </c>
      <c r="J2996">
        <v>2022</v>
      </c>
      <c r="K2996">
        <v>7</v>
      </c>
      <c r="L2996">
        <v>12</v>
      </c>
      <c r="M2996">
        <v>125</v>
      </c>
      <c r="N2996">
        <v>38.15</v>
      </c>
      <c r="O2996" t="s">
        <v>7981</v>
      </c>
      <c r="P2996" t="s">
        <v>7979</v>
      </c>
      <c r="Q2996" t="s">
        <v>7980</v>
      </c>
    </row>
    <row r="2997" spans="1:17" x14ac:dyDescent="0.3">
      <c r="A2997">
        <v>87</v>
      </c>
      <c r="B2997">
        <v>8230</v>
      </c>
      <c r="C2997">
        <v>9307</v>
      </c>
      <c r="D2997">
        <v>450</v>
      </c>
      <c r="E2997">
        <v>5.69</v>
      </c>
      <c r="F2997">
        <v>24</v>
      </c>
      <c r="G2997" s="4">
        <v>45223</v>
      </c>
      <c r="H2997" s="4">
        <v>45448</v>
      </c>
      <c r="I2997">
        <v>2023</v>
      </c>
      <c r="J2997">
        <v>2024</v>
      </c>
      <c r="K2997">
        <v>10</v>
      </c>
      <c r="L2997">
        <v>6</v>
      </c>
      <c r="M2997">
        <v>225</v>
      </c>
      <c r="N2997">
        <v>79.09</v>
      </c>
      <c r="O2997" t="s">
        <v>7981</v>
      </c>
      <c r="P2997" t="s">
        <v>7977</v>
      </c>
      <c r="Q2997" t="s">
        <v>7984</v>
      </c>
    </row>
    <row r="2998" spans="1:17" x14ac:dyDescent="0.3">
      <c r="A2998">
        <v>62</v>
      </c>
      <c r="B2998">
        <v>4251</v>
      </c>
      <c r="C2998">
        <v>536</v>
      </c>
      <c r="D2998">
        <v>651</v>
      </c>
      <c r="E2998">
        <v>9.5299999999999994</v>
      </c>
      <c r="F2998">
        <v>47</v>
      </c>
      <c r="G2998" s="4">
        <v>44789</v>
      </c>
      <c r="H2998" s="4">
        <v>44804</v>
      </c>
      <c r="I2998">
        <v>2022</v>
      </c>
      <c r="J2998">
        <v>2022</v>
      </c>
      <c r="K2998">
        <v>8</v>
      </c>
      <c r="L2998">
        <v>8</v>
      </c>
      <c r="M2998">
        <v>15</v>
      </c>
      <c r="N2998">
        <v>68.31</v>
      </c>
      <c r="O2998" t="s">
        <v>7981</v>
      </c>
      <c r="P2998" t="s">
        <v>7977</v>
      </c>
      <c r="Q2998" t="s">
        <v>7984</v>
      </c>
    </row>
    <row r="2999" spans="1:17" x14ac:dyDescent="0.3">
      <c r="A2999">
        <v>1</v>
      </c>
      <c r="B2999">
        <v>6451</v>
      </c>
      <c r="C2999">
        <v>2744</v>
      </c>
      <c r="D2999">
        <v>137</v>
      </c>
      <c r="E2999">
        <v>12.55</v>
      </c>
      <c r="F2999">
        <v>23</v>
      </c>
      <c r="G2999" s="4">
        <v>44762</v>
      </c>
      <c r="H2999" s="4">
        <v>45014</v>
      </c>
      <c r="I2999">
        <v>2022</v>
      </c>
      <c r="J2999">
        <v>2023</v>
      </c>
      <c r="K2999">
        <v>7</v>
      </c>
      <c r="L2999">
        <v>3</v>
      </c>
      <c r="M2999">
        <v>252</v>
      </c>
      <c r="N2999">
        <v>10.92</v>
      </c>
      <c r="O2999" t="s">
        <v>7981</v>
      </c>
      <c r="P2999" t="s">
        <v>7977</v>
      </c>
      <c r="Q2999" t="s">
        <v>7983</v>
      </c>
    </row>
    <row r="3000" spans="1:17" x14ac:dyDescent="0.3">
      <c r="A3000">
        <v>34</v>
      </c>
      <c r="B3000">
        <v>7463</v>
      </c>
      <c r="C3000">
        <v>4109</v>
      </c>
      <c r="D3000">
        <v>369</v>
      </c>
      <c r="E3000">
        <v>11.67</v>
      </c>
      <c r="F3000">
        <v>21</v>
      </c>
      <c r="G3000" s="4">
        <v>44687</v>
      </c>
      <c r="H3000" s="4">
        <v>45338</v>
      </c>
      <c r="I3000">
        <v>2022</v>
      </c>
      <c r="J3000">
        <v>2024</v>
      </c>
      <c r="K3000">
        <v>5</v>
      </c>
      <c r="L3000">
        <v>2</v>
      </c>
      <c r="M3000">
        <v>651</v>
      </c>
      <c r="N3000">
        <v>31.62</v>
      </c>
      <c r="O3000" t="s">
        <v>7981</v>
      </c>
      <c r="P3000" t="s">
        <v>7977</v>
      </c>
      <c r="Q3000" t="s">
        <v>7980</v>
      </c>
    </row>
    <row r="3001" spans="1:17" x14ac:dyDescent="0.3">
      <c r="A3001">
        <v>33</v>
      </c>
      <c r="B3001">
        <v>5677</v>
      </c>
      <c r="C3001">
        <v>3623</v>
      </c>
      <c r="D3001">
        <v>115</v>
      </c>
      <c r="E3001">
        <v>8.5</v>
      </c>
      <c r="F3001">
        <v>27</v>
      </c>
      <c r="G3001" s="4">
        <v>44850</v>
      </c>
      <c r="H3001" s="4">
        <v>45643</v>
      </c>
      <c r="I3001">
        <v>2022</v>
      </c>
      <c r="J3001">
        <v>2024</v>
      </c>
      <c r="K3001">
        <v>10</v>
      </c>
      <c r="L3001">
        <v>12</v>
      </c>
      <c r="M3001">
        <v>793</v>
      </c>
      <c r="N3001">
        <v>13.53</v>
      </c>
      <c r="O3001" t="s">
        <v>7981</v>
      </c>
      <c r="P3001" t="s">
        <v>7977</v>
      </c>
      <c r="Q3001" t="s">
        <v>7982</v>
      </c>
    </row>
    <row r="3002" spans="1:17" x14ac:dyDescent="0.3">
      <c r="A3002">
        <v>29</v>
      </c>
      <c r="B3002">
        <v>9933</v>
      </c>
      <c r="C3002">
        <v>848</v>
      </c>
      <c r="D3002">
        <v>772</v>
      </c>
      <c r="E3002">
        <v>8.73</v>
      </c>
      <c r="F3002">
        <v>6</v>
      </c>
      <c r="G3002" s="4">
        <v>44684</v>
      </c>
      <c r="H3002" s="4">
        <v>45263</v>
      </c>
      <c r="I3002">
        <v>2022</v>
      </c>
      <c r="J3002">
        <v>2023</v>
      </c>
      <c r="K3002">
        <v>5</v>
      </c>
      <c r="L3002">
        <v>12</v>
      </c>
      <c r="M3002">
        <v>579</v>
      </c>
      <c r="N3002">
        <v>88.43</v>
      </c>
      <c r="O3002" t="s">
        <v>7981</v>
      </c>
      <c r="P3002" t="s">
        <v>7977</v>
      </c>
      <c r="Q3002" t="s">
        <v>7984</v>
      </c>
    </row>
    <row r="3003" spans="1:17" x14ac:dyDescent="0.3">
      <c r="A3003">
        <v>99</v>
      </c>
      <c r="B3003">
        <v>1895</v>
      </c>
      <c r="C3003">
        <v>599</v>
      </c>
      <c r="D3003">
        <v>915</v>
      </c>
      <c r="E3003">
        <v>16.79</v>
      </c>
      <c r="F3003">
        <v>31</v>
      </c>
      <c r="G3003" s="4">
        <v>45328</v>
      </c>
      <c r="H3003" s="4">
        <v>45623</v>
      </c>
      <c r="I3003">
        <v>2024</v>
      </c>
      <c r="J3003">
        <v>2024</v>
      </c>
      <c r="K3003">
        <v>2</v>
      </c>
      <c r="L3003">
        <v>11</v>
      </c>
      <c r="M3003">
        <v>295</v>
      </c>
      <c r="N3003">
        <v>54.5</v>
      </c>
      <c r="O3003" t="s">
        <v>7981</v>
      </c>
      <c r="P3003" t="s">
        <v>7979</v>
      </c>
      <c r="Q3003" t="s">
        <v>7984</v>
      </c>
    </row>
    <row r="3004" spans="1:17" x14ac:dyDescent="0.3">
      <c r="A3004">
        <v>31</v>
      </c>
      <c r="B3004">
        <v>2385</v>
      </c>
      <c r="C3004">
        <v>5282</v>
      </c>
      <c r="D3004">
        <v>388</v>
      </c>
      <c r="E3004">
        <v>11.92</v>
      </c>
      <c r="F3004">
        <v>26</v>
      </c>
      <c r="G3004" s="4">
        <v>44692</v>
      </c>
      <c r="H3004" s="4">
        <v>45368</v>
      </c>
      <c r="I3004">
        <v>2022</v>
      </c>
      <c r="J3004">
        <v>2024</v>
      </c>
      <c r="K3004">
        <v>5</v>
      </c>
      <c r="L3004">
        <v>3</v>
      </c>
      <c r="M3004">
        <v>676</v>
      </c>
      <c r="N3004">
        <v>32.549999999999997</v>
      </c>
      <c r="O3004" t="s">
        <v>7981</v>
      </c>
      <c r="P3004" t="s">
        <v>7977</v>
      </c>
      <c r="Q3004" t="s">
        <v>7983</v>
      </c>
    </row>
    <row r="3005" spans="1:17" x14ac:dyDescent="0.3">
      <c r="A3005">
        <v>79</v>
      </c>
      <c r="B3005">
        <v>8139</v>
      </c>
      <c r="C3005">
        <v>3313</v>
      </c>
      <c r="D3005">
        <v>678</v>
      </c>
      <c r="E3005">
        <v>14.94</v>
      </c>
      <c r="F3005">
        <v>9</v>
      </c>
      <c r="G3005" s="4">
        <v>44675</v>
      </c>
      <c r="H3005" s="4">
        <v>45047</v>
      </c>
      <c r="I3005">
        <v>2022</v>
      </c>
      <c r="J3005">
        <v>2023</v>
      </c>
      <c r="K3005">
        <v>4</v>
      </c>
      <c r="L3005">
        <v>5</v>
      </c>
      <c r="M3005">
        <v>372</v>
      </c>
      <c r="N3005">
        <v>45.38</v>
      </c>
      <c r="O3005" t="s">
        <v>7981</v>
      </c>
      <c r="P3005" t="s">
        <v>7977</v>
      </c>
      <c r="Q3005" t="s">
        <v>7982</v>
      </c>
    </row>
    <row r="3006" spans="1:17" x14ac:dyDescent="0.3">
      <c r="A3006">
        <v>36</v>
      </c>
      <c r="B3006">
        <v>2049</v>
      </c>
      <c r="C3006">
        <v>4980</v>
      </c>
      <c r="D3006">
        <v>287</v>
      </c>
      <c r="E3006">
        <v>9.8800000000000008</v>
      </c>
      <c r="F3006">
        <v>36</v>
      </c>
      <c r="G3006" s="4">
        <v>44678</v>
      </c>
      <c r="H3006" s="4">
        <v>45492</v>
      </c>
      <c r="I3006">
        <v>2022</v>
      </c>
      <c r="J3006">
        <v>2024</v>
      </c>
      <c r="K3006">
        <v>4</v>
      </c>
      <c r="L3006">
        <v>7</v>
      </c>
      <c r="M3006">
        <v>814</v>
      </c>
      <c r="N3006">
        <v>29.05</v>
      </c>
      <c r="O3006" t="s">
        <v>7981</v>
      </c>
      <c r="P3006" t="s">
        <v>7977</v>
      </c>
      <c r="Q3006" t="s">
        <v>7983</v>
      </c>
    </row>
    <row r="3007" spans="1:17" x14ac:dyDescent="0.3">
      <c r="A3007">
        <v>78</v>
      </c>
      <c r="B3007">
        <v>9268</v>
      </c>
      <c r="C3007">
        <v>7610</v>
      </c>
      <c r="D3007">
        <v>354</v>
      </c>
      <c r="E3007">
        <v>9.7799999999999994</v>
      </c>
      <c r="F3007">
        <v>30</v>
      </c>
      <c r="G3007" s="4">
        <v>44815</v>
      </c>
      <c r="H3007" s="4">
        <v>44817</v>
      </c>
      <c r="I3007">
        <v>2022</v>
      </c>
      <c r="J3007">
        <v>2022</v>
      </c>
      <c r="K3007">
        <v>9</v>
      </c>
      <c r="L3007">
        <v>9</v>
      </c>
      <c r="M3007">
        <v>2</v>
      </c>
      <c r="N3007">
        <v>36.200000000000003</v>
      </c>
      <c r="O3007" t="s">
        <v>7981</v>
      </c>
      <c r="P3007" t="s">
        <v>7977</v>
      </c>
      <c r="Q3007" t="s">
        <v>7982</v>
      </c>
    </row>
    <row r="3008" spans="1:17" x14ac:dyDescent="0.3">
      <c r="A3008">
        <v>96</v>
      </c>
      <c r="B3008">
        <v>2429</v>
      </c>
      <c r="C3008">
        <v>5505</v>
      </c>
      <c r="D3008">
        <v>356</v>
      </c>
      <c r="E3008">
        <v>5.13</v>
      </c>
      <c r="F3008">
        <v>3</v>
      </c>
      <c r="G3008" s="4">
        <v>44620</v>
      </c>
      <c r="H3008" s="4">
        <v>44861</v>
      </c>
      <c r="I3008">
        <v>2022</v>
      </c>
      <c r="J3008">
        <v>2022</v>
      </c>
      <c r="K3008">
        <v>2</v>
      </c>
      <c r="L3008">
        <v>10</v>
      </c>
      <c r="M3008">
        <v>241</v>
      </c>
      <c r="N3008">
        <v>69.400000000000006</v>
      </c>
      <c r="O3008" t="s">
        <v>7981</v>
      </c>
      <c r="P3008" t="s">
        <v>7977</v>
      </c>
      <c r="Q3008" t="s">
        <v>7985</v>
      </c>
    </row>
    <row r="3009" spans="1:17" x14ac:dyDescent="0.3">
      <c r="A3009">
        <v>51</v>
      </c>
      <c r="B3009">
        <v>3844</v>
      </c>
      <c r="C3009">
        <v>6953</v>
      </c>
      <c r="D3009">
        <v>402</v>
      </c>
      <c r="E3009">
        <v>5.04</v>
      </c>
      <c r="F3009">
        <v>8</v>
      </c>
      <c r="G3009" s="4">
        <v>44922</v>
      </c>
      <c r="H3009" s="4">
        <v>44977</v>
      </c>
      <c r="I3009">
        <v>2022</v>
      </c>
      <c r="J3009">
        <v>2023</v>
      </c>
      <c r="K3009">
        <v>12</v>
      </c>
      <c r="L3009">
        <v>2</v>
      </c>
      <c r="M3009">
        <v>55</v>
      </c>
      <c r="N3009">
        <v>79.760000000000005</v>
      </c>
      <c r="O3009" t="s">
        <v>7981</v>
      </c>
      <c r="P3009" t="s">
        <v>7977</v>
      </c>
      <c r="Q3009" t="s">
        <v>7984</v>
      </c>
    </row>
    <row r="3010" spans="1:17" x14ac:dyDescent="0.3">
      <c r="A3010">
        <v>79</v>
      </c>
      <c r="B3010">
        <v>9242</v>
      </c>
      <c r="C3010">
        <v>5932</v>
      </c>
      <c r="D3010">
        <v>771</v>
      </c>
      <c r="E3010">
        <v>18.93</v>
      </c>
      <c r="F3010">
        <v>41</v>
      </c>
      <c r="G3010" s="4">
        <v>44811</v>
      </c>
      <c r="H3010" s="4">
        <v>45586</v>
      </c>
      <c r="I3010">
        <v>2022</v>
      </c>
      <c r="J3010">
        <v>2024</v>
      </c>
      <c r="K3010">
        <v>9</v>
      </c>
      <c r="L3010">
        <v>10</v>
      </c>
      <c r="M3010">
        <v>775</v>
      </c>
      <c r="N3010">
        <v>40.729999999999997</v>
      </c>
      <c r="O3010" t="s">
        <v>7981</v>
      </c>
      <c r="P3010" t="s">
        <v>7979</v>
      </c>
      <c r="Q3010" t="s">
        <v>7983</v>
      </c>
    </row>
    <row r="3011" spans="1:17" x14ac:dyDescent="0.3">
      <c r="A3011">
        <v>96</v>
      </c>
      <c r="B3011">
        <v>805</v>
      </c>
      <c r="C3011">
        <v>4719</v>
      </c>
      <c r="D3011">
        <v>187</v>
      </c>
      <c r="E3011">
        <v>10.71</v>
      </c>
      <c r="F3011">
        <v>1</v>
      </c>
      <c r="G3011" s="4">
        <v>45194</v>
      </c>
      <c r="H3011" s="4">
        <v>45431</v>
      </c>
      <c r="I3011">
        <v>2023</v>
      </c>
      <c r="J3011">
        <v>2024</v>
      </c>
      <c r="K3011">
        <v>9</v>
      </c>
      <c r="L3011">
        <v>5</v>
      </c>
      <c r="M3011">
        <v>237</v>
      </c>
      <c r="N3011">
        <v>17.46</v>
      </c>
      <c r="O3011" t="s">
        <v>7981</v>
      </c>
      <c r="P3011" t="s">
        <v>7977</v>
      </c>
      <c r="Q3011" t="s">
        <v>7985</v>
      </c>
    </row>
    <row r="3012" spans="1:17" x14ac:dyDescent="0.3">
      <c r="A3012">
        <v>22</v>
      </c>
      <c r="B3012">
        <v>3948</v>
      </c>
      <c r="C3012">
        <v>7736</v>
      </c>
      <c r="D3012">
        <v>140</v>
      </c>
      <c r="E3012">
        <v>6.67</v>
      </c>
      <c r="F3012">
        <v>34</v>
      </c>
      <c r="G3012" s="4">
        <v>45162</v>
      </c>
      <c r="H3012" s="4">
        <v>45453</v>
      </c>
      <c r="I3012">
        <v>2023</v>
      </c>
      <c r="J3012">
        <v>2024</v>
      </c>
      <c r="K3012">
        <v>8</v>
      </c>
      <c r="L3012">
        <v>6</v>
      </c>
      <c r="M3012">
        <v>291</v>
      </c>
      <c r="N3012">
        <v>20.99</v>
      </c>
      <c r="O3012" t="s">
        <v>7981</v>
      </c>
      <c r="P3012" t="s">
        <v>7977</v>
      </c>
      <c r="Q3012" t="s">
        <v>7986</v>
      </c>
    </row>
    <row r="3013" spans="1:17" x14ac:dyDescent="0.3">
      <c r="A3013">
        <v>49</v>
      </c>
      <c r="B3013">
        <v>6949</v>
      </c>
      <c r="C3013">
        <v>9806</v>
      </c>
      <c r="D3013">
        <v>842</v>
      </c>
      <c r="E3013">
        <v>6.07</v>
      </c>
      <c r="F3013">
        <v>39</v>
      </c>
      <c r="G3013" s="4">
        <v>44733</v>
      </c>
      <c r="H3013" s="4">
        <v>45197</v>
      </c>
      <c r="I3013">
        <v>2022</v>
      </c>
      <c r="J3013">
        <v>2023</v>
      </c>
      <c r="K3013">
        <v>6</v>
      </c>
      <c r="L3013">
        <v>9</v>
      </c>
      <c r="M3013">
        <v>464</v>
      </c>
      <c r="N3013">
        <v>138.71</v>
      </c>
      <c r="O3013" t="s">
        <v>7981</v>
      </c>
      <c r="P3013" t="s">
        <v>7977</v>
      </c>
      <c r="Q3013" t="s">
        <v>7984</v>
      </c>
    </row>
    <row r="3014" spans="1:17" x14ac:dyDescent="0.3">
      <c r="A3014">
        <v>90</v>
      </c>
      <c r="B3014">
        <v>900</v>
      </c>
      <c r="C3014">
        <v>3895</v>
      </c>
      <c r="D3014">
        <v>786</v>
      </c>
      <c r="E3014">
        <v>9.2799999999999994</v>
      </c>
      <c r="F3014">
        <v>43</v>
      </c>
      <c r="G3014" s="4">
        <v>45125</v>
      </c>
      <c r="H3014" s="4">
        <v>45675</v>
      </c>
      <c r="I3014">
        <v>2023</v>
      </c>
      <c r="J3014">
        <v>2025</v>
      </c>
      <c r="K3014">
        <v>7</v>
      </c>
      <c r="L3014">
        <v>1</v>
      </c>
      <c r="M3014">
        <v>550</v>
      </c>
      <c r="N3014">
        <v>84.7</v>
      </c>
      <c r="O3014" t="s">
        <v>7981</v>
      </c>
      <c r="P3014" t="s">
        <v>7977</v>
      </c>
      <c r="Q3014" t="s">
        <v>7984</v>
      </c>
    </row>
    <row r="3015" spans="1:17" x14ac:dyDescent="0.3">
      <c r="A3015">
        <v>22</v>
      </c>
      <c r="B3015">
        <v>6258</v>
      </c>
      <c r="C3015">
        <v>2343</v>
      </c>
      <c r="D3015">
        <v>587</v>
      </c>
      <c r="E3015">
        <v>13.99</v>
      </c>
      <c r="F3015">
        <v>43</v>
      </c>
      <c r="G3015" s="4">
        <v>44803</v>
      </c>
      <c r="H3015" s="4">
        <v>45431</v>
      </c>
      <c r="I3015">
        <v>2022</v>
      </c>
      <c r="J3015">
        <v>2024</v>
      </c>
      <c r="K3015">
        <v>8</v>
      </c>
      <c r="L3015">
        <v>5</v>
      </c>
      <c r="M3015">
        <v>628</v>
      </c>
      <c r="N3015">
        <v>41.96</v>
      </c>
      <c r="O3015" t="s">
        <v>7981</v>
      </c>
      <c r="P3015" t="s">
        <v>7977</v>
      </c>
      <c r="Q3015" t="s">
        <v>7984</v>
      </c>
    </row>
    <row r="3016" spans="1:17" x14ac:dyDescent="0.3">
      <c r="A3016">
        <v>69</v>
      </c>
      <c r="B3016">
        <v>2122</v>
      </c>
      <c r="C3016">
        <v>326</v>
      </c>
      <c r="D3016">
        <v>576</v>
      </c>
      <c r="E3016">
        <v>10.59</v>
      </c>
      <c r="F3016">
        <v>10</v>
      </c>
      <c r="G3016" s="4">
        <v>45389</v>
      </c>
      <c r="H3016" s="4">
        <v>45496</v>
      </c>
      <c r="I3016">
        <v>2024</v>
      </c>
      <c r="J3016">
        <v>2024</v>
      </c>
      <c r="K3016">
        <v>4</v>
      </c>
      <c r="L3016">
        <v>7</v>
      </c>
      <c r="M3016">
        <v>107</v>
      </c>
      <c r="N3016">
        <v>54.39</v>
      </c>
      <c r="O3016" t="s">
        <v>7981</v>
      </c>
      <c r="P3016" t="s">
        <v>7977</v>
      </c>
      <c r="Q3016" t="s">
        <v>7982</v>
      </c>
    </row>
    <row r="3017" spans="1:17" x14ac:dyDescent="0.3">
      <c r="A3017">
        <v>11</v>
      </c>
      <c r="B3017">
        <v>6451</v>
      </c>
      <c r="C3017">
        <v>7902</v>
      </c>
      <c r="D3017">
        <v>61</v>
      </c>
      <c r="E3017">
        <v>13.12</v>
      </c>
      <c r="F3017">
        <v>43</v>
      </c>
      <c r="G3017" s="4">
        <v>44729</v>
      </c>
      <c r="H3017" s="4">
        <v>45004</v>
      </c>
      <c r="I3017">
        <v>2022</v>
      </c>
      <c r="J3017">
        <v>2023</v>
      </c>
      <c r="K3017">
        <v>6</v>
      </c>
      <c r="L3017">
        <v>3</v>
      </c>
      <c r="M3017">
        <v>275</v>
      </c>
      <c r="N3017">
        <v>4.6500000000000004</v>
      </c>
      <c r="O3017" t="s">
        <v>7976</v>
      </c>
      <c r="P3017" t="s">
        <v>7977</v>
      </c>
      <c r="Q3017" t="s">
        <v>7980</v>
      </c>
    </row>
    <row r="3018" spans="1:17" x14ac:dyDescent="0.3">
      <c r="A3018">
        <v>77</v>
      </c>
      <c r="B3018">
        <v>2702</v>
      </c>
      <c r="C3018">
        <v>4588</v>
      </c>
      <c r="D3018">
        <v>704</v>
      </c>
      <c r="E3018">
        <v>18.23</v>
      </c>
      <c r="F3018">
        <v>30</v>
      </c>
      <c r="G3018" s="4">
        <v>44753</v>
      </c>
      <c r="H3018" s="4">
        <v>44926</v>
      </c>
      <c r="I3018">
        <v>2022</v>
      </c>
      <c r="J3018">
        <v>2022</v>
      </c>
      <c r="K3018">
        <v>7</v>
      </c>
      <c r="L3018">
        <v>12</v>
      </c>
      <c r="M3018">
        <v>173</v>
      </c>
      <c r="N3018">
        <v>38.619999999999997</v>
      </c>
      <c r="O3018" t="s">
        <v>7981</v>
      </c>
      <c r="P3018" t="s">
        <v>7979</v>
      </c>
      <c r="Q3018" t="s">
        <v>7985</v>
      </c>
    </row>
    <row r="3019" spans="1:17" x14ac:dyDescent="0.3">
      <c r="A3019">
        <v>7</v>
      </c>
      <c r="B3019">
        <v>3952</v>
      </c>
      <c r="C3019">
        <v>1636</v>
      </c>
      <c r="D3019">
        <v>749</v>
      </c>
      <c r="E3019">
        <v>7.27</v>
      </c>
      <c r="F3019">
        <v>6</v>
      </c>
      <c r="G3019" s="4">
        <v>45291</v>
      </c>
      <c r="H3019" s="4">
        <v>45320</v>
      </c>
      <c r="I3019">
        <v>2023</v>
      </c>
      <c r="J3019">
        <v>2024</v>
      </c>
      <c r="K3019">
        <v>12</v>
      </c>
      <c r="L3019">
        <v>1</v>
      </c>
      <c r="M3019">
        <v>29</v>
      </c>
      <c r="N3019">
        <v>103.03</v>
      </c>
      <c r="O3019" t="s">
        <v>7981</v>
      </c>
      <c r="P3019" t="s">
        <v>7977</v>
      </c>
      <c r="Q3019" t="s">
        <v>7982</v>
      </c>
    </row>
    <row r="3020" spans="1:17" x14ac:dyDescent="0.3">
      <c r="A3020">
        <v>75</v>
      </c>
      <c r="B3020">
        <v>4945</v>
      </c>
      <c r="C3020">
        <v>5427</v>
      </c>
      <c r="D3020">
        <v>837</v>
      </c>
      <c r="E3020">
        <v>10.7</v>
      </c>
      <c r="F3020">
        <v>19</v>
      </c>
      <c r="G3020" s="4">
        <v>44677</v>
      </c>
      <c r="H3020" s="4">
        <v>45148</v>
      </c>
      <c r="I3020">
        <v>2022</v>
      </c>
      <c r="J3020">
        <v>2023</v>
      </c>
      <c r="K3020">
        <v>4</v>
      </c>
      <c r="L3020">
        <v>8</v>
      </c>
      <c r="M3020">
        <v>471</v>
      </c>
      <c r="N3020">
        <v>78.22</v>
      </c>
      <c r="O3020" t="s">
        <v>7981</v>
      </c>
      <c r="P3020" t="s">
        <v>7977</v>
      </c>
      <c r="Q3020" t="s">
        <v>7984</v>
      </c>
    </row>
    <row r="3021" spans="1:17" x14ac:dyDescent="0.3">
      <c r="A3021">
        <v>79</v>
      </c>
      <c r="B3021">
        <v>1806</v>
      </c>
      <c r="C3021">
        <v>6331</v>
      </c>
      <c r="D3021">
        <v>444</v>
      </c>
      <c r="E3021">
        <v>15.67</v>
      </c>
      <c r="F3021">
        <v>12</v>
      </c>
      <c r="G3021" s="4">
        <v>44665</v>
      </c>
      <c r="H3021" s="4">
        <v>44918</v>
      </c>
      <c r="I3021">
        <v>2022</v>
      </c>
      <c r="J3021">
        <v>2022</v>
      </c>
      <c r="K3021">
        <v>4</v>
      </c>
      <c r="L3021">
        <v>12</v>
      </c>
      <c r="M3021">
        <v>253</v>
      </c>
      <c r="N3021">
        <v>28.33</v>
      </c>
      <c r="O3021" t="s">
        <v>7981</v>
      </c>
      <c r="P3021" t="s">
        <v>7979</v>
      </c>
      <c r="Q3021" t="s">
        <v>7986</v>
      </c>
    </row>
    <row r="3022" spans="1:17" x14ac:dyDescent="0.3">
      <c r="A3022">
        <v>7</v>
      </c>
      <c r="B3022">
        <v>3893</v>
      </c>
      <c r="C3022">
        <v>3202</v>
      </c>
      <c r="D3022">
        <v>688</v>
      </c>
      <c r="E3022">
        <v>14.08</v>
      </c>
      <c r="F3022">
        <v>42</v>
      </c>
      <c r="G3022" s="4">
        <v>45372</v>
      </c>
      <c r="H3022" s="4">
        <v>45547</v>
      </c>
      <c r="I3022">
        <v>2024</v>
      </c>
      <c r="J3022">
        <v>2024</v>
      </c>
      <c r="K3022">
        <v>3</v>
      </c>
      <c r="L3022">
        <v>9</v>
      </c>
      <c r="M3022">
        <v>175</v>
      </c>
      <c r="N3022">
        <v>48.86</v>
      </c>
      <c r="O3022" t="s">
        <v>7981</v>
      </c>
      <c r="P3022" t="s">
        <v>7977</v>
      </c>
      <c r="Q3022" t="s">
        <v>7986</v>
      </c>
    </row>
    <row r="3023" spans="1:17" x14ac:dyDescent="0.3">
      <c r="A3023">
        <v>40</v>
      </c>
      <c r="B3023">
        <v>4493</v>
      </c>
      <c r="C3023">
        <v>8330</v>
      </c>
      <c r="D3023">
        <v>541</v>
      </c>
      <c r="E3023">
        <v>19.16</v>
      </c>
      <c r="F3023">
        <v>24</v>
      </c>
      <c r="G3023" s="4">
        <v>45224</v>
      </c>
      <c r="H3023" s="4">
        <v>45435</v>
      </c>
      <c r="I3023">
        <v>2023</v>
      </c>
      <c r="J3023">
        <v>2024</v>
      </c>
      <c r="K3023">
        <v>10</v>
      </c>
      <c r="L3023">
        <v>5</v>
      </c>
      <c r="M3023">
        <v>211</v>
      </c>
      <c r="N3023">
        <v>28.24</v>
      </c>
      <c r="O3023" t="s">
        <v>7981</v>
      </c>
      <c r="P3023" t="s">
        <v>7979</v>
      </c>
      <c r="Q3023" t="s">
        <v>7983</v>
      </c>
    </row>
    <row r="3024" spans="1:17" x14ac:dyDescent="0.3">
      <c r="A3024">
        <v>80</v>
      </c>
      <c r="B3024">
        <v>2911</v>
      </c>
      <c r="C3024">
        <v>1552</v>
      </c>
      <c r="D3024">
        <v>333</v>
      </c>
      <c r="E3024">
        <v>12</v>
      </c>
      <c r="F3024">
        <v>20</v>
      </c>
      <c r="G3024" s="4">
        <v>45036</v>
      </c>
      <c r="H3024" s="4">
        <v>45493</v>
      </c>
      <c r="I3024">
        <v>2023</v>
      </c>
      <c r="J3024">
        <v>2024</v>
      </c>
      <c r="K3024">
        <v>4</v>
      </c>
      <c r="L3024">
        <v>7</v>
      </c>
      <c r="M3024">
        <v>457</v>
      </c>
      <c r="N3024">
        <v>27.75</v>
      </c>
      <c r="O3024" t="s">
        <v>7981</v>
      </c>
      <c r="P3024" t="s">
        <v>7977</v>
      </c>
      <c r="Q3024" t="s">
        <v>7986</v>
      </c>
    </row>
    <row r="3025" spans="1:17" x14ac:dyDescent="0.3">
      <c r="A3025">
        <v>51</v>
      </c>
      <c r="B3025">
        <v>456</v>
      </c>
      <c r="C3025">
        <v>1546</v>
      </c>
      <c r="D3025">
        <v>392</v>
      </c>
      <c r="E3025">
        <v>6.96</v>
      </c>
      <c r="F3025">
        <v>24</v>
      </c>
      <c r="G3025" s="4">
        <v>44709</v>
      </c>
      <c r="H3025" s="4">
        <v>44849</v>
      </c>
      <c r="I3025">
        <v>2022</v>
      </c>
      <c r="J3025">
        <v>2022</v>
      </c>
      <c r="K3025">
        <v>5</v>
      </c>
      <c r="L3025">
        <v>10</v>
      </c>
      <c r="M3025">
        <v>140</v>
      </c>
      <c r="N3025">
        <v>56.32</v>
      </c>
      <c r="O3025" t="s">
        <v>7981</v>
      </c>
      <c r="P3025" t="s">
        <v>7977</v>
      </c>
      <c r="Q3025" t="s">
        <v>7978</v>
      </c>
    </row>
    <row r="3026" spans="1:17" x14ac:dyDescent="0.3">
      <c r="A3026">
        <v>40</v>
      </c>
      <c r="B3026">
        <v>5565</v>
      </c>
      <c r="C3026">
        <v>2940</v>
      </c>
      <c r="D3026">
        <v>785</v>
      </c>
      <c r="E3026">
        <v>18.55</v>
      </c>
      <c r="F3026">
        <v>33</v>
      </c>
      <c r="G3026" s="4">
        <v>45149</v>
      </c>
      <c r="H3026" s="4">
        <v>45232</v>
      </c>
      <c r="I3026">
        <v>2023</v>
      </c>
      <c r="J3026">
        <v>2023</v>
      </c>
      <c r="K3026">
        <v>8</v>
      </c>
      <c r="L3026">
        <v>11</v>
      </c>
      <c r="M3026">
        <v>83</v>
      </c>
      <c r="N3026">
        <v>42.32</v>
      </c>
      <c r="O3026" t="s">
        <v>7981</v>
      </c>
      <c r="P3026" t="s">
        <v>7979</v>
      </c>
      <c r="Q3026" t="s">
        <v>7980</v>
      </c>
    </row>
    <row r="3027" spans="1:17" x14ac:dyDescent="0.3">
      <c r="A3027">
        <v>44</v>
      </c>
      <c r="B3027">
        <v>7461</v>
      </c>
      <c r="C3027">
        <v>4821</v>
      </c>
      <c r="D3027">
        <v>358</v>
      </c>
      <c r="E3027">
        <v>17.670000000000002</v>
      </c>
      <c r="F3027">
        <v>8</v>
      </c>
      <c r="G3027" s="4">
        <v>44877</v>
      </c>
      <c r="H3027" s="4">
        <v>45547</v>
      </c>
      <c r="I3027">
        <v>2022</v>
      </c>
      <c r="J3027">
        <v>2024</v>
      </c>
      <c r="K3027">
        <v>11</v>
      </c>
      <c r="L3027">
        <v>9</v>
      </c>
      <c r="M3027">
        <v>670</v>
      </c>
      <c r="N3027">
        <v>20.260000000000002</v>
      </c>
      <c r="O3027" t="s">
        <v>7981</v>
      </c>
      <c r="P3027" t="s">
        <v>7979</v>
      </c>
      <c r="Q3027" t="s">
        <v>7978</v>
      </c>
    </row>
    <row r="3028" spans="1:17" x14ac:dyDescent="0.3">
      <c r="A3028">
        <v>22</v>
      </c>
      <c r="B3028">
        <v>5668</v>
      </c>
      <c r="C3028">
        <v>9236</v>
      </c>
      <c r="D3028">
        <v>427</v>
      </c>
      <c r="E3028">
        <v>14.52</v>
      </c>
      <c r="F3028">
        <v>7</v>
      </c>
      <c r="G3028" s="4">
        <v>45214</v>
      </c>
      <c r="H3028" s="4">
        <v>45511</v>
      </c>
      <c r="I3028">
        <v>2023</v>
      </c>
      <c r="J3028">
        <v>2024</v>
      </c>
      <c r="K3028">
        <v>10</v>
      </c>
      <c r="L3028">
        <v>8</v>
      </c>
      <c r="M3028">
        <v>297</v>
      </c>
      <c r="N3028">
        <v>29.41</v>
      </c>
      <c r="O3028" t="s">
        <v>7981</v>
      </c>
      <c r="P3028" t="s">
        <v>7977</v>
      </c>
      <c r="Q3028" t="s">
        <v>7982</v>
      </c>
    </row>
    <row r="3029" spans="1:17" x14ac:dyDescent="0.3">
      <c r="A3029">
        <v>77</v>
      </c>
      <c r="B3029">
        <v>8728</v>
      </c>
      <c r="C3029">
        <v>8753</v>
      </c>
      <c r="D3029">
        <v>220</v>
      </c>
      <c r="E3029">
        <v>7.43</v>
      </c>
      <c r="F3029">
        <v>10</v>
      </c>
      <c r="G3029" s="4">
        <v>45477</v>
      </c>
      <c r="H3029" s="4">
        <v>45528</v>
      </c>
      <c r="I3029">
        <v>2024</v>
      </c>
      <c r="J3029">
        <v>2024</v>
      </c>
      <c r="K3029">
        <v>7</v>
      </c>
      <c r="L3029">
        <v>8</v>
      </c>
      <c r="M3029">
        <v>51</v>
      </c>
      <c r="N3029">
        <v>29.61</v>
      </c>
      <c r="O3029" t="s">
        <v>7981</v>
      </c>
      <c r="P3029" t="s">
        <v>7977</v>
      </c>
      <c r="Q3029" t="s">
        <v>7986</v>
      </c>
    </row>
    <row r="3030" spans="1:17" x14ac:dyDescent="0.3">
      <c r="A3030">
        <v>84</v>
      </c>
      <c r="B3030">
        <v>7338</v>
      </c>
      <c r="C3030">
        <v>1170</v>
      </c>
      <c r="D3030">
        <v>999</v>
      </c>
      <c r="E3030">
        <v>10.199999999999999</v>
      </c>
      <c r="F3030">
        <v>41</v>
      </c>
      <c r="G3030" s="4">
        <v>45376</v>
      </c>
      <c r="H3030" s="4">
        <v>45553</v>
      </c>
      <c r="I3030">
        <v>2024</v>
      </c>
      <c r="J3030">
        <v>2024</v>
      </c>
      <c r="K3030">
        <v>3</v>
      </c>
      <c r="L3030">
        <v>9</v>
      </c>
      <c r="M3030">
        <v>177</v>
      </c>
      <c r="N3030">
        <v>97.94</v>
      </c>
      <c r="O3030" t="s">
        <v>7981</v>
      </c>
      <c r="P3030" t="s">
        <v>7977</v>
      </c>
      <c r="Q3030" t="s">
        <v>7985</v>
      </c>
    </row>
    <row r="3031" spans="1:17" x14ac:dyDescent="0.3">
      <c r="A3031">
        <v>4</v>
      </c>
      <c r="B3031">
        <v>7773</v>
      </c>
      <c r="C3031">
        <v>6408</v>
      </c>
      <c r="D3031">
        <v>901</v>
      </c>
      <c r="E3031">
        <v>16.309999999999999</v>
      </c>
      <c r="F3031">
        <v>34</v>
      </c>
      <c r="G3031" s="4">
        <v>44822</v>
      </c>
      <c r="H3031" s="4">
        <v>45102</v>
      </c>
      <c r="I3031">
        <v>2022</v>
      </c>
      <c r="J3031">
        <v>2023</v>
      </c>
      <c r="K3031">
        <v>9</v>
      </c>
      <c r="L3031">
        <v>6</v>
      </c>
      <c r="M3031">
        <v>280</v>
      </c>
      <c r="N3031">
        <v>55.24</v>
      </c>
      <c r="O3031" t="s">
        <v>7981</v>
      </c>
      <c r="P3031" t="s">
        <v>7979</v>
      </c>
      <c r="Q3031" t="s">
        <v>7982</v>
      </c>
    </row>
    <row r="3032" spans="1:17" x14ac:dyDescent="0.3">
      <c r="A3032">
        <v>27</v>
      </c>
      <c r="B3032">
        <v>9576</v>
      </c>
      <c r="C3032">
        <v>124</v>
      </c>
      <c r="D3032">
        <v>602</v>
      </c>
      <c r="E3032">
        <v>17.18</v>
      </c>
      <c r="F3032">
        <v>14</v>
      </c>
      <c r="G3032" s="4">
        <v>45231</v>
      </c>
      <c r="H3032" s="4">
        <v>45551</v>
      </c>
      <c r="I3032">
        <v>2023</v>
      </c>
      <c r="J3032">
        <v>2024</v>
      </c>
      <c r="K3032">
        <v>11</v>
      </c>
      <c r="L3032">
        <v>9</v>
      </c>
      <c r="M3032">
        <v>320</v>
      </c>
      <c r="N3032">
        <v>35.04</v>
      </c>
      <c r="O3032" t="s">
        <v>7981</v>
      </c>
      <c r="P3032" t="s">
        <v>7979</v>
      </c>
      <c r="Q3032" t="s">
        <v>7983</v>
      </c>
    </row>
    <row r="3033" spans="1:17" x14ac:dyDescent="0.3">
      <c r="A3033">
        <v>7</v>
      </c>
      <c r="B3033">
        <v>9117</v>
      </c>
      <c r="C3033">
        <v>2323</v>
      </c>
      <c r="D3033">
        <v>686</v>
      </c>
      <c r="E3033">
        <v>16.77</v>
      </c>
      <c r="F3033">
        <v>43</v>
      </c>
      <c r="G3033" s="4">
        <v>44670</v>
      </c>
      <c r="H3033" s="4">
        <v>45648</v>
      </c>
      <c r="I3033">
        <v>2022</v>
      </c>
      <c r="J3033">
        <v>2024</v>
      </c>
      <c r="K3033">
        <v>4</v>
      </c>
      <c r="L3033">
        <v>12</v>
      </c>
      <c r="M3033">
        <v>978</v>
      </c>
      <c r="N3033">
        <v>40.909999999999997</v>
      </c>
      <c r="O3033" t="s">
        <v>7981</v>
      </c>
      <c r="P3033" t="s">
        <v>7979</v>
      </c>
      <c r="Q3033" t="s">
        <v>7984</v>
      </c>
    </row>
    <row r="3034" spans="1:17" x14ac:dyDescent="0.3">
      <c r="A3034">
        <v>32</v>
      </c>
      <c r="B3034">
        <v>5260</v>
      </c>
      <c r="C3034">
        <v>1252</v>
      </c>
      <c r="D3034">
        <v>870</v>
      </c>
      <c r="E3034">
        <v>16.55</v>
      </c>
      <c r="F3034">
        <v>23</v>
      </c>
      <c r="G3034" s="4">
        <v>44708</v>
      </c>
      <c r="H3034" s="4">
        <v>45203</v>
      </c>
      <c r="I3034">
        <v>2022</v>
      </c>
      <c r="J3034">
        <v>2023</v>
      </c>
      <c r="K3034">
        <v>5</v>
      </c>
      <c r="L3034">
        <v>10</v>
      </c>
      <c r="M3034">
        <v>495</v>
      </c>
      <c r="N3034">
        <v>52.57</v>
      </c>
      <c r="O3034" t="s">
        <v>7981</v>
      </c>
      <c r="P3034" t="s">
        <v>7979</v>
      </c>
      <c r="Q3034" t="s">
        <v>7980</v>
      </c>
    </row>
    <row r="3035" spans="1:17" x14ac:dyDescent="0.3">
      <c r="A3035">
        <v>44</v>
      </c>
      <c r="B3035">
        <v>7625</v>
      </c>
      <c r="C3035">
        <v>8979</v>
      </c>
      <c r="D3035">
        <v>523</v>
      </c>
      <c r="E3035">
        <v>7.66</v>
      </c>
      <c r="F3035">
        <v>38</v>
      </c>
      <c r="G3035" s="4">
        <v>44916</v>
      </c>
      <c r="H3035" s="4">
        <v>45241</v>
      </c>
      <c r="I3035">
        <v>2022</v>
      </c>
      <c r="J3035">
        <v>2023</v>
      </c>
      <c r="K3035">
        <v>12</v>
      </c>
      <c r="L3035">
        <v>11</v>
      </c>
      <c r="M3035">
        <v>325</v>
      </c>
      <c r="N3035">
        <v>68.28</v>
      </c>
      <c r="O3035" t="s">
        <v>7981</v>
      </c>
      <c r="P3035" t="s">
        <v>7977</v>
      </c>
      <c r="Q3035" t="s">
        <v>7983</v>
      </c>
    </row>
    <row r="3036" spans="1:17" x14ac:dyDescent="0.3">
      <c r="A3036">
        <v>25</v>
      </c>
      <c r="B3036">
        <v>3437</v>
      </c>
      <c r="C3036">
        <v>7245</v>
      </c>
      <c r="D3036">
        <v>362</v>
      </c>
      <c r="E3036">
        <v>8.41</v>
      </c>
      <c r="F3036">
        <v>27</v>
      </c>
      <c r="G3036" s="4">
        <v>44915</v>
      </c>
      <c r="H3036" s="4">
        <v>45288</v>
      </c>
      <c r="I3036">
        <v>2022</v>
      </c>
      <c r="J3036">
        <v>2023</v>
      </c>
      <c r="K3036">
        <v>12</v>
      </c>
      <c r="L3036">
        <v>12</v>
      </c>
      <c r="M3036">
        <v>373</v>
      </c>
      <c r="N3036">
        <v>43.04</v>
      </c>
      <c r="O3036" t="s">
        <v>7981</v>
      </c>
      <c r="P3036" t="s">
        <v>7977</v>
      </c>
      <c r="Q3036" t="s">
        <v>7984</v>
      </c>
    </row>
    <row r="3037" spans="1:17" x14ac:dyDescent="0.3">
      <c r="A3037">
        <v>3</v>
      </c>
      <c r="B3037">
        <v>5889</v>
      </c>
      <c r="C3037">
        <v>9414</v>
      </c>
      <c r="D3037">
        <v>542</v>
      </c>
      <c r="E3037">
        <v>19.88</v>
      </c>
      <c r="F3037">
        <v>31</v>
      </c>
      <c r="G3037" s="4">
        <v>44671</v>
      </c>
      <c r="H3037" s="4">
        <v>45372</v>
      </c>
      <c r="I3037">
        <v>2022</v>
      </c>
      <c r="J3037">
        <v>2024</v>
      </c>
      <c r="K3037">
        <v>4</v>
      </c>
      <c r="L3037">
        <v>3</v>
      </c>
      <c r="M3037">
        <v>701</v>
      </c>
      <c r="N3037">
        <v>27.26</v>
      </c>
      <c r="O3037" t="s">
        <v>7981</v>
      </c>
      <c r="P3037" t="s">
        <v>7979</v>
      </c>
      <c r="Q3037" t="s">
        <v>7983</v>
      </c>
    </row>
    <row r="3038" spans="1:17" x14ac:dyDescent="0.3">
      <c r="A3038">
        <v>10</v>
      </c>
      <c r="B3038">
        <v>8208</v>
      </c>
      <c r="C3038">
        <v>1557</v>
      </c>
      <c r="D3038">
        <v>276</v>
      </c>
      <c r="E3038">
        <v>12.46</v>
      </c>
      <c r="F3038">
        <v>36</v>
      </c>
      <c r="G3038" s="4">
        <v>44712</v>
      </c>
      <c r="H3038" s="4">
        <v>45395</v>
      </c>
      <c r="I3038">
        <v>2022</v>
      </c>
      <c r="J3038">
        <v>2024</v>
      </c>
      <c r="K3038">
        <v>5</v>
      </c>
      <c r="L3038">
        <v>4</v>
      </c>
      <c r="M3038">
        <v>683</v>
      </c>
      <c r="N3038">
        <v>22.15</v>
      </c>
      <c r="O3038" t="s">
        <v>7981</v>
      </c>
      <c r="P3038" t="s">
        <v>7977</v>
      </c>
      <c r="Q3038" t="s">
        <v>7984</v>
      </c>
    </row>
    <row r="3039" spans="1:17" x14ac:dyDescent="0.3">
      <c r="A3039">
        <v>29</v>
      </c>
      <c r="B3039">
        <v>73</v>
      </c>
      <c r="C3039">
        <v>4462</v>
      </c>
      <c r="D3039">
        <v>897</v>
      </c>
      <c r="E3039">
        <v>16.63</v>
      </c>
      <c r="F3039">
        <v>24</v>
      </c>
      <c r="G3039" s="4">
        <v>45127</v>
      </c>
      <c r="H3039" s="4">
        <v>45309</v>
      </c>
      <c r="I3039">
        <v>2023</v>
      </c>
      <c r="J3039">
        <v>2024</v>
      </c>
      <c r="K3039">
        <v>7</v>
      </c>
      <c r="L3039">
        <v>1</v>
      </c>
      <c r="M3039">
        <v>182</v>
      </c>
      <c r="N3039">
        <v>53.94</v>
      </c>
      <c r="O3039" t="s">
        <v>7981</v>
      </c>
      <c r="P3039" t="s">
        <v>7979</v>
      </c>
      <c r="Q3039" t="s">
        <v>7986</v>
      </c>
    </row>
    <row r="3040" spans="1:17" x14ac:dyDescent="0.3">
      <c r="A3040">
        <v>28</v>
      </c>
      <c r="B3040">
        <v>8841</v>
      </c>
      <c r="C3040">
        <v>2360</v>
      </c>
      <c r="D3040">
        <v>67</v>
      </c>
      <c r="E3040">
        <v>17.46</v>
      </c>
      <c r="F3040">
        <v>12</v>
      </c>
      <c r="G3040" s="4">
        <v>44686</v>
      </c>
      <c r="H3040" s="4">
        <v>44864</v>
      </c>
      <c r="I3040">
        <v>2022</v>
      </c>
      <c r="J3040">
        <v>2022</v>
      </c>
      <c r="K3040">
        <v>5</v>
      </c>
      <c r="L3040">
        <v>10</v>
      </c>
      <c r="M3040">
        <v>178</v>
      </c>
      <c r="N3040">
        <v>3.84</v>
      </c>
      <c r="O3040" t="s">
        <v>7976</v>
      </c>
      <c r="P3040" t="s">
        <v>7979</v>
      </c>
      <c r="Q3040" t="s">
        <v>7986</v>
      </c>
    </row>
    <row r="3041" spans="1:17" x14ac:dyDescent="0.3">
      <c r="A3041">
        <v>59</v>
      </c>
      <c r="B3041">
        <v>8160</v>
      </c>
      <c r="C3041">
        <v>2429</v>
      </c>
      <c r="D3041">
        <v>749</v>
      </c>
      <c r="E3041">
        <v>10.09</v>
      </c>
      <c r="F3041">
        <v>43</v>
      </c>
      <c r="G3041" s="4">
        <v>45242</v>
      </c>
      <c r="H3041" s="4">
        <v>45694</v>
      </c>
      <c r="I3041">
        <v>2023</v>
      </c>
      <c r="J3041">
        <v>2025</v>
      </c>
      <c r="K3041">
        <v>11</v>
      </c>
      <c r="L3041">
        <v>2</v>
      </c>
      <c r="M3041">
        <v>452</v>
      </c>
      <c r="N3041">
        <v>74.23</v>
      </c>
      <c r="O3041" t="s">
        <v>7981</v>
      </c>
      <c r="P3041" t="s">
        <v>7977</v>
      </c>
      <c r="Q3041" t="s">
        <v>7982</v>
      </c>
    </row>
    <row r="3042" spans="1:17" x14ac:dyDescent="0.3">
      <c r="A3042">
        <v>69</v>
      </c>
      <c r="B3042">
        <v>2958</v>
      </c>
      <c r="C3042">
        <v>7051</v>
      </c>
      <c r="D3042">
        <v>584</v>
      </c>
      <c r="E3042">
        <v>9.15</v>
      </c>
      <c r="F3042">
        <v>10</v>
      </c>
      <c r="G3042" s="4">
        <v>44634</v>
      </c>
      <c r="H3042" s="4">
        <v>44861</v>
      </c>
      <c r="I3042">
        <v>2022</v>
      </c>
      <c r="J3042">
        <v>2022</v>
      </c>
      <c r="K3042">
        <v>3</v>
      </c>
      <c r="L3042">
        <v>10</v>
      </c>
      <c r="M3042">
        <v>227</v>
      </c>
      <c r="N3042">
        <v>63.83</v>
      </c>
      <c r="O3042" t="s">
        <v>7981</v>
      </c>
      <c r="P3042" t="s">
        <v>7977</v>
      </c>
      <c r="Q3042" t="s">
        <v>7985</v>
      </c>
    </row>
    <row r="3043" spans="1:17" x14ac:dyDescent="0.3">
      <c r="A3043">
        <v>32</v>
      </c>
      <c r="B3043">
        <v>1031</v>
      </c>
      <c r="C3043">
        <v>165</v>
      </c>
      <c r="D3043">
        <v>158</v>
      </c>
      <c r="E3043">
        <v>7.14</v>
      </c>
      <c r="F3043">
        <v>11</v>
      </c>
      <c r="G3043" s="4">
        <v>44708</v>
      </c>
      <c r="H3043" s="4">
        <v>45259</v>
      </c>
      <c r="I3043">
        <v>2022</v>
      </c>
      <c r="J3043">
        <v>2023</v>
      </c>
      <c r="K3043">
        <v>5</v>
      </c>
      <c r="L3043">
        <v>11</v>
      </c>
      <c r="M3043">
        <v>551</v>
      </c>
      <c r="N3043">
        <v>22.13</v>
      </c>
      <c r="O3043" t="s">
        <v>7981</v>
      </c>
      <c r="P3043" t="s">
        <v>7977</v>
      </c>
      <c r="Q3043" t="s">
        <v>7980</v>
      </c>
    </row>
    <row r="3044" spans="1:17" x14ac:dyDescent="0.3">
      <c r="A3044">
        <v>16</v>
      </c>
      <c r="B3044">
        <v>4575</v>
      </c>
      <c r="C3044">
        <v>5333</v>
      </c>
      <c r="D3044">
        <v>570</v>
      </c>
      <c r="E3044">
        <v>10.87</v>
      </c>
      <c r="F3044">
        <v>6</v>
      </c>
      <c r="G3044" s="4">
        <v>45073</v>
      </c>
      <c r="H3044" s="4">
        <v>45577</v>
      </c>
      <c r="I3044">
        <v>2023</v>
      </c>
      <c r="J3044">
        <v>2024</v>
      </c>
      <c r="K3044">
        <v>5</v>
      </c>
      <c r="L3044">
        <v>10</v>
      </c>
      <c r="M3044">
        <v>504</v>
      </c>
      <c r="N3044">
        <v>52.44</v>
      </c>
      <c r="O3044" t="s">
        <v>7981</v>
      </c>
      <c r="P3044" t="s">
        <v>7977</v>
      </c>
      <c r="Q3044" t="s">
        <v>7978</v>
      </c>
    </row>
    <row r="3045" spans="1:17" x14ac:dyDescent="0.3">
      <c r="A3045">
        <v>23</v>
      </c>
      <c r="B3045">
        <v>676</v>
      </c>
      <c r="C3045">
        <v>9186</v>
      </c>
      <c r="D3045">
        <v>552</v>
      </c>
      <c r="E3045">
        <v>9.25</v>
      </c>
      <c r="F3045">
        <v>14</v>
      </c>
      <c r="G3045" s="4">
        <v>44967</v>
      </c>
      <c r="H3045" s="4">
        <v>45557</v>
      </c>
      <c r="I3045">
        <v>2023</v>
      </c>
      <c r="J3045">
        <v>2024</v>
      </c>
      <c r="K3045">
        <v>2</v>
      </c>
      <c r="L3045">
        <v>9</v>
      </c>
      <c r="M3045">
        <v>590</v>
      </c>
      <c r="N3045">
        <v>59.68</v>
      </c>
      <c r="O3045" t="s">
        <v>7981</v>
      </c>
      <c r="P3045" t="s">
        <v>7977</v>
      </c>
      <c r="Q3045" t="s">
        <v>7980</v>
      </c>
    </row>
    <row r="3046" spans="1:17" x14ac:dyDescent="0.3">
      <c r="A3046">
        <v>41</v>
      </c>
      <c r="B3046">
        <v>1255</v>
      </c>
      <c r="C3046">
        <v>7931</v>
      </c>
      <c r="D3046">
        <v>340</v>
      </c>
      <c r="E3046">
        <v>16.350000000000001</v>
      </c>
      <c r="F3046">
        <v>26</v>
      </c>
      <c r="G3046" s="4">
        <v>44828</v>
      </c>
      <c r="H3046" s="4">
        <v>45067</v>
      </c>
      <c r="I3046">
        <v>2022</v>
      </c>
      <c r="J3046">
        <v>2023</v>
      </c>
      <c r="K3046">
        <v>9</v>
      </c>
      <c r="L3046">
        <v>5</v>
      </c>
      <c r="M3046">
        <v>239</v>
      </c>
      <c r="N3046">
        <v>20.8</v>
      </c>
      <c r="O3046" t="s">
        <v>7981</v>
      </c>
      <c r="P3046" t="s">
        <v>7979</v>
      </c>
      <c r="Q3046" t="s">
        <v>7978</v>
      </c>
    </row>
    <row r="3047" spans="1:17" x14ac:dyDescent="0.3">
      <c r="A3047">
        <v>74</v>
      </c>
      <c r="B3047">
        <v>8078</v>
      </c>
      <c r="C3047">
        <v>916</v>
      </c>
      <c r="D3047">
        <v>276</v>
      </c>
      <c r="E3047">
        <v>16.489999999999998</v>
      </c>
      <c r="F3047">
        <v>9</v>
      </c>
      <c r="G3047" s="4">
        <v>44630</v>
      </c>
      <c r="H3047" s="4">
        <v>45581</v>
      </c>
      <c r="I3047">
        <v>2022</v>
      </c>
      <c r="J3047">
        <v>2024</v>
      </c>
      <c r="K3047">
        <v>3</v>
      </c>
      <c r="L3047">
        <v>10</v>
      </c>
      <c r="M3047">
        <v>951</v>
      </c>
      <c r="N3047">
        <v>16.739999999999998</v>
      </c>
      <c r="O3047" t="s">
        <v>7981</v>
      </c>
      <c r="P3047" t="s">
        <v>7979</v>
      </c>
      <c r="Q3047" t="s">
        <v>7986</v>
      </c>
    </row>
    <row r="3048" spans="1:17" x14ac:dyDescent="0.3">
      <c r="A3048">
        <v>46</v>
      </c>
      <c r="B3048">
        <v>7497</v>
      </c>
      <c r="C3048">
        <v>2573</v>
      </c>
      <c r="D3048">
        <v>943</v>
      </c>
      <c r="E3048">
        <v>10.19</v>
      </c>
      <c r="F3048">
        <v>40</v>
      </c>
      <c r="G3048" s="4">
        <v>45131</v>
      </c>
      <c r="H3048" s="4">
        <v>45497</v>
      </c>
      <c r="I3048">
        <v>2023</v>
      </c>
      <c r="J3048">
        <v>2024</v>
      </c>
      <c r="K3048">
        <v>7</v>
      </c>
      <c r="L3048">
        <v>7</v>
      </c>
      <c r="M3048">
        <v>366</v>
      </c>
      <c r="N3048">
        <v>92.54</v>
      </c>
      <c r="O3048" t="s">
        <v>7981</v>
      </c>
      <c r="P3048" t="s">
        <v>7977</v>
      </c>
      <c r="Q3048" t="s">
        <v>7985</v>
      </c>
    </row>
    <row r="3049" spans="1:17" x14ac:dyDescent="0.3">
      <c r="A3049">
        <v>6</v>
      </c>
      <c r="B3049">
        <v>7713</v>
      </c>
      <c r="C3049">
        <v>7183</v>
      </c>
      <c r="D3049">
        <v>345</v>
      </c>
      <c r="E3049">
        <v>5.28</v>
      </c>
      <c r="F3049">
        <v>39</v>
      </c>
      <c r="G3049" s="4">
        <v>45035</v>
      </c>
      <c r="H3049" s="4">
        <v>45357</v>
      </c>
      <c r="I3049">
        <v>2023</v>
      </c>
      <c r="J3049">
        <v>2024</v>
      </c>
      <c r="K3049">
        <v>4</v>
      </c>
      <c r="L3049">
        <v>3</v>
      </c>
      <c r="M3049">
        <v>322</v>
      </c>
      <c r="N3049">
        <v>65.34</v>
      </c>
      <c r="O3049" t="s">
        <v>7981</v>
      </c>
      <c r="P3049" t="s">
        <v>7977</v>
      </c>
      <c r="Q3049" t="s">
        <v>7983</v>
      </c>
    </row>
    <row r="3050" spans="1:17" x14ac:dyDescent="0.3">
      <c r="A3050">
        <v>54</v>
      </c>
      <c r="B3050">
        <v>9528</v>
      </c>
      <c r="C3050">
        <v>2701</v>
      </c>
      <c r="D3050">
        <v>157</v>
      </c>
      <c r="E3050">
        <v>10.95</v>
      </c>
      <c r="F3050">
        <v>34</v>
      </c>
      <c r="G3050" s="4">
        <v>44990</v>
      </c>
      <c r="H3050" s="4">
        <v>45060</v>
      </c>
      <c r="I3050">
        <v>2023</v>
      </c>
      <c r="J3050">
        <v>2023</v>
      </c>
      <c r="K3050">
        <v>3</v>
      </c>
      <c r="L3050">
        <v>5</v>
      </c>
      <c r="M3050">
        <v>70</v>
      </c>
      <c r="N3050">
        <v>14.34</v>
      </c>
      <c r="O3050" t="s">
        <v>7981</v>
      </c>
      <c r="P3050" t="s">
        <v>7977</v>
      </c>
      <c r="Q3050" t="s">
        <v>7982</v>
      </c>
    </row>
    <row r="3051" spans="1:17" x14ac:dyDescent="0.3">
      <c r="A3051">
        <v>16</v>
      </c>
      <c r="B3051">
        <v>1756</v>
      </c>
      <c r="C3051">
        <v>3523</v>
      </c>
      <c r="D3051">
        <v>801</v>
      </c>
      <c r="E3051">
        <v>14.93</v>
      </c>
      <c r="F3051">
        <v>39</v>
      </c>
      <c r="G3051" s="4">
        <v>44863</v>
      </c>
      <c r="H3051" s="4">
        <v>45454</v>
      </c>
      <c r="I3051">
        <v>2022</v>
      </c>
      <c r="J3051">
        <v>2024</v>
      </c>
      <c r="K3051">
        <v>10</v>
      </c>
      <c r="L3051">
        <v>6</v>
      </c>
      <c r="M3051">
        <v>591</v>
      </c>
      <c r="N3051">
        <v>53.65</v>
      </c>
      <c r="O3051" t="s">
        <v>7981</v>
      </c>
      <c r="P3051" t="s">
        <v>7977</v>
      </c>
      <c r="Q3051" t="s">
        <v>7978</v>
      </c>
    </row>
    <row r="3052" spans="1:17" x14ac:dyDescent="0.3">
      <c r="A3052">
        <v>63</v>
      </c>
      <c r="B3052">
        <v>4067</v>
      </c>
      <c r="C3052">
        <v>9530</v>
      </c>
      <c r="D3052">
        <v>195</v>
      </c>
      <c r="E3052">
        <v>13.57</v>
      </c>
      <c r="F3052">
        <v>31</v>
      </c>
      <c r="G3052" s="4">
        <v>45313</v>
      </c>
      <c r="H3052" s="4">
        <v>45664</v>
      </c>
      <c r="I3052">
        <v>2024</v>
      </c>
      <c r="J3052">
        <v>2025</v>
      </c>
      <c r="K3052">
        <v>1</v>
      </c>
      <c r="L3052">
        <v>1</v>
      </c>
      <c r="M3052">
        <v>351</v>
      </c>
      <c r="N3052">
        <v>14.37</v>
      </c>
      <c r="O3052" t="s">
        <v>7981</v>
      </c>
      <c r="P3052" t="s">
        <v>7977</v>
      </c>
      <c r="Q3052" t="s">
        <v>7985</v>
      </c>
    </row>
    <row r="3053" spans="1:17" x14ac:dyDescent="0.3">
      <c r="A3053">
        <v>18</v>
      </c>
      <c r="B3053">
        <v>5450</v>
      </c>
      <c r="C3053">
        <v>761</v>
      </c>
      <c r="D3053">
        <v>290</v>
      </c>
      <c r="E3053">
        <v>6.82</v>
      </c>
      <c r="F3053">
        <v>47</v>
      </c>
      <c r="G3053" s="4">
        <v>44623</v>
      </c>
      <c r="H3053" s="4">
        <v>45513</v>
      </c>
      <c r="I3053">
        <v>2022</v>
      </c>
      <c r="J3053">
        <v>2024</v>
      </c>
      <c r="K3053">
        <v>3</v>
      </c>
      <c r="L3053">
        <v>8</v>
      </c>
      <c r="M3053">
        <v>890</v>
      </c>
      <c r="N3053">
        <v>42.52</v>
      </c>
      <c r="O3053" t="s">
        <v>7981</v>
      </c>
      <c r="P3053" t="s">
        <v>7977</v>
      </c>
      <c r="Q3053" t="s">
        <v>7986</v>
      </c>
    </row>
    <row r="3054" spans="1:17" x14ac:dyDescent="0.3">
      <c r="A3054">
        <v>42</v>
      </c>
      <c r="B3054">
        <v>386</v>
      </c>
      <c r="C3054">
        <v>1677</v>
      </c>
      <c r="D3054">
        <v>156</v>
      </c>
      <c r="E3054">
        <v>13.06</v>
      </c>
      <c r="F3054">
        <v>4</v>
      </c>
      <c r="G3054" s="4">
        <v>44801</v>
      </c>
      <c r="H3054" s="4">
        <v>45062</v>
      </c>
      <c r="I3054">
        <v>2022</v>
      </c>
      <c r="J3054">
        <v>2023</v>
      </c>
      <c r="K3054">
        <v>8</v>
      </c>
      <c r="L3054">
        <v>5</v>
      </c>
      <c r="M3054">
        <v>261</v>
      </c>
      <c r="N3054">
        <v>11.94</v>
      </c>
      <c r="O3054" t="s">
        <v>7981</v>
      </c>
      <c r="P3054" t="s">
        <v>7977</v>
      </c>
      <c r="Q3054" t="s">
        <v>7982</v>
      </c>
    </row>
    <row r="3055" spans="1:17" x14ac:dyDescent="0.3">
      <c r="A3055">
        <v>13</v>
      </c>
      <c r="B3055">
        <v>4597</v>
      </c>
      <c r="C3055">
        <v>8376</v>
      </c>
      <c r="D3055">
        <v>400</v>
      </c>
      <c r="E3055">
        <v>6</v>
      </c>
      <c r="F3055">
        <v>37</v>
      </c>
      <c r="G3055" s="4">
        <v>45106</v>
      </c>
      <c r="H3055" s="4">
        <v>45255</v>
      </c>
      <c r="I3055">
        <v>2023</v>
      </c>
      <c r="J3055">
        <v>2023</v>
      </c>
      <c r="K3055">
        <v>6</v>
      </c>
      <c r="L3055">
        <v>11</v>
      </c>
      <c r="M3055">
        <v>149</v>
      </c>
      <c r="N3055">
        <v>66.67</v>
      </c>
      <c r="O3055" t="s">
        <v>7981</v>
      </c>
      <c r="P3055" t="s">
        <v>7977</v>
      </c>
      <c r="Q3055" t="s">
        <v>7986</v>
      </c>
    </row>
    <row r="3056" spans="1:17" x14ac:dyDescent="0.3">
      <c r="A3056">
        <v>13</v>
      </c>
      <c r="B3056">
        <v>2054</v>
      </c>
      <c r="C3056">
        <v>2445</v>
      </c>
      <c r="D3056">
        <v>889</v>
      </c>
      <c r="E3056">
        <v>16.37</v>
      </c>
      <c r="F3056">
        <v>5</v>
      </c>
      <c r="G3056" s="4">
        <v>45207</v>
      </c>
      <c r="H3056" s="4">
        <v>45531</v>
      </c>
      <c r="I3056">
        <v>2023</v>
      </c>
      <c r="J3056">
        <v>2024</v>
      </c>
      <c r="K3056">
        <v>10</v>
      </c>
      <c r="L3056">
        <v>8</v>
      </c>
      <c r="M3056">
        <v>324</v>
      </c>
      <c r="N3056">
        <v>54.31</v>
      </c>
      <c r="O3056" t="s">
        <v>7981</v>
      </c>
      <c r="P3056" t="s">
        <v>7979</v>
      </c>
      <c r="Q3056" t="s">
        <v>7982</v>
      </c>
    </row>
    <row r="3057" spans="1:17" x14ac:dyDescent="0.3">
      <c r="A3057">
        <v>32</v>
      </c>
      <c r="B3057">
        <v>2370</v>
      </c>
      <c r="C3057">
        <v>1553</v>
      </c>
      <c r="D3057">
        <v>694</v>
      </c>
      <c r="E3057">
        <v>7.68</v>
      </c>
      <c r="F3057">
        <v>40</v>
      </c>
      <c r="G3057" s="4">
        <v>45128</v>
      </c>
      <c r="H3057" s="4">
        <v>45143</v>
      </c>
      <c r="I3057">
        <v>2023</v>
      </c>
      <c r="J3057">
        <v>2023</v>
      </c>
      <c r="K3057">
        <v>7</v>
      </c>
      <c r="L3057">
        <v>8</v>
      </c>
      <c r="M3057">
        <v>15</v>
      </c>
      <c r="N3057">
        <v>90.36</v>
      </c>
      <c r="O3057" t="s">
        <v>7981</v>
      </c>
      <c r="P3057" t="s">
        <v>7977</v>
      </c>
      <c r="Q3057" t="s">
        <v>7980</v>
      </c>
    </row>
    <row r="3058" spans="1:17" x14ac:dyDescent="0.3">
      <c r="A3058">
        <v>84</v>
      </c>
      <c r="B3058">
        <v>4396</v>
      </c>
      <c r="C3058">
        <v>5665</v>
      </c>
      <c r="D3058">
        <v>781</v>
      </c>
      <c r="E3058">
        <v>12.07</v>
      </c>
      <c r="F3058">
        <v>18</v>
      </c>
      <c r="G3058" s="4">
        <v>45378</v>
      </c>
      <c r="H3058" s="4">
        <v>45596</v>
      </c>
      <c r="I3058">
        <v>2024</v>
      </c>
      <c r="J3058">
        <v>2024</v>
      </c>
      <c r="K3058">
        <v>3</v>
      </c>
      <c r="L3058">
        <v>10</v>
      </c>
      <c r="M3058">
        <v>218</v>
      </c>
      <c r="N3058">
        <v>64.709999999999994</v>
      </c>
      <c r="O3058" t="s">
        <v>7981</v>
      </c>
      <c r="P3058" t="s">
        <v>7977</v>
      </c>
      <c r="Q3058" t="s">
        <v>7983</v>
      </c>
    </row>
    <row r="3059" spans="1:17" x14ac:dyDescent="0.3">
      <c r="A3059">
        <v>40</v>
      </c>
      <c r="B3059">
        <v>9210</v>
      </c>
      <c r="C3059">
        <v>8393</v>
      </c>
      <c r="D3059">
        <v>407</v>
      </c>
      <c r="E3059">
        <v>5.3</v>
      </c>
      <c r="F3059">
        <v>11</v>
      </c>
      <c r="G3059" s="4">
        <v>44686</v>
      </c>
      <c r="H3059" s="4">
        <v>44807</v>
      </c>
      <c r="I3059">
        <v>2022</v>
      </c>
      <c r="J3059">
        <v>2022</v>
      </c>
      <c r="K3059">
        <v>5</v>
      </c>
      <c r="L3059">
        <v>9</v>
      </c>
      <c r="M3059">
        <v>121</v>
      </c>
      <c r="N3059">
        <v>76.790000000000006</v>
      </c>
      <c r="O3059" t="s">
        <v>7981</v>
      </c>
      <c r="P3059" t="s">
        <v>7977</v>
      </c>
      <c r="Q3059" t="s">
        <v>7986</v>
      </c>
    </row>
    <row r="3060" spans="1:17" x14ac:dyDescent="0.3">
      <c r="A3060">
        <v>65</v>
      </c>
      <c r="B3060">
        <v>6738</v>
      </c>
      <c r="C3060">
        <v>9193</v>
      </c>
      <c r="D3060">
        <v>837</v>
      </c>
      <c r="E3060">
        <v>18</v>
      </c>
      <c r="F3060">
        <v>23</v>
      </c>
      <c r="G3060" s="4">
        <v>44643</v>
      </c>
      <c r="H3060" s="4">
        <v>45496</v>
      </c>
      <c r="I3060">
        <v>2022</v>
      </c>
      <c r="J3060">
        <v>2024</v>
      </c>
      <c r="K3060">
        <v>3</v>
      </c>
      <c r="L3060">
        <v>7</v>
      </c>
      <c r="M3060">
        <v>853</v>
      </c>
      <c r="N3060">
        <v>46.5</v>
      </c>
      <c r="O3060" t="s">
        <v>7981</v>
      </c>
      <c r="P3060" t="s">
        <v>7979</v>
      </c>
      <c r="Q3060" t="s">
        <v>7983</v>
      </c>
    </row>
    <row r="3061" spans="1:17" x14ac:dyDescent="0.3">
      <c r="A3061">
        <v>63</v>
      </c>
      <c r="B3061">
        <v>3136</v>
      </c>
      <c r="C3061">
        <v>4359</v>
      </c>
      <c r="D3061">
        <v>403</v>
      </c>
      <c r="E3061">
        <v>14.17</v>
      </c>
      <c r="F3061">
        <v>5</v>
      </c>
      <c r="G3061" s="4">
        <v>45218</v>
      </c>
      <c r="H3061" s="4">
        <v>45549</v>
      </c>
      <c r="I3061">
        <v>2023</v>
      </c>
      <c r="J3061">
        <v>2024</v>
      </c>
      <c r="K3061">
        <v>10</v>
      </c>
      <c r="L3061">
        <v>9</v>
      </c>
      <c r="M3061">
        <v>331</v>
      </c>
      <c r="N3061">
        <v>28.44</v>
      </c>
      <c r="O3061" t="s">
        <v>7981</v>
      </c>
      <c r="P3061" t="s">
        <v>7977</v>
      </c>
      <c r="Q3061" t="s">
        <v>7986</v>
      </c>
    </row>
    <row r="3062" spans="1:17" x14ac:dyDescent="0.3">
      <c r="A3062">
        <v>4</v>
      </c>
      <c r="B3062">
        <v>1438</v>
      </c>
      <c r="C3062">
        <v>1167</v>
      </c>
      <c r="D3062">
        <v>736</v>
      </c>
      <c r="E3062">
        <v>16.3</v>
      </c>
      <c r="F3062">
        <v>42</v>
      </c>
      <c r="G3062" s="4">
        <v>44635</v>
      </c>
      <c r="H3062" s="4">
        <v>44923</v>
      </c>
      <c r="I3062">
        <v>2022</v>
      </c>
      <c r="J3062">
        <v>2022</v>
      </c>
      <c r="K3062">
        <v>3</v>
      </c>
      <c r="L3062">
        <v>12</v>
      </c>
      <c r="M3062">
        <v>288</v>
      </c>
      <c r="N3062">
        <v>45.15</v>
      </c>
      <c r="O3062" t="s">
        <v>7981</v>
      </c>
      <c r="P3062" t="s">
        <v>7979</v>
      </c>
      <c r="Q3062" t="s">
        <v>7984</v>
      </c>
    </row>
    <row r="3063" spans="1:17" x14ac:dyDescent="0.3">
      <c r="A3063">
        <v>67</v>
      </c>
      <c r="B3063">
        <v>2076</v>
      </c>
      <c r="C3063">
        <v>5384</v>
      </c>
      <c r="D3063">
        <v>690</v>
      </c>
      <c r="E3063">
        <v>6.97</v>
      </c>
      <c r="F3063">
        <v>46</v>
      </c>
      <c r="G3063" s="4">
        <v>44648</v>
      </c>
      <c r="H3063" s="4">
        <v>45014</v>
      </c>
      <c r="I3063">
        <v>2022</v>
      </c>
      <c r="J3063">
        <v>2023</v>
      </c>
      <c r="K3063">
        <v>3</v>
      </c>
      <c r="L3063">
        <v>3</v>
      </c>
      <c r="M3063">
        <v>366</v>
      </c>
      <c r="N3063">
        <v>99</v>
      </c>
      <c r="O3063" t="s">
        <v>7981</v>
      </c>
      <c r="P3063" t="s">
        <v>7977</v>
      </c>
      <c r="Q3063" t="s">
        <v>7985</v>
      </c>
    </row>
    <row r="3064" spans="1:17" x14ac:dyDescent="0.3">
      <c r="A3064">
        <v>16</v>
      </c>
      <c r="B3064">
        <v>2090</v>
      </c>
      <c r="C3064">
        <v>8730</v>
      </c>
      <c r="D3064">
        <v>469</v>
      </c>
      <c r="E3064">
        <v>12.96</v>
      </c>
      <c r="F3064">
        <v>4</v>
      </c>
      <c r="G3064" s="4">
        <v>44648</v>
      </c>
      <c r="H3064" s="4">
        <v>45266</v>
      </c>
      <c r="I3064">
        <v>2022</v>
      </c>
      <c r="J3064">
        <v>2023</v>
      </c>
      <c r="K3064">
        <v>3</v>
      </c>
      <c r="L3064">
        <v>12</v>
      </c>
      <c r="M3064">
        <v>618</v>
      </c>
      <c r="N3064">
        <v>36.19</v>
      </c>
      <c r="O3064" t="s">
        <v>7981</v>
      </c>
      <c r="P3064" t="s">
        <v>7977</v>
      </c>
      <c r="Q3064" t="s">
        <v>7985</v>
      </c>
    </row>
    <row r="3065" spans="1:17" x14ac:dyDescent="0.3">
      <c r="A3065">
        <v>50</v>
      </c>
      <c r="B3065">
        <v>9421</v>
      </c>
      <c r="C3065">
        <v>4478</v>
      </c>
      <c r="D3065">
        <v>993</v>
      </c>
      <c r="E3065">
        <v>9.19</v>
      </c>
      <c r="F3065">
        <v>25</v>
      </c>
      <c r="G3065" s="4">
        <v>45018</v>
      </c>
      <c r="H3065" s="4">
        <v>45320</v>
      </c>
      <c r="I3065">
        <v>2023</v>
      </c>
      <c r="J3065">
        <v>2024</v>
      </c>
      <c r="K3065">
        <v>4</v>
      </c>
      <c r="L3065">
        <v>1</v>
      </c>
      <c r="M3065">
        <v>302</v>
      </c>
      <c r="N3065">
        <v>108.05</v>
      </c>
      <c r="O3065" t="s">
        <v>7981</v>
      </c>
      <c r="P3065" t="s">
        <v>7977</v>
      </c>
      <c r="Q3065" t="s">
        <v>7982</v>
      </c>
    </row>
    <row r="3066" spans="1:17" x14ac:dyDescent="0.3">
      <c r="A3066">
        <v>85</v>
      </c>
      <c r="B3066">
        <v>4267</v>
      </c>
      <c r="C3066">
        <v>6179</v>
      </c>
      <c r="D3066">
        <v>404</v>
      </c>
      <c r="E3066">
        <v>14.68</v>
      </c>
      <c r="F3066">
        <v>26</v>
      </c>
      <c r="G3066" s="4">
        <v>44814</v>
      </c>
      <c r="H3066" s="4">
        <v>45268</v>
      </c>
      <c r="I3066">
        <v>2022</v>
      </c>
      <c r="J3066">
        <v>2023</v>
      </c>
      <c r="K3066">
        <v>9</v>
      </c>
      <c r="L3066">
        <v>12</v>
      </c>
      <c r="M3066">
        <v>454</v>
      </c>
      <c r="N3066">
        <v>27.52</v>
      </c>
      <c r="O3066" t="s">
        <v>7981</v>
      </c>
      <c r="P3066" t="s">
        <v>7977</v>
      </c>
      <c r="Q3066" t="s">
        <v>7978</v>
      </c>
    </row>
    <row r="3067" spans="1:17" x14ac:dyDescent="0.3">
      <c r="A3067">
        <v>65</v>
      </c>
      <c r="B3067">
        <v>9753</v>
      </c>
      <c r="C3067">
        <v>122</v>
      </c>
      <c r="D3067">
        <v>664</v>
      </c>
      <c r="E3067">
        <v>10.82</v>
      </c>
      <c r="F3067">
        <v>34</v>
      </c>
      <c r="G3067" s="4">
        <v>44713</v>
      </c>
      <c r="H3067" s="4">
        <v>45194</v>
      </c>
      <c r="I3067">
        <v>2022</v>
      </c>
      <c r="J3067">
        <v>2023</v>
      </c>
      <c r="K3067">
        <v>6</v>
      </c>
      <c r="L3067">
        <v>9</v>
      </c>
      <c r="M3067">
        <v>481</v>
      </c>
      <c r="N3067">
        <v>61.37</v>
      </c>
      <c r="O3067" t="s">
        <v>7981</v>
      </c>
      <c r="P3067" t="s">
        <v>7977</v>
      </c>
      <c r="Q3067" t="s">
        <v>7983</v>
      </c>
    </row>
    <row r="3068" spans="1:17" x14ac:dyDescent="0.3">
      <c r="A3068">
        <v>87</v>
      </c>
      <c r="B3068">
        <v>9622</v>
      </c>
      <c r="C3068">
        <v>1816</v>
      </c>
      <c r="D3068">
        <v>317</v>
      </c>
      <c r="E3068">
        <v>6.67</v>
      </c>
      <c r="F3068">
        <v>4</v>
      </c>
      <c r="G3068" s="4">
        <v>44944</v>
      </c>
      <c r="H3068" s="4">
        <v>45183</v>
      </c>
      <c r="I3068">
        <v>2023</v>
      </c>
      <c r="J3068">
        <v>2023</v>
      </c>
      <c r="K3068">
        <v>1</v>
      </c>
      <c r="L3068">
        <v>9</v>
      </c>
      <c r="M3068">
        <v>239</v>
      </c>
      <c r="N3068">
        <v>47.53</v>
      </c>
      <c r="O3068" t="s">
        <v>7981</v>
      </c>
      <c r="P3068" t="s">
        <v>7977</v>
      </c>
      <c r="Q3068" t="s">
        <v>7983</v>
      </c>
    </row>
    <row r="3069" spans="1:17" x14ac:dyDescent="0.3">
      <c r="A3069">
        <v>49</v>
      </c>
      <c r="B3069">
        <v>4866</v>
      </c>
      <c r="C3069">
        <v>4849</v>
      </c>
      <c r="D3069">
        <v>884</v>
      </c>
      <c r="E3069">
        <v>8.3800000000000008</v>
      </c>
      <c r="F3069">
        <v>29</v>
      </c>
      <c r="G3069" s="4">
        <v>45346</v>
      </c>
      <c r="H3069" s="4">
        <v>45457</v>
      </c>
      <c r="I3069">
        <v>2024</v>
      </c>
      <c r="J3069">
        <v>2024</v>
      </c>
      <c r="K3069">
        <v>2</v>
      </c>
      <c r="L3069">
        <v>6</v>
      </c>
      <c r="M3069">
        <v>111</v>
      </c>
      <c r="N3069">
        <v>105.49</v>
      </c>
      <c r="O3069" t="s">
        <v>7981</v>
      </c>
      <c r="P3069" t="s">
        <v>7977</v>
      </c>
      <c r="Q3069" t="s">
        <v>7978</v>
      </c>
    </row>
    <row r="3070" spans="1:17" x14ac:dyDescent="0.3">
      <c r="A3070">
        <v>61</v>
      </c>
      <c r="B3070">
        <v>6850</v>
      </c>
      <c r="C3070">
        <v>6122</v>
      </c>
      <c r="D3070">
        <v>144</v>
      </c>
      <c r="E3070">
        <v>18.7</v>
      </c>
      <c r="F3070">
        <v>19</v>
      </c>
      <c r="G3070" s="4">
        <v>45374</v>
      </c>
      <c r="H3070" s="4">
        <v>45380</v>
      </c>
      <c r="I3070">
        <v>2024</v>
      </c>
      <c r="J3070">
        <v>2024</v>
      </c>
      <c r="K3070">
        <v>3</v>
      </c>
      <c r="L3070">
        <v>3</v>
      </c>
      <c r="M3070">
        <v>6</v>
      </c>
      <c r="N3070">
        <v>7.7</v>
      </c>
      <c r="O3070" t="s">
        <v>7981</v>
      </c>
      <c r="P3070" t="s">
        <v>7979</v>
      </c>
      <c r="Q3070" t="s">
        <v>7978</v>
      </c>
    </row>
    <row r="3071" spans="1:17" x14ac:dyDescent="0.3">
      <c r="A3071">
        <v>16</v>
      </c>
      <c r="B3071">
        <v>1693</v>
      </c>
      <c r="C3071">
        <v>3741</v>
      </c>
      <c r="D3071">
        <v>374</v>
      </c>
      <c r="E3071">
        <v>15.83</v>
      </c>
      <c r="F3071">
        <v>29</v>
      </c>
      <c r="G3071" s="4">
        <v>44950</v>
      </c>
      <c r="H3071" s="4">
        <v>45318</v>
      </c>
      <c r="I3071">
        <v>2023</v>
      </c>
      <c r="J3071">
        <v>2024</v>
      </c>
      <c r="K3071">
        <v>1</v>
      </c>
      <c r="L3071">
        <v>1</v>
      </c>
      <c r="M3071">
        <v>368</v>
      </c>
      <c r="N3071">
        <v>23.63</v>
      </c>
      <c r="O3071" t="s">
        <v>7981</v>
      </c>
      <c r="P3071" t="s">
        <v>7979</v>
      </c>
      <c r="Q3071" t="s">
        <v>7984</v>
      </c>
    </row>
    <row r="3072" spans="1:17" x14ac:dyDescent="0.3">
      <c r="A3072">
        <v>18</v>
      </c>
      <c r="B3072">
        <v>1182</v>
      </c>
      <c r="C3072">
        <v>7240</v>
      </c>
      <c r="D3072">
        <v>833</v>
      </c>
      <c r="E3072">
        <v>14.77</v>
      </c>
      <c r="F3072">
        <v>48</v>
      </c>
      <c r="G3072" s="4">
        <v>45375</v>
      </c>
      <c r="H3072" s="4">
        <v>45534</v>
      </c>
      <c r="I3072">
        <v>2024</v>
      </c>
      <c r="J3072">
        <v>2024</v>
      </c>
      <c r="K3072">
        <v>3</v>
      </c>
      <c r="L3072">
        <v>8</v>
      </c>
      <c r="M3072">
        <v>159</v>
      </c>
      <c r="N3072">
        <v>56.4</v>
      </c>
      <c r="O3072" t="s">
        <v>7981</v>
      </c>
      <c r="P3072" t="s">
        <v>7977</v>
      </c>
      <c r="Q3072" t="s">
        <v>7982</v>
      </c>
    </row>
    <row r="3073" spans="1:17" x14ac:dyDescent="0.3">
      <c r="A3073">
        <v>11</v>
      </c>
      <c r="B3073">
        <v>9973</v>
      </c>
      <c r="C3073">
        <v>6344</v>
      </c>
      <c r="D3073">
        <v>527</v>
      </c>
      <c r="E3073">
        <v>17.649999999999999</v>
      </c>
      <c r="F3073">
        <v>31</v>
      </c>
      <c r="G3073" s="4">
        <v>45432</v>
      </c>
      <c r="H3073" s="4">
        <v>45496</v>
      </c>
      <c r="I3073">
        <v>2024</v>
      </c>
      <c r="J3073">
        <v>2024</v>
      </c>
      <c r="K3073">
        <v>5</v>
      </c>
      <c r="L3073">
        <v>7</v>
      </c>
      <c r="M3073">
        <v>64</v>
      </c>
      <c r="N3073">
        <v>29.86</v>
      </c>
      <c r="O3073" t="s">
        <v>7981</v>
      </c>
      <c r="P3073" t="s">
        <v>7979</v>
      </c>
      <c r="Q3073" t="s">
        <v>7985</v>
      </c>
    </row>
    <row r="3074" spans="1:17" x14ac:dyDescent="0.3">
      <c r="A3074">
        <v>37</v>
      </c>
      <c r="B3074">
        <v>5463</v>
      </c>
      <c r="C3074">
        <v>1351</v>
      </c>
      <c r="D3074">
        <v>165</v>
      </c>
      <c r="E3074">
        <v>8.44</v>
      </c>
      <c r="F3074">
        <v>38</v>
      </c>
      <c r="G3074" s="4">
        <v>45286</v>
      </c>
      <c r="H3074" s="4">
        <v>45290</v>
      </c>
      <c r="I3074">
        <v>2023</v>
      </c>
      <c r="J3074">
        <v>2023</v>
      </c>
      <c r="K3074">
        <v>12</v>
      </c>
      <c r="L3074">
        <v>12</v>
      </c>
      <c r="M3074">
        <v>4</v>
      </c>
      <c r="N3074">
        <v>19.55</v>
      </c>
      <c r="O3074" t="s">
        <v>7981</v>
      </c>
      <c r="P3074" t="s">
        <v>7977</v>
      </c>
      <c r="Q3074" t="s">
        <v>7984</v>
      </c>
    </row>
    <row r="3075" spans="1:17" x14ac:dyDescent="0.3">
      <c r="A3075">
        <v>88</v>
      </c>
      <c r="B3075">
        <v>2252</v>
      </c>
      <c r="C3075">
        <v>5110</v>
      </c>
      <c r="D3075">
        <v>652</v>
      </c>
      <c r="E3075">
        <v>13.66</v>
      </c>
      <c r="F3075">
        <v>10</v>
      </c>
      <c r="G3075" s="4">
        <v>44933</v>
      </c>
      <c r="H3075" s="4">
        <v>45111</v>
      </c>
      <c r="I3075">
        <v>2023</v>
      </c>
      <c r="J3075">
        <v>2023</v>
      </c>
      <c r="K3075">
        <v>1</v>
      </c>
      <c r="L3075">
        <v>7</v>
      </c>
      <c r="M3075">
        <v>178</v>
      </c>
      <c r="N3075">
        <v>47.73</v>
      </c>
      <c r="O3075" t="s">
        <v>7981</v>
      </c>
      <c r="P3075" t="s">
        <v>7977</v>
      </c>
      <c r="Q3075" t="s">
        <v>7978</v>
      </c>
    </row>
    <row r="3076" spans="1:17" x14ac:dyDescent="0.3">
      <c r="A3076">
        <v>5</v>
      </c>
      <c r="B3076">
        <v>5857</v>
      </c>
      <c r="C3076">
        <v>6584</v>
      </c>
      <c r="D3076">
        <v>170</v>
      </c>
      <c r="E3076">
        <v>12.29</v>
      </c>
      <c r="F3076">
        <v>42</v>
      </c>
      <c r="G3076" s="4">
        <v>45370</v>
      </c>
      <c r="H3076" s="4">
        <v>45385</v>
      </c>
      <c r="I3076">
        <v>2024</v>
      </c>
      <c r="J3076">
        <v>2024</v>
      </c>
      <c r="K3076">
        <v>3</v>
      </c>
      <c r="L3076">
        <v>4</v>
      </c>
      <c r="M3076">
        <v>15</v>
      </c>
      <c r="N3076">
        <v>13.83</v>
      </c>
      <c r="O3076" t="s">
        <v>7981</v>
      </c>
      <c r="P3076" t="s">
        <v>7977</v>
      </c>
      <c r="Q3076" t="s">
        <v>7984</v>
      </c>
    </row>
    <row r="3077" spans="1:17" x14ac:dyDescent="0.3">
      <c r="A3077">
        <v>76</v>
      </c>
      <c r="B3077">
        <v>3984</v>
      </c>
      <c r="C3077">
        <v>2766</v>
      </c>
      <c r="D3077">
        <v>103</v>
      </c>
      <c r="E3077">
        <v>12.03</v>
      </c>
      <c r="F3077">
        <v>38</v>
      </c>
      <c r="G3077" s="4">
        <v>44784</v>
      </c>
      <c r="H3077" s="4">
        <v>45419</v>
      </c>
      <c r="I3077">
        <v>2022</v>
      </c>
      <c r="J3077">
        <v>2024</v>
      </c>
      <c r="K3077">
        <v>8</v>
      </c>
      <c r="L3077">
        <v>5</v>
      </c>
      <c r="M3077">
        <v>635</v>
      </c>
      <c r="N3077">
        <v>8.56</v>
      </c>
      <c r="O3077" t="s">
        <v>7981</v>
      </c>
      <c r="P3077" t="s">
        <v>7977</v>
      </c>
      <c r="Q3077" t="s">
        <v>7986</v>
      </c>
    </row>
    <row r="3078" spans="1:17" x14ac:dyDescent="0.3">
      <c r="A3078">
        <v>82</v>
      </c>
      <c r="B3078">
        <v>8288</v>
      </c>
      <c r="C3078">
        <v>4941</v>
      </c>
      <c r="D3078">
        <v>229</v>
      </c>
      <c r="E3078">
        <v>13.45</v>
      </c>
      <c r="F3078">
        <v>36</v>
      </c>
      <c r="G3078" s="4">
        <v>45036</v>
      </c>
      <c r="H3078" s="4">
        <v>45269</v>
      </c>
      <c r="I3078">
        <v>2023</v>
      </c>
      <c r="J3078">
        <v>2023</v>
      </c>
      <c r="K3078">
        <v>4</v>
      </c>
      <c r="L3078">
        <v>12</v>
      </c>
      <c r="M3078">
        <v>233</v>
      </c>
      <c r="N3078">
        <v>17.03</v>
      </c>
      <c r="O3078" t="s">
        <v>7981</v>
      </c>
      <c r="P3078" t="s">
        <v>7977</v>
      </c>
      <c r="Q3078" t="s">
        <v>7986</v>
      </c>
    </row>
    <row r="3079" spans="1:17" x14ac:dyDescent="0.3">
      <c r="A3079">
        <v>46</v>
      </c>
      <c r="B3079">
        <v>9345</v>
      </c>
      <c r="C3079">
        <v>7557</v>
      </c>
      <c r="D3079">
        <v>165</v>
      </c>
      <c r="E3079">
        <v>19.39</v>
      </c>
      <c r="F3079">
        <v>15</v>
      </c>
      <c r="G3079" s="4">
        <v>44726</v>
      </c>
      <c r="H3079" s="4">
        <v>44880</v>
      </c>
      <c r="I3079">
        <v>2022</v>
      </c>
      <c r="J3079">
        <v>2022</v>
      </c>
      <c r="K3079">
        <v>6</v>
      </c>
      <c r="L3079">
        <v>11</v>
      </c>
      <c r="M3079">
        <v>154</v>
      </c>
      <c r="N3079">
        <v>8.51</v>
      </c>
      <c r="O3079" t="s">
        <v>7981</v>
      </c>
      <c r="P3079" t="s">
        <v>7979</v>
      </c>
      <c r="Q3079" t="s">
        <v>7984</v>
      </c>
    </row>
    <row r="3080" spans="1:17" x14ac:dyDescent="0.3">
      <c r="A3080">
        <v>25</v>
      </c>
      <c r="B3080">
        <v>4371</v>
      </c>
      <c r="C3080">
        <v>4014</v>
      </c>
      <c r="D3080">
        <v>820</v>
      </c>
      <c r="E3080">
        <v>19.13</v>
      </c>
      <c r="F3080">
        <v>28</v>
      </c>
      <c r="G3080" s="4">
        <v>45233</v>
      </c>
      <c r="H3080" s="4">
        <v>45407</v>
      </c>
      <c r="I3080">
        <v>2023</v>
      </c>
      <c r="J3080">
        <v>2024</v>
      </c>
      <c r="K3080">
        <v>11</v>
      </c>
      <c r="L3080">
        <v>4</v>
      </c>
      <c r="M3080">
        <v>174</v>
      </c>
      <c r="N3080">
        <v>42.86</v>
      </c>
      <c r="O3080" t="s">
        <v>7981</v>
      </c>
      <c r="P3080" t="s">
        <v>7979</v>
      </c>
      <c r="Q3080" t="s">
        <v>7980</v>
      </c>
    </row>
    <row r="3081" spans="1:17" x14ac:dyDescent="0.3">
      <c r="A3081">
        <v>69</v>
      </c>
      <c r="B3081">
        <v>9064</v>
      </c>
      <c r="C3081">
        <v>5364</v>
      </c>
      <c r="D3081">
        <v>450</v>
      </c>
      <c r="E3081">
        <v>10.119999999999999</v>
      </c>
      <c r="F3081">
        <v>18</v>
      </c>
      <c r="G3081" s="4">
        <v>45164</v>
      </c>
      <c r="H3081" s="4">
        <v>45675</v>
      </c>
      <c r="I3081">
        <v>2023</v>
      </c>
      <c r="J3081">
        <v>2025</v>
      </c>
      <c r="K3081">
        <v>8</v>
      </c>
      <c r="L3081">
        <v>1</v>
      </c>
      <c r="M3081">
        <v>511</v>
      </c>
      <c r="N3081">
        <v>44.47</v>
      </c>
      <c r="O3081" t="s">
        <v>7981</v>
      </c>
      <c r="P3081" t="s">
        <v>7977</v>
      </c>
      <c r="Q3081" t="s">
        <v>7978</v>
      </c>
    </row>
    <row r="3082" spans="1:17" x14ac:dyDescent="0.3">
      <c r="A3082">
        <v>94</v>
      </c>
      <c r="B3082">
        <v>2417</v>
      </c>
      <c r="C3082">
        <v>3918</v>
      </c>
      <c r="D3082">
        <v>370</v>
      </c>
      <c r="E3082">
        <v>16.48</v>
      </c>
      <c r="F3082">
        <v>32</v>
      </c>
      <c r="G3082" s="4">
        <v>44678</v>
      </c>
      <c r="H3082" s="4">
        <v>45651</v>
      </c>
      <c r="I3082">
        <v>2022</v>
      </c>
      <c r="J3082">
        <v>2024</v>
      </c>
      <c r="K3082">
        <v>4</v>
      </c>
      <c r="L3082">
        <v>12</v>
      </c>
      <c r="M3082">
        <v>973</v>
      </c>
      <c r="N3082">
        <v>22.45</v>
      </c>
      <c r="O3082" t="s">
        <v>7981</v>
      </c>
      <c r="P3082" t="s">
        <v>7979</v>
      </c>
      <c r="Q3082" t="s">
        <v>7983</v>
      </c>
    </row>
    <row r="3083" spans="1:17" x14ac:dyDescent="0.3">
      <c r="A3083">
        <v>11</v>
      </c>
      <c r="B3083">
        <v>7923</v>
      </c>
      <c r="C3083">
        <v>7956</v>
      </c>
      <c r="D3083">
        <v>830</v>
      </c>
      <c r="E3083">
        <v>14.29</v>
      </c>
      <c r="F3083">
        <v>6</v>
      </c>
      <c r="G3083" s="4">
        <v>45150</v>
      </c>
      <c r="H3083" s="4">
        <v>45543</v>
      </c>
      <c r="I3083">
        <v>2023</v>
      </c>
      <c r="J3083">
        <v>2024</v>
      </c>
      <c r="K3083">
        <v>8</v>
      </c>
      <c r="L3083">
        <v>9</v>
      </c>
      <c r="M3083">
        <v>393</v>
      </c>
      <c r="N3083">
        <v>58.08</v>
      </c>
      <c r="O3083" t="s">
        <v>7981</v>
      </c>
      <c r="P3083" t="s">
        <v>7977</v>
      </c>
      <c r="Q3083" t="s">
        <v>7978</v>
      </c>
    </row>
    <row r="3084" spans="1:17" x14ac:dyDescent="0.3">
      <c r="A3084">
        <v>97</v>
      </c>
      <c r="B3084">
        <v>4364</v>
      </c>
      <c r="C3084">
        <v>8557</v>
      </c>
      <c r="D3084">
        <v>293</v>
      </c>
      <c r="E3084">
        <v>14.41</v>
      </c>
      <c r="F3084">
        <v>48</v>
      </c>
      <c r="G3084" s="4">
        <v>45569</v>
      </c>
      <c r="H3084" s="4">
        <v>45663</v>
      </c>
      <c r="I3084">
        <v>2024</v>
      </c>
      <c r="J3084">
        <v>2025</v>
      </c>
      <c r="K3084">
        <v>10</v>
      </c>
      <c r="L3084">
        <v>1</v>
      </c>
      <c r="M3084">
        <v>94</v>
      </c>
      <c r="N3084">
        <v>20.329999999999998</v>
      </c>
      <c r="O3084" t="s">
        <v>7981</v>
      </c>
      <c r="P3084" t="s">
        <v>7977</v>
      </c>
      <c r="Q3084" t="s">
        <v>7980</v>
      </c>
    </row>
    <row r="3085" spans="1:17" x14ac:dyDescent="0.3">
      <c r="A3085">
        <v>50</v>
      </c>
      <c r="B3085">
        <v>9543</v>
      </c>
      <c r="C3085">
        <v>1928</v>
      </c>
      <c r="D3085">
        <v>70</v>
      </c>
      <c r="E3085">
        <v>17.5</v>
      </c>
      <c r="F3085">
        <v>45</v>
      </c>
      <c r="G3085" s="4">
        <v>45058</v>
      </c>
      <c r="H3085" s="4">
        <v>45127</v>
      </c>
      <c r="I3085">
        <v>2023</v>
      </c>
      <c r="J3085">
        <v>2023</v>
      </c>
      <c r="K3085">
        <v>5</v>
      </c>
      <c r="L3085">
        <v>7</v>
      </c>
      <c r="M3085">
        <v>69</v>
      </c>
      <c r="N3085">
        <v>4</v>
      </c>
      <c r="O3085" t="s">
        <v>7976</v>
      </c>
      <c r="P3085" t="s">
        <v>7979</v>
      </c>
      <c r="Q3085" t="s">
        <v>7980</v>
      </c>
    </row>
    <row r="3086" spans="1:17" x14ac:dyDescent="0.3">
      <c r="A3086">
        <v>12</v>
      </c>
      <c r="B3086">
        <v>1439</v>
      </c>
      <c r="C3086">
        <v>5547</v>
      </c>
      <c r="D3086">
        <v>374</v>
      </c>
      <c r="E3086">
        <v>19.55</v>
      </c>
      <c r="F3086">
        <v>40</v>
      </c>
      <c r="G3086" s="4">
        <v>44645</v>
      </c>
      <c r="H3086" s="4">
        <v>45451</v>
      </c>
      <c r="I3086">
        <v>2022</v>
      </c>
      <c r="J3086">
        <v>2024</v>
      </c>
      <c r="K3086">
        <v>3</v>
      </c>
      <c r="L3086">
        <v>6</v>
      </c>
      <c r="M3086">
        <v>806</v>
      </c>
      <c r="N3086">
        <v>19.13</v>
      </c>
      <c r="O3086" t="s">
        <v>7981</v>
      </c>
      <c r="P3086" t="s">
        <v>7979</v>
      </c>
      <c r="Q3086" t="s">
        <v>7980</v>
      </c>
    </row>
    <row r="3087" spans="1:17" x14ac:dyDescent="0.3">
      <c r="A3087">
        <v>98</v>
      </c>
      <c r="B3087">
        <v>5408</v>
      </c>
      <c r="C3087">
        <v>4244</v>
      </c>
      <c r="D3087">
        <v>274</v>
      </c>
      <c r="E3087">
        <v>7.65</v>
      </c>
      <c r="F3087">
        <v>25</v>
      </c>
      <c r="G3087" s="4">
        <v>44702</v>
      </c>
      <c r="H3087" s="4">
        <v>45165</v>
      </c>
      <c r="I3087">
        <v>2022</v>
      </c>
      <c r="J3087">
        <v>2023</v>
      </c>
      <c r="K3087">
        <v>5</v>
      </c>
      <c r="L3087">
        <v>8</v>
      </c>
      <c r="M3087">
        <v>463</v>
      </c>
      <c r="N3087">
        <v>35.82</v>
      </c>
      <c r="O3087" t="s">
        <v>7981</v>
      </c>
      <c r="P3087" t="s">
        <v>7977</v>
      </c>
      <c r="Q3087" t="s">
        <v>7978</v>
      </c>
    </row>
    <row r="3088" spans="1:17" x14ac:dyDescent="0.3">
      <c r="A3088">
        <v>83</v>
      </c>
      <c r="B3088">
        <v>7289</v>
      </c>
      <c r="C3088">
        <v>5544</v>
      </c>
      <c r="D3088">
        <v>892</v>
      </c>
      <c r="E3088">
        <v>13.72</v>
      </c>
      <c r="F3088">
        <v>16</v>
      </c>
      <c r="G3088" s="4">
        <v>45027</v>
      </c>
      <c r="H3088" s="4">
        <v>45270</v>
      </c>
      <c r="I3088">
        <v>2023</v>
      </c>
      <c r="J3088">
        <v>2023</v>
      </c>
      <c r="K3088">
        <v>4</v>
      </c>
      <c r="L3088">
        <v>12</v>
      </c>
      <c r="M3088">
        <v>243</v>
      </c>
      <c r="N3088">
        <v>65.010000000000005</v>
      </c>
      <c r="O3088" t="s">
        <v>7981</v>
      </c>
      <c r="P3088" t="s">
        <v>7977</v>
      </c>
      <c r="Q3088" t="s">
        <v>7984</v>
      </c>
    </row>
    <row r="3089" spans="1:17" x14ac:dyDescent="0.3">
      <c r="A3089">
        <v>53</v>
      </c>
      <c r="B3089">
        <v>4951</v>
      </c>
      <c r="C3089">
        <v>8763</v>
      </c>
      <c r="D3089">
        <v>478</v>
      </c>
      <c r="E3089">
        <v>10.43</v>
      </c>
      <c r="F3089">
        <v>1</v>
      </c>
      <c r="G3089" s="4">
        <v>45491</v>
      </c>
      <c r="H3089" s="4">
        <v>45609</v>
      </c>
      <c r="I3089">
        <v>2024</v>
      </c>
      <c r="J3089">
        <v>2024</v>
      </c>
      <c r="K3089">
        <v>7</v>
      </c>
      <c r="L3089">
        <v>11</v>
      </c>
      <c r="M3089">
        <v>118</v>
      </c>
      <c r="N3089">
        <v>45.83</v>
      </c>
      <c r="O3089" t="s">
        <v>7981</v>
      </c>
      <c r="P3089" t="s">
        <v>7977</v>
      </c>
      <c r="Q3089" t="s">
        <v>7986</v>
      </c>
    </row>
    <row r="3090" spans="1:17" x14ac:dyDescent="0.3">
      <c r="A3090">
        <v>17</v>
      </c>
      <c r="B3090">
        <v>3580</v>
      </c>
      <c r="C3090">
        <v>3808</v>
      </c>
      <c r="D3090">
        <v>221</v>
      </c>
      <c r="E3090">
        <v>17.41</v>
      </c>
      <c r="F3090">
        <v>28</v>
      </c>
      <c r="G3090" s="4">
        <v>45636</v>
      </c>
      <c r="H3090" s="4">
        <v>45699</v>
      </c>
      <c r="I3090">
        <v>2024</v>
      </c>
      <c r="J3090">
        <v>2025</v>
      </c>
      <c r="K3090">
        <v>12</v>
      </c>
      <c r="L3090">
        <v>2</v>
      </c>
      <c r="M3090">
        <v>63</v>
      </c>
      <c r="N3090">
        <v>12.69</v>
      </c>
      <c r="O3090" t="s">
        <v>7981</v>
      </c>
      <c r="P3090" t="s">
        <v>7979</v>
      </c>
      <c r="Q3090" t="s">
        <v>7984</v>
      </c>
    </row>
    <row r="3091" spans="1:17" x14ac:dyDescent="0.3">
      <c r="A3091">
        <v>90</v>
      </c>
      <c r="B3091">
        <v>1554</v>
      </c>
      <c r="C3091">
        <v>8800</v>
      </c>
      <c r="D3091">
        <v>287</v>
      </c>
      <c r="E3091">
        <v>10.73</v>
      </c>
      <c r="F3091">
        <v>24</v>
      </c>
      <c r="G3091" s="4">
        <v>45046</v>
      </c>
      <c r="H3091" s="4">
        <v>45193</v>
      </c>
      <c r="I3091">
        <v>2023</v>
      </c>
      <c r="J3091">
        <v>2023</v>
      </c>
      <c r="K3091">
        <v>4</v>
      </c>
      <c r="L3091">
        <v>9</v>
      </c>
      <c r="M3091">
        <v>147</v>
      </c>
      <c r="N3091">
        <v>26.75</v>
      </c>
      <c r="O3091" t="s">
        <v>7981</v>
      </c>
      <c r="P3091" t="s">
        <v>7977</v>
      </c>
      <c r="Q3091" t="s">
        <v>7982</v>
      </c>
    </row>
    <row r="3092" spans="1:17" x14ac:dyDescent="0.3">
      <c r="A3092">
        <v>15</v>
      </c>
      <c r="B3092">
        <v>7720</v>
      </c>
      <c r="C3092">
        <v>5451</v>
      </c>
      <c r="D3092">
        <v>814</v>
      </c>
      <c r="E3092">
        <v>9.14</v>
      </c>
      <c r="F3092">
        <v>7</v>
      </c>
      <c r="G3092" s="4">
        <v>45141</v>
      </c>
      <c r="H3092" s="4">
        <v>45662</v>
      </c>
      <c r="I3092">
        <v>2023</v>
      </c>
      <c r="J3092">
        <v>2025</v>
      </c>
      <c r="K3092">
        <v>8</v>
      </c>
      <c r="L3092">
        <v>1</v>
      </c>
      <c r="M3092">
        <v>521</v>
      </c>
      <c r="N3092">
        <v>89.06</v>
      </c>
      <c r="O3092" t="s">
        <v>7981</v>
      </c>
      <c r="P3092" t="s">
        <v>7977</v>
      </c>
      <c r="Q3092" t="s">
        <v>7986</v>
      </c>
    </row>
    <row r="3093" spans="1:17" x14ac:dyDescent="0.3">
      <c r="A3093">
        <v>3</v>
      </c>
      <c r="B3093">
        <v>2165</v>
      </c>
      <c r="C3093">
        <v>1318</v>
      </c>
      <c r="D3093">
        <v>855</v>
      </c>
      <c r="E3093">
        <v>9.26</v>
      </c>
      <c r="F3093">
        <v>43</v>
      </c>
      <c r="G3093" s="4">
        <v>45028</v>
      </c>
      <c r="H3093" s="4">
        <v>45260</v>
      </c>
      <c r="I3093">
        <v>2023</v>
      </c>
      <c r="J3093">
        <v>2023</v>
      </c>
      <c r="K3093">
        <v>4</v>
      </c>
      <c r="L3093">
        <v>11</v>
      </c>
      <c r="M3093">
        <v>232</v>
      </c>
      <c r="N3093">
        <v>92.33</v>
      </c>
      <c r="O3093" t="s">
        <v>7981</v>
      </c>
      <c r="P3093" t="s">
        <v>7977</v>
      </c>
      <c r="Q3093" t="s">
        <v>7983</v>
      </c>
    </row>
    <row r="3094" spans="1:17" x14ac:dyDescent="0.3">
      <c r="A3094">
        <v>17</v>
      </c>
      <c r="B3094">
        <v>8897</v>
      </c>
      <c r="C3094">
        <v>1571</v>
      </c>
      <c r="D3094">
        <v>788</v>
      </c>
      <c r="E3094">
        <v>10.96</v>
      </c>
      <c r="F3094">
        <v>30</v>
      </c>
      <c r="G3094" s="4">
        <v>45448</v>
      </c>
      <c r="H3094" s="4">
        <v>45647</v>
      </c>
      <c r="I3094">
        <v>2024</v>
      </c>
      <c r="J3094">
        <v>2024</v>
      </c>
      <c r="K3094">
        <v>6</v>
      </c>
      <c r="L3094">
        <v>12</v>
      </c>
      <c r="M3094">
        <v>199</v>
      </c>
      <c r="N3094">
        <v>71.900000000000006</v>
      </c>
      <c r="O3094" t="s">
        <v>7981</v>
      </c>
      <c r="P3094" t="s">
        <v>7977</v>
      </c>
      <c r="Q3094" t="s">
        <v>7983</v>
      </c>
    </row>
    <row r="3095" spans="1:17" x14ac:dyDescent="0.3">
      <c r="A3095">
        <v>7</v>
      </c>
      <c r="B3095">
        <v>6861</v>
      </c>
      <c r="C3095">
        <v>7893</v>
      </c>
      <c r="D3095">
        <v>834</v>
      </c>
      <c r="E3095">
        <v>15.16</v>
      </c>
      <c r="F3095">
        <v>33</v>
      </c>
      <c r="G3095" s="4">
        <v>44724</v>
      </c>
      <c r="H3095" s="4">
        <v>45656</v>
      </c>
      <c r="I3095">
        <v>2022</v>
      </c>
      <c r="J3095">
        <v>2024</v>
      </c>
      <c r="K3095">
        <v>6</v>
      </c>
      <c r="L3095">
        <v>12</v>
      </c>
      <c r="M3095">
        <v>932</v>
      </c>
      <c r="N3095">
        <v>55.01</v>
      </c>
      <c r="O3095" t="s">
        <v>7981</v>
      </c>
      <c r="P3095" t="s">
        <v>7979</v>
      </c>
      <c r="Q3095" t="s">
        <v>7982</v>
      </c>
    </row>
    <row r="3096" spans="1:17" x14ac:dyDescent="0.3">
      <c r="A3096">
        <v>71</v>
      </c>
      <c r="B3096">
        <v>5179</v>
      </c>
      <c r="C3096">
        <v>5629</v>
      </c>
      <c r="D3096">
        <v>638</v>
      </c>
      <c r="E3096">
        <v>7.18</v>
      </c>
      <c r="F3096">
        <v>10</v>
      </c>
      <c r="G3096" s="4">
        <v>45234</v>
      </c>
      <c r="H3096" s="4">
        <v>45646</v>
      </c>
      <c r="I3096">
        <v>2023</v>
      </c>
      <c r="J3096">
        <v>2024</v>
      </c>
      <c r="K3096">
        <v>11</v>
      </c>
      <c r="L3096">
        <v>12</v>
      </c>
      <c r="M3096">
        <v>412</v>
      </c>
      <c r="N3096">
        <v>88.86</v>
      </c>
      <c r="O3096" t="s">
        <v>7981</v>
      </c>
      <c r="P3096" t="s">
        <v>7977</v>
      </c>
      <c r="Q3096" t="s">
        <v>7978</v>
      </c>
    </row>
    <row r="3097" spans="1:17" x14ac:dyDescent="0.3">
      <c r="A3097">
        <v>2</v>
      </c>
      <c r="B3097">
        <v>2278</v>
      </c>
      <c r="C3097">
        <v>9487</v>
      </c>
      <c r="D3097">
        <v>908</v>
      </c>
      <c r="E3097">
        <v>16.03</v>
      </c>
      <c r="F3097">
        <v>6</v>
      </c>
      <c r="G3097" s="4">
        <v>44882</v>
      </c>
      <c r="H3097" s="4">
        <v>45463</v>
      </c>
      <c r="I3097">
        <v>2022</v>
      </c>
      <c r="J3097">
        <v>2024</v>
      </c>
      <c r="K3097">
        <v>11</v>
      </c>
      <c r="L3097">
        <v>6</v>
      </c>
      <c r="M3097">
        <v>581</v>
      </c>
      <c r="N3097">
        <v>56.64</v>
      </c>
      <c r="O3097" t="s">
        <v>7981</v>
      </c>
      <c r="P3097" t="s">
        <v>7979</v>
      </c>
      <c r="Q3097" t="s">
        <v>7986</v>
      </c>
    </row>
    <row r="3098" spans="1:17" x14ac:dyDescent="0.3">
      <c r="A3098">
        <v>54</v>
      </c>
      <c r="B3098">
        <v>4555</v>
      </c>
      <c r="C3098">
        <v>3923</v>
      </c>
      <c r="D3098">
        <v>682</v>
      </c>
      <c r="E3098">
        <v>7.07</v>
      </c>
      <c r="F3098">
        <v>43</v>
      </c>
      <c r="G3098" s="4">
        <v>44607</v>
      </c>
      <c r="H3098" s="4">
        <v>45074</v>
      </c>
      <c r="I3098">
        <v>2022</v>
      </c>
      <c r="J3098">
        <v>2023</v>
      </c>
      <c r="K3098">
        <v>2</v>
      </c>
      <c r="L3098">
        <v>5</v>
      </c>
      <c r="M3098">
        <v>467</v>
      </c>
      <c r="N3098">
        <v>96.46</v>
      </c>
      <c r="O3098" t="s">
        <v>7981</v>
      </c>
      <c r="P3098" t="s">
        <v>7977</v>
      </c>
      <c r="Q3098" t="s">
        <v>7984</v>
      </c>
    </row>
    <row r="3099" spans="1:17" x14ac:dyDescent="0.3">
      <c r="A3099">
        <v>82</v>
      </c>
      <c r="B3099">
        <v>6252</v>
      </c>
      <c r="C3099">
        <v>3171</v>
      </c>
      <c r="D3099">
        <v>60</v>
      </c>
      <c r="E3099">
        <v>6.81</v>
      </c>
      <c r="F3099">
        <v>14</v>
      </c>
      <c r="G3099" s="4">
        <v>44970</v>
      </c>
      <c r="H3099" s="4">
        <v>45063</v>
      </c>
      <c r="I3099">
        <v>2023</v>
      </c>
      <c r="J3099">
        <v>2023</v>
      </c>
      <c r="K3099">
        <v>2</v>
      </c>
      <c r="L3099">
        <v>5</v>
      </c>
      <c r="M3099">
        <v>93</v>
      </c>
      <c r="N3099">
        <v>8.81</v>
      </c>
      <c r="O3099" t="s">
        <v>7976</v>
      </c>
      <c r="P3099" t="s">
        <v>7977</v>
      </c>
      <c r="Q3099" t="s">
        <v>7985</v>
      </c>
    </row>
    <row r="3100" spans="1:17" x14ac:dyDescent="0.3">
      <c r="A3100">
        <v>93</v>
      </c>
      <c r="B3100">
        <v>1623</v>
      </c>
      <c r="C3100">
        <v>6888</v>
      </c>
      <c r="D3100">
        <v>166</v>
      </c>
      <c r="E3100">
        <v>14.8</v>
      </c>
      <c r="F3100">
        <v>22</v>
      </c>
      <c r="G3100" s="4">
        <v>44944</v>
      </c>
      <c r="H3100" s="4">
        <v>45487</v>
      </c>
      <c r="I3100">
        <v>2023</v>
      </c>
      <c r="J3100">
        <v>2024</v>
      </c>
      <c r="K3100">
        <v>1</v>
      </c>
      <c r="L3100">
        <v>7</v>
      </c>
      <c r="M3100">
        <v>543</v>
      </c>
      <c r="N3100">
        <v>11.22</v>
      </c>
      <c r="O3100" t="s">
        <v>7981</v>
      </c>
      <c r="P3100" t="s">
        <v>7977</v>
      </c>
      <c r="Q3100" t="s">
        <v>7983</v>
      </c>
    </row>
    <row r="3101" spans="1:17" x14ac:dyDescent="0.3">
      <c r="A3101">
        <v>54</v>
      </c>
      <c r="B3101">
        <v>7714</v>
      </c>
      <c r="C3101">
        <v>1447</v>
      </c>
      <c r="D3101">
        <v>544</v>
      </c>
      <c r="E3101">
        <v>7.28</v>
      </c>
      <c r="F3101">
        <v>35</v>
      </c>
      <c r="G3101" s="4">
        <v>44711</v>
      </c>
      <c r="H3101" s="4">
        <v>45022</v>
      </c>
      <c r="I3101">
        <v>2022</v>
      </c>
      <c r="J3101">
        <v>2023</v>
      </c>
      <c r="K3101">
        <v>5</v>
      </c>
      <c r="L3101">
        <v>4</v>
      </c>
      <c r="M3101">
        <v>311</v>
      </c>
      <c r="N3101">
        <v>74.73</v>
      </c>
      <c r="O3101" t="s">
        <v>7981</v>
      </c>
      <c r="P3101" t="s">
        <v>7977</v>
      </c>
      <c r="Q3101" t="s">
        <v>7985</v>
      </c>
    </row>
    <row r="3102" spans="1:17" x14ac:dyDescent="0.3">
      <c r="A3102">
        <v>66</v>
      </c>
      <c r="B3102">
        <v>4114</v>
      </c>
      <c r="C3102">
        <v>1352</v>
      </c>
      <c r="D3102">
        <v>194</v>
      </c>
      <c r="E3102">
        <v>6.22</v>
      </c>
      <c r="F3102">
        <v>34</v>
      </c>
      <c r="G3102" s="4">
        <v>44796</v>
      </c>
      <c r="H3102" s="4">
        <v>45054</v>
      </c>
      <c r="I3102">
        <v>2022</v>
      </c>
      <c r="J3102">
        <v>2023</v>
      </c>
      <c r="K3102">
        <v>8</v>
      </c>
      <c r="L3102">
        <v>5</v>
      </c>
      <c r="M3102">
        <v>258</v>
      </c>
      <c r="N3102">
        <v>31.19</v>
      </c>
      <c r="O3102" t="s">
        <v>7981</v>
      </c>
      <c r="P3102" t="s">
        <v>7977</v>
      </c>
      <c r="Q3102" t="s">
        <v>7984</v>
      </c>
    </row>
    <row r="3103" spans="1:17" x14ac:dyDescent="0.3">
      <c r="A3103">
        <v>98</v>
      </c>
      <c r="B3103">
        <v>2045</v>
      </c>
      <c r="C3103">
        <v>442</v>
      </c>
      <c r="D3103">
        <v>128</v>
      </c>
      <c r="E3103">
        <v>8.26</v>
      </c>
      <c r="F3103">
        <v>19</v>
      </c>
      <c r="G3103" s="4">
        <v>44629</v>
      </c>
      <c r="H3103" s="4">
        <v>44841</v>
      </c>
      <c r="I3103">
        <v>2022</v>
      </c>
      <c r="J3103">
        <v>2022</v>
      </c>
      <c r="K3103">
        <v>3</v>
      </c>
      <c r="L3103">
        <v>10</v>
      </c>
      <c r="M3103">
        <v>212</v>
      </c>
      <c r="N3103">
        <v>15.5</v>
      </c>
      <c r="O3103" t="s">
        <v>7981</v>
      </c>
      <c r="P3103" t="s">
        <v>7977</v>
      </c>
      <c r="Q3103" t="s">
        <v>7983</v>
      </c>
    </row>
    <row r="3104" spans="1:17" x14ac:dyDescent="0.3">
      <c r="A3104">
        <v>60</v>
      </c>
      <c r="B3104">
        <v>4842</v>
      </c>
      <c r="C3104">
        <v>9287</v>
      </c>
      <c r="D3104">
        <v>795</v>
      </c>
      <c r="E3104">
        <v>5.15</v>
      </c>
      <c r="F3104">
        <v>24</v>
      </c>
      <c r="G3104" s="4">
        <v>44615</v>
      </c>
      <c r="H3104" s="4">
        <v>44968</v>
      </c>
      <c r="I3104">
        <v>2022</v>
      </c>
      <c r="J3104">
        <v>2023</v>
      </c>
      <c r="K3104">
        <v>2</v>
      </c>
      <c r="L3104">
        <v>2</v>
      </c>
      <c r="M3104">
        <v>353</v>
      </c>
      <c r="N3104">
        <v>154.37</v>
      </c>
      <c r="O3104" t="s">
        <v>7981</v>
      </c>
      <c r="P3104" t="s">
        <v>7977</v>
      </c>
      <c r="Q3104" t="s">
        <v>7983</v>
      </c>
    </row>
    <row r="3105" spans="1:17" x14ac:dyDescent="0.3">
      <c r="A3105">
        <v>9</v>
      </c>
      <c r="B3105">
        <v>9553</v>
      </c>
      <c r="C3105">
        <v>873</v>
      </c>
      <c r="D3105">
        <v>799</v>
      </c>
      <c r="E3105">
        <v>16.399999999999999</v>
      </c>
      <c r="F3105">
        <v>11</v>
      </c>
      <c r="G3105" s="4">
        <v>44715</v>
      </c>
      <c r="H3105" s="4">
        <v>45685</v>
      </c>
      <c r="I3105">
        <v>2022</v>
      </c>
      <c r="J3105">
        <v>2025</v>
      </c>
      <c r="K3105">
        <v>6</v>
      </c>
      <c r="L3105">
        <v>1</v>
      </c>
      <c r="M3105">
        <v>970</v>
      </c>
      <c r="N3105">
        <v>48.72</v>
      </c>
      <c r="O3105" t="s">
        <v>7981</v>
      </c>
      <c r="P3105" t="s">
        <v>7979</v>
      </c>
      <c r="Q3105" t="s">
        <v>7980</v>
      </c>
    </row>
    <row r="3106" spans="1:17" x14ac:dyDescent="0.3">
      <c r="A3106">
        <v>31</v>
      </c>
      <c r="B3106">
        <v>8317</v>
      </c>
      <c r="C3106">
        <v>1614</v>
      </c>
      <c r="D3106">
        <v>208</v>
      </c>
      <c r="E3106">
        <v>7.19</v>
      </c>
      <c r="F3106">
        <v>48</v>
      </c>
      <c r="G3106" s="4">
        <v>44758</v>
      </c>
      <c r="H3106" s="4">
        <v>44854</v>
      </c>
      <c r="I3106">
        <v>2022</v>
      </c>
      <c r="J3106">
        <v>2022</v>
      </c>
      <c r="K3106">
        <v>7</v>
      </c>
      <c r="L3106">
        <v>10</v>
      </c>
      <c r="M3106">
        <v>96</v>
      </c>
      <c r="N3106">
        <v>28.93</v>
      </c>
      <c r="O3106" t="s">
        <v>7981</v>
      </c>
      <c r="P3106" t="s">
        <v>7977</v>
      </c>
      <c r="Q3106" t="s">
        <v>7978</v>
      </c>
    </row>
    <row r="3107" spans="1:17" x14ac:dyDescent="0.3">
      <c r="A3107">
        <v>58</v>
      </c>
      <c r="B3107">
        <v>315</v>
      </c>
      <c r="C3107">
        <v>1997</v>
      </c>
      <c r="D3107">
        <v>231</v>
      </c>
      <c r="E3107">
        <v>8.4499999999999993</v>
      </c>
      <c r="F3107">
        <v>5</v>
      </c>
      <c r="G3107" s="4">
        <v>44907</v>
      </c>
      <c r="H3107" s="4">
        <v>45078</v>
      </c>
      <c r="I3107">
        <v>2022</v>
      </c>
      <c r="J3107">
        <v>2023</v>
      </c>
      <c r="K3107">
        <v>12</v>
      </c>
      <c r="L3107">
        <v>6</v>
      </c>
      <c r="M3107">
        <v>171</v>
      </c>
      <c r="N3107">
        <v>27.34</v>
      </c>
      <c r="O3107" t="s">
        <v>7981</v>
      </c>
      <c r="P3107" t="s">
        <v>7977</v>
      </c>
      <c r="Q3107" t="s">
        <v>7985</v>
      </c>
    </row>
    <row r="3108" spans="1:17" x14ac:dyDescent="0.3">
      <c r="A3108">
        <v>4</v>
      </c>
      <c r="B3108">
        <v>980</v>
      </c>
      <c r="C3108">
        <v>1983</v>
      </c>
      <c r="D3108">
        <v>792</v>
      </c>
      <c r="E3108">
        <v>7.17</v>
      </c>
      <c r="F3108">
        <v>4</v>
      </c>
      <c r="G3108" s="4">
        <v>45042</v>
      </c>
      <c r="H3108" s="4">
        <v>45430</v>
      </c>
      <c r="I3108">
        <v>2023</v>
      </c>
      <c r="J3108">
        <v>2024</v>
      </c>
      <c r="K3108">
        <v>4</v>
      </c>
      <c r="L3108">
        <v>5</v>
      </c>
      <c r="M3108">
        <v>388</v>
      </c>
      <c r="N3108">
        <v>110.46</v>
      </c>
      <c r="O3108" t="s">
        <v>7981</v>
      </c>
      <c r="P3108" t="s">
        <v>7977</v>
      </c>
      <c r="Q3108" t="s">
        <v>7983</v>
      </c>
    </row>
    <row r="3109" spans="1:17" x14ac:dyDescent="0.3">
      <c r="A3109">
        <v>79</v>
      </c>
      <c r="B3109">
        <v>9548</v>
      </c>
      <c r="C3109">
        <v>2146</v>
      </c>
      <c r="D3109">
        <v>186</v>
      </c>
      <c r="E3109">
        <v>9.89</v>
      </c>
      <c r="F3109">
        <v>43</v>
      </c>
      <c r="G3109" s="4">
        <v>44670</v>
      </c>
      <c r="H3109" s="4">
        <v>45534</v>
      </c>
      <c r="I3109">
        <v>2022</v>
      </c>
      <c r="J3109">
        <v>2024</v>
      </c>
      <c r="K3109">
        <v>4</v>
      </c>
      <c r="L3109">
        <v>8</v>
      </c>
      <c r="M3109">
        <v>864</v>
      </c>
      <c r="N3109">
        <v>18.809999999999999</v>
      </c>
      <c r="O3109" t="s">
        <v>7981</v>
      </c>
      <c r="P3109" t="s">
        <v>7977</v>
      </c>
      <c r="Q3109" t="s">
        <v>7984</v>
      </c>
    </row>
    <row r="3110" spans="1:17" x14ac:dyDescent="0.3">
      <c r="A3110">
        <v>58</v>
      </c>
      <c r="B3110">
        <v>1257</v>
      </c>
      <c r="C3110">
        <v>559</v>
      </c>
      <c r="D3110">
        <v>579</v>
      </c>
      <c r="E3110">
        <v>18.04</v>
      </c>
      <c r="F3110">
        <v>9</v>
      </c>
      <c r="G3110" s="4">
        <v>44783</v>
      </c>
      <c r="H3110" s="4">
        <v>44877</v>
      </c>
      <c r="I3110">
        <v>2022</v>
      </c>
      <c r="J3110">
        <v>2022</v>
      </c>
      <c r="K3110">
        <v>8</v>
      </c>
      <c r="L3110">
        <v>11</v>
      </c>
      <c r="M3110">
        <v>94</v>
      </c>
      <c r="N3110">
        <v>32.1</v>
      </c>
      <c r="O3110" t="s">
        <v>7981</v>
      </c>
      <c r="P3110" t="s">
        <v>7979</v>
      </c>
      <c r="Q3110" t="s">
        <v>7983</v>
      </c>
    </row>
    <row r="3111" spans="1:17" x14ac:dyDescent="0.3">
      <c r="A3111">
        <v>84</v>
      </c>
      <c r="B3111">
        <v>5612</v>
      </c>
      <c r="C3111">
        <v>9709</v>
      </c>
      <c r="D3111">
        <v>994</v>
      </c>
      <c r="E3111">
        <v>15.3</v>
      </c>
      <c r="F3111">
        <v>34</v>
      </c>
      <c r="G3111" s="4">
        <v>44783</v>
      </c>
      <c r="H3111" s="4">
        <v>45077</v>
      </c>
      <c r="I3111">
        <v>2022</v>
      </c>
      <c r="J3111">
        <v>2023</v>
      </c>
      <c r="K3111">
        <v>8</v>
      </c>
      <c r="L3111">
        <v>5</v>
      </c>
      <c r="M3111">
        <v>294</v>
      </c>
      <c r="N3111">
        <v>64.97</v>
      </c>
      <c r="O3111" t="s">
        <v>7981</v>
      </c>
      <c r="P3111" t="s">
        <v>7979</v>
      </c>
      <c r="Q3111" t="s">
        <v>7983</v>
      </c>
    </row>
    <row r="3112" spans="1:17" x14ac:dyDescent="0.3">
      <c r="A3112">
        <v>32</v>
      </c>
      <c r="B3112">
        <v>394</v>
      </c>
      <c r="C3112">
        <v>4509</v>
      </c>
      <c r="D3112">
        <v>618</v>
      </c>
      <c r="E3112">
        <v>10.71</v>
      </c>
      <c r="F3112">
        <v>39</v>
      </c>
      <c r="G3112" s="4">
        <v>45285</v>
      </c>
      <c r="H3112" s="4">
        <v>45360</v>
      </c>
      <c r="I3112">
        <v>2023</v>
      </c>
      <c r="J3112">
        <v>2024</v>
      </c>
      <c r="K3112">
        <v>12</v>
      </c>
      <c r="L3112">
        <v>3</v>
      </c>
      <c r="M3112">
        <v>75</v>
      </c>
      <c r="N3112">
        <v>57.7</v>
      </c>
      <c r="O3112" t="s">
        <v>7981</v>
      </c>
      <c r="P3112" t="s">
        <v>7977</v>
      </c>
      <c r="Q3112" t="s">
        <v>7985</v>
      </c>
    </row>
    <row r="3113" spans="1:17" x14ac:dyDescent="0.3">
      <c r="A3113">
        <v>80</v>
      </c>
      <c r="B3113">
        <v>4085</v>
      </c>
      <c r="C3113">
        <v>4256</v>
      </c>
      <c r="D3113">
        <v>720</v>
      </c>
      <c r="E3113">
        <v>7.15</v>
      </c>
      <c r="F3113">
        <v>36</v>
      </c>
      <c r="G3113" s="4">
        <v>45133</v>
      </c>
      <c r="H3113" s="4">
        <v>45226</v>
      </c>
      <c r="I3113">
        <v>2023</v>
      </c>
      <c r="J3113">
        <v>2023</v>
      </c>
      <c r="K3113">
        <v>7</v>
      </c>
      <c r="L3113">
        <v>10</v>
      </c>
      <c r="M3113">
        <v>93</v>
      </c>
      <c r="N3113">
        <v>100.7</v>
      </c>
      <c r="O3113" t="s">
        <v>7981</v>
      </c>
      <c r="P3113" t="s">
        <v>7977</v>
      </c>
      <c r="Q3113" t="s">
        <v>7983</v>
      </c>
    </row>
    <row r="3114" spans="1:17" x14ac:dyDescent="0.3">
      <c r="A3114">
        <v>65</v>
      </c>
      <c r="B3114">
        <v>1334</v>
      </c>
      <c r="C3114">
        <v>7501</v>
      </c>
      <c r="D3114">
        <v>800</v>
      </c>
      <c r="E3114">
        <v>7.53</v>
      </c>
      <c r="F3114">
        <v>9</v>
      </c>
      <c r="G3114" s="4">
        <v>44811</v>
      </c>
      <c r="H3114" s="4">
        <v>44961</v>
      </c>
      <c r="I3114">
        <v>2022</v>
      </c>
      <c r="J3114">
        <v>2023</v>
      </c>
      <c r="K3114">
        <v>9</v>
      </c>
      <c r="L3114">
        <v>2</v>
      </c>
      <c r="M3114">
        <v>150</v>
      </c>
      <c r="N3114">
        <v>106.24</v>
      </c>
      <c r="O3114" t="s">
        <v>7981</v>
      </c>
      <c r="P3114" t="s">
        <v>7977</v>
      </c>
      <c r="Q3114" t="s">
        <v>7983</v>
      </c>
    </row>
    <row r="3115" spans="1:17" x14ac:dyDescent="0.3">
      <c r="A3115">
        <v>2</v>
      </c>
      <c r="B3115">
        <v>783</v>
      </c>
      <c r="C3115">
        <v>9706</v>
      </c>
      <c r="D3115">
        <v>980</v>
      </c>
      <c r="E3115">
        <v>9.35</v>
      </c>
      <c r="F3115">
        <v>33</v>
      </c>
      <c r="G3115" s="4">
        <v>44752</v>
      </c>
      <c r="H3115" s="4">
        <v>45241</v>
      </c>
      <c r="I3115">
        <v>2022</v>
      </c>
      <c r="J3115">
        <v>2023</v>
      </c>
      <c r="K3115">
        <v>7</v>
      </c>
      <c r="L3115">
        <v>11</v>
      </c>
      <c r="M3115">
        <v>489</v>
      </c>
      <c r="N3115">
        <v>104.81</v>
      </c>
      <c r="O3115" t="s">
        <v>7981</v>
      </c>
      <c r="P3115" t="s">
        <v>7977</v>
      </c>
      <c r="Q3115" t="s">
        <v>7982</v>
      </c>
    </row>
    <row r="3116" spans="1:17" x14ac:dyDescent="0.3">
      <c r="A3116">
        <v>38</v>
      </c>
      <c r="B3116">
        <v>1672</v>
      </c>
      <c r="C3116">
        <v>7457</v>
      </c>
      <c r="D3116">
        <v>523</v>
      </c>
      <c r="E3116">
        <v>5.92</v>
      </c>
      <c r="F3116">
        <v>6</v>
      </c>
      <c r="G3116" s="4">
        <v>45384</v>
      </c>
      <c r="H3116" s="4">
        <v>45531</v>
      </c>
      <c r="I3116">
        <v>2024</v>
      </c>
      <c r="J3116">
        <v>2024</v>
      </c>
      <c r="K3116">
        <v>4</v>
      </c>
      <c r="L3116">
        <v>8</v>
      </c>
      <c r="M3116">
        <v>147</v>
      </c>
      <c r="N3116">
        <v>88.34</v>
      </c>
      <c r="O3116" t="s">
        <v>7981</v>
      </c>
      <c r="P3116" t="s">
        <v>7977</v>
      </c>
      <c r="Q3116" t="s">
        <v>7984</v>
      </c>
    </row>
    <row r="3117" spans="1:17" x14ac:dyDescent="0.3">
      <c r="A3117">
        <v>90</v>
      </c>
      <c r="B3117">
        <v>5817</v>
      </c>
      <c r="C3117">
        <v>5574</v>
      </c>
      <c r="D3117">
        <v>327</v>
      </c>
      <c r="E3117">
        <v>17.100000000000001</v>
      </c>
      <c r="F3117">
        <v>24</v>
      </c>
      <c r="G3117" s="4">
        <v>45061</v>
      </c>
      <c r="H3117" s="4">
        <v>45594</v>
      </c>
      <c r="I3117">
        <v>2023</v>
      </c>
      <c r="J3117">
        <v>2024</v>
      </c>
      <c r="K3117">
        <v>5</v>
      </c>
      <c r="L3117">
        <v>10</v>
      </c>
      <c r="M3117">
        <v>533</v>
      </c>
      <c r="N3117">
        <v>19.12</v>
      </c>
      <c r="O3117" t="s">
        <v>7981</v>
      </c>
      <c r="P3117" t="s">
        <v>7979</v>
      </c>
      <c r="Q3117" t="s">
        <v>7985</v>
      </c>
    </row>
    <row r="3118" spans="1:17" x14ac:dyDescent="0.3">
      <c r="A3118">
        <v>5</v>
      </c>
      <c r="B3118">
        <v>3195</v>
      </c>
      <c r="C3118">
        <v>2092</v>
      </c>
      <c r="D3118">
        <v>560</v>
      </c>
      <c r="E3118">
        <v>9.27</v>
      </c>
      <c r="F3118">
        <v>4</v>
      </c>
      <c r="G3118" s="4">
        <v>45302</v>
      </c>
      <c r="H3118" s="4">
        <v>45627</v>
      </c>
      <c r="I3118">
        <v>2024</v>
      </c>
      <c r="J3118">
        <v>2024</v>
      </c>
      <c r="K3118">
        <v>1</v>
      </c>
      <c r="L3118">
        <v>12</v>
      </c>
      <c r="M3118">
        <v>325</v>
      </c>
      <c r="N3118">
        <v>60.41</v>
      </c>
      <c r="O3118" t="s">
        <v>7981</v>
      </c>
      <c r="P3118" t="s">
        <v>7977</v>
      </c>
      <c r="Q3118" t="s">
        <v>7986</v>
      </c>
    </row>
    <row r="3119" spans="1:17" x14ac:dyDescent="0.3">
      <c r="A3119">
        <v>13</v>
      </c>
      <c r="B3119">
        <v>474</v>
      </c>
      <c r="C3119">
        <v>2198</v>
      </c>
      <c r="D3119">
        <v>805</v>
      </c>
      <c r="E3119">
        <v>14.02</v>
      </c>
      <c r="F3119">
        <v>40</v>
      </c>
      <c r="G3119" s="4">
        <v>44962</v>
      </c>
      <c r="H3119" s="4">
        <v>45550</v>
      </c>
      <c r="I3119">
        <v>2023</v>
      </c>
      <c r="J3119">
        <v>2024</v>
      </c>
      <c r="K3119">
        <v>2</v>
      </c>
      <c r="L3119">
        <v>9</v>
      </c>
      <c r="M3119">
        <v>588</v>
      </c>
      <c r="N3119">
        <v>57.42</v>
      </c>
      <c r="O3119" t="s">
        <v>7981</v>
      </c>
      <c r="P3119" t="s">
        <v>7977</v>
      </c>
      <c r="Q3119" t="s">
        <v>7982</v>
      </c>
    </row>
    <row r="3120" spans="1:17" x14ac:dyDescent="0.3">
      <c r="A3120">
        <v>35</v>
      </c>
      <c r="B3120">
        <v>3168</v>
      </c>
      <c r="C3120">
        <v>2985</v>
      </c>
      <c r="D3120">
        <v>566</v>
      </c>
      <c r="E3120">
        <v>6.89</v>
      </c>
      <c r="F3120">
        <v>16</v>
      </c>
      <c r="G3120" s="4">
        <v>45153</v>
      </c>
      <c r="H3120" s="4">
        <v>45560</v>
      </c>
      <c r="I3120">
        <v>2023</v>
      </c>
      <c r="J3120">
        <v>2024</v>
      </c>
      <c r="K3120">
        <v>8</v>
      </c>
      <c r="L3120">
        <v>9</v>
      </c>
      <c r="M3120">
        <v>407</v>
      </c>
      <c r="N3120">
        <v>82.15</v>
      </c>
      <c r="O3120" t="s">
        <v>7981</v>
      </c>
      <c r="P3120" t="s">
        <v>7977</v>
      </c>
      <c r="Q3120" t="s">
        <v>7984</v>
      </c>
    </row>
    <row r="3121" spans="1:17" x14ac:dyDescent="0.3">
      <c r="A3121">
        <v>34</v>
      </c>
      <c r="B3121">
        <v>9360</v>
      </c>
      <c r="C3121">
        <v>8238</v>
      </c>
      <c r="D3121">
        <v>389</v>
      </c>
      <c r="E3121">
        <v>13.24</v>
      </c>
      <c r="F3121">
        <v>38</v>
      </c>
      <c r="G3121" s="4">
        <v>45020</v>
      </c>
      <c r="H3121" s="4">
        <v>45599</v>
      </c>
      <c r="I3121">
        <v>2023</v>
      </c>
      <c r="J3121">
        <v>2024</v>
      </c>
      <c r="K3121">
        <v>4</v>
      </c>
      <c r="L3121">
        <v>11</v>
      </c>
      <c r="M3121">
        <v>579</v>
      </c>
      <c r="N3121">
        <v>29.38</v>
      </c>
      <c r="O3121" t="s">
        <v>7981</v>
      </c>
      <c r="P3121" t="s">
        <v>7977</v>
      </c>
      <c r="Q3121" t="s">
        <v>7984</v>
      </c>
    </row>
    <row r="3122" spans="1:17" x14ac:dyDescent="0.3">
      <c r="A3122">
        <v>97</v>
      </c>
      <c r="B3122">
        <v>507</v>
      </c>
      <c r="C3122">
        <v>2560</v>
      </c>
      <c r="D3122">
        <v>217</v>
      </c>
      <c r="E3122">
        <v>8.31</v>
      </c>
      <c r="F3122">
        <v>45</v>
      </c>
      <c r="G3122" s="4">
        <v>45028</v>
      </c>
      <c r="H3122" s="4">
        <v>45071</v>
      </c>
      <c r="I3122">
        <v>2023</v>
      </c>
      <c r="J3122">
        <v>2023</v>
      </c>
      <c r="K3122">
        <v>4</v>
      </c>
      <c r="L3122">
        <v>5</v>
      </c>
      <c r="M3122">
        <v>43</v>
      </c>
      <c r="N3122">
        <v>26.11</v>
      </c>
      <c r="O3122" t="s">
        <v>7981</v>
      </c>
      <c r="P3122" t="s">
        <v>7977</v>
      </c>
      <c r="Q3122" t="s">
        <v>7983</v>
      </c>
    </row>
    <row r="3123" spans="1:17" x14ac:dyDescent="0.3">
      <c r="A3123">
        <v>83</v>
      </c>
      <c r="B3123">
        <v>6982</v>
      </c>
      <c r="C3123">
        <v>5108</v>
      </c>
      <c r="D3123">
        <v>827</v>
      </c>
      <c r="E3123">
        <v>19.34</v>
      </c>
      <c r="F3123">
        <v>33</v>
      </c>
      <c r="G3123" s="4">
        <v>44619</v>
      </c>
      <c r="H3123" s="4">
        <v>45160</v>
      </c>
      <c r="I3123">
        <v>2022</v>
      </c>
      <c r="J3123">
        <v>2023</v>
      </c>
      <c r="K3123">
        <v>2</v>
      </c>
      <c r="L3123">
        <v>8</v>
      </c>
      <c r="M3123">
        <v>541</v>
      </c>
      <c r="N3123">
        <v>42.76</v>
      </c>
      <c r="O3123" t="s">
        <v>7981</v>
      </c>
      <c r="P3123" t="s">
        <v>7979</v>
      </c>
      <c r="Q3123" t="s">
        <v>7982</v>
      </c>
    </row>
    <row r="3124" spans="1:17" x14ac:dyDescent="0.3">
      <c r="A3124">
        <v>58</v>
      </c>
      <c r="B3124">
        <v>8715</v>
      </c>
      <c r="C3124">
        <v>5442</v>
      </c>
      <c r="D3124">
        <v>72</v>
      </c>
      <c r="E3124">
        <v>11.67</v>
      </c>
      <c r="F3124">
        <v>17</v>
      </c>
      <c r="G3124" s="4">
        <v>44721</v>
      </c>
      <c r="H3124" s="4">
        <v>45526</v>
      </c>
      <c r="I3124">
        <v>2022</v>
      </c>
      <c r="J3124">
        <v>2024</v>
      </c>
      <c r="K3124">
        <v>6</v>
      </c>
      <c r="L3124">
        <v>8</v>
      </c>
      <c r="M3124">
        <v>805</v>
      </c>
      <c r="N3124">
        <v>6.17</v>
      </c>
      <c r="O3124" t="s">
        <v>7976</v>
      </c>
      <c r="P3124" t="s">
        <v>7977</v>
      </c>
      <c r="Q3124" t="s">
        <v>7986</v>
      </c>
    </row>
    <row r="3125" spans="1:17" x14ac:dyDescent="0.3">
      <c r="A3125">
        <v>45</v>
      </c>
      <c r="B3125">
        <v>6340</v>
      </c>
      <c r="C3125">
        <v>9001</v>
      </c>
      <c r="D3125">
        <v>733</v>
      </c>
      <c r="E3125">
        <v>5.96</v>
      </c>
      <c r="F3125">
        <v>48</v>
      </c>
      <c r="G3125" s="4">
        <v>45128</v>
      </c>
      <c r="H3125" s="4">
        <v>45365</v>
      </c>
      <c r="I3125">
        <v>2023</v>
      </c>
      <c r="J3125">
        <v>2024</v>
      </c>
      <c r="K3125">
        <v>7</v>
      </c>
      <c r="L3125">
        <v>3</v>
      </c>
      <c r="M3125">
        <v>237</v>
      </c>
      <c r="N3125">
        <v>122.99</v>
      </c>
      <c r="O3125" t="s">
        <v>7981</v>
      </c>
      <c r="P3125" t="s">
        <v>7977</v>
      </c>
      <c r="Q3125" t="s">
        <v>7980</v>
      </c>
    </row>
    <row r="3126" spans="1:17" x14ac:dyDescent="0.3">
      <c r="A3126">
        <v>66</v>
      </c>
      <c r="B3126">
        <v>9755</v>
      </c>
      <c r="C3126">
        <v>865</v>
      </c>
      <c r="D3126">
        <v>664</v>
      </c>
      <c r="E3126">
        <v>19.45</v>
      </c>
      <c r="F3126">
        <v>3</v>
      </c>
      <c r="G3126" s="4">
        <v>45323</v>
      </c>
      <c r="H3126" s="4">
        <v>45334</v>
      </c>
      <c r="I3126">
        <v>2024</v>
      </c>
      <c r="J3126">
        <v>2024</v>
      </c>
      <c r="K3126">
        <v>2</v>
      </c>
      <c r="L3126">
        <v>2</v>
      </c>
      <c r="M3126">
        <v>11</v>
      </c>
      <c r="N3126">
        <v>34.14</v>
      </c>
      <c r="O3126" t="s">
        <v>7981</v>
      </c>
      <c r="P3126" t="s">
        <v>7979</v>
      </c>
      <c r="Q3126" t="s">
        <v>7986</v>
      </c>
    </row>
    <row r="3127" spans="1:17" x14ac:dyDescent="0.3">
      <c r="A3127">
        <v>64</v>
      </c>
      <c r="B3127">
        <v>7576</v>
      </c>
      <c r="C3127">
        <v>474</v>
      </c>
      <c r="D3127">
        <v>839</v>
      </c>
      <c r="E3127">
        <v>19.59</v>
      </c>
      <c r="F3127">
        <v>32</v>
      </c>
      <c r="G3127" s="4">
        <v>44932</v>
      </c>
      <c r="H3127" s="4">
        <v>45004</v>
      </c>
      <c r="I3127">
        <v>2023</v>
      </c>
      <c r="J3127">
        <v>2023</v>
      </c>
      <c r="K3127">
        <v>1</v>
      </c>
      <c r="L3127">
        <v>3</v>
      </c>
      <c r="M3127">
        <v>72</v>
      </c>
      <c r="N3127">
        <v>42.83</v>
      </c>
      <c r="O3127" t="s">
        <v>7981</v>
      </c>
      <c r="P3127" t="s">
        <v>7979</v>
      </c>
      <c r="Q3127" t="s">
        <v>7980</v>
      </c>
    </row>
    <row r="3128" spans="1:17" x14ac:dyDescent="0.3">
      <c r="A3128">
        <v>79</v>
      </c>
      <c r="B3128">
        <v>6656</v>
      </c>
      <c r="C3128">
        <v>4562</v>
      </c>
      <c r="D3128">
        <v>123</v>
      </c>
      <c r="E3128">
        <v>11.63</v>
      </c>
      <c r="F3128">
        <v>39</v>
      </c>
      <c r="G3128" s="4">
        <v>44735</v>
      </c>
      <c r="H3128" s="4">
        <v>45092</v>
      </c>
      <c r="I3128">
        <v>2022</v>
      </c>
      <c r="J3128">
        <v>2023</v>
      </c>
      <c r="K3128">
        <v>6</v>
      </c>
      <c r="L3128">
        <v>6</v>
      </c>
      <c r="M3128">
        <v>357</v>
      </c>
      <c r="N3128">
        <v>10.58</v>
      </c>
      <c r="O3128" t="s">
        <v>7981</v>
      </c>
      <c r="P3128" t="s">
        <v>7977</v>
      </c>
      <c r="Q3128" t="s">
        <v>7986</v>
      </c>
    </row>
    <row r="3129" spans="1:17" x14ac:dyDescent="0.3">
      <c r="A3129">
        <v>93</v>
      </c>
      <c r="B3129">
        <v>2914</v>
      </c>
      <c r="C3129">
        <v>1822</v>
      </c>
      <c r="D3129">
        <v>362</v>
      </c>
      <c r="E3129">
        <v>17.670000000000002</v>
      </c>
      <c r="F3129">
        <v>8</v>
      </c>
      <c r="G3129" s="4">
        <v>45038</v>
      </c>
      <c r="H3129" s="4">
        <v>45136</v>
      </c>
      <c r="I3129">
        <v>2023</v>
      </c>
      <c r="J3129">
        <v>2023</v>
      </c>
      <c r="K3129">
        <v>4</v>
      </c>
      <c r="L3129">
        <v>7</v>
      </c>
      <c r="M3129">
        <v>98</v>
      </c>
      <c r="N3129">
        <v>20.49</v>
      </c>
      <c r="O3129" t="s">
        <v>7981</v>
      </c>
      <c r="P3129" t="s">
        <v>7979</v>
      </c>
      <c r="Q3129" t="s">
        <v>7978</v>
      </c>
    </row>
    <row r="3130" spans="1:17" x14ac:dyDescent="0.3">
      <c r="A3130">
        <v>36</v>
      </c>
      <c r="B3130">
        <v>7778</v>
      </c>
      <c r="C3130">
        <v>3411</v>
      </c>
      <c r="D3130">
        <v>357</v>
      </c>
      <c r="E3130">
        <v>7.08</v>
      </c>
      <c r="F3130">
        <v>17</v>
      </c>
      <c r="G3130" s="4">
        <v>45334</v>
      </c>
      <c r="H3130" s="4">
        <v>45656</v>
      </c>
      <c r="I3130">
        <v>2024</v>
      </c>
      <c r="J3130">
        <v>2024</v>
      </c>
      <c r="K3130">
        <v>2</v>
      </c>
      <c r="L3130">
        <v>12</v>
      </c>
      <c r="M3130">
        <v>322</v>
      </c>
      <c r="N3130">
        <v>50.42</v>
      </c>
      <c r="O3130" t="s">
        <v>7981</v>
      </c>
      <c r="P3130" t="s">
        <v>7977</v>
      </c>
      <c r="Q3130" t="s">
        <v>7985</v>
      </c>
    </row>
    <row r="3131" spans="1:17" x14ac:dyDescent="0.3">
      <c r="A3131">
        <v>90</v>
      </c>
      <c r="B3131">
        <v>5364</v>
      </c>
      <c r="C3131">
        <v>7793</v>
      </c>
      <c r="D3131">
        <v>755</v>
      </c>
      <c r="E3131">
        <v>8.77</v>
      </c>
      <c r="F3131">
        <v>46</v>
      </c>
      <c r="G3131" s="4">
        <v>45103</v>
      </c>
      <c r="H3131" s="4">
        <v>45579</v>
      </c>
      <c r="I3131">
        <v>2023</v>
      </c>
      <c r="J3131">
        <v>2024</v>
      </c>
      <c r="K3131">
        <v>6</v>
      </c>
      <c r="L3131">
        <v>10</v>
      </c>
      <c r="M3131">
        <v>476</v>
      </c>
      <c r="N3131">
        <v>86.09</v>
      </c>
      <c r="O3131" t="s">
        <v>7981</v>
      </c>
      <c r="P3131" t="s">
        <v>7977</v>
      </c>
      <c r="Q3131" t="s">
        <v>7985</v>
      </c>
    </row>
    <row r="3132" spans="1:17" x14ac:dyDescent="0.3">
      <c r="A3132">
        <v>8</v>
      </c>
      <c r="B3132">
        <v>59</v>
      </c>
      <c r="C3132">
        <v>1201</v>
      </c>
      <c r="D3132">
        <v>153</v>
      </c>
      <c r="E3132">
        <v>14.41</v>
      </c>
      <c r="F3132">
        <v>47</v>
      </c>
      <c r="G3132" s="4">
        <v>44873</v>
      </c>
      <c r="H3132" s="4">
        <v>44892</v>
      </c>
      <c r="I3132">
        <v>2022</v>
      </c>
      <c r="J3132">
        <v>2022</v>
      </c>
      <c r="K3132">
        <v>11</v>
      </c>
      <c r="L3132">
        <v>11</v>
      </c>
      <c r="M3132">
        <v>19</v>
      </c>
      <c r="N3132">
        <v>10.62</v>
      </c>
      <c r="O3132" t="s">
        <v>7981</v>
      </c>
      <c r="P3132" t="s">
        <v>7977</v>
      </c>
      <c r="Q3132" t="s">
        <v>7984</v>
      </c>
    </row>
    <row r="3133" spans="1:17" x14ac:dyDescent="0.3">
      <c r="A3133">
        <v>55</v>
      </c>
      <c r="B3133">
        <v>4760</v>
      </c>
      <c r="C3133">
        <v>1397</v>
      </c>
      <c r="D3133">
        <v>565</v>
      </c>
      <c r="E3133">
        <v>18.72</v>
      </c>
      <c r="F3133">
        <v>34</v>
      </c>
      <c r="G3133" s="4">
        <v>44792</v>
      </c>
      <c r="H3133" s="4">
        <v>45030</v>
      </c>
      <c r="I3133">
        <v>2022</v>
      </c>
      <c r="J3133">
        <v>2023</v>
      </c>
      <c r="K3133">
        <v>8</v>
      </c>
      <c r="L3133">
        <v>4</v>
      </c>
      <c r="M3133">
        <v>238</v>
      </c>
      <c r="N3133">
        <v>30.18</v>
      </c>
      <c r="O3133" t="s">
        <v>7981</v>
      </c>
      <c r="P3133" t="s">
        <v>7979</v>
      </c>
      <c r="Q3133" t="s">
        <v>7980</v>
      </c>
    </row>
    <row r="3134" spans="1:17" x14ac:dyDescent="0.3">
      <c r="A3134">
        <v>19</v>
      </c>
      <c r="B3134">
        <v>9831</v>
      </c>
      <c r="C3134">
        <v>1895</v>
      </c>
      <c r="D3134">
        <v>716</v>
      </c>
      <c r="E3134">
        <v>12.89</v>
      </c>
      <c r="F3134">
        <v>6</v>
      </c>
      <c r="G3134" s="4">
        <v>45210</v>
      </c>
      <c r="H3134" s="4">
        <v>45220</v>
      </c>
      <c r="I3134">
        <v>2023</v>
      </c>
      <c r="J3134">
        <v>2023</v>
      </c>
      <c r="K3134">
        <v>10</v>
      </c>
      <c r="L3134">
        <v>10</v>
      </c>
      <c r="M3134">
        <v>10</v>
      </c>
      <c r="N3134">
        <v>55.55</v>
      </c>
      <c r="O3134" t="s">
        <v>7981</v>
      </c>
      <c r="P3134" t="s">
        <v>7977</v>
      </c>
      <c r="Q3134" t="s">
        <v>7983</v>
      </c>
    </row>
    <row r="3135" spans="1:17" x14ac:dyDescent="0.3">
      <c r="A3135">
        <v>83</v>
      </c>
      <c r="B3135">
        <v>2040</v>
      </c>
      <c r="C3135">
        <v>2602</v>
      </c>
      <c r="D3135">
        <v>500</v>
      </c>
      <c r="E3135">
        <v>5.95</v>
      </c>
      <c r="F3135">
        <v>39</v>
      </c>
      <c r="G3135" s="4">
        <v>44606</v>
      </c>
      <c r="H3135" s="4">
        <v>44724</v>
      </c>
      <c r="I3135">
        <v>2022</v>
      </c>
      <c r="J3135">
        <v>2022</v>
      </c>
      <c r="K3135">
        <v>2</v>
      </c>
      <c r="L3135">
        <v>6</v>
      </c>
      <c r="M3135">
        <v>118</v>
      </c>
      <c r="N3135">
        <v>84.03</v>
      </c>
      <c r="O3135" t="s">
        <v>7981</v>
      </c>
      <c r="P3135" t="s">
        <v>7977</v>
      </c>
      <c r="Q3135" t="s">
        <v>7985</v>
      </c>
    </row>
    <row r="3136" spans="1:17" x14ac:dyDescent="0.3">
      <c r="A3136">
        <v>15</v>
      </c>
      <c r="B3136">
        <v>4124</v>
      </c>
      <c r="C3136">
        <v>1492</v>
      </c>
      <c r="D3136">
        <v>235</v>
      </c>
      <c r="E3136">
        <v>13.1</v>
      </c>
      <c r="F3136">
        <v>44</v>
      </c>
      <c r="G3136" s="4">
        <v>44739</v>
      </c>
      <c r="H3136" s="4">
        <v>45064</v>
      </c>
      <c r="I3136">
        <v>2022</v>
      </c>
      <c r="J3136">
        <v>2023</v>
      </c>
      <c r="K3136">
        <v>6</v>
      </c>
      <c r="L3136">
        <v>5</v>
      </c>
      <c r="M3136">
        <v>325</v>
      </c>
      <c r="N3136">
        <v>17.940000000000001</v>
      </c>
      <c r="O3136" t="s">
        <v>7981</v>
      </c>
      <c r="P3136" t="s">
        <v>7977</v>
      </c>
      <c r="Q3136" t="s">
        <v>7985</v>
      </c>
    </row>
    <row r="3137" spans="1:17" x14ac:dyDescent="0.3">
      <c r="A3137">
        <v>11</v>
      </c>
      <c r="B3137">
        <v>7116</v>
      </c>
      <c r="C3137">
        <v>6958</v>
      </c>
      <c r="D3137">
        <v>248</v>
      </c>
      <c r="E3137">
        <v>12.25</v>
      </c>
      <c r="F3137">
        <v>34</v>
      </c>
      <c r="G3137" s="4">
        <v>45135</v>
      </c>
      <c r="H3137" s="4">
        <v>45240</v>
      </c>
      <c r="I3137">
        <v>2023</v>
      </c>
      <c r="J3137">
        <v>2023</v>
      </c>
      <c r="K3137">
        <v>7</v>
      </c>
      <c r="L3137">
        <v>11</v>
      </c>
      <c r="M3137">
        <v>105</v>
      </c>
      <c r="N3137">
        <v>20.239999999999998</v>
      </c>
      <c r="O3137" t="s">
        <v>7981</v>
      </c>
      <c r="P3137" t="s">
        <v>7977</v>
      </c>
      <c r="Q3137" t="s">
        <v>7980</v>
      </c>
    </row>
    <row r="3138" spans="1:17" x14ac:dyDescent="0.3">
      <c r="A3138">
        <v>24</v>
      </c>
      <c r="B3138">
        <v>9485</v>
      </c>
      <c r="C3138">
        <v>9124</v>
      </c>
      <c r="D3138">
        <v>179</v>
      </c>
      <c r="E3138">
        <v>13.17</v>
      </c>
      <c r="F3138">
        <v>19</v>
      </c>
      <c r="G3138" s="4">
        <v>44931</v>
      </c>
      <c r="H3138" s="4">
        <v>45002</v>
      </c>
      <c r="I3138">
        <v>2023</v>
      </c>
      <c r="J3138">
        <v>2023</v>
      </c>
      <c r="K3138">
        <v>1</v>
      </c>
      <c r="L3138">
        <v>3</v>
      </c>
      <c r="M3138">
        <v>71</v>
      </c>
      <c r="N3138">
        <v>13.59</v>
      </c>
      <c r="O3138" t="s">
        <v>7981</v>
      </c>
      <c r="P3138" t="s">
        <v>7977</v>
      </c>
      <c r="Q3138" t="s">
        <v>7986</v>
      </c>
    </row>
    <row r="3139" spans="1:17" x14ac:dyDescent="0.3">
      <c r="A3139">
        <v>7</v>
      </c>
      <c r="B3139">
        <v>9814</v>
      </c>
      <c r="C3139">
        <v>7204</v>
      </c>
      <c r="D3139">
        <v>927</v>
      </c>
      <c r="E3139">
        <v>19.13</v>
      </c>
      <c r="F3139">
        <v>30</v>
      </c>
      <c r="G3139" s="4">
        <v>44733</v>
      </c>
      <c r="H3139" s="4">
        <v>45357</v>
      </c>
      <c r="I3139">
        <v>2022</v>
      </c>
      <c r="J3139">
        <v>2024</v>
      </c>
      <c r="K3139">
        <v>6</v>
      </c>
      <c r="L3139">
        <v>3</v>
      </c>
      <c r="M3139">
        <v>624</v>
      </c>
      <c r="N3139">
        <v>48.46</v>
      </c>
      <c r="O3139" t="s">
        <v>7981</v>
      </c>
      <c r="P3139" t="s">
        <v>7979</v>
      </c>
      <c r="Q3139" t="s">
        <v>7984</v>
      </c>
    </row>
    <row r="3140" spans="1:17" x14ac:dyDescent="0.3">
      <c r="A3140">
        <v>27</v>
      </c>
      <c r="B3140">
        <v>8416</v>
      </c>
      <c r="C3140">
        <v>8358</v>
      </c>
      <c r="D3140">
        <v>141</v>
      </c>
      <c r="E3140">
        <v>19.66</v>
      </c>
      <c r="F3140">
        <v>1</v>
      </c>
      <c r="G3140" s="4">
        <v>44875</v>
      </c>
      <c r="H3140" s="4">
        <v>45606</v>
      </c>
      <c r="I3140">
        <v>2022</v>
      </c>
      <c r="J3140">
        <v>2024</v>
      </c>
      <c r="K3140">
        <v>11</v>
      </c>
      <c r="L3140">
        <v>11</v>
      </c>
      <c r="M3140">
        <v>731</v>
      </c>
      <c r="N3140">
        <v>7.17</v>
      </c>
      <c r="O3140" t="s">
        <v>7981</v>
      </c>
      <c r="P3140" t="s">
        <v>7979</v>
      </c>
      <c r="Q3140" t="s">
        <v>7986</v>
      </c>
    </row>
    <row r="3141" spans="1:17" x14ac:dyDescent="0.3">
      <c r="A3141">
        <v>74</v>
      </c>
      <c r="B3141">
        <v>9735</v>
      </c>
      <c r="C3141">
        <v>7956</v>
      </c>
      <c r="D3141">
        <v>700</v>
      </c>
      <c r="E3141">
        <v>13.66</v>
      </c>
      <c r="F3141">
        <v>47</v>
      </c>
      <c r="G3141" s="4">
        <v>44780</v>
      </c>
      <c r="H3141" s="4">
        <v>44805</v>
      </c>
      <c r="I3141">
        <v>2022</v>
      </c>
      <c r="J3141">
        <v>2022</v>
      </c>
      <c r="K3141">
        <v>8</v>
      </c>
      <c r="L3141">
        <v>9</v>
      </c>
      <c r="M3141">
        <v>25</v>
      </c>
      <c r="N3141">
        <v>51.24</v>
      </c>
      <c r="O3141" t="s">
        <v>7981</v>
      </c>
      <c r="P3141" t="s">
        <v>7977</v>
      </c>
      <c r="Q3141" t="s">
        <v>7982</v>
      </c>
    </row>
    <row r="3142" spans="1:17" x14ac:dyDescent="0.3">
      <c r="A3142">
        <v>70</v>
      </c>
      <c r="B3142">
        <v>5477</v>
      </c>
      <c r="C3142">
        <v>4586</v>
      </c>
      <c r="D3142">
        <v>998</v>
      </c>
      <c r="E3142">
        <v>11.03</v>
      </c>
      <c r="F3142">
        <v>10</v>
      </c>
      <c r="G3142" s="4">
        <v>45193</v>
      </c>
      <c r="H3142" s="4">
        <v>45403</v>
      </c>
      <c r="I3142">
        <v>2023</v>
      </c>
      <c r="J3142">
        <v>2024</v>
      </c>
      <c r="K3142">
        <v>9</v>
      </c>
      <c r="L3142">
        <v>4</v>
      </c>
      <c r="M3142">
        <v>210</v>
      </c>
      <c r="N3142">
        <v>90.48</v>
      </c>
      <c r="O3142" t="s">
        <v>7981</v>
      </c>
      <c r="P3142" t="s">
        <v>7977</v>
      </c>
      <c r="Q3142" t="s">
        <v>7982</v>
      </c>
    </row>
    <row r="3143" spans="1:17" x14ac:dyDescent="0.3">
      <c r="A3143">
        <v>31</v>
      </c>
      <c r="B3143">
        <v>8561</v>
      </c>
      <c r="C3143">
        <v>3228</v>
      </c>
      <c r="D3143">
        <v>669</v>
      </c>
      <c r="E3143">
        <v>9.9499999999999993</v>
      </c>
      <c r="F3143">
        <v>44</v>
      </c>
      <c r="G3143" s="4">
        <v>45297</v>
      </c>
      <c r="H3143" s="4">
        <v>45471</v>
      </c>
      <c r="I3143">
        <v>2024</v>
      </c>
      <c r="J3143">
        <v>2024</v>
      </c>
      <c r="K3143">
        <v>1</v>
      </c>
      <c r="L3143">
        <v>6</v>
      </c>
      <c r="M3143">
        <v>174</v>
      </c>
      <c r="N3143">
        <v>67.239999999999995</v>
      </c>
      <c r="O3143" t="s">
        <v>7981</v>
      </c>
      <c r="P3143" t="s">
        <v>7977</v>
      </c>
      <c r="Q3143" t="s">
        <v>7978</v>
      </c>
    </row>
    <row r="3144" spans="1:17" x14ac:dyDescent="0.3">
      <c r="A3144">
        <v>30</v>
      </c>
      <c r="B3144">
        <v>3312</v>
      </c>
      <c r="C3144">
        <v>5176</v>
      </c>
      <c r="D3144">
        <v>838</v>
      </c>
      <c r="E3144">
        <v>14.56</v>
      </c>
      <c r="F3144">
        <v>10</v>
      </c>
      <c r="G3144" s="4">
        <v>45009</v>
      </c>
      <c r="H3144" s="4">
        <v>45265</v>
      </c>
      <c r="I3144">
        <v>2023</v>
      </c>
      <c r="J3144">
        <v>2023</v>
      </c>
      <c r="K3144">
        <v>3</v>
      </c>
      <c r="L3144">
        <v>12</v>
      </c>
      <c r="M3144">
        <v>256</v>
      </c>
      <c r="N3144">
        <v>57.55</v>
      </c>
      <c r="O3144" t="s">
        <v>7981</v>
      </c>
      <c r="P3144" t="s">
        <v>7977</v>
      </c>
      <c r="Q3144" t="s">
        <v>7980</v>
      </c>
    </row>
    <row r="3145" spans="1:17" x14ac:dyDescent="0.3">
      <c r="A3145">
        <v>61</v>
      </c>
      <c r="B3145">
        <v>3776</v>
      </c>
      <c r="C3145">
        <v>1964</v>
      </c>
      <c r="D3145">
        <v>627</v>
      </c>
      <c r="E3145">
        <v>16.41</v>
      </c>
      <c r="F3145">
        <v>15</v>
      </c>
      <c r="G3145" s="4">
        <v>45130</v>
      </c>
      <c r="H3145" s="4">
        <v>45185</v>
      </c>
      <c r="I3145">
        <v>2023</v>
      </c>
      <c r="J3145">
        <v>2023</v>
      </c>
      <c r="K3145">
        <v>7</v>
      </c>
      <c r="L3145">
        <v>9</v>
      </c>
      <c r="M3145">
        <v>55</v>
      </c>
      <c r="N3145">
        <v>38.21</v>
      </c>
      <c r="O3145" t="s">
        <v>7981</v>
      </c>
      <c r="P3145" t="s">
        <v>7979</v>
      </c>
      <c r="Q3145" t="s">
        <v>7982</v>
      </c>
    </row>
    <row r="3146" spans="1:17" x14ac:dyDescent="0.3">
      <c r="A3146">
        <v>94</v>
      </c>
      <c r="B3146">
        <v>5615</v>
      </c>
      <c r="C3146">
        <v>7550</v>
      </c>
      <c r="D3146">
        <v>464</v>
      </c>
      <c r="E3146">
        <v>5.88</v>
      </c>
      <c r="F3146">
        <v>11</v>
      </c>
      <c r="G3146" s="4">
        <v>45012</v>
      </c>
      <c r="H3146" s="4">
        <v>45156</v>
      </c>
      <c r="I3146">
        <v>2023</v>
      </c>
      <c r="J3146">
        <v>2023</v>
      </c>
      <c r="K3146">
        <v>3</v>
      </c>
      <c r="L3146">
        <v>8</v>
      </c>
      <c r="M3146">
        <v>144</v>
      </c>
      <c r="N3146">
        <v>78.91</v>
      </c>
      <c r="O3146" t="s">
        <v>7981</v>
      </c>
      <c r="P3146" t="s">
        <v>7977</v>
      </c>
      <c r="Q3146" t="s">
        <v>7985</v>
      </c>
    </row>
    <row r="3147" spans="1:17" x14ac:dyDescent="0.3">
      <c r="A3147">
        <v>5</v>
      </c>
      <c r="B3147">
        <v>3006</v>
      </c>
      <c r="C3147">
        <v>2294</v>
      </c>
      <c r="D3147">
        <v>590</v>
      </c>
      <c r="E3147">
        <v>8.2100000000000009</v>
      </c>
      <c r="F3147">
        <v>34</v>
      </c>
      <c r="G3147" s="4">
        <v>45372</v>
      </c>
      <c r="H3147" s="4">
        <v>45372</v>
      </c>
      <c r="I3147">
        <v>2024</v>
      </c>
      <c r="J3147">
        <v>2024</v>
      </c>
      <c r="K3147">
        <v>3</v>
      </c>
      <c r="L3147">
        <v>3</v>
      </c>
      <c r="M3147">
        <v>0</v>
      </c>
      <c r="N3147">
        <v>71.86</v>
      </c>
      <c r="O3147" t="s">
        <v>7981</v>
      </c>
      <c r="P3147" t="s">
        <v>7977</v>
      </c>
      <c r="Q3147" t="s">
        <v>7986</v>
      </c>
    </row>
    <row r="3148" spans="1:17" x14ac:dyDescent="0.3">
      <c r="A3148">
        <v>59</v>
      </c>
      <c r="B3148">
        <v>7791</v>
      </c>
      <c r="C3148">
        <v>7915</v>
      </c>
      <c r="D3148">
        <v>332</v>
      </c>
      <c r="E3148">
        <v>10.88</v>
      </c>
      <c r="F3148">
        <v>37</v>
      </c>
      <c r="G3148" s="4">
        <v>44789</v>
      </c>
      <c r="H3148" s="4">
        <v>45283</v>
      </c>
      <c r="I3148">
        <v>2022</v>
      </c>
      <c r="J3148">
        <v>2023</v>
      </c>
      <c r="K3148">
        <v>8</v>
      </c>
      <c r="L3148">
        <v>12</v>
      </c>
      <c r="M3148">
        <v>494</v>
      </c>
      <c r="N3148">
        <v>30.51</v>
      </c>
      <c r="O3148" t="s">
        <v>7981</v>
      </c>
      <c r="P3148" t="s">
        <v>7977</v>
      </c>
      <c r="Q3148" t="s">
        <v>7984</v>
      </c>
    </row>
    <row r="3149" spans="1:17" x14ac:dyDescent="0.3">
      <c r="A3149">
        <v>65</v>
      </c>
      <c r="B3149">
        <v>2765</v>
      </c>
      <c r="C3149">
        <v>7641</v>
      </c>
      <c r="D3149">
        <v>782</v>
      </c>
      <c r="E3149">
        <v>17.079999999999998</v>
      </c>
      <c r="F3149">
        <v>34</v>
      </c>
      <c r="G3149" s="4">
        <v>44808</v>
      </c>
      <c r="H3149" s="4">
        <v>45400</v>
      </c>
      <c r="I3149">
        <v>2022</v>
      </c>
      <c r="J3149">
        <v>2024</v>
      </c>
      <c r="K3149">
        <v>9</v>
      </c>
      <c r="L3149">
        <v>4</v>
      </c>
      <c r="M3149">
        <v>592</v>
      </c>
      <c r="N3149">
        <v>45.78</v>
      </c>
      <c r="O3149" t="s">
        <v>7981</v>
      </c>
      <c r="P3149" t="s">
        <v>7979</v>
      </c>
      <c r="Q3149" t="s">
        <v>7982</v>
      </c>
    </row>
    <row r="3150" spans="1:17" x14ac:dyDescent="0.3">
      <c r="A3150">
        <v>9</v>
      </c>
      <c r="B3150">
        <v>5881</v>
      </c>
      <c r="C3150">
        <v>6529</v>
      </c>
      <c r="D3150">
        <v>249</v>
      </c>
      <c r="E3150">
        <v>6.17</v>
      </c>
      <c r="F3150">
        <v>43</v>
      </c>
      <c r="G3150" s="4">
        <v>45336</v>
      </c>
      <c r="H3150" s="4">
        <v>45414</v>
      </c>
      <c r="I3150">
        <v>2024</v>
      </c>
      <c r="J3150">
        <v>2024</v>
      </c>
      <c r="K3150">
        <v>2</v>
      </c>
      <c r="L3150">
        <v>5</v>
      </c>
      <c r="M3150">
        <v>78</v>
      </c>
      <c r="N3150">
        <v>40.36</v>
      </c>
      <c r="O3150" t="s">
        <v>7981</v>
      </c>
      <c r="P3150" t="s">
        <v>7977</v>
      </c>
      <c r="Q3150" t="s">
        <v>7983</v>
      </c>
    </row>
    <row r="3151" spans="1:17" x14ac:dyDescent="0.3">
      <c r="A3151">
        <v>27</v>
      </c>
      <c r="B3151">
        <v>4533</v>
      </c>
      <c r="C3151">
        <v>8445</v>
      </c>
      <c r="D3151">
        <v>221</v>
      </c>
      <c r="E3151">
        <v>15.06</v>
      </c>
      <c r="F3151">
        <v>29</v>
      </c>
      <c r="G3151" s="4">
        <v>44745</v>
      </c>
      <c r="H3151" s="4">
        <v>45384</v>
      </c>
      <c r="I3151">
        <v>2022</v>
      </c>
      <c r="J3151">
        <v>2024</v>
      </c>
      <c r="K3151">
        <v>7</v>
      </c>
      <c r="L3151">
        <v>4</v>
      </c>
      <c r="M3151">
        <v>639</v>
      </c>
      <c r="N3151">
        <v>14.67</v>
      </c>
      <c r="O3151" t="s">
        <v>7981</v>
      </c>
      <c r="P3151" t="s">
        <v>7979</v>
      </c>
      <c r="Q3151" t="s">
        <v>7982</v>
      </c>
    </row>
    <row r="3152" spans="1:17" x14ac:dyDescent="0.3">
      <c r="A3152">
        <v>84</v>
      </c>
      <c r="B3152">
        <v>2971</v>
      </c>
      <c r="C3152">
        <v>7672</v>
      </c>
      <c r="D3152">
        <v>948</v>
      </c>
      <c r="E3152">
        <v>5.52</v>
      </c>
      <c r="F3152">
        <v>1</v>
      </c>
      <c r="G3152" s="4">
        <v>45037</v>
      </c>
      <c r="H3152" s="4">
        <v>45483</v>
      </c>
      <c r="I3152">
        <v>2023</v>
      </c>
      <c r="J3152">
        <v>2024</v>
      </c>
      <c r="K3152">
        <v>4</v>
      </c>
      <c r="L3152">
        <v>7</v>
      </c>
      <c r="M3152">
        <v>446</v>
      </c>
      <c r="N3152">
        <v>171.74</v>
      </c>
      <c r="O3152" t="s">
        <v>7981</v>
      </c>
      <c r="P3152" t="s">
        <v>7977</v>
      </c>
      <c r="Q3152" t="s">
        <v>7980</v>
      </c>
    </row>
    <row r="3153" spans="1:17" x14ac:dyDescent="0.3">
      <c r="A3153">
        <v>25</v>
      </c>
      <c r="B3153">
        <v>2328</v>
      </c>
      <c r="C3153">
        <v>2613</v>
      </c>
      <c r="D3153">
        <v>499</v>
      </c>
      <c r="E3153">
        <v>11.93</v>
      </c>
      <c r="F3153">
        <v>4</v>
      </c>
      <c r="G3153" s="4">
        <v>44683</v>
      </c>
      <c r="H3153" s="4">
        <v>45640</v>
      </c>
      <c r="I3153">
        <v>2022</v>
      </c>
      <c r="J3153">
        <v>2024</v>
      </c>
      <c r="K3153">
        <v>5</v>
      </c>
      <c r="L3153">
        <v>12</v>
      </c>
      <c r="M3153">
        <v>957</v>
      </c>
      <c r="N3153">
        <v>41.83</v>
      </c>
      <c r="O3153" t="s">
        <v>7981</v>
      </c>
      <c r="P3153" t="s">
        <v>7977</v>
      </c>
      <c r="Q3153" t="s">
        <v>7985</v>
      </c>
    </row>
    <row r="3154" spans="1:17" x14ac:dyDescent="0.3">
      <c r="A3154">
        <v>51</v>
      </c>
      <c r="B3154">
        <v>8295</v>
      </c>
      <c r="C3154">
        <v>4128</v>
      </c>
      <c r="D3154">
        <v>791</v>
      </c>
      <c r="E3154">
        <v>18.739999999999998</v>
      </c>
      <c r="F3154">
        <v>41</v>
      </c>
      <c r="G3154" s="4">
        <v>44879</v>
      </c>
      <c r="H3154" s="4">
        <v>45194</v>
      </c>
      <c r="I3154">
        <v>2022</v>
      </c>
      <c r="J3154">
        <v>2023</v>
      </c>
      <c r="K3154">
        <v>11</v>
      </c>
      <c r="L3154">
        <v>9</v>
      </c>
      <c r="M3154">
        <v>315</v>
      </c>
      <c r="N3154">
        <v>42.21</v>
      </c>
      <c r="O3154" t="s">
        <v>7981</v>
      </c>
      <c r="P3154" t="s">
        <v>7979</v>
      </c>
      <c r="Q3154" t="s">
        <v>7985</v>
      </c>
    </row>
    <row r="3155" spans="1:17" x14ac:dyDescent="0.3">
      <c r="A3155">
        <v>25</v>
      </c>
      <c r="B3155">
        <v>6291</v>
      </c>
      <c r="C3155">
        <v>5954</v>
      </c>
      <c r="D3155">
        <v>768</v>
      </c>
      <c r="E3155">
        <v>14.02</v>
      </c>
      <c r="F3155">
        <v>20</v>
      </c>
      <c r="G3155" s="4">
        <v>44841</v>
      </c>
      <c r="H3155" s="4">
        <v>45200</v>
      </c>
      <c r="I3155">
        <v>2022</v>
      </c>
      <c r="J3155">
        <v>2023</v>
      </c>
      <c r="K3155">
        <v>10</v>
      </c>
      <c r="L3155">
        <v>10</v>
      </c>
      <c r="M3155">
        <v>359</v>
      </c>
      <c r="N3155">
        <v>54.78</v>
      </c>
      <c r="O3155" t="s">
        <v>7981</v>
      </c>
      <c r="P3155" t="s">
        <v>7977</v>
      </c>
      <c r="Q3155" t="s">
        <v>7980</v>
      </c>
    </row>
    <row r="3156" spans="1:17" x14ac:dyDescent="0.3">
      <c r="A3156">
        <v>21</v>
      </c>
      <c r="B3156">
        <v>7450</v>
      </c>
      <c r="C3156">
        <v>1998</v>
      </c>
      <c r="D3156">
        <v>605</v>
      </c>
      <c r="E3156">
        <v>13.46</v>
      </c>
      <c r="F3156">
        <v>1</v>
      </c>
      <c r="G3156" s="4">
        <v>45200</v>
      </c>
      <c r="H3156" s="4">
        <v>45451</v>
      </c>
      <c r="I3156">
        <v>2023</v>
      </c>
      <c r="J3156">
        <v>2024</v>
      </c>
      <c r="K3156">
        <v>10</v>
      </c>
      <c r="L3156">
        <v>6</v>
      </c>
      <c r="M3156">
        <v>251</v>
      </c>
      <c r="N3156">
        <v>44.95</v>
      </c>
      <c r="O3156" t="s">
        <v>7981</v>
      </c>
      <c r="P3156" t="s">
        <v>7977</v>
      </c>
      <c r="Q3156" t="s">
        <v>7982</v>
      </c>
    </row>
    <row r="3157" spans="1:17" x14ac:dyDescent="0.3">
      <c r="A3157">
        <v>42</v>
      </c>
      <c r="B3157">
        <v>6753</v>
      </c>
      <c r="C3157">
        <v>3177</v>
      </c>
      <c r="D3157">
        <v>346</v>
      </c>
      <c r="E3157">
        <v>14.23</v>
      </c>
      <c r="F3157">
        <v>31</v>
      </c>
      <c r="G3157" s="4">
        <v>44639</v>
      </c>
      <c r="H3157" s="4">
        <v>44669</v>
      </c>
      <c r="I3157">
        <v>2022</v>
      </c>
      <c r="J3157">
        <v>2022</v>
      </c>
      <c r="K3157">
        <v>3</v>
      </c>
      <c r="L3157">
        <v>4</v>
      </c>
      <c r="M3157">
        <v>30</v>
      </c>
      <c r="N3157">
        <v>24.31</v>
      </c>
      <c r="O3157" t="s">
        <v>7981</v>
      </c>
      <c r="P3157" t="s">
        <v>7977</v>
      </c>
      <c r="Q3157" t="s">
        <v>7978</v>
      </c>
    </row>
    <row r="3158" spans="1:17" x14ac:dyDescent="0.3">
      <c r="A3158">
        <v>43</v>
      </c>
      <c r="B3158">
        <v>2195</v>
      </c>
      <c r="C3158">
        <v>6220</v>
      </c>
      <c r="D3158">
        <v>875</v>
      </c>
      <c r="E3158">
        <v>16.579999999999998</v>
      </c>
      <c r="F3158">
        <v>22</v>
      </c>
      <c r="G3158" s="4">
        <v>45004</v>
      </c>
      <c r="H3158" s="4">
        <v>45385</v>
      </c>
      <c r="I3158">
        <v>2023</v>
      </c>
      <c r="J3158">
        <v>2024</v>
      </c>
      <c r="K3158">
        <v>3</v>
      </c>
      <c r="L3158">
        <v>4</v>
      </c>
      <c r="M3158">
        <v>381</v>
      </c>
      <c r="N3158">
        <v>52.77</v>
      </c>
      <c r="O3158" t="s">
        <v>7981</v>
      </c>
      <c r="P3158" t="s">
        <v>7979</v>
      </c>
      <c r="Q3158" t="s">
        <v>7982</v>
      </c>
    </row>
    <row r="3159" spans="1:17" x14ac:dyDescent="0.3">
      <c r="A3159">
        <v>83</v>
      </c>
      <c r="B3159">
        <v>4577</v>
      </c>
      <c r="C3159">
        <v>2906</v>
      </c>
      <c r="D3159">
        <v>613</v>
      </c>
      <c r="E3159">
        <v>6.09</v>
      </c>
      <c r="F3159">
        <v>17</v>
      </c>
      <c r="G3159" s="4">
        <v>44631</v>
      </c>
      <c r="H3159" s="4">
        <v>45606</v>
      </c>
      <c r="I3159">
        <v>2022</v>
      </c>
      <c r="J3159">
        <v>2024</v>
      </c>
      <c r="K3159">
        <v>3</v>
      </c>
      <c r="L3159">
        <v>11</v>
      </c>
      <c r="M3159">
        <v>975</v>
      </c>
      <c r="N3159">
        <v>100.66</v>
      </c>
      <c r="O3159" t="s">
        <v>7981</v>
      </c>
      <c r="P3159" t="s">
        <v>7977</v>
      </c>
      <c r="Q3159" t="s">
        <v>7980</v>
      </c>
    </row>
    <row r="3160" spans="1:17" x14ac:dyDescent="0.3">
      <c r="A3160">
        <v>70</v>
      </c>
      <c r="B3160">
        <v>4383</v>
      </c>
      <c r="C3160">
        <v>1879</v>
      </c>
      <c r="D3160">
        <v>82</v>
      </c>
      <c r="E3160">
        <v>17.670000000000002</v>
      </c>
      <c r="F3160">
        <v>14</v>
      </c>
      <c r="G3160" s="4">
        <v>45146</v>
      </c>
      <c r="H3160" s="4">
        <v>45699</v>
      </c>
      <c r="I3160">
        <v>2023</v>
      </c>
      <c r="J3160">
        <v>2025</v>
      </c>
      <c r="K3160">
        <v>8</v>
      </c>
      <c r="L3160">
        <v>2</v>
      </c>
      <c r="M3160">
        <v>553</v>
      </c>
      <c r="N3160">
        <v>4.6399999999999997</v>
      </c>
      <c r="O3160" t="s">
        <v>7976</v>
      </c>
      <c r="P3160" t="s">
        <v>7979</v>
      </c>
      <c r="Q3160" t="s">
        <v>7984</v>
      </c>
    </row>
    <row r="3161" spans="1:17" x14ac:dyDescent="0.3">
      <c r="A3161">
        <v>87</v>
      </c>
      <c r="B3161">
        <v>3501</v>
      </c>
      <c r="C3161">
        <v>458</v>
      </c>
      <c r="D3161">
        <v>525</v>
      </c>
      <c r="E3161">
        <v>11.58</v>
      </c>
      <c r="F3161">
        <v>32</v>
      </c>
      <c r="G3161" s="4">
        <v>44811</v>
      </c>
      <c r="H3161" s="4">
        <v>45394</v>
      </c>
      <c r="I3161">
        <v>2022</v>
      </c>
      <c r="J3161">
        <v>2024</v>
      </c>
      <c r="K3161">
        <v>9</v>
      </c>
      <c r="L3161">
        <v>4</v>
      </c>
      <c r="M3161">
        <v>583</v>
      </c>
      <c r="N3161">
        <v>45.34</v>
      </c>
      <c r="O3161" t="s">
        <v>7981</v>
      </c>
      <c r="P3161" t="s">
        <v>7977</v>
      </c>
      <c r="Q3161" t="s">
        <v>7983</v>
      </c>
    </row>
    <row r="3162" spans="1:17" x14ac:dyDescent="0.3">
      <c r="A3162">
        <v>55</v>
      </c>
      <c r="B3162">
        <v>8355</v>
      </c>
      <c r="C3162">
        <v>7599</v>
      </c>
      <c r="D3162">
        <v>919</v>
      </c>
      <c r="E3162">
        <v>14.23</v>
      </c>
      <c r="F3162">
        <v>13</v>
      </c>
      <c r="G3162" s="4">
        <v>44621</v>
      </c>
      <c r="H3162" s="4">
        <v>44974</v>
      </c>
      <c r="I3162">
        <v>2022</v>
      </c>
      <c r="J3162">
        <v>2023</v>
      </c>
      <c r="K3162">
        <v>3</v>
      </c>
      <c r="L3162">
        <v>2</v>
      </c>
      <c r="M3162">
        <v>353</v>
      </c>
      <c r="N3162">
        <v>64.58</v>
      </c>
      <c r="O3162" t="s">
        <v>7981</v>
      </c>
      <c r="P3162" t="s">
        <v>7977</v>
      </c>
      <c r="Q3162" t="s">
        <v>7984</v>
      </c>
    </row>
    <row r="3163" spans="1:17" x14ac:dyDescent="0.3">
      <c r="A3163">
        <v>42</v>
      </c>
      <c r="B3163">
        <v>6684</v>
      </c>
      <c r="C3163">
        <v>2444</v>
      </c>
      <c r="D3163">
        <v>593</v>
      </c>
      <c r="E3163">
        <v>16.47</v>
      </c>
      <c r="F3163">
        <v>20</v>
      </c>
      <c r="G3163" s="4">
        <v>44641</v>
      </c>
      <c r="H3163" s="4">
        <v>44921</v>
      </c>
      <c r="I3163">
        <v>2022</v>
      </c>
      <c r="J3163">
        <v>2022</v>
      </c>
      <c r="K3163">
        <v>3</v>
      </c>
      <c r="L3163">
        <v>12</v>
      </c>
      <c r="M3163">
        <v>280</v>
      </c>
      <c r="N3163">
        <v>36</v>
      </c>
      <c r="O3163" t="s">
        <v>7981</v>
      </c>
      <c r="P3163" t="s">
        <v>7979</v>
      </c>
      <c r="Q3163" t="s">
        <v>7985</v>
      </c>
    </row>
    <row r="3164" spans="1:17" x14ac:dyDescent="0.3">
      <c r="A3164">
        <v>1</v>
      </c>
      <c r="B3164">
        <v>9571</v>
      </c>
      <c r="C3164">
        <v>4485</v>
      </c>
      <c r="D3164">
        <v>446</v>
      </c>
      <c r="E3164">
        <v>19.239999999999998</v>
      </c>
      <c r="F3164">
        <v>43</v>
      </c>
      <c r="G3164" s="4">
        <v>44701</v>
      </c>
      <c r="H3164" s="4">
        <v>44750</v>
      </c>
      <c r="I3164">
        <v>2022</v>
      </c>
      <c r="J3164">
        <v>2022</v>
      </c>
      <c r="K3164">
        <v>5</v>
      </c>
      <c r="L3164">
        <v>7</v>
      </c>
      <c r="M3164">
        <v>49</v>
      </c>
      <c r="N3164">
        <v>23.18</v>
      </c>
      <c r="O3164" t="s">
        <v>7981</v>
      </c>
      <c r="P3164" t="s">
        <v>7979</v>
      </c>
      <c r="Q3164" t="s">
        <v>7980</v>
      </c>
    </row>
    <row r="3165" spans="1:17" x14ac:dyDescent="0.3">
      <c r="A3165">
        <v>71</v>
      </c>
      <c r="B3165">
        <v>83</v>
      </c>
      <c r="C3165">
        <v>7153</v>
      </c>
      <c r="D3165">
        <v>232</v>
      </c>
      <c r="E3165">
        <v>19.63</v>
      </c>
      <c r="F3165">
        <v>21</v>
      </c>
      <c r="G3165" s="4">
        <v>44866</v>
      </c>
      <c r="H3165" s="4">
        <v>45063</v>
      </c>
      <c r="I3165">
        <v>2022</v>
      </c>
      <c r="J3165">
        <v>2023</v>
      </c>
      <c r="K3165">
        <v>11</v>
      </c>
      <c r="L3165">
        <v>5</v>
      </c>
      <c r="M3165">
        <v>197</v>
      </c>
      <c r="N3165">
        <v>11.82</v>
      </c>
      <c r="O3165" t="s">
        <v>7981</v>
      </c>
      <c r="P3165" t="s">
        <v>7979</v>
      </c>
      <c r="Q3165" t="s">
        <v>7984</v>
      </c>
    </row>
    <row r="3166" spans="1:17" x14ac:dyDescent="0.3">
      <c r="A3166">
        <v>15</v>
      </c>
      <c r="B3166">
        <v>1127</v>
      </c>
      <c r="C3166">
        <v>4690</v>
      </c>
      <c r="D3166">
        <v>967</v>
      </c>
      <c r="E3166">
        <v>5.85</v>
      </c>
      <c r="F3166">
        <v>35</v>
      </c>
      <c r="G3166" s="4">
        <v>45351</v>
      </c>
      <c r="H3166" s="4">
        <v>45613</v>
      </c>
      <c r="I3166">
        <v>2024</v>
      </c>
      <c r="J3166">
        <v>2024</v>
      </c>
      <c r="K3166">
        <v>2</v>
      </c>
      <c r="L3166">
        <v>11</v>
      </c>
      <c r="M3166">
        <v>262</v>
      </c>
      <c r="N3166">
        <v>165.3</v>
      </c>
      <c r="O3166" t="s">
        <v>7981</v>
      </c>
      <c r="P3166" t="s">
        <v>7977</v>
      </c>
      <c r="Q3166" t="s">
        <v>7986</v>
      </c>
    </row>
    <row r="3167" spans="1:17" x14ac:dyDescent="0.3">
      <c r="A3167">
        <v>58</v>
      </c>
      <c r="B3167">
        <v>2401</v>
      </c>
      <c r="C3167">
        <v>7674</v>
      </c>
      <c r="D3167">
        <v>473</v>
      </c>
      <c r="E3167">
        <v>15.48</v>
      </c>
      <c r="F3167">
        <v>1</v>
      </c>
      <c r="G3167" s="4">
        <v>45196</v>
      </c>
      <c r="H3167" s="4">
        <v>45231</v>
      </c>
      <c r="I3167">
        <v>2023</v>
      </c>
      <c r="J3167">
        <v>2023</v>
      </c>
      <c r="K3167">
        <v>9</v>
      </c>
      <c r="L3167">
        <v>11</v>
      </c>
      <c r="M3167">
        <v>35</v>
      </c>
      <c r="N3167">
        <v>30.56</v>
      </c>
      <c r="O3167" t="s">
        <v>7981</v>
      </c>
      <c r="P3167" t="s">
        <v>7979</v>
      </c>
      <c r="Q3167" t="s">
        <v>7983</v>
      </c>
    </row>
    <row r="3168" spans="1:17" x14ac:dyDescent="0.3">
      <c r="A3168">
        <v>77</v>
      </c>
      <c r="B3168">
        <v>4085</v>
      </c>
      <c r="C3168">
        <v>142</v>
      </c>
      <c r="D3168">
        <v>379</v>
      </c>
      <c r="E3168">
        <v>8.1999999999999993</v>
      </c>
      <c r="F3168">
        <v>9</v>
      </c>
      <c r="G3168" s="4">
        <v>45525</v>
      </c>
      <c r="H3168" s="4">
        <v>45680</v>
      </c>
      <c r="I3168">
        <v>2024</v>
      </c>
      <c r="J3168">
        <v>2025</v>
      </c>
      <c r="K3168">
        <v>8</v>
      </c>
      <c r="L3168">
        <v>1</v>
      </c>
      <c r="M3168">
        <v>155</v>
      </c>
      <c r="N3168">
        <v>46.22</v>
      </c>
      <c r="O3168" t="s">
        <v>7981</v>
      </c>
      <c r="P3168" t="s">
        <v>7977</v>
      </c>
      <c r="Q3168" t="s">
        <v>7983</v>
      </c>
    </row>
    <row r="3169" spans="1:17" x14ac:dyDescent="0.3">
      <c r="A3169">
        <v>48</v>
      </c>
      <c r="B3169">
        <v>5940</v>
      </c>
      <c r="C3169">
        <v>5190</v>
      </c>
      <c r="D3169">
        <v>794</v>
      </c>
      <c r="E3169">
        <v>14.48</v>
      </c>
      <c r="F3169">
        <v>10</v>
      </c>
      <c r="G3169" s="4">
        <v>44950</v>
      </c>
      <c r="H3169" s="4">
        <v>45622</v>
      </c>
      <c r="I3169">
        <v>2023</v>
      </c>
      <c r="J3169">
        <v>2024</v>
      </c>
      <c r="K3169">
        <v>1</v>
      </c>
      <c r="L3169">
        <v>11</v>
      </c>
      <c r="M3169">
        <v>672</v>
      </c>
      <c r="N3169">
        <v>54.83</v>
      </c>
      <c r="O3169" t="s">
        <v>7981</v>
      </c>
      <c r="P3169" t="s">
        <v>7977</v>
      </c>
      <c r="Q3169" t="s">
        <v>7984</v>
      </c>
    </row>
    <row r="3170" spans="1:17" x14ac:dyDescent="0.3">
      <c r="A3170">
        <v>84</v>
      </c>
      <c r="B3170">
        <v>5925</v>
      </c>
      <c r="C3170">
        <v>9711</v>
      </c>
      <c r="D3170">
        <v>818</v>
      </c>
      <c r="E3170">
        <v>9.82</v>
      </c>
      <c r="F3170">
        <v>38</v>
      </c>
      <c r="G3170" s="4">
        <v>44644</v>
      </c>
      <c r="H3170" s="4">
        <v>45646</v>
      </c>
      <c r="I3170">
        <v>2022</v>
      </c>
      <c r="J3170">
        <v>2024</v>
      </c>
      <c r="K3170">
        <v>3</v>
      </c>
      <c r="L3170">
        <v>12</v>
      </c>
      <c r="M3170">
        <v>1002</v>
      </c>
      <c r="N3170">
        <v>83.3</v>
      </c>
      <c r="O3170" t="s">
        <v>7981</v>
      </c>
      <c r="P3170" t="s">
        <v>7977</v>
      </c>
      <c r="Q3170" t="s">
        <v>7986</v>
      </c>
    </row>
    <row r="3171" spans="1:17" x14ac:dyDescent="0.3">
      <c r="A3171">
        <v>7</v>
      </c>
      <c r="B3171">
        <v>4386</v>
      </c>
      <c r="C3171">
        <v>3598</v>
      </c>
      <c r="D3171">
        <v>497</v>
      </c>
      <c r="E3171">
        <v>12.61</v>
      </c>
      <c r="F3171">
        <v>16</v>
      </c>
      <c r="G3171" s="4">
        <v>44807</v>
      </c>
      <c r="H3171" s="4">
        <v>45025</v>
      </c>
      <c r="I3171">
        <v>2022</v>
      </c>
      <c r="J3171">
        <v>2023</v>
      </c>
      <c r="K3171">
        <v>9</v>
      </c>
      <c r="L3171">
        <v>4</v>
      </c>
      <c r="M3171">
        <v>218</v>
      </c>
      <c r="N3171">
        <v>39.409999999999997</v>
      </c>
      <c r="O3171" t="s">
        <v>7981</v>
      </c>
      <c r="P3171" t="s">
        <v>7977</v>
      </c>
      <c r="Q3171" t="s">
        <v>7978</v>
      </c>
    </row>
    <row r="3172" spans="1:17" x14ac:dyDescent="0.3">
      <c r="A3172">
        <v>3</v>
      </c>
      <c r="B3172">
        <v>4558</v>
      </c>
      <c r="C3172">
        <v>9319</v>
      </c>
      <c r="D3172">
        <v>425</v>
      </c>
      <c r="E3172">
        <v>13.13</v>
      </c>
      <c r="F3172">
        <v>33</v>
      </c>
      <c r="G3172" s="4">
        <v>44844</v>
      </c>
      <c r="H3172" s="4">
        <v>45335</v>
      </c>
      <c r="I3172">
        <v>2022</v>
      </c>
      <c r="J3172">
        <v>2024</v>
      </c>
      <c r="K3172">
        <v>10</v>
      </c>
      <c r="L3172">
        <v>2</v>
      </c>
      <c r="M3172">
        <v>491</v>
      </c>
      <c r="N3172">
        <v>32.369999999999997</v>
      </c>
      <c r="O3172" t="s">
        <v>7981</v>
      </c>
      <c r="P3172" t="s">
        <v>7977</v>
      </c>
      <c r="Q3172" t="s">
        <v>7985</v>
      </c>
    </row>
    <row r="3173" spans="1:17" x14ac:dyDescent="0.3">
      <c r="A3173">
        <v>57</v>
      </c>
      <c r="B3173">
        <v>5502</v>
      </c>
      <c r="C3173">
        <v>6276</v>
      </c>
      <c r="D3173">
        <v>765</v>
      </c>
      <c r="E3173">
        <v>15.61</v>
      </c>
      <c r="F3173">
        <v>42</v>
      </c>
      <c r="G3173" s="4">
        <v>45052</v>
      </c>
      <c r="H3173" s="4">
        <v>45612</v>
      </c>
      <c r="I3173">
        <v>2023</v>
      </c>
      <c r="J3173">
        <v>2024</v>
      </c>
      <c r="K3173">
        <v>5</v>
      </c>
      <c r="L3173">
        <v>11</v>
      </c>
      <c r="M3173">
        <v>560</v>
      </c>
      <c r="N3173">
        <v>49.01</v>
      </c>
      <c r="O3173" t="s">
        <v>7981</v>
      </c>
      <c r="P3173" t="s">
        <v>7979</v>
      </c>
      <c r="Q3173" t="s">
        <v>7978</v>
      </c>
    </row>
    <row r="3174" spans="1:17" x14ac:dyDescent="0.3">
      <c r="A3174">
        <v>60</v>
      </c>
      <c r="B3174">
        <v>4707</v>
      </c>
      <c r="C3174">
        <v>8006</v>
      </c>
      <c r="D3174">
        <v>691</v>
      </c>
      <c r="E3174">
        <v>11.38</v>
      </c>
      <c r="F3174">
        <v>38</v>
      </c>
      <c r="G3174" s="4">
        <v>44685</v>
      </c>
      <c r="H3174" s="4">
        <v>44778</v>
      </c>
      <c r="I3174">
        <v>2022</v>
      </c>
      <c r="J3174">
        <v>2022</v>
      </c>
      <c r="K3174">
        <v>5</v>
      </c>
      <c r="L3174">
        <v>8</v>
      </c>
      <c r="M3174">
        <v>93</v>
      </c>
      <c r="N3174">
        <v>60.72</v>
      </c>
      <c r="O3174" t="s">
        <v>7981</v>
      </c>
      <c r="P3174" t="s">
        <v>7977</v>
      </c>
      <c r="Q3174" t="s">
        <v>7983</v>
      </c>
    </row>
    <row r="3175" spans="1:17" x14ac:dyDescent="0.3">
      <c r="A3175">
        <v>78</v>
      </c>
      <c r="B3175">
        <v>5200</v>
      </c>
      <c r="C3175">
        <v>5843</v>
      </c>
      <c r="D3175">
        <v>249</v>
      </c>
      <c r="E3175">
        <v>6.44</v>
      </c>
      <c r="F3175">
        <v>26</v>
      </c>
      <c r="G3175" s="4">
        <v>44721</v>
      </c>
      <c r="H3175" s="4">
        <v>44870</v>
      </c>
      <c r="I3175">
        <v>2022</v>
      </c>
      <c r="J3175">
        <v>2022</v>
      </c>
      <c r="K3175">
        <v>6</v>
      </c>
      <c r="L3175">
        <v>11</v>
      </c>
      <c r="M3175">
        <v>149</v>
      </c>
      <c r="N3175">
        <v>38.659999999999997</v>
      </c>
      <c r="O3175" t="s">
        <v>7981</v>
      </c>
      <c r="P3175" t="s">
        <v>7977</v>
      </c>
      <c r="Q3175" t="s">
        <v>7986</v>
      </c>
    </row>
    <row r="3176" spans="1:17" x14ac:dyDescent="0.3">
      <c r="A3176">
        <v>96</v>
      </c>
      <c r="B3176">
        <v>5692</v>
      </c>
      <c r="C3176">
        <v>3857</v>
      </c>
      <c r="D3176">
        <v>491</v>
      </c>
      <c r="E3176">
        <v>13.24</v>
      </c>
      <c r="F3176">
        <v>9</v>
      </c>
      <c r="G3176" s="4">
        <v>44730</v>
      </c>
      <c r="H3176" s="4">
        <v>45118</v>
      </c>
      <c r="I3176">
        <v>2022</v>
      </c>
      <c r="J3176">
        <v>2023</v>
      </c>
      <c r="K3176">
        <v>6</v>
      </c>
      <c r="L3176">
        <v>7</v>
      </c>
      <c r="M3176">
        <v>388</v>
      </c>
      <c r="N3176">
        <v>37.08</v>
      </c>
      <c r="O3176" t="s">
        <v>7981</v>
      </c>
      <c r="P3176" t="s">
        <v>7977</v>
      </c>
      <c r="Q3176" t="s">
        <v>7978</v>
      </c>
    </row>
    <row r="3177" spans="1:17" x14ac:dyDescent="0.3">
      <c r="A3177">
        <v>76</v>
      </c>
      <c r="B3177">
        <v>8483</v>
      </c>
      <c r="C3177">
        <v>9208</v>
      </c>
      <c r="D3177">
        <v>767</v>
      </c>
      <c r="E3177">
        <v>15.35</v>
      </c>
      <c r="F3177">
        <v>8</v>
      </c>
      <c r="G3177" s="4">
        <v>44783</v>
      </c>
      <c r="H3177" s="4">
        <v>45445</v>
      </c>
      <c r="I3177">
        <v>2022</v>
      </c>
      <c r="J3177">
        <v>2024</v>
      </c>
      <c r="K3177">
        <v>8</v>
      </c>
      <c r="L3177">
        <v>6</v>
      </c>
      <c r="M3177">
        <v>662</v>
      </c>
      <c r="N3177">
        <v>49.97</v>
      </c>
      <c r="O3177" t="s">
        <v>7981</v>
      </c>
      <c r="P3177" t="s">
        <v>7979</v>
      </c>
      <c r="Q3177" t="s">
        <v>7983</v>
      </c>
    </row>
    <row r="3178" spans="1:17" x14ac:dyDescent="0.3">
      <c r="A3178">
        <v>13</v>
      </c>
      <c r="B3178">
        <v>379</v>
      </c>
      <c r="C3178">
        <v>1822</v>
      </c>
      <c r="D3178">
        <v>633</v>
      </c>
      <c r="E3178">
        <v>7.32</v>
      </c>
      <c r="F3178">
        <v>36</v>
      </c>
      <c r="G3178" s="4">
        <v>44996</v>
      </c>
      <c r="H3178" s="4">
        <v>45443</v>
      </c>
      <c r="I3178">
        <v>2023</v>
      </c>
      <c r="J3178">
        <v>2024</v>
      </c>
      <c r="K3178">
        <v>3</v>
      </c>
      <c r="L3178">
        <v>5</v>
      </c>
      <c r="M3178">
        <v>447</v>
      </c>
      <c r="N3178">
        <v>86.48</v>
      </c>
      <c r="O3178" t="s">
        <v>7981</v>
      </c>
      <c r="P3178" t="s">
        <v>7977</v>
      </c>
      <c r="Q3178" t="s">
        <v>7978</v>
      </c>
    </row>
    <row r="3179" spans="1:17" x14ac:dyDescent="0.3">
      <c r="A3179">
        <v>49</v>
      </c>
      <c r="B3179">
        <v>8220</v>
      </c>
      <c r="C3179">
        <v>4185</v>
      </c>
      <c r="D3179">
        <v>667</v>
      </c>
      <c r="E3179">
        <v>12.06</v>
      </c>
      <c r="F3179">
        <v>16</v>
      </c>
      <c r="G3179" s="4">
        <v>45051</v>
      </c>
      <c r="H3179" s="4">
        <v>45093</v>
      </c>
      <c r="I3179">
        <v>2023</v>
      </c>
      <c r="J3179">
        <v>2023</v>
      </c>
      <c r="K3179">
        <v>5</v>
      </c>
      <c r="L3179">
        <v>6</v>
      </c>
      <c r="M3179">
        <v>42</v>
      </c>
      <c r="N3179">
        <v>55.31</v>
      </c>
      <c r="O3179" t="s">
        <v>7981</v>
      </c>
      <c r="P3179" t="s">
        <v>7977</v>
      </c>
      <c r="Q3179" t="s">
        <v>7980</v>
      </c>
    </row>
    <row r="3180" spans="1:17" x14ac:dyDescent="0.3">
      <c r="A3180">
        <v>24</v>
      </c>
      <c r="B3180">
        <v>1029</v>
      </c>
      <c r="C3180">
        <v>5855</v>
      </c>
      <c r="D3180">
        <v>911</v>
      </c>
      <c r="E3180">
        <v>13.99</v>
      </c>
      <c r="F3180">
        <v>30</v>
      </c>
      <c r="G3180" s="4">
        <v>44755</v>
      </c>
      <c r="H3180" s="4">
        <v>45192</v>
      </c>
      <c r="I3180">
        <v>2022</v>
      </c>
      <c r="J3180">
        <v>2023</v>
      </c>
      <c r="K3180">
        <v>7</v>
      </c>
      <c r="L3180">
        <v>9</v>
      </c>
      <c r="M3180">
        <v>437</v>
      </c>
      <c r="N3180">
        <v>65.12</v>
      </c>
      <c r="O3180" t="s">
        <v>7981</v>
      </c>
      <c r="P3180" t="s">
        <v>7977</v>
      </c>
      <c r="Q3180" t="s">
        <v>7983</v>
      </c>
    </row>
    <row r="3181" spans="1:17" x14ac:dyDescent="0.3">
      <c r="A3181">
        <v>4</v>
      </c>
      <c r="B3181">
        <v>4303</v>
      </c>
      <c r="C3181">
        <v>2702</v>
      </c>
      <c r="D3181">
        <v>707</v>
      </c>
      <c r="E3181">
        <v>11.92</v>
      </c>
      <c r="F3181">
        <v>33</v>
      </c>
      <c r="G3181" s="4">
        <v>44804</v>
      </c>
      <c r="H3181" s="4">
        <v>45560</v>
      </c>
      <c r="I3181">
        <v>2022</v>
      </c>
      <c r="J3181">
        <v>2024</v>
      </c>
      <c r="K3181">
        <v>8</v>
      </c>
      <c r="L3181">
        <v>9</v>
      </c>
      <c r="M3181">
        <v>756</v>
      </c>
      <c r="N3181">
        <v>59.31</v>
      </c>
      <c r="O3181" t="s">
        <v>7981</v>
      </c>
      <c r="P3181" t="s">
        <v>7977</v>
      </c>
      <c r="Q3181" t="s">
        <v>7983</v>
      </c>
    </row>
    <row r="3182" spans="1:17" x14ac:dyDescent="0.3">
      <c r="A3182">
        <v>41</v>
      </c>
      <c r="B3182">
        <v>4967</v>
      </c>
      <c r="C3182">
        <v>1167</v>
      </c>
      <c r="D3182">
        <v>149</v>
      </c>
      <c r="E3182">
        <v>17.7</v>
      </c>
      <c r="F3182">
        <v>4</v>
      </c>
      <c r="G3182" s="4">
        <v>44897</v>
      </c>
      <c r="H3182" s="4">
        <v>45296</v>
      </c>
      <c r="I3182">
        <v>2022</v>
      </c>
      <c r="J3182">
        <v>2024</v>
      </c>
      <c r="K3182">
        <v>12</v>
      </c>
      <c r="L3182">
        <v>1</v>
      </c>
      <c r="M3182">
        <v>399</v>
      </c>
      <c r="N3182">
        <v>8.42</v>
      </c>
      <c r="O3182" t="s">
        <v>7981</v>
      </c>
      <c r="P3182" t="s">
        <v>7979</v>
      </c>
      <c r="Q3182" t="s">
        <v>7980</v>
      </c>
    </row>
    <row r="3183" spans="1:17" x14ac:dyDescent="0.3">
      <c r="A3183">
        <v>39</v>
      </c>
      <c r="B3183">
        <v>3329</v>
      </c>
      <c r="C3183">
        <v>3780</v>
      </c>
      <c r="D3183">
        <v>922</v>
      </c>
      <c r="E3183">
        <v>9.86</v>
      </c>
      <c r="F3183">
        <v>10</v>
      </c>
      <c r="G3183" s="4">
        <v>44880</v>
      </c>
      <c r="H3183" s="4">
        <v>45240</v>
      </c>
      <c r="I3183">
        <v>2022</v>
      </c>
      <c r="J3183">
        <v>2023</v>
      </c>
      <c r="K3183">
        <v>11</v>
      </c>
      <c r="L3183">
        <v>11</v>
      </c>
      <c r="M3183">
        <v>360</v>
      </c>
      <c r="N3183">
        <v>93.51</v>
      </c>
      <c r="O3183" t="s">
        <v>7981</v>
      </c>
      <c r="P3183" t="s">
        <v>7977</v>
      </c>
      <c r="Q3183" t="s">
        <v>7984</v>
      </c>
    </row>
    <row r="3184" spans="1:17" x14ac:dyDescent="0.3">
      <c r="A3184">
        <v>93</v>
      </c>
      <c r="B3184">
        <v>3399</v>
      </c>
      <c r="C3184">
        <v>4426</v>
      </c>
      <c r="D3184">
        <v>294</v>
      </c>
      <c r="E3184">
        <v>5.16</v>
      </c>
      <c r="F3184">
        <v>29</v>
      </c>
      <c r="G3184" s="4">
        <v>44893</v>
      </c>
      <c r="H3184" s="4">
        <v>45671</v>
      </c>
      <c r="I3184">
        <v>2022</v>
      </c>
      <c r="J3184">
        <v>2025</v>
      </c>
      <c r="K3184">
        <v>11</v>
      </c>
      <c r="L3184">
        <v>1</v>
      </c>
      <c r="M3184">
        <v>778</v>
      </c>
      <c r="N3184">
        <v>56.98</v>
      </c>
      <c r="O3184" t="s">
        <v>7981</v>
      </c>
      <c r="P3184" t="s">
        <v>7977</v>
      </c>
      <c r="Q3184" t="s">
        <v>7985</v>
      </c>
    </row>
    <row r="3185" spans="1:17" x14ac:dyDescent="0.3">
      <c r="A3185">
        <v>1</v>
      </c>
      <c r="B3185">
        <v>6059</v>
      </c>
      <c r="C3185">
        <v>6634</v>
      </c>
      <c r="D3185">
        <v>856</v>
      </c>
      <c r="E3185">
        <v>11.8</v>
      </c>
      <c r="F3185">
        <v>41</v>
      </c>
      <c r="G3185" s="4">
        <v>45235</v>
      </c>
      <c r="H3185" s="4">
        <v>45446</v>
      </c>
      <c r="I3185">
        <v>2023</v>
      </c>
      <c r="J3185">
        <v>2024</v>
      </c>
      <c r="K3185">
        <v>11</v>
      </c>
      <c r="L3185">
        <v>6</v>
      </c>
      <c r="M3185">
        <v>211</v>
      </c>
      <c r="N3185">
        <v>72.540000000000006</v>
      </c>
      <c r="O3185" t="s">
        <v>7981</v>
      </c>
      <c r="P3185" t="s">
        <v>7977</v>
      </c>
      <c r="Q3185" t="s">
        <v>7982</v>
      </c>
    </row>
    <row r="3186" spans="1:17" x14ac:dyDescent="0.3">
      <c r="A3186">
        <v>1</v>
      </c>
      <c r="B3186">
        <v>1665</v>
      </c>
      <c r="C3186">
        <v>2868</v>
      </c>
      <c r="D3186">
        <v>599</v>
      </c>
      <c r="E3186">
        <v>8.5399999999999991</v>
      </c>
      <c r="F3186">
        <v>40</v>
      </c>
      <c r="G3186" s="4">
        <v>44883</v>
      </c>
      <c r="H3186" s="4">
        <v>45436</v>
      </c>
      <c r="I3186">
        <v>2022</v>
      </c>
      <c r="J3186">
        <v>2024</v>
      </c>
      <c r="K3186">
        <v>11</v>
      </c>
      <c r="L3186">
        <v>5</v>
      </c>
      <c r="M3186">
        <v>553</v>
      </c>
      <c r="N3186">
        <v>70.14</v>
      </c>
      <c r="O3186" t="s">
        <v>7981</v>
      </c>
      <c r="P3186" t="s">
        <v>7977</v>
      </c>
      <c r="Q3186" t="s">
        <v>7980</v>
      </c>
    </row>
    <row r="3187" spans="1:17" x14ac:dyDescent="0.3">
      <c r="A3187">
        <v>50</v>
      </c>
      <c r="B3187">
        <v>634</v>
      </c>
      <c r="C3187">
        <v>3222</v>
      </c>
      <c r="D3187">
        <v>743</v>
      </c>
      <c r="E3187">
        <v>6.11</v>
      </c>
      <c r="F3187">
        <v>9</v>
      </c>
      <c r="G3187" s="4">
        <v>45458</v>
      </c>
      <c r="H3187" s="4">
        <v>45661</v>
      </c>
      <c r="I3187">
        <v>2024</v>
      </c>
      <c r="J3187">
        <v>2025</v>
      </c>
      <c r="K3187">
        <v>6</v>
      </c>
      <c r="L3187">
        <v>1</v>
      </c>
      <c r="M3187">
        <v>203</v>
      </c>
      <c r="N3187">
        <v>121.6</v>
      </c>
      <c r="O3187" t="s">
        <v>7981</v>
      </c>
      <c r="P3187" t="s">
        <v>7977</v>
      </c>
      <c r="Q3187" t="s">
        <v>7978</v>
      </c>
    </row>
    <row r="3188" spans="1:17" x14ac:dyDescent="0.3">
      <c r="A3188">
        <v>27</v>
      </c>
      <c r="B3188">
        <v>8014</v>
      </c>
      <c r="C3188">
        <v>5830</v>
      </c>
      <c r="D3188">
        <v>932</v>
      </c>
      <c r="E3188">
        <v>17.32</v>
      </c>
      <c r="F3188">
        <v>8</v>
      </c>
      <c r="G3188" s="4">
        <v>44885</v>
      </c>
      <c r="H3188" s="4">
        <v>44915</v>
      </c>
      <c r="I3188">
        <v>2022</v>
      </c>
      <c r="J3188">
        <v>2022</v>
      </c>
      <c r="K3188">
        <v>11</v>
      </c>
      <c r="L3188">
        <v>12</v>
      </c>
      <c r="M3188">
        <v>30</v>
      </c>
      <c r="N3188">
        <v>53.81</v>
      </c>
      <c r="O3188" t="s">
        <v>7981</v>
      </c>
      <c r="P3188" t="s">
        <v>7979</v>
      </c>
      <c r="Q3188" t="s">
        <v>7982</v>
      </c>
    </row>
    <row r="3189" spans="1:17" x14ac:dyDescent="0.3">
      <c r="A3189">
        <v>10</v>
      </c>
      <c r="B3189">
        <v>1263</v>
      </c>
      <c r="C3189">
        <v>5081</v>
      </c>
      <c r="D3189">
        <v>998</v>
      </c>
      <c r="E3189">
        <v>15.54</v>
      </c>
      <c r="F3189">
        <v>30</v>
      </c>
      <c r="G3189" s="4">
        <v>44699</v>
      </c>
      <c r="H3189" s="4">
        <v>45692</v>
      </c>
      <c r="I3189">
        <v>2022</v>
      </c>
      <c r="J3189">
        <v>2025</v>
      </c>
      <c r="K3189">
        <v>5</v>
      </c>
      <c r="L3189">
        <v>2</v>
      </c>
      <c r="M3189">
        <v>993</v>
      </c>
      <c r="N3189">
        <v>64.22</v>
      </c>
      <c r="O3189" t="s">
        <v>7981</v>
      </c>
      <c r="P3189" t="s">
        <v>7979</v>
      </c>
      <c r="Q3189" t="s">
        <v>7983</v>
      </c>
    </row>
    <row r="3190" spans="1:17" x14ac:dyDescent="0.3">
      <c r="A3190">
        <v>91</v>
      </c>
      <c r="B3190">
        <v>1475</v>
      </c>
      <c r="C3190">
        <v>3833</v>
      </c>
      <c r="D3190">
        <v>376</v>
      </c>
      <c r="E3190">
        <v>15.22</v>
      </c>
      <c r="F3190">
        <v>28</v>
      </c>
      <c r="G3190" s="4">
        <v>45428</v>
      </c>
      <c r="H3190" s="4">
        <v>45679</v>
      </c>
      <c r="I3190">
        <v>2024</v>
      </c>
      <c r="J3190">
        <v>2025</v>
      </c>
      <c r="K3190">
        <v>5</v>
      </c>
      <c r="L3190">
        <v>1</v>
      </c>
      <c r="M3190">
        <v>251</v>
      </c>
      <c r="N3190">
        <v>24.7</v>
      </c>
      <c r="O3190" t="s">
        <v>7981</v>
      </c>
      <c r="P3190" t="s">
        <v>7979</v>
      </c>
      <c r="Q3190" t="s">
        <v>7986</v>
      </c>
    </row>
    <row r="3191" spans="1:17" x14ac:dyDescent="0.3">
      <c r="A3191">
        <v>12</v>
      </c>
      <c r="B3191">
        <v>5094</v>
      </c>
      <c r="C3191">
        <v>6199</v>
      </c>
      <c r="D3191">
        <v>141</v>
      </c>
      <c r="E3191">
        <v>13.28</v>
      </c>
      <c r="F3191">
        <v>4</v>
      </c>
      <c r="G3191" s="4">
        <v>45430</v>
      </c>
      <c r="H3191" s="4">
        <v>45587</v>
      </c>
      <c r="I3191">
        <v>2024</v>
      </c>
      <c r="J3191">
        <v>2024</v>
      </c>
      <c r="K3191">
        <v>5</v>
      </c>
      <c r="L3191">
        <v>10</v>
      </c>
      <c r="M3191">
        <v>157</v>
      </c>
      <c r="N3191">
        <v>10.62</v>
      </c>
      <c r="O3191" t="s">
        <v>7981</v>
      </c>
      <c r="P3191" t="s">
        <v>7977</v>
      </c>
      <c r="Q3191" t="s">
        <v>7978</v>
      </c>
    </row>
    <row r="3192" spans="1:17" x14ac:dyDescent="0.3">
      <c r="A3192">
        <v>53</v>
      </c>
      <c r="B3192">
        <v>266</v>
      </c>
      <c r="C3192">
        <v>1055</v>
      </c>
      <c r="D3192">
        <v>84</v>
      </c>
      <c r="E3192">
        <v>18.93</v>
      </c>
      <c r="F3192">
        <v>40</v>
      </c>
      <c r="G3192" s="4">
        <v>44709</v>
      </c>
      <c r="H3192" s="4">
        <v>44976</v>
      </c>
      <c r="I3192">
        <v>2022</v>
      </c>
      <c r="J3192">
        <v>2023</v>
      </c>
      <c r="K3192">
        <v>5</v>
      </c>
      <c r="L3192">
        <v>2</v>
      </c>
      <c r="M3192">
        <v>267</v>
      </c>
      <c r="N3192">
        <v>4.4400000000000004</v>
      </c>
      <c r="O3192" t="s">
        <v>7976</v>
      </c>
      <c r="P3192" t="s">
        <v>7979</v>
      </c>
      <c r="Q3192" t="s">
        <v>7978</v>
      </c>
    </row>
    <row r="3193" spans="1:17" x14ac:dyDescent="0.3">
      <c r="A3193">
        <v>73</v>
      </c>
      <c r="B3193">
        <v>2986</v>
      </c>
      <c r="C3193">
        <v>3339</v>
      </c>
      <c r="D3193">
        <v>789</v>
      </c>
      <c r="E3193">
        <v>17.09</v>
      </c>
      <c r="F3193">
        <v>16</v>
      </c>
      <c r="G3193" s="4">
        <v>45178</v>
      </c>
      <c r="H3193" s="4">
        <v>45315</v>
      </c>
      <c r="I3193">
        <v>2023</v>
      </c>
      <c r="J3193">
        <v>2024</v>
      </c>
      <c r="K3193">
        <v>9</v>
      </c>
      <c r="L3193">
        <v>1</v>
      </c>
      <c r="M3193">
        <v>137</v>
      </c>
      <c r="N3193">
        <v>46.17</v>
      </c>
      <c r="O3193" t="s">
        <v>7981</v>
      </c>
      <c r="P3193" t="s">
        <v>7979</v>
      </c>
      <c r="Q3193" t="s">
        <v>7978</v>
      </c>
    </row>
    <row r="3194" spans="1:17" x14ac:dyDescent="0.3">
      <c r="A3194">
        <v>77</v>
      </c>
      <c r="B3194">
        <v>9919</v>
      </c>
      <c r="C3194">
        <v>8514</v>
      </c>
      <c r="D3194">
        <v>602</v>
      </c>
      <c r="E3194">
        <v>12.48</v>
      </c>
      <c r="F3194">
        <v>24</v>
      </c>
      <c r="G3194" s="4">
        <v>44714</v>
      </c>
      <c r="H3194" s="4">
        <v>45644</v>
      </c>
      <c r="I3194">
        <v>2022</v>
      </c>
      <c r="J3194">
        <v>2024</v>
      </c>
      <c r="K3194">
        <v>6</v>
      </c>
      <c r="L3194">
        <v>12</v>
      </c>
      <c r="M3194">
        <v>930</v>
      </c>
      <c r="N3194">
        <v>48.24</v>
      </c>
      <c r="O3194" t="s">
        <v>7981</v>
      </c>
      <c r="P3194" t="s">
        <v>7977</v>
      </c>
      <c r="Q3194" t="s">
        <v>7986</v>
      </c>
    </row>
    <row r="3195" spans="1:17" x14ac:dyDescent="0.3">
      <c r="A3195">
        <v>97</v>
      </c>
      <c r="B3195">
        <v>6701</v>
      </c>
      <c r="C3195">
        <v>1075</v>
      </c>
      <c r="D3195">
        <v>195</v>
      </c>
      <c r="E3195">
        <v>18.399999999999999</v>
      </c>
      <c r="F3195">
        <v>34</v>
      </c>
      <c r="G3195" s="4">
        <v>45178</v>
      </c>
      <c r="H3195" s="4">
        <v>45238</v>
      </c>
      <c r="I3195">
        <v>2023</v>
      </c>
      <c r="J3195">
        <v>2023</v>
      </c>
      <c r="K3195">
        <v>9</v>
      </c>
      <c r="L3195">
        <v>11</v>
      </c>
      <c r="M3195">
        <v>60</v>
      </c>
      <c r="N3195">
        <v>10.6</v>
      </c>
      <c r="O3195" t="s">
        <v>7981</v>
      </c>
      <c r="P3195" t="s">
        <v>7979</v>
      </c>
      <c r="Q3195" t="s">
        <v>7978</v>
      </c>
    </row>
    <row r="3196" spans="1:17" x14ac:dyDescent="0.3">
      <c r="A3196">
        <v>36</v>
      </c>
      <c r="B3196">
        <v>7503</v>
      </c>
      <c r="C3196">
        <v>2614</v>
      </c>
      <c r="D3196">
        <v>674</v>
      </c>
      <c r="E3196">
        <v>17.98</v>
      </c>
      <c r="F3196">
        <v>38</v>
      </c>
      <c r="G3196" s="4">
        <v>44821</v>
      </c>
      <c r="H3196" s="4">
        <v>45110</v>
      </c>
      <c r="I3196">
        <v>2022</v>
      </c>
      <c r="J3196">
        <v>2023</v>
      </c>
      <c r="K3196">
        <v>9</v>
      </c>
      <c r="L3196">
        <v>7</v>
      </c>
      <c r="M3196">
        <v>289</v>
      </c>
      <c r="N3196">
        <v>37.49</v>
      </c>
      <c r="O3196" t="s">
        <v>7981</v>
      </c>
      <c r="P3196" t="s">
        <v>7979</v>
      </c>
      <c r="Q3196" t="s">
        <v>7978</v>
      </c>
    </row>
    <row r="3197" spans="1:17" x14ac:dyDescent="0.3">
      <c r="A3197">
        <v>61</v>
      </c>
      <c r="B3197">
        <v>1480</v>
      </c>
      <c r="C3197">
        <v>7266</v>
      </c>
      <c r="D3197">
        <v>347</v>
      </c>
      <c r="E3197">
        <v>8.06</v>
      </c>
      <c r="F3197">
        <v>3</v>
      </c>
      <c r="G3197" s="4">
        <v>44757</v>
      </c>
      <c r="H3197" s="4">
        <v>45071</v>
      </c>
      <c r="I3197">
        <v>2022</v>
      </c>
      <c r="J3197">
        <v>2023</v>
      </c>
      <c r="K3197">
        <v>7</v>
      </c>
      <c r="L3197">
        <v>5</v>
      </c>
      <c r="M3197">
        <v>314</v>
      </c>
      <c r="N3197">
        <v>43.05</v>
      </c>
      <c r="O3197" t="s">
        <v>7981</v>
      </c>
      <c r="P3197" t="s">
        <v>7977</v>
      </c>
      <c r="Q3197" t="s">
        <v>7980</v>
      </c>
    </row>
    <row r="3198" spans="1:17" x14ac:dyDescent="0.3">
      <c r="A3198">
        <v>48</v>
      </c>
      <c r="B3198">
        <v>9707</v>
      </c>
      <c r="C3198">
        <v>7971</v>
      </c>
      <c r="D3198">
        <v>607</v>
      </c>
      <c r="E3198">
        <v>17.940000000000001</v>
      </c>
      <c r="F3198">
        <v>41</v>
      </c>
      <c r="G3198" s="4">
        <v>45586</v>
      </c>
      <c r="H3198" s="4">
        <v>45635</v>
      </c>
      <c r="I3198">
        <v>2024</v>
      </c>
      <c r="J3198">
        <v>2024</v>
      </c>
      <c r="K3198">
        <v>10</v>
      </c>
      <c r="L3198">
        <v>12</v>
      </c>
      <c r="M3198">
        <v>49</v>
      </c>
      <c r="N3198">
        <v>33.840000000000003</v>
      </c>
      <c r="O3198" t="s">
        <v>7981</v>
      </c>
      <c r="P3198" t="s">
        <v>7979</v>
      </c>
      <c r="Q3198" t="s">
        <v>7985</v>
      </c>
    </row>
    <row r="3199" spans="1:17" x14ac:dyDescent="0.3">
      <c r="A3199">
        <v>95</v>
      </c>
      <c r="B3199">
        <v>4974</v>
      </c>
      <c r="C3199">
        <v>435</v>
      </c>
      <c r="D3199">
        <v>176</v>
      </c>
      <c r="E3199">
        <v>6.8</v>
      </c>
      <c r="F3199">
        <v>4</v>
      </c>
      <c r="G3199" s="4">
        <v>44693</v>
      </c>
      <c r="H3199" s="4">
        <v>45698</v>
      </c>
      <c r="I3199">
        <v>2022</v>
      </c>
      <c r="J3199">
        <v>2025</v>
      </c>
      <c r="K3199">
        <v>5</v>
      </c>
      <c r="L3199">
        <v>2</v>
      </c>
      <c r="M3199">
        <v>1005</v>
      </c>
      <c r="N3199">
        <v>25.88</v>
      </c>
      <c r="O3199" t="s">
        <v>7981</v>
      </c>
      <c r="P3199" t="s">
        <v>7977</v>
      </c>
      <c r="Q3199" t="s">
        <v>7986</v>
      </c>
    </row>
    <row r="3200" spans="1:17" x14ac:dyDescent="0.3">
      <c r="A3200">
        <v>53</v>
      </c>
      <c r="B3200">
        <v>555</v>
      </c>
      <c r="C3200">
        <v>4989</v>
      </c>
      <c r="D3200">
        <v>480</v>
      </c>
      <c r="E3200">
        <v>12.94</v>
      </c>
      <c r="F3200">
        <v>42</v>
      </c>
      <c r="G3200" s="4">
        <v>45016</v>
      </c>
      <c r="H3200" s="4">
        <v>45634</v>
      </c>
      <c r="I3200">
        <v>2023</v>
      </c>
      <c r="J3200">
        <v>2024</v>
      </c>
      <c r="K3200">
        <v>3</v>
      </c>
      <c r="L3200">
        <v>12</v>
      </c>
      <c r="M3200">
        <v>618</v>
      </c>
      <c r="N3200">
        <v>37.090000000000003</v>
      </c>
      <c r="O3200" t="s">
        <v>7981</v>
      </c>
      <c r="P3200" t="s">
        <v>7977</v>
      </c>
      <c r="Q3200" t="s">
        <v>7980</v>
      </c>
    </row>
    <row r="3201" spans="1:17" x14ac:dyDescent="0.3">
      <c r="A3201">
        <v>50</v>
      </c>
      <c r="B3201">
        <v>4860</v>
      </c>
      <c r="C3201">
        <v>501</v>
      </c>
      <c r="D3201">
        <v>63</v>
      </c>
      <c r="E3201">
        <v>10.25</v>
      </c>
      <c r="F3201">
        <v>4</v>
      </c>
      <c r="G3201" s="4">
        <v>45038</v>
      </c>
      <c r="H3201" s="4">
        <v>45280</v>
      </c>
      <c r="I3201">
        <v>2023</v>
      </c>
      <c r="J3201">
        <v>2023</v>
      </c>
      <c r="K3201">
        <v>4</v>
      </c>
      <c r="L3201">
        <v>12</v>
      </c>
      <c r="M3201">
        <v>242</v>
      </c>
      <c r="N3201">
        <v>6.15</v>
      </c>
      <c r="O3201" t="s">
        <v>7976</v>
      </c>
      <c r="P3201" t="s">
        <v>7977</v>
      </c>
      <c r="Q3201" t="s">
        <v>7978</v>
      </c>
    </row>
    <row r="3202" spans="1:17" x14ac:dyDescent="0.3">
      <c r="A3202">
        <v>5</v>
      </c>
      <c r="B3202">
        <v>1242</v>
      </c>
      <c r="C3202">
        <v>5050</v>
      </c>
      <c r="D3202">
        <v>771</v>
      </c>
      <c r="E3202">
        <v>13.58</v>
      </c>
      <c r="F3202">
        <v>39</v>
      </c>
      <c r="G3202" s="4">
        <v>45129</v>
      </c>
      <c r="H3202" s="4">
        <v>45182</v>
      </c>
      <c r="I3202">
        <v>2023</v>
      </c>
      <c r="J3202">
        <v>2023</v>
      </c>
      <c r="K3202">
        <v>7</v>
      </c>
      <c r="L3202">
        <v>9</v>
      </c>
      <c r="M3202">
        <v>53</v>
      </c>
      <c r="N3202">
        <v>56.77</v>
      </c>
      <c r="O3202" t="s">
        <v>7981</v>
      </c>
      <c r="P3202" t="s">
        <v>7977</v>
      </c>
      <c r="Q3202" t="s">
        <v>7978</v>
      </c>
    </row>
    <row r="3203" spans="1:17" x14ac:dyDescent="0.3">
      <c r="A3203">
        <v>45</v>
      </c>
      <c r="B3203">
        <v>4710</v>
      </c>
      <c r="C3203">
        <v>8213</v>
      </c>
      <c r="D3203">
        <v>442</v>
      </c>
      <c r="E3203">
        <v>7.25</v>
      </c>
      <c r="F3203">
        <v>20</v>
      </c>
      <c r="G3203" s="4">
        <v>45006</v>
      </c>
      <c r="H3203" s="4">
        <v>45116</v>
      </c>
      <c r="I3203">
        <v>2023</v>
      </c>
      <c r="J3203">
        <v>2023</v>
      </c>
      <c r="K3203">
        <v>3</v>
      </c>
      <c r="L3203">
        <v>7</v>
      </c>
      <c r="M3203">
        <v>110</v>
      </c>
      <c r="N3203">
        <v>60.97</v>
      </c>
      <c r="O3203" t="s">
        <v>7981</v>
      </c>
      <c r="P3203" t="s">
        <v>7977</v>
      </c>
      <c r="Q3203" t="s">
        <v>7984</v>
      </c>
    </row>
    <row r="3204" spans="1:17" x14ac:dyDescent="0.3">
      <c r="A3204">
        <v>69</v>
      </c>
      <c r="B3204">
        <v>722</v>
      </c>
      <c r="C3204">
        <v>5862</v>
      </c>
      <c r="D3204">
        <v>632</v>
      </c>
      <c r="E3204">
        <v>12.92</v>
      </c>
      <c r="F3204">
        <v>19</v>
      </c>
      <c r="G3204" s="4">
        <v>45250</v>
      </c>
      <c r="H3204" s="4">
        <v>45523</v>
      </c>
      <c r="I3204">
        <v>2023</v>
      </c>
      <c r="J3204">
        <v>2024</v>
      </c>
      <c r="K3204">
        <v>11</v>
      </c>
      <c r="L3204">
        <v>8</v>
      </c>
      <c r="M3204">
        <v>273</v>
      </c>
      <c r="N3204">
        <v>48.92</v>
      </c>
      <c r="O3204" t="s">
        <v>7981</v>
      </c>
      <c r="P3204" t="s">
        <v>7977</v>
      </c>
      <c r="Q3204" t="s">
        <v>7985</v>
      </c>
    </row>
    <row r="3205" spans="1:17" x14ac:dyDescent="0.3">
      <c r="A3205">
        <v>4</v>
      </c>
      <c r="B3205">
        <v>5302</v>
      </c>
      <c r="C3205">
        <v>4594</v>
      </c>
      <c r="D3205">
        <v>71</v>
      </c>
      <c r="E3205">
        <v>7.1</v>
      </c>
      <c r="F3205">
        <v>8</v>
      </c>
      <c r="G3205" s="4">
        <v>45005</v>
      </c>
      <c r="H3205" s="4">
        <v>45634</v>
      </c>
      <c r="I3205">
        <v>2023</v>
      </c>
      <c r="J3205">
        <v>2024</v>
      </c>
      <c r="K3205">
        <v>3</v>
      </c>
      <c r="L3205">
        <v>12</v>
      </c>
      <c r="M3205">
        <v>629</v>
      </c>
      <c r="N3205">
        <v>10</v>
      </c>
      <c r="O3205" t="s">
        <v>7976</v>
      </c>
      <c r="P3205" t="s">
        <v>7977</v>
      </c>
      <c r="Q3205" t="s">
        <v>7985</v>
      </c>
    </row>
    <row r="3206" spans="1:17" x14ac:dyDescent="0.3">
      <c r="A3206">
        <v>25</v>
      </c>
      <c r="B3206">
        <v>6907</v>
      </c>
      <c r="C3206">
        <v>2349</v>
      </c>
      <c r="D3206">
        <v>887</v>
      </c>
      <c r="E3206">
        <v>18.7</v>
      </c>
      <c r="F3206">
        <v>16</v>
      </c>
      <c r="G3206" s="4">
        <v>45565</v>
      </c>
      <c r="H3206" s="4">
        <v>45632</v>
      </c>
      <c r="I3206">
        <v>2024</v>
      </c>
      <c r="J3206">
        <v>2024</v>
      </c>
      <c r="K3206">
        <v>9</v>
      </c>
      <c r="L3206">
        <v>12</v>
      </c>
      <c r="M3206">
        <v>67</v>
      </c>
      <c r="N3206">
        <v>47.43</v>
      </c>
      <c r="O3206" t="s">
        <v>7981</v>
      </c>
      <c r="P3206" t="s">
        <v>7979</v>
      </c>
      <c r="Q3206" t="s">
        <v>7985</v>
      </c>
    </row>
    <row r="3207" spans="1:17" x14ac:dyDescent="0.3">
      <c r="A3207">
        <v>2</v>
      </c>
      <c r="B3207">
        <v>970</v>
      </c>
      <c r="C3207">
        <v>6642</v>
      </c>
      <c r="D3207">
        <v>505</v>
      </c>
      <c r="E3207">
        <v>16.97</v>
      </c>
      <c r="F3207">
        <v>42</v>
      </c>
      <c r="G3207" s="4">
        <v>44720</v>
      </c>
      <c r="H3207" s="4">
        <v>45387</v>
      </c>
      <c r="I3207">
        <v>2022</v>
      </c>
      <c r="J3207">
        <v>2024</v>
      </c>
      <c r="K3207">
        <v>6</v>
      </c>
      <c r="L3207">
        <v>4</v>
      </c>
      <c r="M3207">
        <v>667</v>
      </c>
      <c r="N3207">
        <v>29.76</v>
      </c>
      <c r="O3207" t="s">
        <v>7981</v>
      </c>
      <c r="P3207" t="s">
        <v>7979</v>
      </c>
      <c r="Q3207" t="s">
        <v>7983</v>
      </c>
    </row>
    <row r="3208" spans="1:17" x14ac:dyDescent="0.3">
      <c r="A3208">
        <v>3</v>
      </c>
      <c r="B3208">
        <v>974</v>
      </c>
      <c r="C3208">
        <v>7195</v>
      </c>
      <c r="D3208">
        <v>539</v>
      </c>
      <c r="E3208">
        <v>8</v>
      </c>
      <c r="F3208">
        <v>41</v>
      </c>
      <c r="G3208" s="4">
        <v>44694</v>
      </c>
      <c r="H3208" s="4">
        <v>45362</v>
      </c>
      <c r="I3208">
        <v>2022</v>
      </c>
      <c r="J3208">
        <v>2024</v>
      </c>
      <c r="K3208">
        <v>5</v>
      </c>
      <c r="L3208">
        <v>3</v>
      </c>
      <c r="M3208">
        <v>668</v>
      </c>
      <c r="N3208">
        <v>67.38</v>
      </c>
      <c r="O3208" t="s">
        <v>7981</v>
      </c>
      <c r="P3208" t="s">
        <v>7977</v>
      </c>
      <c r="Q3208" t="s">
        <v>7980</v>
      </c>
    </row>
    <row r="3209" spans="1:17" x14ac:dyDescent="0.3">
      <c r="A3209">
        <v>53</v>
      </c>
      <c r="B3209">
        <v>3286</v>
      </c>
      <c r="C3209">
        <v>2331</v>
      </c>
      <c r="D3209">
        <v>172</v>
      </c>
      <c r="E3209">
        <v>5.8</v>
      </c>
      <c r="F3209">
        <v>14</v>
      </c>
      <c r="G3209" s="4">
        <v>45527</v>
      </c>
      <c r="H3209" s="4">
        <v>45612</v>
      </c>
      <c r="I3209">
        <v>2024</v>
      </c>
      <c r="J3209">
        <v>2024</v>
      </c>
      <c r="K3209">
        <v>8</v>
      </c>
      <c r="L3209">
        <v>11</v>
      </c>
      <c r="M3209">
        <v>85</v>
      </c>
      <c r="N3209">
        <v>29.66</v>
      </c>
      <c r="O3209" t="s">
        <v>7981</v>
      </c>
      <c r="P3209" t="s">
        <v>7977</v>
      </c>
      <c r="Q3209" t="s">
        <v>7980</v>
      </c>
    </row>
    <row r="3210" spans="1:17" x14ac:dyDescent="0.3">
      <c r="A3210">
        <v>12</v>
      </c>
      <c r="B3210">
        <v>8701</v>
      </c>
      <c r="C3210">
        <v>2900</v>
      </c>
      <c r="D3210">
        <v>166</v>
      </c>
      <c r="E3210">
        <v>8.99</v>
      </c>
      <c r="F3210">
        <v>24</v>
      </c>
      <c r="G3210" s="4">
        <v>44867</v>
      </c>
      <c r="H3210" s="4">
        <v>45675</v>
      </c>
      <c r="I3210">
        <v>2022</v>
      </c>
      <c r="J3210">
        <v>2025</v>
      </c>
      <c r="K3210">
        <v>11</v>
      </c>
      <c r="L3210">
        <v>1</v>
      </c>
      <c r="M3210">
        <v>808</v>
      </c>
      <c r="N3210">
        <v>18.46</v>
      </c>
      <c r="O3210" t="s">
        <v>7981</v>
      </c>
      <c r="P3210" t="s">
        <v>7977</v>
      </c>
      <c r="Q3210" t="s">
        <v>7983</v>
      </c>
    </row>
    <row r="3211" spans="1:17" x14ac:dyDescent="0.3">
      <c r="A3211">
        <v>36</v>
      </c>
      <c r="B3211">
        <v>7906</v>
      </c>
      <c r="C3211">
        <v>1824</v>
      </c>
      <c r="D3211">
        <v>531</v>
      </c>
      <c r="E3211">
        <v>11.2</v>
      </c>
      <c r="F3211">
        <v>46</v>
      </c>
      <c r="G3211" s="4">
        <v>44636</v>
      </c>
      <c r="H3211" s="4">
        <v>45001</v>
      </c>
      <c r="I3211">
        <v>2022</v>
      </c>
      <c r="J3211">
        <v>2023</v>
      </c>
      <c r="K3211">
        <v>3</v>
      </c>
      <c r="L3211">
        <v>3</v>
      </c>
      <c r="M3211">
        <v>365</v>
      </c>
      <c r="N3211">
        <v>47.41</v>
      </c>
      <c r="O3211" t="s">
        <v>7981</v>
      </c>
      <c r="P3211" t="s">
        <v>7977</v>
      </c>
      <c r="Q3211" t="s">
        <v>7983</v>
      </c>
    </row>
    <row r="3212" spans="1:17" x14ac:dyDescent="0.3">
      <c r="A3212">
        <v>71</v>
      </c>
      <c r="B3212">
        <v>6650</v>
      </c>
      <c r="C3212">
        <v>6367</v>
      </c>
      <c r="D3212">
        <v>491</v>
      </c>
      <c r="E3212">
        <v>7.89</v>
      </c>
      <c r="F3212">
        <v>26</v>
      </c>
      <c r="G3212" s="4">
        <v>44673</v>
      </c>
      <c r="H3212" s="4">
        <v>45109</v>
      </c>
      <c r="I3212">
        <v>2022</v>
      </c>
      <c r="J3212">
        <v>2023</v>
      </c>
      <c r="K3212">
        <v>4</v>
      </c>
      <c r="L3212">
        <v>7</v>
      </c>
      <c r="M3212">
        <v>436</v>
      </c>
      <c r="N3212">
        <v>62.23</v>
      </c>
      <c r="O3212" t="s">
        <v>7981</v>
      </c>
      <c r="P3212" t="s">
        <v>7977</v>
      </c>
      <c r="Q3212" t="s">
        <v>7980</v>
      </c>
    </row>
    <row r="3213" spans="1:17" x14ac:dyDescent="0.3">
      <c r="A3213">
        <v>38</v>
      </c>
      <c r="B3213">
        <v>4053</v>
      </c>
      <c r="C3213">
        <v>3164</v>
      </c>
      <c r="D3213">
        <v>775</v>
      </c>
      <c r="E3213">
        <v>8.31</v>
      </c>
      <c r="F3213">
        <v>46</v>
      </c>
      <c r="G3213" s="4">
        <v>44942</v>
      </c>
      <c r="H3213" s="4">
        <v>45493</v>
      </c>
      <c r="I3213">
        <v>2023</v>
      </c>
      <c r="J3213">
        <v>2024</v>
      </c>
      <c r="K3213">
        <v>1</v>
      </c>
      <c r="L3213">
        <v>7</v>
      </c>
      <c r="M3213">
        <v>551</v>
      </c>
      <c r="N3213">
        <v>93.26</v>
      </c>
      <c r="O3213" t="s">
        <v>7981</v>
      </c>
      <c r="P3213" t="s">
        <v>7977</v>
      </c>
      <c r="Q3213" t="s">
        <v>7985</v>
      </c>
    </row>
    <row r="3214" spans="1:17" x14ac:dyDescent="0.3">
      <c r="A3214">
        <v>21</v>
      </c>
      <c r="B3214">
        <v>9266</v>
      </c>
      <c r="C3214">
        <v>8102</v>
      </c>
      <c r="D3214">
        <v>654</v>
      </c>
      <c r="E3214">
        <v>17.04</v>
      </c>
      <c r="F3214">
        <v>47</v>
      </c>
      <c r="G3214" s="4">
        <v>44650</v>
      </c>
      <c r="H3214" s="4">
        <v>45144</v>
      </c>
      <c r="I3214">
        <v>2022</v>
      </c>
      <c r="J3214">
        <v>2023</v>
      </c>
      <c r="K3214">
        <v>3</v>
      </c>
      <c r="L3214">
        <v>8</v>
      </c>
      <c r="M3214">
        <v>494</v>
      </c>
      <c r="N3214">
        <v>38.380000000000003</v>
      </c>
      <c r="O3214" t="s">
        <v>7981</v>
      </c>
      <c r="P3214" t="s">
        <v>7979</v>
      </c>
      <c r="Q3214" t="s">
        <v>7983</v>
      </c>
    </row>
    <row r="3215" spans="1:17" x14ac:dyDescent="0.3">
      <c r="A3215">
        <v>84</v>
      </c>
      <c r="B3215">
        <v>7215</v>
      </c>
      <c r="C3215">
        <v>925</v>
      </c>
      <c r="D3215">
        <v>403</v>
      </c>
      <c r="E3215">
        <v>9.4499999999999993</v>
      </c>
      <c r="F3215">
        <v>16</v>
      </c>
      <c r="G3215" s="4">
        <v>45009</v>
      </c>
      <c r="H3215" s="4">
        <v>45690</v>
      </c>
      <c r="I3215">
        <v>2023</v>
      </c>
      <c r="J3215">
        <v>2025</v>
      </c>
      <c r="K3215">
        <v>3</v>
      </c>
      <c r="L3215">
        <v>2</v>
      </c>
      <c r="M3215">
        <v>681</v>
      </c>
      <c r="N3215">
        <v>42.65</v>
      </c>
      <c r="O3215" t="s">
        <v>7981</v>
      </c>
      <c r="P3215" t="s">
        <v>7977</v>
      </c>
      <c r="Q3215" t="s">
        <v>7980</v>
      </c>
    </row>
    <row r="3216" spans="1:17" x14ac:dyDescent="0.3">
      <c r="A3216">
        <v>34</v>
      </c>
      <c r="B3216">
        <v>3281</v>
      </c>
      <c r="C3216">
        <v>6826</v>
      </c>
      <c r="D3216">
        <v>129</v>
      </c>
      <c r="E3216">
        <v>6.93</v>
      </c>
      <c r="F3216">
        <v>39</v>
      </c>
      <c r="G3216" s="4">
        <v>44898</v>
      </c>
      <c r="H3216" s="4">
        <v>45132</v>
      </c>
      <c r="I3216">
        <v>2022</v>
      </c>
      <c r="J3216">
        <v>2023</v>
      </c>
      <c r="K3216">
        <v>12</v>
      </c>
      <c r="L3216">
        <v>7</v>
      </c>
      <c r="M3216">
        <v>234</v>
      </c>
      <c r="N3216">
        <v>18.61</v>
      </c>
      <c r="O3216" t="s">
        <v>7981</v>
      </c>
      <c r="P3216" t="s">
        <v>7977</v>
      </c>
      <c r="Q3216" t="s">
        <v>7978</v>
      </c>
    </row>
    <row r="3217" spans="1:17" x14ac:dyDescent="0.3">
      <c r="A3217">
        <v>60</v>
      </c>
      <c r="B3217">
        <v>3163</v>
      </c>
      <c r="C3217">
        <v>5807</v>
      </c>
      <c r="D3217">
        <v>320</v>
      </c>
      <c r="E3217">
        <v>5.22</v>
      </c>
      <c r="F3217">
        <v>26</v>
      </c>
      <c r="G3217" s="4">
        <v>45151</v>
      </c>
      <c r="H3217" s="4">
        <v>45669</v>
      </c>
      <c r="I3217">
        <v>2023</v>
      </c>
      <c r="J3217">
        <v>2025</v>
      </c>
      <c r="K3217">
        <v>8</v>
      </c>
      <c r="L3217">
        <v>1</v>
      </c>
      <c r="M3217">
        <v>518</v>
      </c>
      <c r="N3217">
        <v>61.3</v>
      </c>
      <c r="O3217" t="s">
        <v>7981</v>
      </c>
      <c r="P3217" t="s">
        <v>7977</v>
      </c>
      <c r="Q3217" t="s">
        <v>7982</v>
      </c>
    </row>
    <row r="3218" spans="1:17" x14ac:dyDescent="0.3">
      <c r="A3218">
        <v>36</v>
      </c>
      <c r="B3218">
        <v>2423</v>
      </c>
      <c r="C3218">
        <v>5588</v>
      </c>
      <c r="D3218">
        <v>390</v>
      </c>
      <c r="E3218">
        <v>19.420000000000002</v>
      </c>
      <c r="F3218">
        <v>25</v>
      </c>
      <c r="G3218" s="4">
        <v>44868</v>
      </c>
      <c r="H3218" s="4">
        <v>45455</v>
      </c>
      <c r="I3218">
        <v>2022</v>
      </c>
      <c r="J3218">
        <v>2024</v>
      </c>
      <c r="K3218">
        <v>11</v>
      </c>
      <c r="L3218">
        <v>6</v>
      </c>
      <c r="M3218">
        <v>587</v>
      </c>
      <c r="N3218">
        <v>20.079999999999998</v>
      </c>
      <c r="O3218" t="s">
        <v>7981</v>
      </c>
      <c r="P3218" t="s">
        <v>7979</v>
      </c>
      <c r="Q3218" t="s">
        <v>7986</v>
      </c>
    </row>
    <row r="3219" spans="1:17" x14ac:dyDescent="0.3">
      <c r="A3219">
        <v>35</v>
      </c>
      <c r="B3219">
        <v>5034</v>
      </c>
      <c r="C3219">
        <v>1987</v>
      </c>
      <c r="D3219">
        <v>231</v>
      </c>
      <c r="E3219">
        <v>6.31</v>
      </c>
      <c r="F3219">
        <v>29</v>
      </c>
      <c r="G3219" s="4">
        <v>45406</v>
      </c>
      <c r="H3219" s="4">
        <v>45407</v>
      </c>
      <c r="I3219">
        <v>2024</v>
      </c>
      <c r="J3219">
        <v>2024</v>
      </c>
      <c r="K3219">
        <v>4</v>
      </c>
      <c r="L3219">
        <v>4</v>
      </c>
      <c r="M3219">
        <v>1</v>
      </c>
      <c r="N3219">
        <v>36.61</v>
      </c>
      <c r="O3219" t="s">
        <v>7981</v>
      </c>
      <c r="P3219" t="s">
        <v>7977</v>
      </c>
      <c r="Q3219" t="s">
        <v>7983</v>
      </c>
    </row>
    <row r="3220" spans="1:17" x14ac:dyDescent="0.3">
      <c r="A3220">
        <v>28</v>
      </c>
      <c r="B3220">
        <v>615</v>
      </c>
      <c r="C3220">
        <v>9434</v>
      </c>
      <c r="D3220">
        <v>359</v>
      </c>
      <c r="E3220">
        <v>12.11</v>
      </c>
      <c r="F3220">
        <v>31</v>
      </c>
      <c r="G3220" s="4">
        <v>45034</v>
      </c>
      <c r="H3220" s="4">
        <v>45151</v>
      </c>
      <c r="I3220">
        <v>2023</v>
      </c>
      <c r="J3220">
        <v>2023</v>
      </c>
      <c r="K3220">
        <v>4</v>
      </c>
      <c r="L3220">
        <v>8</v>
      </c>
      <c r="M3220">
        <v>117</v>
      </c>
      <c r="N3220">
        <v>29.64</v>
      </c>
      <c r="O3220" t="s">
        <v>7981</v>
      </c>
      <c r="P3220" t="s">
        <v>7977</v>
      </c>
      <c r="Q3220" t="s">
        <v>7984</v>
      </c>
    </row>
    <row r="3221" spans="1:17" x14ac:dyDescent="0.3">
      <c r="A3221">
        <v>21</v>
      </c>
      <c r="B3221">
        <v>1037</v>
      </c>
      <c r="C3221">
        <v>9462</v>
      </c>
      <c r="D3221">
        <v>809</v>
      </c>
      <c r="E3221">
        <v>19.03</v>
      </c>
      <c r="F3221">
        <v>24</v>
      </c>
      <c r="G3221" s="4">
        <v>44982</v>
      </c>
      <c r="H3221" s="4">
        <v>45130</v>
      </c>
      <c r="I3221">
        <v>2023</v>
      </c>
      <c r="J3221">
        <v>2023</v>
      </c>
      <c r="K3221">
        <v>2</v>
      </c>
      <c r="L3221">
        <v>7</v>
      </c>
      <c r="M3221">
        <v>148</v>
      </c>
      <c r="N3221">
        <v>42.51</v>
      </c>
      <c r="O3221" t="s">
        <v>7981</v>
      </c>
      <c r="P3221" t="s">
        <v>7979</v>
      </c>
      <c r="Q3221" t="s">
        <v>7978</v>
      </c>
    </row>
    <row r="3222" spans="1:17" x14ac:dyDescent="0.3">
      <c r="A3222">
        <v>35</v>
      </c>
      <c r="B3222">
        <v>1062</v>
      </c>
      <c r="C3222">
        <v>7149</v>
      </c>
      <c r="D3222">
        <v>127</v>
      </c>
      <c r="E3222">
        <v>11.81</v>
      </c>
      <c r="F3222">
        <v>42</v>
      </c>
      <c r="G3222" s="4">
        <v>45471</v>
      </c>
      <c r="H3222" s="4">
        <v>45676</v>
      </c>
      <c r="I3222">
        <v>2024</v>
      </c>
      <c r="J3222">
        <v>2025</v>
      </c>
      <c r="K3222">
        <v>6</v>
      </c>
      <c r="L3222">
        <v>1</v>
      </c>
      <c r="M3222">
        <v>205</v>
      </c>
      <c r="N3222">
        <v>10.75</v>
      </c>
      <c r="O3222" t="s">
        <v>7981</v>
      </c>
      <c r="P3222" t="s">
        <v>7977</v>
      </c>
      <c r="Q3222" t="s">
        <v>7980</v>
      </c>
    </row>
    <row r="3223" spans="1:17" x14ac:dyDescent="0.3">
      <c r="A3223">
        <v>5</v>
      </c>
      <c r="B3223">
        <v>6850</v>
      </c>
      <c r="C3223">
        <v>302</v>
      </c>
      <c r="D3223">
        <v>525</v>
      </c>
      <c r="E3223">
        <v>11.07</v>
      </c>
      <c r="F3223">
        <v>16</v>
      </c>
      <c r="G3223" s="4">
        <v>45071</v>
      </c>
      <c r="H3223" s="4">
        <v>45514</v>
      </c>
      <c r="I3223">
        <v>2023</v>
      </c>
      <c r="J3223">
        <v>2024</v>
      </c>
      <c r="K3223">
        <v>5</v>
      </c>
      <c r="L3223">
        <v>8</v>
      </c>
      <c r="M3223">
        <v>443</v>
      </c>
      <c r="N3223">
        <v>47.43</v>
      </c>
      <c r="O3223" t="s">
        <v>7981</v>
      </c>
      <c r="P3223" t="s">
        <v>7977</v>
      </c>
      <c r="Q3223" t="s">
        <v>7986</v>
      </c>
    </row>
    <row r="3224" spans="1:17" x14ac:dyDescent="0.3">
      <c r="A3224">
        <v>44</v>
      </c>
      <c r="B3224">
        <v>5638</v>
      </c>
      <c r="C3224">
        <v>7459</v>
      </c>
      <c r="D3224">
        <v>307</v>
      </c>
      <c r="E3224">
        <v>19.309999999999999</v>
      </c>
      <c r="F3224">
        <v>32</v>
      </c>
      <c r="G3224" s="4">
        <v>44671</v>
      </c>
      <c r="H3224" s="4">
        <v>44769</v>
      </c>
      <c r="I3224">
        <v>2022</v>
      </c>
      <c r="J3224">
        <v>2022</v>
      </c>
      <c r="K3224">
        <v>4</v>
      </c>
      <c r="L3224">
        <v>7</v>
      </c>
      <c r="M3224">
        <v>98</v>
      </c>
      <c r="N3224">
        <v>15.9</v>
      </c>
      <c r="O3224" t="s">
        <v>7981</v>
      </c>
      <c r="P3224" t="s">
        <v>7979</v>
      </c>
      <c r="Q3224" t="s">
        <v>7983</v>
      </c>
    </row>
    <row r="3225" spans="1:17" x14ac:dyDescent="0.3">
      <c r="A3225">
        <v>48</v>
      </c>
      <c r="B3225">
        <v>8332</v>
      </c>
      <c r="C3225">
        <v>6086</v>
      </c>
      <c r="D3225">
        <v>631</v>
      </c>
      <c r="E3225">
        <v>16.64</v>
      </c>
      <c r="F3225">
        <v>21</v>
      </c>
      <c r="G3225" s="4">
        <v>44767</v>
      </c>
      <c r="H3225" s="4">
        <v>44956</v>
      </c>
      <c r="I3225">
        <v>2022</v>
      </c>
      <c r="J3225">
        <v>2023</v>
      </c>
      <c r="K3225">
        <v>7</v>
      </c>
      <c r="L3225">
        <v>1</v>
      </c>
      <c r="M3225">
        <v>189</v>
      </c>
      <c r="N3225">
        <v>37.92</v>
      </c>
      <c r="O3225" t="s">
        <v>7981</v>
      </c>
      <c r="P3225" t="s">
        <v>7979</v>
      </c>
      <c r="Q3225" t="s">
        <v>7985</v>
      </c>
    </row>
    <row r="3226" spans="1:17" x14ac:dyDescent="0.3">
      <c r="A3226">
        <v>45</v>
      </c>
      <c r="B3226">
        <v>9699</v>
      </c>
      <c r="C3226">
        <v>3928</v>
      </c>
      <c r="D3226">
        <v>56</v>
      </c>
      <c r="E3226">
        <v>17.21</v>
      </c>
      <c r="F3226">
        <v>13</v>
      </c>
      <c r="G3226" s="4">
        <v>45259</v>
      </c>
      <c r="H3226" s="4">
        <v>45333</v>
      </c>
      <c r="I3226">
        <v>2023</v>
      </c>
      <c r="J3226">
        <v>2024</v>
      </c>
      <c r="K3226">
        <v>11</v>
      </c>
      <c r="L3226">
        <v>2</v>
      </c>
      <c r="M3226">
        <v>74</v>
      </c>
      <c r="N3226">
        <v>3.25</v>
      </c>
      <c r="O3226" t="s">
        <v>7976</v>
      </c>
      <c r="P3226" t="s">
        <v>7979</v>
      </c>
      <c r="Q3226" t="s">
        <v>7983</v>
      </c>
    </row>
    <row r="3227" spans="1:17" x14ac:dyDescent="0.3">
      <c r="A3227">
        <v>50</v>
      </c>
      <c r="B3227">
        <v>9856</v>
      </c>
      <c r="C3227">
        <v>2878</v>
      </c>
      <c r="D3227">
        <v>238</v>
      </c>
      <c r="E3227">
        <v>5.31</v>
      </c>
      <c r="F3227">
        <v>42</v>
      </c>
      <c r="G3227" s="4">
        <v>44892</v>
      </c>
      <c r="H3227" s="4">
        <v>45152</v>
      </c>
      <c r="I3227">
        <v>2022</v>
      </c>
      <c r="J3227">
        <v>2023</v>
      </c>
      <c r="K3227">
        <v>11</v>
      </c>
      <c r="L3227">
        <v>8</v>
      </c>
      <c r="M3227">
        <v>260</v>
      </c>
      <c r="N3227">
        <v>44.82</v>
      </c>
      <c r="O3227" t="s">
        <v>7981</v>
      </c>
      <c r="P3227" t="s">
        <v>7977</v>
      </c>
      <c r="Q3227" t="s">
        <v>7982</v>
      </c>
    </row>
    <row r="3228" spans="1:17" x14ac:dyDescent="0.3">
      <c r="A3228">
        <v>40</v>
      </c>
      <c r="B3228">
        <v>8844</v>
      </c>
      <c r="C3228">
        <v>663</v>
      </c>
      <c r="D3228">
        <v>266</v>
      </c>
      <c r="E3228">
        <v>17.03</v>
      </c>
      <c r="F3228">
        <v>13</v>
      </c>
      <c r="G3228" s="4">
        <v>44658</v>
      </c>
      <c r="H3228" s="4">
        <v>44751</v>
      </c>
      <c r="I3228">
        <v>2022</v>
      </c>
      <c r="J3228">
        <v>2022</v>
      </c>
      <c r="K3228">
        <v>4</v>
      </c>
      <c r="L3228">
        <v>7</v>
      </c>
      <c r="M3228">
        <v>93</v>
      </c>
      <c r="N3228">
        <v>15.62</v>
      </c>
      <c r="O3228" t="s">
        <v>7981</v>
      </c>
      <c r="P3228" t="s">
        <v>7979</v>
      </c>
      <c r="Q3228" t="s">
        <v>7986</v>
      </c>
    </row>
    <row r="3229" spans="1:17" x14ac:dyDescent="0.3">
      <c r="A3229">
        <v>2</v>
      </c>
      <c r="B3229">
        <v>313</v>
      </c>
      <c r="C3229">
        <v>6652</v>
      </c>
      <c r="D3229">
        <v>917</v>
      </c>
      <c r="E3229">
        <v>6.38</v>
      </c>
      <c r="F3229">
        <v>17</v>
      </c>
      <c r="G3229" s="4">
        <v>44605</v>
      </c>
      <c r="H3229" s="4">
        <v>45040</v>
      </c>
      <c r="I3229">
        <v>2022</v>
      </c>
      <c r="J3229">
        <v>2023</v>
      </c>
      <c r="K3229">
        <v>2</v>
      </c>
      <c r="L3229">
        <v>4</v>
      </c>
      <c r="M3229">
        <v>435</v>
      </c>
      <c r="N3229">
        <v>143.72999999999999</v>
      </c>
      <c r="O3229" t="s">
        <v>7981</v>
      </c>
      <c r="P3229" t="s">
        <v>7977</v>
      </c>
      <c r="Q3229" t="s">
        <v>7982</v>
      </c>
    </row>
    <row r="3230" spans="1:17" x14ac:dyDescent="0.3">
      <c r="A3230">
        <v>37</v>
      </c>
      <c r="B3230">
        <v>1726</v>
      </c>
      <c r="C3230">
        <v>2653</v>
      </c>
      <c r="D3230">
        <v>913</v>
      </c>
      <c r="E3230">
        <v>6.66</v>
      </c>
      <c r="F3230">
        <v>39</v>
      </c>
      <c r="G3230" s="4">
        <v>44805</v>
      </c>
      <c r="H3230" s="4">
        <v>45007</v>
      </c>
      <c r="I3230">
        <v>2022</v>
      </c>
      <c r="J3230">
        <v>2023</v>
      </c>
      <c r="K3230">
        <v>9</v>
      </c>
      <c r="L3230">
        <v>3</v>
      </c>
      <c r="M3230">
        <v>202</v>
      </c>
      <c r="N3230">
        <v>137.09</v>
      </c>
      <c r="O3230" t="s">
        <v>7981</v>
      </c>
      <c r="P3230" t="s">
        <v>7977</v>
      </c>
      <c r="Q3230" t="s">
        <v>7986</v>
      </c>
    </row>
    <row r="3231" spans="1:17" x14ac:dyDescent="0.3">
      <c r="A3231">
        <v>52</v>
      </c>
      <c r="B3231">
        <v>1109</v>
      </c>
      <c r="C3231">
        <v>2559</v>
      </c>
      <c r="D3231">
        <v>335</v>
      </c>
      <c r="E3231">
        <v>10.99</v>
      </c>
      <c r="F3231">
        <v>5</v>
      </c>
      <c r="G3231" s="4">
        <v>44697</v>
      </c>
      <c r="H3231" s="4">
        <v>45199</v>
      </c>
      <c r="I3231">
        <v>2022</v>
      </c>
      <c r="J3231">
        <v>2023</v>
      </c>
      <c r="K3231">
        <v>5</v>
      </c>
      <c r="L3231">
        <v>9</v>
      </c>
      <c r="M3231">
        <v>502</v>
      </c>
      <c r="N3231">
        <v>30.48</v>
      </c>
      <c r="O3231" t="s">
        <v>7981</v>
      </c>
      <c r="P3231" t="s">
        <v>7977</v>
      </c>
      <c r="Q3231" t="s">
        <v>7985</v>
      </c>
    </row>
    <row r="3232" spans="1:17" x14ac:dyDescent="0.3">
      <c r="A3232">
        <v>11</v>
      </c>
      <c r="B3232">
        <v>9471</v>
      </c>
      <c r="C3232">
        <v>2819</v>
      </c>
      <c r="D3232">
        <v>578</v>
      </c>
      <c r="E3232">
        <v>9.7799999999999994</v>
      </c>
      <c r="F3232">
        <v>34</v>
      </c>
      <c r="G3232" s="4">
        <v>44966</v>
      </c>
      <c r="H3232" s="4">
        <v>45006</v>
      </c>
      <c r="I3232">
        <v>2023</v>
      </c>
      <c r="J3232">
        <v>2023</v>
      </c>
      <c r="K3232">
        <v>2</v>
      </c>
      <c r="L3232">
        <v>3</v>
      </c>
      <c r="M3232">
        <v>40</v>
      </c>
      <c r="N3232">
        <v>59.1</v>
      </c>
      <c r="O3232" t="s">
        <v>7981</v>
      </c>
      <c r="P3232" t="s">
        <v>7977</v>
      </c>
      <c r="Q3232" t="s">
        <v>7986</v>
      </c>
    </row>
    <row r="3233" spans="1:17" x14ac:dyDescent="0.3">
      <c r="A3233">
        <v>87</v>
      </c>
      <c r="B3233">
        <v>7683</v>
      </c>
      <c r="C3233">
        <v>9677</v>
      </c>
      <c r="D3233">
        <v>846</v>
      </c>
      <c r="E3233">
        <v>10.34</v>
      </c>
      <c r="F3233">
        <v>10</v>
      </c>
      <c r="G3233" s="4">
        <v>45039</v>
      </c>
      <c r="H3233" s="4">
        <v>45633</v>
      </c>
      <c r="I3233">
        <v>2023</v>
      </c>
      <c r="J3233">
        <v>2024</v>
      </c>
      <c r="K3233">
        <v>4</v>
      </c>
      <c r="L3233">
        <v>12</v>
      </c>
      <c r="M3233">
        <v>594</v>
      </c>
      <c r="N3233">
        <v>81.819999999999993</v>
      </c>
      <c r="O3233" t="s">
        <v>7981</v>
      </c>
      <c r="P3233" t="s">
        <v>7977</v>
      </c>
      <c r="Q3233" t="s">
        <v>7982</v>
      </c>
    </row>
    <row r="3234" spans="1:17" x14ac:dyDescent="0.3">
      <c r="A3234">
        <v>80</v>
      </c>
      <c r="B3234">
        <v>9699</v>
      </c>
      <c r="C3234">
        <v>7114</v>
      </c>
      <c r="D3234">
        <v>912</v>
      </c>
      <c r="E3234">
        <v>17.149999999999999</v>
      </c>
      <c r="F3234">
        <v>43</v>
      </c>
      <c r="G3234" s="4">
        <v>44983</v>
      </c>
      <c r="H3234" s="4">
        <v>45072</v>
      </c>
      <c r="I3234">
        <v>2023</v>
      </c>
      <c r="J3234">
        <v>2023</v>
      </c>
      <c r="K3234">
        <v>2</v>
      </c>
      <c r="L3234">
        <v>5</v>
      </c>
      <c r="M3234">
        <v>89</v>
      </c>
      <c r="N3234">
        <v>53.18</v>
      </c>
      <c r="O3234" t="s">
        <v>7981</v>
      </c>
      <c r="P3234" t="s">
        <v>7979</v>
      </c>
      <c r="Q3234" t="s">
        <v>7982</v>
      </c>
    </row>
    <row r="3235" spans="1:17" x14ac:dyDescent="0.3">
      <c r="A3235">
        <v>3</v>
      </c>
      <c r="B3235">
        <v>8582</v>
      </c>
      <c r="C3235">
        <v>8368</v>
      </c>
      <c r="D3235">
        <v>128</v>
      </c>
      <c r="E3235">
        <v>10.47</v>
      </c>
      <c r="F3235">
        <v>5</v>
      </c>
      <c r="G3235" s="4">
        <v>44692</v>
      </c>
      <c r="H3235" s="4">
        <v>45529</v>
      </c>
      <c r="I3235">
        <v>2022</v>
      </c>
      <c r="J3235">
        <v>2024</v>
      </c>
      <c r="K3235">
        <v>5</v>
      </c>
      <c r="L3235">
        <v>8</v>
      </c>
      <c r="M3235">
        <v>837</v>
      </c>
      <c r="N3235">
        <v>12.23</v>
      </c>
      <c r="O3235" t="s">
        <v>7981</v>
      </c>
      <c r="P3235" t="s">
        <v>7977</v>
      </c>
      <c r="Q3235" t="s">
        <v>7983</v>
      </c>
    </row>
    <row r="3236" spans="1:17" x14ac:dyDescent="0.3">
      <c r="A3236">
        <v>3</v>
      </c>
      <c r="B3236">
        <v>3854</v>
      </c>
      <c r="C3236">
        <v>8194</v>
      </c>
      <c r="D3236">
        <v>597</v>
      </c>
      <c r="E3236">
        <v>19.03</v>
      </c>
      <c r="F3236">
        <v>30</v>
      </c>
      <c r="G3236" s="4">
        <v>45430</v>
      </c>
      <c r="H3236" s="4">
        <v>45635</v>
      </c>
      <c r="I3236">
        <v>2024</v>
      </c>
      <c r="J3236">
        <v>2024</v>
      </c>
      <c r="K3236">
        <v>5</v>
      </c>
      <c r="L3236">
        <v>12</v>
      </c>
      <c r="M3236">
        <v>205</v>
      </c>
      <c r="N3236">
        <v>31.37</v>
      </c>
      <c r="O3236" t="s">
        <v>7981</v>
      </c>
      <c r="P3236" t="s">
        <v>7979</v>
      </c>
      <c r="Q3236" t="s">
        <v>7978</v>
      </c>
    </row>
    <row r="3237" spans="1:17" x14ac:dyDescent="0.3">
      <c r="A3237">
        <v>83</v>
      </c>
      <c r="B3237">
        <v>240</v>
      </c>
      <c r="C3237">
        <v>1358</v>
      </c>
      <c r="D3237">
        <v>208</v>
      </c>
      <c r="E3237">
        <v>10.14</v>
      </c>
      <c r="F3237">
        <v>37</v>
      </c>
      <c r="G3237" s="4">
        <v>45477</v>
      </c>
      <c r="H3237" s="4">
        <v>45578</v>
      </c>
      <c r="I3237">
        <v>2024</v>
      </c>
      <c r="J3237">
        <v>2024</v>
      </c>
      <c r="K3237">
        <v>7</v>
      </c>
      <c r="L3237">
        <v>10</v>
      </c>
      <c r="M3237">
        <v>101</v>
      </c>
      <c r="N3237">
        <v>20.51</v>
      </c>
      <c r="O3237" t="s">
        <v>7981</v>
      </c>
      <c r="P3237" t="s">
        <v>7977</v>
      </c>
      <c r="Q3237" t="s">
        <v>7986</v>
      </c>
    </row>
    <row r="3238" spans="1:17" x14ac:dyDescent="0.3">
      <c r="A3238">
        <v>4</v>
      </c>
      <c r="B3238">
        <v>3422</v>
      </c>
      <c r="C3238">
        <v>8295</v>
      </c>
      <c r="D3238">
        <v>653</v>
      </c>
      <c r="E3238">
        <v>18.46</v>
      </c>
      <c r="F3238">
        <v>36</v>
      </c>
      <c r="G3238" s="4">
        <v>44901</v>
      </c>
      <c r="H3238" s="4">
        <v>45194</v>
      </c>
      <c r="I3238">
        <v>2022</v>
      </c>
      <c r="J3238">
        <v>2023</v>
      </c>
      <c r="K3238">
        <v>12</v>
      </c>
      <c r="L3238">
        <v>9</v>
      </c>
      <c r="M3238">
        <v>293</v>
      </c>
      <c r="N3238">
        <v>35.369999999999997</v>
      </c>
      <c r="O3238" t="s">
        <v>7981</v>
      </c>
      <c r="P3238" t="s">
        <v>7979</v>
      </c>
      <c r="Q3238" t="s">
        <v>7984</v>
      </c>
    </row>
    <row r="3239" spans="1:17" x14ac:dyDescent="0.3">
      <c r="A3239">
        <v>28</v>
      </c>
      <c r="B3239">
        <v>4812</v>
      </c>
      <c r="C3239">
        <v>5863</v>
      </c>
      <c r="D3239">
        <v>428</v>
      </c>
      <c r="E3239">
        <v>19.059999999999999</v>
      </c>
      <c r="F3239">
        <v>14</v>
      </c>
      <c r="G3239" s="4">
        <v>44979</v>
      </c>
      <c r="H3239" s="4">
        <v>45477</v>
      </c>
      <c r="I3239">
        <v>2023</v>
      </c>
      <c r="J3239">
        <v>2024</v>
      </c>
      <c r="K3239">
        <v>2</v>
      </c>
      <c r="L3239">
        <v>7</v>
      </c>
      <c r="M3239">
        <v>498</v>
      </c>
      <c r="N3239">
        <v>22.46</v>
      </c>
      <c r="O3239" t="s">
        <v>7981</v>
      </c>
      <c r="P3239" t="s">
        <v>7979</v>
      </c>
      <c r="Q3239" t="s">
        <v>7983</v>
      </c>
    </row>
    <row r="3240" spans="1:17" x14ac:dyDescent="0.3">
      <c r="A3240">
        <v>65</v>
      </c>
      <c r="B3240">
        <v>3843</v>
      </c>
      <c r="C3240">
        <v>5296</v>
      </c>
      <c r="D3240">
        <v>300</v>
      </c>
      <c r="E3240">
        <v>10.63</v>
      </c>
      <c r="F3240">
        <v>4</v>
      </c>
      <c r="G3240" s="4">
        <v>45099</v>
      </c>
      <c r="H3240" s="4">
        <v>45122</v>
      </c>
      <c r="I3240">
        <v>2023</v>
      </c>
      <c r="J3240">
        <v>2023</v>
      </c>
      <c r="K3240">
        <v>6</v>
      </c>
      <c r="L3240">
        <v>7</v>
      </c>
      <c r="M3240">
        <v>23</v>
      </c>
      <c r="N3240">
        <v>28.22</v>
      </c>
      <c r="O3240" t="s">
        <v>7981</v>
      </c>
      <c r="P3240" t="s">
        <v>7977</v>
      </c>
      <c r="Q3240" t="s">
        <v>7986</v>
      </c>
    </row>
    <row r="3241" spans="1:17" x14ac:dyDescent="0.3">
      <c r="A3241">
        <v>36</v>
      </c>
      <c r="B3241">
        <v>4024</v>
      </c>
      <c r="C3241">
        <v>2572</v>
      </c>
      <c r="D3241">
        <v>925</v>
      </c>
      <c r="E3241">
        <v>10.51</v>
      </c>
      <c r="F3241">
        <v>10</v>
      </c>
      <c r="G3241" s="4">
        <v>45066</v>
      </c>
      <c r="H3241" s="4">
        <v>45335</v>
      </c>
      <c r="I3241">
        <v>2023</v>
      </c>
      <c r="J3241">
        <v>2024</v>
      </c>
      <c r="K3241">
        <v>5</v>
      </c>
      <c r="L3241">
        <v>2</v>
      </c>
      <c r="M3241">
        <v>269</v>
      </c>
      <c r="N3241">
        <v>88.01</v>
      </c>
      <c r="O3241" t="s">
        <v>7981</v>
      </c>
      <c r="P3241" t="s">
        <v>7977</v>
      </c>
      <c r="Q3241" t="s">
        <v>7978</v>
      </c>
    </row>
    <row r="3242" spans="1:17" x14ac:dyDescent="0.3">
      <c r="A3242">
        <v>40</v>
      </c>
      <c r="B3242">
        <v>8694</v>
      </c>
      <c r="C3242">
        <v>3069</v>
      </c>
      <c r="D3242">
        <v>146</v>
      </c>
      <c r="E3242">
        <v>13.52</v>
      </c>
      <c r="F3242">
        <v>11</v>
      </c>
      <c r="G3242" s="4">
        <v>44707</v>
      </c>
      <c r="H3242" s="4">
        <v>45590</v>
      </c>
      <c r="I3242">
        <v>2022</v>
      </c>
      <c r="J3242">
        <v>2024</v>
      </c>
      <c r="K3242">
        <v>5</v>
      </c>
      <c r="L3242">
        <v>10</v>
      </c>
      <c r="M3242">
        <v>883</v>
      </c>
      <c r="N3242">
        <v>10.8</v>
      </c>
      <c r="O3242" t="s">
        <v>7981</v>
      </c>
      <c r="P3242" t="s">
        <v>7977</v>
      </c>
      <c r="Q3242" t="s">
        <v>7986</v>
      </c>
    </row>
    <row r="3243" spans="1:17" x14ac:dyDescent="0.3">
      <c r="A3243">
        <v>7</v>
      </c>
      <c r="B3243">
        <v>6021</v>
      </c>
      <c r="C3243">
        <v>7049</v>
      </c>
      <c r="D3243">
        <v>544</v>
      </c>
      <c r="E3243">
        <v>7.12</v>
      </c>
      <c r="F3243">
        <v>31</v>
      </c>
      <c r="G3243" s="4">
        <v>44706</v>
      </c>
      <c r="H3243" s="4">
        <v>45190</v>
      </c>
      <c r="I3243">
        <v>2022</v>
      </c>
      <c r="J3243">
        <v>2023</v>
      </c>
      <c r="K3243">
        <v>5</v>
      </c>
      <c r="L3243">
        <v>9</v>
      </c>
      <c r="M3243">
        <v>484</v>
      </c>
      <c r="N3243">
        <v>76.400000000000006</v>
      </c>
      <c r="O3243" t="s">
        <v>7981</v>
      </c>
      <c r="P3243" t="s">
        <v>7977</v>
      </c>
      <c r="Q3243" t="s">
        <v>7983</v>
      </c>
    </row>
    <row r="3244" spans="1:17" x14ac:dyDescent="0.3">
      <c r="A3244">
        <v>59</v>
      </c>
      <c r="B3244">
        <v>8556</v>
      </c>
      <c r="C3244">
        <v>9072</v>
      </c>
      <c r="D3244">
        <v>904</v>
      </c>
      <c r="E3244">
        <v>19.55</v>
      </c>
      <c r="F3244">
        <v>47</v>
      </c>
      <c r="G3244" s="4">
        <v>44608</v>
      </c>
      <c r="H3244" s="4">
        <v>45493</v>
      </c>
      <c r="I3244">
        <v>2022</v>
      </c>
      <c r="J3244">
        <v>2024</v>
      </c>
      <c r="K3244">
        <v>2</v>
      </c>
      <c r="L3244">
        <v>7</v>
      </c>
      <c r="M3244">
        <v>885</v>
      </c>
      <c r="N3244">
        <v>46.24</v>
      </c>
      <c r="O3244" t="s">
        <v>7981</v>
      </c>
      <c r="P3244" t="s">
        <v>7979</v>
      </c>
      <c r="Q3244" t="s">
        <v>7983</v>
      </c>
    </row>
    <row r="3245" spans="1:17" x14ac:dyDescent="0.3">
      <c r="A3245">
        <v>39</v>
      </c>
      <c r="B3245">
        <v>3460</v>
      </c>
      <c r="C3245">
        <v>3837</v>
      </c>
      <c r="D3245">
        <v>438</v>
      </c>
      <c r="E3245">
        <v>12.02</v>
      </c>
      <c r="F3245">
        <v>16</v>
      </c>
      <c r="G3245" s="4">
        <v>44799</v>
      </c>
      <c r="H3245" s="4">
        <v>45468</v>
      </c>
      <c r="I3245">
        <v>2022</v>
      </c>
      <c r="J3245">
        <v>2024</v>
      </c>
      <c r="K3245">
        <v>8</v>
      </c>
      <c r="L3245">
        <v>6</v>
      </c>
      <c r="M3245">
        <v>669</v>
      </c>
      <c r="N3245">
        <v>36.44</v>
      </c>
      <c r="O3245" t="s">
        <v>7981</v>
      </c>
      <c r="P3245" t="s">
        <v>7977</v>
      </c>
      <c r="Q3245" t="s">
        <v>7980</v>
      </c>
    </row>
    <row r="3246" spans="1:17" x14ac:dyDescent="0.3">
      <c r="A3246">
        <v>51</v>
      </c>
      <c r="B3246">
        <v>6705</v>
      </c>
      <c r="C3246">
        <v>3450</v>
      </c>
      <c r="D3246">
        <v>449</v>
      </c>
      <c r="E3246">
        <v>19.829999999999998</v>
      </c>
      <c r="F3246">
        <v>7</v>
      </c>
      <c r="G3246" s="4">
        <v>44908</v>
      </c>
      <c r="H3246" s="4">
        <v>45358</v>
      </c>
      <c r="I3246">
        <v>2022</v>
      </c>
      <c r="J3246">
        <v>2024</v>
      </c>
      <c r="K3246">
        <v>12</v>
      </c>
      <c r="L3246">
        <v>3</v>
      </c>
      <c r="M3246">
        <v>450</v>
      </c>
      <c r="N3246">
        <v>22.64</v>
      </c>
      <c r="O3246" t="s">
        <v>7981</v>
      </c>
      <c r="P3246" t="s">
        <v>7979</v>
      </c>
      <c r="Q3246" t="s">
        <v>7984</v>
      </c>
    </row>
    <row r="3247" spans="1:17" x14ac:dyDescent="0.3">
      <c r="A3247">
        <v>4</v>
      </c>
      <c r="B3247">
        <v>4002</v>
      </c>
      <c r="C3247">
        <v>1455</v>
      </c>
      <c r="D3247">
        <v>469</v>
      </c>
      <c r="E3247">
        <v>9.0399999999999991</v>
      </c>
      <c r="F3247">
        <v>27</v>
      </c>
      <c r="G3247" s="4">
        <v>44942</v>
      </c>
      <c r="H3247" s="4">
        <v>45651</v>
      </c>
      <c r="I3247">
        <v>2023</v>
      </c>
      <c r="J3247">
        <v>2024</v>
      </c>
      <c r="K3247">
        <v>1</v>
      </c>
      <c r="L3247">
        <v>12</v>
      </c>
      <c r="M3247">
        <v>709</v>
      </c>
      <c r="N3247">
        <v>51.88</v>
      </c>
      <c r="O3247" t="s">
        <v>7981</v>
      </c>
      <c r="P3247" t="s">
        <v>7977</v>
      </c>
      <c r="Q3247" t="s">
        <v>7985</v>
      </c>
    </row>
    <row r="3248" spans="1:17" x14ac:dyDescent="0.3">
      <c r="A3248">
        <v>10</v>
      </c>
      <c r="B3248">
        <v>3067</v>
      </c>
      <c r="C3248">
        <v>612</v>
      </c>
      <c r="D3248">
        <v>257</v>
      </c>
      <c r="E3248">
        <v>15.28</v>
      </c>
      <c r="F3248">
        <v>31</v>
      </c>
      <c r="G3248" s="4">
        <v>45125</v>
      </c>
      <c r="H3248" s="4">
        <v>45607</v>
      </c>
      <c r="I3248">
        <v>2023</v>
      </c>
      <c r="J3248">
        <v>2024</v>
      </c>
      <c r="K3248">
        <v>7</v>
      </c>
      <c r="L3248">
        <v>11</v>
      </c>
      <c r="M3248">
        <v>482</v>
      </c>
      <c r="N3248">
        <v>16.82</v>
      </c>
      <c r="O3248" t="s">
        <v>7981</v>
      </c>
      <c r="P3248" t="s">
        <v>7979</v>
      </c>
      <c r="Q3248" t="s">
        <v>7984</v>
      </c>
    </row>
    <row r="3249" spans="1:17" x14ac:dyDescent="0.3">
      <c r="A3249">
        <v>12</v>
      </c>
      <c r="B3249">
        <v>1798</v>
      </c>
      <c r="C3249">
        <v>382</v>
      </c>
      <c r="D3249">
        <v>814</v>
      </c>
      <c r="E3249">
        <v>5.68</v>
      </c>
      <c r="F3249">
        <v>8</v>
      </c>
      <c r="G3249" s="4">
        <v>44809</v>
      </c>
      <c r="H3249" s="4">
        <v>45333</v>
      </c>
      <c r="I3249">
        <v>2022</v>
      </c>
      <c r="J3249">
        <v>2024</v>
      </c>
      <c r="K3249">
        <v>9</v>
      </c>
      <c r="L3249">
        <v>2</v>
      </c>
      <c r="M3249">
        <v>524</v>
      </c>
      <c r="N3249">
        <v>143.31</v>
      </c>
      <c r="O3249" t="s">
        <v>7981</v>
      </c>
      <c r="P3249" t="s">
        <v>7977</v>
      </c>
      <c r="Q3249" t="s">
        <v>7985</v>
      </c>
    </row>
    <row r="3250" spans="1:17" x14ac:dyDescent="0.3">
      <c r="A3250">
        <v>75</v>
      </c>
      <c r="B3250">
        <v>4643</v>
      </c>
      <c r="C3250">
        <v>5851</v>
      </c>
      <c r="D3250">
        <v>293</v>
      </c>
      <c r="E3250">
        <v>10.41</v>
      </c>
      <c r="F3250">
        <v>45</v>
      </c>
      <c r="G3250" s="4">
        <v>45035</v>
      </c>
      <c r="H3250" s="4">
        <v>45294</v>
      </c>
      <c r="I3250">
        <v>2023</v>
      </c>
      <c r="J3250">
        <v>2024</v>
      </c>
      <c r="K3250">
        <v>4</v>
      </c>
      <c r="L3250">
        <v>1</v>
      </c>
      <c r="M3250">
        <v>259</v>
      </c>
      <c r="N3250">
        <v>28.15</v>
      </c>
      <c r="O3250" t="s">
        <v>7981</v>
      </c>
      <c r="P3250" t="s">
        <v>7977</v>
      </c>
      <c r="Q3250" t="s">
        <v>7983</v>
      </c>
    </row>
    <row r="3251" spans="1:17" x14ac:dyDescent="0.3">
      <c r="A3251">
        <v>31</v>
      </c>
      <c r="B3251">
        <v>8186</v>
      </c>
      <c r="C3251">
        <v>1055</v>
      </c>
      <c r="D3251">
        <v>827</v>
      </c>
      <c r="E3251">
        <v>12.57</v>
      </c>
      <c r="F3251">
        <v>18</v>
      </c>
      <c r="G3251" s="4">
        <v>45130</v>
      </c>
      <c r="H3251" s="4">
        <v>45271</v>
      </c>
      <c r="I3251">
        <v>2023</v>
      </c>
      <c r="J3251">
        <v>2023</v>
      </c>
      <c r="K3251">
        <v>7</v>
      </c>
      <c r="L3251">
        <v>12</v>
      </c>
      <c r="M3251">
        <v>141</v>
      </c>
      <c r="N3251">
        <v>65.790000000000006</v>
      </c>
      <c r="O3251" t="s">
        <v>7981</v>
      </c>
      <c r="P3251" t="s">
        <v>7977</v>
      </c>
      <c r="Q3251" t="s">
        <v>7982</v>
      </c>
    </row>
    <row r="3252" spans="1:17" x14ac:dyDescent="0.3">
      <c r="A3252">
        <v>31</v>
      </c>
      <c r="B3252">
        <v>3032</v>
      </c>
      <c r="C3252">
        <v>816</v>
      </c>
      <c r="D3252">
        <v>758</v>
      </c>
      <c r="E3252">
        <v>19.29</v>
      </c>
      <c r="F3252">
        <v>45</v>
      </c>
      <c r="G3252" s="4">
        <v>44774</v>
      </c>
      <c r="H3252" s="4">
        <v>45205</v>
      </c>
      <c r="I3252">
        <v>2022</v>
      </c>
      <c r="J3252">
        <v>2023</v>
      </c>
      <c r="K3252">
        <v>8</v>
      </c>
      <c r="L3252">
        <v>10</v>
      </c>
      <c r="M3252">
        <v>431</v>
      </c>
      <c r="N3252">
        <v>39.29</v>
      </c>
      <c r="O3252" t="s">
        <v>7981</v>
      </c>
      <c r="P3252" t="s">
        <v>7979</v>
      </c>
      <c r="Q3252" t="s">
        <v>7985</v>
      </c>
    </row>
    <row r="3253" spans="1:17" x14ac:dyDescent="0.3">
      <c r="A3253">
        <v>25</v>
      </c>
      <c r="B3253">
        <v>8664</v>
      </c>
      <c r="C3253">
        <v>4229</v>
      </c>
      <c r="D3253">
        <v>672</v>
      </c>
      <c r="E3253">
        <v>13.04</v>
      </c>
      <c r="F3253">
        <v>16</v>
      </c>
      <c r="G3253" s="4">
        <v>44736</v>
      </c>
      <c r="H3253" s="4">
        <v>44890</v>
      </c>
      <c r="I3253">
        <v>2022</v>
      </c>
      <c r="J3253">
        <v>2022</v>
      </c>
      <c r="K3253">
        <v>6</v>
      </c>
      <c r="L3253">
        <v>11</v>
      </c>
      <c r="M3253">
        <v>154</v>
      </c>
      <c r="N3253">
        <v>51.53</v>
      </c>
      <c r="O3253" t="s">
        <v>7981</v>
      </c>
      <c r="P3253" t="s">
        <v>7977</v>
      </c>
      <c r="Q3253" t="s">
        <v>7980</v>
      </c>
    </row>
    <row r="3254" spans="1:17" x14ac:dyDescent="0.3">
      <c r="A3254">
        <v>35</v>
      </c>
      <c r="B3254">
        <v>8056</v>
      </c>
      <c r="C3254">
        <v>4228</v>
      </c>
      <c r="D3254">
        <v>924</v>
      </c>
      <c r="E3254">
        <v>16.39</v>
      </c>
      <c r="F3254">
        <v>27</v>
      </c>
      <c r="G3254" s="4">
        <v>44872</v>
      </c>
      <c r="H3254" s="4">
        <v>45458</v>
      </c>
      <c r="I3254">
        <v>2022</v>
      </c>
      <c r="J3254">
        <v>2024</v>
      </c>
      <c r="K3254">
        <v>11</v>
      </c>
      <c r="L3254">
        <v>6</v>
      </c>
      <c r="M3254">
        <v>586</v>
      </c>
      <c r="N3254">
        <v>56.38</v>
      </c>
      <c r="O3254" t="s">
        <v>7981</v>
      </c>
      <c r="P3254" t="s">
        <v>7979</v>
      </c>
      <c r="Q3254" t="s">
        <v>7985</v>
      </c>
    </row>
    <row r="3255" spans="1:17" x14ac:dyDescent="0.3">
      <c r="A3255">
        <v>78</v>
      </c>
      <c r="B3255">
        <v>9295</v>
      </c>
      <c r="C3255">
        <v>7521</v>
      </c>
      <c r="D3255">
        <v>497</v>
      </c>
      <c r="E3255">
        <v>15.86</v>
      </c>
      <c r="F3255">
        <v>8</v>
      </c>
      <c r="G3255" s="4">
        <v>45254</v>
      </c>
      <c r="H3255" s="4">
        <v>45504</v>
      </c>
      <c r="I3255">
        <v>2023</v>
      </c>
      <c r="J3255">
        <v>2024</v>
      </c>
      <c r="K3255">
        <v>11</v>
      </c>
      <c r="L3255">
        <v>7</v>
      </c>
      <c r="M3255">
        <v>250</v>
      </c>
      <c r="N3255">
        <v>31.34</v>
      </c>
      <c r="O3255" t="s">
        <v>7981</v>
      </c>
      <c r="P3255" t="s">
        <v>7979</v>
      </c>
      <c r="Q3255" t="s">
        <v>7980</v>
      </c>
    </row>
    <row r="3256" spans="1:17" x14ac:dyDescent="0.3">
      <c r="A3256">
        <v>45</v>
      </c>
      <c r="B3256">
        <v>2064</v>
      </c>
      <c r="C3256">
        <v>7290</v>
      </c>
      <c r="D3256">
        <v>557</v>
      </c>
      <c r="E3256">
        <v>18.57</v>
      </c>
      <c r="F3256">
        <v>7</v>
      </c>
      <c r="G3256" s="4">
        <v>45010</v>
      </c>
      <c r="H3256" s="4">
        <v>45127</v>
      </c>
      <c r="I3256">
        <v>2023</v>
      </c>
      <c r="J3256">
        <v>2023</v>
      </c>
      <c r="K3256">
        <v>3</v>
      </c>
      <c r="L3256">
        <v>7</v>
      </c>
      <c r="M3256">
        <v>117</v>
      </c>
      <c r="N3256">
        <v>29.99</v>
      </c>
      <c r="O3256" t="s">
        <v>7981</v>
      </c>
      <c r="P3256" t="s">
        <v>7979</v>
      </c>
      <c r="Q3256" t="s">
        <v>7978</v>
      </c>
    </row>
    <row r="3257" spans="1:17" x14ac:dyDescent="0.3">
      <c r="A3257">
        <v>0</v>
      </c>
      <c r="B3257">
        <v>5028</v>
      </c>
      <c r="C3257">
        <v>6281</v>
      </c>
      <c r="D3257">
        <v>447</v>
      </c>
      <c r="E3257">
        <v>5.79</v>
      </c>
      <c r="F3257">
        <v>38</v>
      </c>
      <c r="G3257" s="4">
        <v>45460</v>
      </c>
      <c r="H3257" s="4">
        <v>45476</v>
      </c>
      <c r="I3257">
        <v>2024</v>
      </c>
      <c r="J3257">
        <v>2024</v>
      </c>
      <c r="K3257">
        <v>6</v>
      </c>
      <c r="L3257">
        <v>7</v>
      </c>
      <c r="M3257">
        <v>16</v>
      </c>
      <c r="N3257">
        <v>77.2</v>
      </c>
      <c r="O3257" t="s">
        <v>7981</v>
      </c>
      <c r="P3257" t="s">
        <v>7977</v>
      </c>
      <c r="Q3257" t="s">
        <v>7985</v>
      </c>
    </row>
    <row r="3258" spans="1:17" x14ac:dyDescent="0.3">
      <c r="A3258">
        <v>95</v>
      </c>
      <c r="B3258">
        <v>640</v>
      </c>
      <c r="C3258">
        <v>2759</v>
      </c>
      <c r="D3258">
        <v>686</v>
      </c>
      <c r="E3258">
        <v>15.89</v>
      </c>
      <c r="F3258">
        <v>15</v>
      </c>
      <c r="G3258" s="4">
        <v>44670</v>
      </c>
      <c r="H3258" s="4">
        <v>45143</v>
      </c>
      <c r="I3258">
        <v>2022</v>
      </c>
      <c r="J3258">
        <v>2023</v>
      </c>
      <c r="K3258">
        <v>4</v>
      </c>
      <c r="L3258">
        <v>8</v>
      </c>
      <c r="M3258">
        <v>473</v>
      </c>
      <c r="N3258">
        <v>43.17</v>
      </c>
      <c r="O3258" t="s">
        <v>7981</v>
      </c>
      <c r="P3258" t="s">
        <v>7979</v>
      </c>
      <c r="Q3258" t="s">
        <v>7984</v>
      </c>
    </row>
    <row r="3259" spans="1:17" x14ac:dyDescent="0.3">
      <c r="A3259">
        <v>40</v>
      </c>
      <c r="B3259">
        <v>8185</v>
      </c>
      <c r="C3259">
        <v>5936</v>
      </c>
      <c r="D3259">
        <v>918</v>
      </c>
      <c r="E3259">
        <v>6.15</v>
      </c>
      <c r="F3259">
        <v>45</v>
      </c>
      <c r="G3259" s="4">
        <v>45399</v>
      </c>
      <c r="H3259" s="4">
        <v>45567</v>
      </c>
      <c r="I3259">
        <v>2024</v>
      </c>
      <c r="J3259">
        <v>2024</v>
      </c>
      <c r="K3259">
        <v>4</v>
      </c>
      <c r="L3259">
        <v>10</v>
      </c>
      <c r="M3259">
        <v>168</v>
      </c>
      <c r="N3259">
        <v>149.27000000000001</v>
      </c>
      <c r="O3259" t="s">
        <v>7981</v>
      </c>
      <c r="P3259" t="s">
        <v>7977</v>
      </c>
      <c r="Q3259" t="s">
        <v>7983</v>
      </c>
    </row>
    <row r="3260" spans="1:17" x14ac:dyDescent="0.3">
      <c r="A3260">
        <v>29</v>
      </c>
      <c r="B3260">
        <v>9319</v>
      </c>
      <c r="C3260">
        <v>554</v>
      </c>
      <c r="D3260">
        <v>173</v>
      </c>
      <c r="E3260">
        <v>6.84</v>
      </c>
      <c r="F3260">
        <v>10</v>
      </c>
      <c r="G3260" s="4">
        <v>44749</v>
      </c>
      <c r="H3260" s="4">
        <v>44854</v>
      </c>
      <c r="I3260">
        <v>2022</v>
      </c>
      <c r="J3260">
        <v>2022</v>
      </c>
      <c r="K3260">
        <v>7</v>
      </c>
      <c r="L3260">
        <v>10</v>
      </c>
      <c r="M3260">
        <v>105</v>
      </c>
      <c r="N3260">
        <v>25.29</v>
      </c>
      <c r="O3260" t="s">
        <v>7981</v>
      </c>
      <c r="P3260" t="s">
        <v>7977</v>
      </c>
      <c r="Q3260" t="s">
        <v>7986</v>
      </c>
    </row>
    <row r="3261" spans="1:17" x14ac:dyDescent="0.3">
      <c r="A3261">
        <v>93</v>
      </c>
      <c r="B3261">
        <v>1862</v>
      </c>
      <c r="C3261">
        <v>814</v>
      </c>
      <c r="D3261">
        <v>513</v>
      </c>
      <c r="E3261">
        <v>7.02</v>
      </c>
      <c r="F3261">
        <v>3</v>
      </c>
      <c r="G3261" s="4">
        <v>44844</v>
      </c>
      <c r="H3261" s="4">
        <v>45666</v>
      </c>
      <c r="I3261">
        <v>2022</v>
      </c>
      <c r="J3261">
        <v>2025</v>
      </c>
      <c r="K3261">
        <v>10</v>
      </c>
      <c r="L3261">
        <v>1</v>
      </c>
      <c r="M3261">
        <v>822</v>
      </c>
      <c r="N3261">
        <v>73.08</v>
      </c>
      <c r="O3261" t="s">
        <v>7981</v>
      </c>
      <c r="P3261" t="s">
        <v>7977</v>
      </c>
      <c r="Q3261" t="s">
        <v>7985</v>
      </c>
    </row>
    <row r="3262" spans="1:17" x14ac:dyDescent="0.3">
      <c r="A3262">
        <v>72</v>
      </c>
      <c r="B3262">
        <v>3674</v>
      </c>
      <c r="C3262">
        <v>4804</v>
      </c>
      <c r="D3262">
        <v>780</v>
      </c>
      <c r="E3262">
        <v>9.0500000000000007</v>
      </c>
      <c r="F3262">
        <v>25</v>
      </c>
      <c r="G3262" s="4">
        <v>44940</v>
      </c>
      <c r="H3262" s="4">
        <v>45512</v>
      </c>
      <c r="I3262">
        <v>2023</v>
      </c>
      <c r="J3262">
        <v>2024</v>
      </c>
      <c r="K3262">
        <v>1</v>
      </c>
      <c r="L3262">
        <v>8</v>
      </c>
      <c r="M3262">
        <v>572</v>
      </c>
      <c r="N3262">
        <v>86.19</v>
      </c>
      <c r="O3262" t="s">
        <v>7981</v>
      </c>
      <c r="P3262" t="s">
        <v>7977</v>
      </c>
      <c r="Q3262" t="s">
        <v>7978</v>
      </c>
    </row>
    <row r="3263" spans="1:17" x14ac:dyDescent="0.3">
      <c r="A3263">
        <v>94</v>
      </c>
      <c r="B3263">
        <v>144</v>
      </c>
      <c r="C3263">
        <v>9867</v>
      </c>
      <c r="D3263">
        <v>568</v>
      </c>
      <c r="E3263">
        <v>6.75</v>
      </c>
      <c r="F3263">
        <v>6</v>
      </c>
      <c r="G3263" s="4">
        <v>44698</v>
      </c>
      <c r="H3263" s="4">
        <v>45256</v>
      </c>
      <c r="I3263">
        <v>2022</v>
      </c>
      <c r="J3263">
        <v>2023</v>
      </c>
      <c r="K3263">
        <v>5</v>
      </c>
      <c r="L3263">
        <v>11</v>
      </c>
      <c r="M3263">
        <v>558</v>
      </c>
      <c r="N3263">
        <v>84.15</v>
      </c>
      <c r="O3263" t="s">
        <v>7981</v>
      </c>
      <c r="P3263" t="s">
        <v>7977</v>
      </c>
      <c r="Q3263" t="s">
        <v>7984</v>
      </c>
    </row>
    <row r="3264" spans="1:17" x14ac:dyDescent="0.3">
      <c r="A3264">
        <v>14</v>
      </c>
      <c r="B3264">
        <v>4817</v>
      </c>
      <c r="C3264">
        <v>8183</v>
      </c>
      <c r="D3264">
        <v>226</v>
      </c>
      <c r="E3264">
        <v>8.2799999999999994</v>
      </c>
      <c r="F3264">
        <v>48</v>
      </c>
      <c r="G3264" s="4">
        <v>44635</v>
      </c>
      <c r="H3264" s="4">
        <v>45538</v>
      </c>
      <c r="I3264">
        <v>2022</v>
      </c>
      <c r="J3264">
        <v>2024</v>
      </c>
      <c r="K3264">
        <v>3</v>
      </c>
      <c r="L3264">
        <v>9</v>
      </c>
      <c r="M3264">
        <v>903</v>
      </c>
      <c r="N3264">
        <v>27.29</v>
      </c>
      <c r="O3264" t="s">
        <v>7981</v>
      </c>
      <c r="P3264" t="s">
        <v>7977</v>
      </c>
      <c r="Q3264" t="s">
        <v>7984</v>
      </c>
    </row>
    <row r="3265" spans="1:17" x14ac:dyDescent="0.3">
      <c r="A3265">
        <v>47</v>
      </c>
      <c r="B3265">
        <v>264</v>
      </c>
      <c r="C3265">
        <v>4513</v>
      </c>
      <c r="D3265">
        <v>776</v>
      </c>
      <c r="E3265">
        <v>10.38</v>
      </c>
      <c r="F3265">
        <v>47</v>
      </c>
      <c r="G3265" s="4">
        <v>45224</v>
      </c>
      <c r="H3265" s="4">
        <v>45307</v>
      </c>
      <c r="I3265">
        <v>2023</v>
      </c>
      <c r="J3265">
        <v>2024</v>
      </c>
      <c r="K3265">
        <v>10</v>
      </c>
      <c r="L3265">
        <v>1</v>
      </c>
      <c r="M3265">
        <v>83</v>
      </c>
      <c r="N3265">
        <v>74.760000000000005</v>
      </c>
      <c r="O3265" t="s">
        <v>7981</v>
      </c>
      <c r="P3265" t="s">
        <v>7977</v>
      </c>
      <c r="Q3265" t="s">
        <v>7983</v>
      </c>
    </row>
    <row r="3266" spans="1:17" x14ac:dyDescent="0.3">
      <c r="A3266">
        <v>10</v>
      </c>
      <c r="B3266">
        <v>9311</v>
      </c>
      <c r="C3266">
        <v>9334</v>
      </c>
      <c r="D3266">
        <v>165</v>
      </c>
      <c r="E3266">
        <v>12.01</v>
      </c>
      <c r="F3266">
        <v>10</v>
      </c>
      <c r="G3266" s="4">
        <v>45460</v>
      </c>
      <c r="H3266" s="4">
        <v>45654</v>
      </c>
      <c r="I3266">
        <v>2024</v>
      </c>
      <c r="J3266">
        <v>2024</v>
      </c>
      <c r="K3266">
        <v>6</v>
      </c>
      <c r="L3266">
        <v>12</v>
      </c>
      <c r="M3266">
        <v>194</v>
      </c>
      <c r="N3266">
        <v>13.74</v>
      </c>
      <c r="O3266" t="s">
        <v>7981</v>
      </c>
      <c r="P3266" t="s">
        <v>7977</v>
      </c>
      <c r="Q3266" t="s">
        <v>7985</v>
      </c>
    </row>
    <row r="3267" spans="1:17" x14ac:dyDescent="0.3">
      <c r="A3267">
        <v>92</v>
      </c>
      <c r="B3267">
        <v>9695</v>
      </c>
      <c r="C3267">
        <v>5629</v>
      </c>
      <c r="D3267">
        <v>825</v>
      </c>
      <c r="E3267">
        <v>6.55</v>
      </c>
      <c r="F3267">
        <v>2</v>
      </c>
      <c r="G3267" s="4">
        <v>44885</v>
      </c>
      <c r="H3267" s="4">
        <v>45472</v>
      </c>
      <c r="I3267">
        <v>2022</v>
      </c>
      <c r="J3267">
        <v>2024</v>
      </c>
      <c r="K3267">
        <v>11</v>
      </c>
      <c r="L3267">
        <v>6</v>
      </c>
      <c r="M3267">
        <v>587</v>
      </c>
      <c r="N3267">
        <v>125.95</v>
      </c>
      <c r="O3267" t="s">
        <v>7981</v>
      </c>
      <c r="P3267" t="s">
        <v>7977</v>
      </c>
      <c r="Q3267" t="s">
        <v>7982</v>
      </c>
    </row>
    <row r="3268" spans="1:17" x14ac:dyDescent="0.3">
      <c r="A3268">
        <v>80</v>
      </c>
      <c r="B3268">
        <v>6634</v>
      </c>
      <c r="C3268">
        <v>8133</v>
      </c>
      <c r="D3268">
        <v>868</v>
      </c>
      <c r="E3268">
        <v>19.989999999999998</v>
      </c>
      <c r="F3268">
        <v>3</v>
      </c>
      <c r="G3268" s="4">
        <v>44901</v>
      </c>
      <c r="H3268" s="4">
        <v>45064</v>
      </c>
      <c r="I3268">
        <v>2022</v>
      </c>
      <c r="J3268">
        <v>2023</v>
      </c>
      <c r="K3268">
        <v>12</v>
      </c>
      <c r="L3268">
        <v>5</v>
      </c>
      <c r="M3268">
        <v>163</v>
      </c>
      <c r="N3268">
        <v>43.42</v>
      </c>
      <c r="O3268" t="s">
        <v>7981</v>
      </c>
      <c r="P3268" t="s">
        <v>7979</v>
      </c>
      <c r="Q3268" t="s">
        <v>7984</v>
      </c>
    </row>
    <row r="3269" spans="1:17" x14ac:dyDescent="0.3">
      <c r="A3269">
        <v>67</v>
      </c>
      <c r="B3269">
        <v>8347</v>
      </c>
      <c r="C3269">
        <v>7297</v>
      </c>
      <c r="D3269">
        <v>378</v>
      </c>
      <c r="E3269">
        <v>11.56</v>
      </c>
      <c r="F3269">
        <v>21</v>
      </c>
      <c r="G3269" s="4">
        <v>44996</v>
      </c>
      <c r="H3269" s="4">
        <v>45386</v>
      </c>
      <c r="I3269">
        <v>2023</v>
      </c>
      <c r="J3269">
        <v>2024</v>
      </c>
      <c r="K3269">
        <v>3</v>
      </c>
      <c r="L3269">
        <v>4</v>
      </c>
      <c r="M3269">
        <v>390</v>
      </c>
      <c r="N3269">
        <v>32.700000000000003</v>
      </c>
      <c r="O3269" t="s">
        <v>7981</v>
      </c>
      <c r="P3269" t="s">
        <v>7977</v>
      </c>
      <c r="Q3269" t="s">
        <v>7978</v>
      </c>
    </row>
    <row r="3270" spans="1:17" x14ac:dyDescent="0.3">
      <c r="A3270">
        <v>28</v>
      </c>
      <c r="B3270">
        <v>9102</v>
      </c>
      <c r="C3270">
        <v>8293</v>
      </c>
      <c r="D3270">
        <v>797</v>
      </c>
      <c r="E3270">
        <v>8.9600000000000009</v>
      </c>
      <c r="F3270">
        <v>29</v>
      </c>
      <c r="G3270" s="4">
        <v>44705</v>
      </c>
      <c r="H3270" s="4">
        <v>45587</v>
      </c>
      <c r="I3270">
        <v>2022</v>
      </c>
      <c r="J3270">
        <v>2024</v>
      </c>
      <c r="K3270">
        <v>5</v>
      </c>
      <c r="L3270">
        <v>10</v>
      </c>
      <c r="M3270">
        <v>882</v>
      </c>
      <c r="N3270">
        <v>88.95</v>
      </c>
      <c r="O3270" t="s">
        <v>7981</v>
      </c>
      <c r="P3270" t="s">
        <v>7977</v>
      </c>
      <c r="Q3270" t="s">
        <v>7984</v>
      </c>
    </row>
    <row r="3271" spans="1:17" x14ac:dyDescent="0.3">
      <c r="A3271">
        <v>74</v>
      </c>
      <c r="B3271">
        <v>4754</v>
      </c>
      <c r="C3271">
        <v>4979</v>
      </c>
      <c r="D3271">
        <v>970</v>
      </c>
      <c r="E3271">
        <v>7.86</v>
      </c>
      <c r="F3271">
        <v>8</v>
      </c>
      <c r="G3271" s="4">
        <v>45154</v>
      </c>
      <c r="H3271" s="4">
        <v>45525</v>
      </c>
      <c r="I3271">
        <v>2023</v>
      </c>
      <c r="J3271">
        <v>2024</v>
      </c>
      <c r="K3271">
        <v>8</v>
      </c>
      <c r="L3271">
        <v>8</v>
      </c>
      <c r="M3271">
        <v>371</v>
      </c>
      <c r="N3271">
        <v>123.41</v>
      </c>
      <c r="O3271" t="s">
        <v>7981</v>
      </c>
      <c r="P3271" t="s">
        <v>7977</v>
      </c>
      <c r="Q3271" t="s">
        <v>7983</v>
      </c>
    </row>
    <row r="3272" spans="1:17" x14ac:dyDescent="0.3">
      <c r="A3272">
        <v>43</v>
      </c>
      <c r="B3272">
        <v>4208</v>
      </c>
      <c r="C3272">
        <v>4882</v>
      </c>
      <c r="D3272">
        <v>130</v>
      </c>
      <c r="E3272">
        <v>18.2</v>
      </c>
      <c r="F3272">
        <v>1</v>
      </c>
      <c r="G3272" s="4">
        <v>45125</v>
      </c>
      <c r="H3272" s="4">
        <v>45451</v>
      </c>
      <c r="I3272">
        <v>2023</v>
      </c>
      <c r="J3272">
        <v>2024</v>
      </c>
      <c r="K3272">
        <v>7</v>
      </c>
      <c r="L3272">
        <v>6</v>
      </c>
      <c r="M3272">
        <v>326</v>
      </c>
      <c r="N3272">
        <v>7.14</v>
      </c>
      <c r="O3272" t="s">
        <v>7981</v>
      </c>
      <c r="P3272" t="s">
        <v>7979</v>
      </c>
      <c r="Q3272" t="s">
        <v>7984</v>
      </c>
    </row>
    <row r="3273" spans="1:17" x14ac:dyDescent="0.3">
      <c r="A3273">
        <v>4</v>
      </c>
      <c r="B3273">
        <v>5827</v>
      </c>
      <c r="C3273">
        <v>9190</v>
      </c>
      <c r="D3273">
        <v>531</v>
      </c>
      <c r="E3273">
        <v>6.69</v>
      </c>
      <c r="F3273">
        <v>21</v>
      </c>
      <c r="G3273" s="4">
        <v>45020</v>
      </c>
      <c r="H3273" s="4">
        <v>45161</v>
      </c>
      <c r="I3273">
        <v>2023</v>
      </c>
      <c r="J3273">
        <v>2023</v>
      </c>
      <c r="K3273">
        <v>4</v>
      </c>
      <c r="L3273">
        <v>8</v>
      </c>
      <c r="M3273">
        <v>141</v>
      </c>
      <c r="N3273">
        <v>79.37</v>
      </c>
      <c r="O3273" t="s">
        <v>7981</v>
      </c>
      <c r="P3273" t="s">
        <v>7977</v>
      </c>
      <c r="Q3273" t="s">
        <v>7984</v>
      </c>
    </row>
    <row r="3274" spans="1:17" x14ac:dyDescent="0.3">
      <c r="A3274">
        <v>90</v>
      </c>
      <c r="B3274">
        <v>5209</v>
      </c>
      <c r="C3274">
        <v>8247</v>
      </c>
      <c r="D3274">
        <v>82</v>
      </c>
      <c r="E3274">
        <v>9.44</v>
      </c>
      <c r="F3274">
        <v>27</v>
      </c>
      <c r="G3274" s="4">
        <v>44798</v>
      </c>
      <c r="H3274" s="4">
        <v>44811</v>
      </c>
      <c r="I3274">
        <v>2022</v>
      </c>
      <c r="J3274">
        <v>2022</v>
      </c>
      <c r="K3274">
        <v>8</v>
      </c>
      <c r="L3274">
        <v>9</v>
      </c>
      <c r="M3274">
        <v>13</v>
      </c>
      <c r="N3274">
        <v>8.69</v>
      </c>
      <c r="O3274" t="s">
        <v>7976</v>
      </c>
      <c r="P3274" t="s">
        <v>7977</v>
      </c>
      <c r="Q3274" t="s">
        <v>7986</v>
      </c>
    </row>
    <row r="3275" spans="1:17" x14ac:dyDescent="0.3">
      <c r="A3275">
        <v>24</v>
      </c>
      <c r="B3275">
        <v>2182</v>
      </c>
      <c r="C3275">
        <v>3484</v>
      </c>
      <c r="D3275">
        <v>356</v>
      </c>
      <c r="E3275">
        <v>7.25</v>
      </c>
      <c r="F3275">
        <v>37</v>
      </c>
      <c r="G3275" s="4">
        <v>44832</v>
      </c>
      <c r="H3275" s="4">
        <v>45090</v>
      </c>
      <c r="I3275">
        <v>2022</v>
      </c>
      <c r="J3275">
        <v>2023</v>
      </c>
      <c r="K3275">
        <v>9</v>
      </c>
      <c r="L3275">
        <v>6</v>
      </c>
      <c r="M3275">
        <v>258</v>
      </c>
      <c r="N3275">
        <v>49.1</v>
      </c>
      <c r="O3275" t="s">
        <v>7981</v>
      </c>
      <c r="P3275" t="s">
        <v>7977</v>
      </c>
      <c r="Q3275" t="s">
        <v>7983</v>
      </c>
    </row>
    <row r="3276" spans="1:17" x14ac:dyDescent="0.3">
      <c r="A3276">
        <v>84</v>
      </c>
      <c r="B3276">
        <v>2296</v>
      </c>
      <c r="C3276">
        <v>8841</v>
      </c>
      <c r="D3276">
        <v>99</v>
      </c>
      <c r="E3276">
        <v>11.1</v>
      </c>
      <c r="F3276">
        <v>36</v>
      </c>
      <c r="G3276" s="4">
        <v>44849</v>
      </c>
      <c r="H3276" s="4">
        <v>45462</v>
      </c>
      <c r="I3276">
        <v>2022</v>
      </c>
      <c r="J3276">
        <v>2024</v>
      </c>
      <c r="K3276">
        <v>10</v>
      </c>
      <c r="L3276">
        <v>6</v>
      </c>
      <c r="M3276">
        <v>613</v>
      </c>
      <c r="N3276">
        <v>8.92</v>
      </c>
      <c r="O3276" t="s">
        <v>7976</v>
      </c>
      <c r="P3276" t="s">
        <v>7977</v>
      </c>
      <c r="Q3276" t="s">
        <v>7978</v>
      </c>
    </row>
    <row r="3277" spans="1:17" x14ac:dyDescent="0.3">
      <c r="A3277">
        <v>89</v>
      </c>
      <c r="B3277">
        <v>8443</v>
      </c>
      <c r="C3277">
        <v>2328</v>
      </c>
      <c r="D3277">
        <v>612</v>
      </c>
      <c r="E3277">
        <v>18.96</v>
      </c>
      <c r="F3277">
        <v>20</v>
      </c>
      <c r="G3277" s="4">
        <v>45343</v>
      </c>
      <c r="H3277" s="4">
        <v>45475</v>
      </c>
      <c r="I3277">
        <v>2024</v>
      </c>
      <c r="J3277">
        <v>2024</v>
      </c>
      <c r="K3277">
        <v>2</v>
      </c>
      <c r="L3277">
        <v>7</v>
      </c>
      <c r="M3277">
        <v>132</v>
      </c>
      <c r="N3277">
        <v>32.28</v>
      </c>
      <c r="O3277" t="s">
        <v>7981</v>
      </c>
      <c r="P3277" t="s">
        <v>7979</v>
      </c>
      <c r="Q3277" t="s">
        <v>7983</v>
      </c>
    </row>
    <row r="3278" spans="1:17" x14ac:dyDescent="0.3">
      <c r="A3278">
        <v>40</v>
      </c>
      <c r="B3278">
        <v>9328</v>
      </c>
      <c r="C3278">
        <v>7189</v>
      </c>
      <c r="D3278">
        <v>613</v>
      </c>
      <c r="E3278">
        <v>19.82</v>
      </c>
      <c r="F3278">
        <v>11</v>
      </c>
      <c r="G3278" s="4">
        <v>45283</v>
      </c>
      <c r="H3278" s="4">
        <v>45565</v>
      </c>
      <c r="I3278">
        <v>2023</v>
      </c>
      <c r="J3278">
        <v>2024</v>
      </c>
      <c r="K3278">
        <v>12</v>
      </c>
      <c r="L3278">
        <v>9</v>
      </c>
      <c r="M3278">
        <v>282</v>
      </c>
      <c r="N3278">
        <v>30.93</v>
      </c>
      <c r="O3278" t="s">
        <v>7981</v>
      </c>
      <c r="P3278" t="s">
        <v>7979</v>
      </c>
      <c r="Q3278" t="s">
        <v>7978</v>
      </c>
    </row>
    <row r="3279" spans="1:17" x14ac:dyDescent="0.3">
      <c r="A3279">
        <v>18</v>
      </c>
      <c r="B3279">
        <v>353</v>
      </c>
      <c r="C3279">
        <v>6589</v>
      </c>
      <c r="D3279">
        <v>74</v>
      </c>
      <c r="E3279">
        <v>17.22</v>
      </c>
      <c r="F3279">
        <v>41</v>
      </c>
      <c r="G3279" s="4">
        <v>44656</v>
      </c>
      <c r="H3279" s="4">
        <v>45233</v>
      </c>
      <c r="I3279">
        <v>2022</v>
      </c>
      <c r="J3279">
        <v>2023</v>
      </c>
      <c r="K3279">
        <v>4</v>
      </c>
      <c r="L3279">
        <v>11</v>
      </c>
      <c r="M3279">
        <v>577</v>
      </c>
      <c r="N3279">
        <v>4.3</v>
      </c>
      <c r="O3279" t="s">
        <v>7976</v>
      </c>
      <c r="P3279" t="s">
        <v>7979</v>
      </c>
      <c r="Q3279" t="s">
        <v>7984</v>
      </c>
    </row>
    <row r="3280" spans="1:17" x14ac:dyDescent="0.3">
      <c r="A3280">
        <v>96</v>
      </c>
      <c r="B3280">
        <v>4565</v>
      </c>
      <c r="C3280">
        <v>9246</v>
      </c>
      <c r="D3280">
        <v>835</v>
      </c>
      <c r="E3280">
        <v>19.510000000000002</v>
      </c>
      <c r="F3280">
        <v>47</v>
      </c>
      <c r="G3280" s="4">
        <v>45172</v>
      </c>
      <c r="H3280" s="4">
        <v>45309</v>
      </c>
      <c r="I3280">
        <v>2023</v>
      </c>
      <c r="J3280">
        <v>2024</v>
      </c>
      <c r="K3280">
        <v>9</v>
      </c>
      <c r="L3280">
        <v>1</v>
      </c>
      <c r="M3280">
        <v>137</v>
      </c>
      <c r="N3280">
        <v>42.8</v>
      </c>
      <c r="O3280" t="s">
        <v>7981</v>
      </c>
      <c r="P3280" t="s">
        <v>7979</v>
      </c>
      <c r="Q3280" t="s">
        <v>7982</v>
      </c>
    </row>
    <row r="3281" spans="1:17" x14ac:dyDescent="0.3">
      <c r="A3281">
        <v>81</v>
      </c>
      <c r="B3281">
        <v>887</v>
      </c>
      <c r="C3281">
        <v>6668</v>
      </c>
      <c r="D3281">
        <v>115</v>
      </c>
      <c r="E3281">
        <v>7.48</v>
      </c>
      <c r="F3281">
        <v>30</v>
      </c>
      <c r="G3281" s="4">
        <v>45164</v>
      </c>
      <c r="H3281" s="4">
        <v>45655</v>
      </c>
      <c r="I3281">
        <v>2023</v>
      </c>
      <c r="J3281">
        <v>2024</v>
      </c>
      <c r="K3281">
        <v>8</v>
      </c>
      <c r="L3281">
        <v>12</v>
      </c>
      <c r="M3281">
        <v>491</v>
      </c>
      <c r="N3281">
        <v>15.37</v>
      </c>
      <c r="O3281" t="s">
        <v>7981</v>
      </c>
      <c r="P3281" t="s">
        <v>7977</v>
      </c>
      <c r="Q3281" t="s">
        <v>7978</v>
      </c>
    </row>
    <row r="3282" spans="1:17" x14ac:dyDescent="0.3">
      <c r="A3282">
        <v>49</v>
      </c>
      <c r="B3282">
        <v>9544</v>
      </c>
      <c r="C3282">
        <v>6956</v>
      </c>
      <c r="D3282">
        <v>308</v>
      </c>
      <c r="E3282">
        <v>10.53</v>
      </c>
      <c r="F3282">
        <v>17</v>
      </c>
      <c r="G3282" s="4">
        <v>45117</v>
      </c>
      <c r="H3282" s="4">
        <v>45406</v>
      </c>
      <c r="I3282">
        <v>2023</v>
      </c>
      <c r="J3282">
        <v>2024</v>
      </c>
      <c r="K3282">
        <v>7</v>
      </c>
      <c r="L3282">
        <v>4</v>
      </c>
      <c r="M3282">
        <v>289</v>
      </c>
      <c r="N3282">
        <v>29.25</v>
      </c>
      <c r="O3282" t="s">
        <v>7981</v>
      </c>
      <c r="P3282" t="s">
        <v>7977</v>
      </c>
      <c r="Q3282" t="s">
        <v>7985</v>
      </c>
    </row>
    <row r="3283" spans="1:17" x14ac:dyDescent="0.3">
      <c r="A3283">
        <v>47</v>
      </c>
      <c r="B3283">
        <v>2241</v>
      </c>
      <c r="C3283">
        <v>8146</v>
      </c>
      <c r="D3283">
        <v>372</v>
      </c>
      <c r="E3283">
        <v>14.23</v>
      </c>
      <c r="F3283">
        <v>32</v>
      </c>
      <c r="G3283" s="4">
        <v>45034</v>
      </c>
      <c r="H3283" s="4">
        <v>45296</v>
      </c>
      <c r="I3283">
        <v>2023</v>
      </c>
      <c r="J3283">
        <v>2024</v>
      </c>
      <c r="K3283">
        <v>4</v>
      </c>
      <c r="L3283">
        <v>1</v>
      </c>
      <c r="M3283">
        <v>262</v>
      </c>
      <c r="N3283">
        <v>26.14</v>
      </c>
      <c r="O3283" t="s">
        <v>7981</v>
      </c>
      <c r="P3283" t="s">
        <v>7977</v>
      </c>
      <c r="Q3283" t="s">
        <v>7984</v>
      </c>
    </row>
    <row r="3284" spans="1:17" x14ac:dyDescent="0.3">
      <c r="A3284">
        <v>62</v>
      </c>
      <c r="B3284">
        <v>6675</v>
      </c>
      <c r="C3284">
        <v>8004</v>
      </c>
      <c r="D3284">
        <v>829</v>
      </c>
      <c r="E3284">
        <v>15.89</v>
      </c>
      <c r="F3284">
        <v>39</v>
      </c>
      <c r="G3284" s="4">
        <v>45108</v>
      </c>
      <c r="H3284" s="4">
        <v>45505</v>
      </c>
      <c r="I3284">
        <v>2023</v>
      </c>
      <c r="J3284">
        <v>2024</v>
      </c>
      <c r="K3284">
        <v>7</v>
      </c>
      <c r="L3284">
        <v>8</v>
      </c>
      <c r="M3284">
        <v>397</v>
      </c>
      <c r="N3284">
        <v>52.17</v>
      </c>
      <c r="O3284" t="s">
        <v>7981</v>
      </c>
      <c r="P3284" t="s">
        <v>7979</v>
      </c>
      <c r="Q3284" t="s">
        <v>7978</v>
      </c>
    </row>
    <row r="3285" spans="1:17" x14ac:dyDescent="0.3">
      <c r="A3285">
        <v>26</v>
      </c>
      <c r="B3285">
        <v>4346</v>
      </c>
      <c r="C3285">
        <v>3612</v>
      </c>
      <c r="D3285">
        <v>989</v>
      </c>
      <c r="E3285">
        <v>5.03</v>
      </c>
      <c r="F3285">
        <v>15</v>
      </c>
      <c r="G3285" s="4">
        <v>45355</v>
      </c>
      <c r="H3285" s="4">
        <v>45506</v>
      </c>
      <c r="I3285">
        <v>2024</v>
      </c>
      <c r="J3285">
        <v>2024</v>
      </c>
      <c r="K3285">
        <v>3</v>
      </c>
      <c r="L3285">
        <v>8</v>
      </c>
      <c r="M3285">
        <v>151</v>
      </c>
      <c r="N3285">
        <v>196.62</v>
      </c>
      <c r="O3285" t="s">
        <v>7981</v>
      </c>
      <c r="P3285" t="s">
        <v>7977</v>
      </c>
      <c r="Q3285" t="s">
        <v>7985</v>
      </c>
    </row>
    <row r="3286" spans="1:17" x14ac:dyDescent="0.3">
      <c r="A3286">
        <v>78</v>
      </c>
      <c r="B3286">
        <v>3549</v>
      </c>
      <c r="C3286">
        <v>9923</v>
      </c>
      <c r="D3286">
        <v>301</v>
      </c>
      <c r="E3286">
        <v>10.69</v>
      </c>
      <c r="F3286">
        <v>13</v>
      </c>
      <c r="G3286" s="4">
        <v>44631</v>
      </c>
      <c r="H3286" s="4">
        <v>45601</v>
      </c>
      <c r="I3286">
        <v>2022</v>
      </c>
      <c r="J3286">
        <v>2024</v>
      </c>
      <c r="K3286">
        <v>3</v>
      </c>
      <c r="L3286">
        <v>11</v>
      </c>
      <c r="M3286">
        <v>970</v>
      </c>
      <c r="N3286">
        <v>28.16</v>
      </c>
      <c r="O3286" t="s">
        <v>7981</v>
      </c>
      <c r="P3286" t="s">
        <v>7977</v>
      </c>
      <c r="Q3286" t="s">
        <v>7980</v>
      </c>
    </row>
    <row r="3287" spans="1:17" x14ac:dyDescent="0.3">
      <c r="A3287">
        <v>82</v>
      </c>
      <c r="B3287">
        <v>8663</v>
      </c>
      <c r="C3287">
        <v>1804</v>
      </c>
      <c r="D3287">
        <v>157</v>
      </c>
      <c r="E3287">
        <v>18.420000000000002</v>
      </c>
      <c r="F3287">
        <v>35</v>
      </c>
      <c r="G3287" s="4">
        <v>44859</v>
      </c>
      <c r="H3287" s="4">
        <v>45608</v>
      </c>
      <c r="I3287">
        <v>2022</v>
      </c>
      <c r="J3287">
        <v>2024</v>
      </c>
      <c r="K3287">
        <v>10</v>
      </c>
      <c r="L3287">
        <v>11</v>
      </c>
      <c r="M3287">
        <v>749</v>
      </c>
      <c r="N3287">
        <v>8.52</v>
      </c>
      <c r="O3287" t="s">
        <v>7981</v>
      </c>
      <c r="P3287" t="s">
        <v>7979</v>
      </c>
      <c r="Q3287" t="s">
        <v>7984</v>
      </c>
    </row>
    <row r="3288" spans="1:17" x14ac:dyDescent="0.3">
      <c r="A3288">
        <v>5</v>
      </c>
      <c r="B3288">
        <v>639</v>
      </c>
      <c r="C3288">
        <v>1163</v>
      </c>
      <c r="D3288">
        <v>438</v>
      </c>
      <c r="E3288">
        <v>8.6</v>
      </c>
      <c r="F3288">
        <v>41</v>
      </c>
      <c r="G3288" s="4">
        <v>44923</v>
      </c>
      <c r="H3288" s="4">
        <v>45520</v>
      </c>
      <c r="I3288">
        <v>2022</v>
      </c>
      <c r="J3288">
        <v>2024</v>
      </c>
      <c r="K3288">
        <v>12</v>
      </c>
      <c r="L3288">
        <v>8</v>
      </c>
      <c r="M3288">
        <v>597</v>
      </c>
      <c r="N3288">
        <v>50.93</v>
      </c>
      <c r="O3288" t="s">
        <v>7981</v>
      </c>
      <c r="P3288" t="s">
        <v>7977</v>
      </c>
      <c r="Q3288" t="s">
        <v>7983</v>
      </c>
    </row>
    <row r="3289" spans="1:17" x14ac:dyDescent="0.3">
      <c r="A3289">
        <v>10</v>
      </c>
      <c r="B3289">
        <v>4139</v>
      </c>
      <c r="C3289">
        <v>8263</v>
      </c>
      <c r="D3289">
        <v>814</v>
      </c>
      <c r="E3289">
        <v>7.09</v>
      </c>
      <c r="F3289">
        <v>40</v>
      </c>
      <c r="G3289" s="4">
        <v>44662</v>
      </c>
      <c r="H3289" s="4">
        <v>44872</v>
      </c>
      <c r="I3289">
        <v>2022</v>
      </c>
      <c r="J3289">
        <v>2022</v>
      </c>
      <c r="K3289">
        <v>4</v>
      </c>
      <c r="L3289">
        <v>11</v>
      </c>
      <c r="M3289">
        <v>210</v>
      </c>
      <c r="N3289">
        <v>114.81</v>
      </c>
      <c r="O3289" t="s">
        <v>7981</v>
      </c>
      <c r="P3289" t="s">
        <v>7977</v>
      </c>
      <c r="Q3289" t="s">
        <v>7985</v>
      </c>
    </row>
    <row r="3290" spans="1:17" x14ac:dyDescent="0.3">
      <c r="A3290">
        <v>53</v>
      </c>
      <c r="B3290">
        <v>890</v>
      </c>
      <c r="C3290">
        <v>8381</v>
      </c>
      <c r="D3290">
        <v>972</v>
      </c>
      <c r="E3290">
        <v>13.02</v>
      </c>
      <c r="F3290">
        <v>15</v>
      </c>
      <c r="G3290" s="4">
        <v>44781</v>
      </c>
      <c r="H3290" s="4">
        <v>45540</v>
      </c>
      <c r="I3290">
        <v>2022</v>
      </c>
      <c r="J3290">
        <v>2024</v>
      </c>
      <c r="K3290">
        <v>8</v>
      </c>
      <c r="L3290">
        <v>9</v>
      </c>
      <c r="M3290">
        <v>759</v>
      </c>
      <c r="N3290">
        <v>74.650000000000006</v>
      </c>
      <c r="O3290" t="s">
        <v>7981</v>
      </c>
      <c r="P3290" t="s">
        <v>7977</v>
      </c>
      <c r="Q3290" t="s">
        <v>7985</v>
      </c>
    </row>
    <row r="3291" spans="1:17" x14ac:dyDescent="0.3">
      <c r="A3291">
        <v>80</v>
      </c>
      <c r="B3291">
        <v>6738</v>
      </c>
      <c r="C3291">
        <v>8136</v>
      </c>
      <c r="D3291">
        <v>262</v>
      </c>
      <c r="E3291">
        <v>7.73</v>
      </c>
      <c r="F3291">
        <v>25</v>
      </c>
      <c r="G3291" s="4">
        <v>45336</v>
      </c>
      <c r="H3291" s="4">
        <v>45469</v>
      </c>
      <c r="I3291">
        <v>2024</v>
      </c>
      <c r="J3291">
        <v>2024</v>
      </c>
      <c r="K3291">
        <v>2</v>
      </c>
      <c r="L3291">
        <v>6</v>
      </c>
      <c r="M3291">
        <v>133</v>
      </c>
      <c r="N3291">
        <v>33.89</v>
      </c>
      <c r="O3291" t="s">
        <v>7981</v>
      </c>
      <c r="P3291" t="s">
        <v>7977</v>
      </c>
      <c r="Q3291" t="s">
        <v>7983</v>
      </c>
    </row>
    <row r="3292" spans="1:17" x14ac:dyDescent="0.3">
      <c r="A3292">
        <v>13</v>
      </c>
      <c r="B3292">
        <v>447</v>
      </c>
      <c r="C3292">
        <v>8039</v>
      </c>
      <c r="D3292">
        <v>151</v>
      </c>
      <c r="E3292">
        <v>17.95</v>
      </c>
      <c r="F3292">
        <v>13</v>
      </c>
      <c r="G3292" s="4">
        <v>44686</v>
      </c>
      <c r="H3292" s="4">
        <v>44961</v>
      </c>
      <c r="I3292">
        <v>2022</v>
      </c>
      <c r="J3292">
        <v>2023</v>
      </c>
      <c r="K3292">
        <v>5</v>
      </c>
      <c r="L3292">
        <v>2</v>
      </c>
      <c r="M3292">
        <v>275</v>
      </c>
      <c r="N3292">
        <v>8.41</v>
      </c>
      <c r="O3292" t="s">
        <v>7981</v>
      </c>
      <c r="P3292" t="s">
        <v>7979</v>
      </c>
      <c r="Q3292" t="s">
        <v>7986</v>
      </c>
    </row>
    <row r="3293" spans="1:17" x14ac:dyDescent="0.3">
      <c r="A3293">
        <v>51</v>
      </c>
      <c r="B3293">
        <v>4536</v>
      </c>
      <c r="C3293">
        <v>7294</v>
      </c>
      <c r="D3293">
        <v>50</v>
      </c>
      <c r="E3293">
        <v>5.22</v>
      </c>
      <c r="F3293">
        <v>10</v>
      </c>
      <c r="G3293" s="4">
        <v>44760</v>
      </c>
      <c r="H3293" s="4">
        <v>45652</v>
      </c>
      <c r="I3293">
        <v>2022</v>
      </c>
      <c r="J3293">
        <v>2024</v>
      </c>
      <c r="K3293">
        <v>7</v>
      </c>
      <c r="L3293">
        <v>12</v>
      </c>
      <c r="M3293">
        <v>892</v>
      </c>
      <c r="N3293">
        <v>9.58</v>
      </c>
      <c r="O3293" t="s">
        <v>7976</v>
      </c>
      <c r="P3293" t="s">
        <v>7977</v>
      </c>
      <c r="Q3293" t="s">
        <v>7985</v>
      </c>
    </row>
    <row r="3294" spans="1:17" x14ac:dyDescent="0.3">
      <c r="A3294">
        <v>33</v>
      </c>
      <c r="B3294">
        <v>8424</v>
      </c>
      <c r="C3294">
        <v>2716</v>
      </c>
      <c r="D3294">
        <v>265</v>
      </c>
      <c r="E3294">
        <v>7.59</v>
      </c>
      <c r="F3294">
        <v>9</v>
      </c>
      <c r="G3294" s="4">
        <v>44680</v>
      </c>
      <c r="H3294" s="4">
        <v>45445</v>
      </c>
      <c r="I3294">
        <v>2022</v>
      </c>
      <c r="J3294">
        <v>2024</v>
      </c>
      <c r="K3294">
        <v>4</v>
      </c>
      <c r="L3294">
        <v>6</v>
      </c>
      <c r="M3294">
        <v>765</v>
      </c>
      <c r="N3294">
        <v>34.909999999999997</v>
      </c>
      <c r="O3294" t="s">
        <v>7981</v>
      </c>
      <c r="P3294" t="s">
        <v>7977</v>
      </c>
      <c r="Q3294" t="s">
        <v>7980</v>
      </c>
    </row>
    <row r="3295" spans="1:17" x14ac:dyDescent="0.3">
      <c r="A3295">
        <v>67</v>
      </c>
      <c r="B3295">
        <v>8716</v>
      </c>
      <c r="C3295">
        <v>444</v>
      </c>
      <c r="D3295">
        <v>155</v>
      </c>
      <c r="E3295">
        <v>9.01</v>
      </c>
      <c r="F3295">
        <v>32</v>
      </c>
      <c r="G3295" s="4">
        <v>44988</v>
      </c>
      <c r="H3295" s="4">
        <v>45313</v>
      </c>
      <c r="I3295">
        <v>2023</v>
      </c>
      <c r="J3295">
        <v>2024</v>
      </c>
      <c r="K3295">
        <v>3</v>
      </c>
      <c r="L3295">
        <v>1</v>
      </c>
      <c r="M3295">
        <v>325</v>
      </c>
      <c r="N3295">
        <v>17.2</v>
      </c>
      <c r="O3295" t="s">
        <v>7981</v>
      </c>
      <c r="P3295" t="s">
        <v>7977</v>
      </c>
      <c r="Q3295" t="s">
        <v>7980</v>
      </c>
    </row>
    <row r="3296" spans="1:17" x14ac:dyDescent="0.3">
      <c r="A3296">
        <v>19</v>
      </c>
      <c r="B3296">
        <v>2282</v>
      </c>
      <c r="C3296">
        <v>8548</v>
      </c>
      <c r="D3296">
        <v>984</v>
      </c>
      <c r="E3296">
        <v>10.33</v>
      </c>
      <c r="F3296">
        <v>6</v>
      </c>
      <c r="G3296" s="4">
        <v>44953</v>
      </c>
      <c r="H3296" s="4">
        <v>45461</v>
      </c>
      <c r="I3296">
        <v>2023</v>
      </c>
      <c r="J3296">
        <v>2024</v>
      </c>
      <c r="K3296">
        <v>1</v>
      </c>
      <c r="L3296">
        <v>6</v>
      </c>
      <c r="M3296">
        <v>508</v>
      </c>
      <c r="N3296">
        <v>95.26</v>
      </c>
      <c r="O3296" t="s">
        <v>7981</v>
      </c>
      <c r="P3296" t="s">
        <v>7977</v>
      </c>
      <c r="Q3296" t="s">
        <v>7980</v>
      </c>
    </row>
    <row r="3297" spans="1:17" x14ac:dyDescent="0.3">
      <c r="A3297">
        <v>3</v>
      </c>
      <c r="B3297">
        <v>7101</v>
      </c>
      <c r="C3297">
        <v>7568</v>
      </c>
      <c r="D3297">
        <v>835</v>
      </c>
      <c r="E3297">
        <v>12.66</v>
      </c>
      <c r="F3297">
        <v>47</v>
      </c>
      <c r="G3297" s="4">
        <v>44629</v>
      </c>
      <c r="H3297" s="4">
        <v>45688</v>
      </c>
      <c r="I3297">
        <v>2022</v>
      </c>
      <c r="J3297">
        <v>2025</v>
      </c>
      <c r="K3297">
        <v>3</v>
      </c>
      <c r="L3297">
        <v>1</v>
      </c>
      <c r="M3297">
        <v>1059</v>
      </c>
      <c r="N3297">
        <v>65.959999999999994</v>
      </c>
      <c r="O3297" t="s">
        <v>7981</v>
      </c>
      <c r="P3297" t="s">
        <v>7977</v>
      </c>
      <c r="Q3297" t="s">
        <v>7983</v>
      </c>
    </row>
    <row r="3298" spans="1:17" x14ac:dyDescent="0.3">
      <c r="A3298">
        <v>37</v>
      </c>
      <c r="B3298">
        <v>294</v>
      </c>
      <c r="C3298">
        <v>4590</v>
      </c>
      <c r="D3298">
        <v>254</v>
      </c>
      <c r="E3298">
        <v>12.04</v>
      </c>
      <c r="F3298">
        <v>34</v>
      </c>
      <c r="G3298" s="4">
        <v>45305</v>
      </c>
      <c r="H3298" s="4">
        <v>45391</v>
      </c>
      <c r="I3298">
        <v>2024</v>
      </c>
      <c r="J3298">
        <v>2024</v>
      </c>
      <c r="K3298">
        <v>1</v>
      </c>
      <c r="L3298">
        <v>4</v>
      </c>
      <c r="M3298">
        <v>86</v>
      </c>
      <c r="N3298">
        <v>21.1</v>
      </c>
      <c r="O3298" t="s">
        <v>7981</v>
      </c>
      <c r="P3298" t="s">
        <v>7977</v>
      </c>
      <c r="Q3298" t="s">
        <v>7982</v>
      </c>
    </row>
    <row r="3299" spans="1:17" x14ac:dyDescent="0.3">
      <c r="A3299">
        <v>13</v>
      </c>
      <c r="B3299">
        <v>2435</v>
      </c>
      <c r="C3299">
        <v>2148</v>
      </c>
      <c r="D3299">
        <v>930</v>
      </c>
      <c r="E3299">
        <v>6.24</v>
      </c>
      <c r="F3299">
        <v>5</v>
      </c>
      <c r="G3299" s="4">
        <v>45151</v>
      </c>
      <c r="H3299" s="4">
        <v>45693</v>
      </c>
      <c r="I3299">
        <v>2023</v>
      </c>
      <c r="J3299">
        <v>2025</v>
      </c>
      <c r="K3299">
        <v>8</v>
      </c>
      <c r="L3299">
        <v>2</v>
      </c>
      <c r="M3299">
        <v>542</v>
      </c>
      <c r="N3299">
        <v>149.04</v>
      </c>
      <c r="O3299" t="s">
        <v>7981</v>
      </c>
      <c r="P3299" t="s">
        <v>7977</v>
      </c>
      <c r="Q3299" t="s">
        <v>7982</v>
      </c>
    </row>
    <row r="3300" spans="1:17" x14ac:dyDescent="0.3">
      <c r="A3300">
        <v>79</v>
      </c>
      <c r="B3300">
        <v>2858</v>
      </c>
      <c r="C3300">
        <v>362</v>
      </c>
      <c r="D3300">
        <v>701</v>
      </c>
      <c r="E3300">
        <v>6.82</v>
      </c>
      <c r="F3300">
        <v>1</v>
      </c>
      <c r="G3300" s="4">
        <v>44880</v>
      </c>
      <c r="H3300" s="4">
        <v>45371</v>
      </c>
      <c r="I3300">
        <v>2022</v>
      </c>
      <c r="J3300">
        <v>2024</v>
      </c>
      <c r="K3300">
        <v>11</v>
      </c>
      <c r="L3300">
        <v>3</v>
      </c>
      <c r="M3300">
        <v>491</v>
      </c>
      <c r="N3300">
        <v>102.79</v>
      </c>
      <c r="O3300" t="s">
        <v>7981</v>
      </c>
      <c r="P3300" t="s">
        <v>7977</v>
      </c>
      <c r="Q3300" t="s">
        <v>7984</v>
      </c>
    </row>
    <row r="3301" spans="1:17" x14ac:dyDescent="0.3">
      <c r="A3301">
        <v>31</v>
      </c>
      <c r="B3301">
        <v>4870</v>
      </c>
      <c r="C3301">
        <v>4256</v>
      </c>
      <c r="D3301">
        <v>994</v>
      </c>
      <c r="E3301">
        <v>19.36</v>
      </c>
      <c r="F3301">
        <v>16</v>
      </c>
      <c r="G3301" s="4">
        <v>44729</v>
      </c>
      <c r="H3301" s="4">
        <v>44768</v>
      </c>
      <c r="I3301">
        <v>2022</v>
      </c>
      <c r="J3301">
        <v>2022</v>
      </c>
      <c r="K3301">
        <v>6</v>
      </c>
      <c r="L3301">
        <v>7</v>
      </c>
      <c r="M3301">
        <v>39</v>
      </c>
      <c r="N3301">
        <v>51.34</v>
      </c>
      <c r="O3301" t="s">
        <v>7981</v>
      </c>
      <c r="P3301" t="s">
        <v>7979</v>
      </c>
      <c r="Q3301" t="s">
        <v>7980</v>
      </c>
    </row>
    <row r="3302" spans="1:17" x14ac:dyDescent="0.3">
      <c r="A3302">
        <v>50</v>
      </c>
      <c r="B3302">
        <v>3885</v>
      </c>
      <c r="C3302">
        <v>6016</v>
      </c>
      <c r="D3302">
        <v>125</v>
      </c>
      <c r="E3302">
        <v>19.88</v>
      </c>
      <c r="F3302">
        <v>39</v>
      </c>
      <c r="G3302" s="4">
        <v>45113</v>
      </c>
      <c r="H3302" s="4">
        <v>45483</v>
      </c>
      <c r="I3302">
        <v>2023</v>
      </c>
      <c r="J3302">
        <v>2024</v>
      </c>
      <c r="K3302">
        <v>7</v>
      </c>
      <c r="L3302">
        <v>7</v>
      </c>
      <c r="M3302">
        <v>370</v>
      </c>
      <c r="N3302">
        <v>6.29</v>
      </c>
      <c r="O3302" t="s">
        <v>7981</v>
      </c>
      <c r="P3302" t="s">
        <v>7979</v>
      </c>
      <c r="Q3302" t="s">
        <v>7986</v>
      </c>
    </row>
    <row r="3303" spans="1:17" x14ac:dyDescent="0.3">
      <c r="A3303">
        <v>31</v>
      </c>
      <c r="B3303">
        <v>4818</v>
      </c>
      <c r="C3303">
        <v>123</v>
      </c>
      <c r="D3303">
        <v>677</v>
      </c>
      <c r="E3303">
        <v>11.44</v>
      </c>
      <c r="F3303">
        <v>19</v>
      </c>
      <c r="G3303" s="4">
        <v>44891</v>
      </c>
      <c r="H3303" s="4">
        <v>44970</v>
      </c>
      <c r="I3303">
        <v>2022</v>
      </c>
      <c r="J3303">
        <v>2023</v>
      </c>
      <c r="K3303">
        <v>11</v>
      </c>
      <c r="L3303">
        <v>2</v>
      </c>
      <c r="M3303">
        <v>79</v>
      </c>
      <c r="N3303">
        <v>59.18</v>
      </c>
      <c r="O3303" t="s">
        <v>7981</v>
      </c>
      <c r="P3303" t="s">
        <v>7977</v>
      </c>
      <c r="Q3303" t="s">
        <v>7978</v>
      </c>
    </row>
    <row r="3304" spans="1:17" x14ac:dyDescent="0.3">
      <c r="A3304">
        <v>4</v>
      </c>
      <c r="B3304">
        <v>7434</v>
      </c>
      <c r="C3304">
        <v>8105</v>
      </c>
      <c r="D3304">
        <v>97</v>
      </c>
      <c r="E3304">
        <v>11.29</v>
      </c>
      <c r="F3304">
        <v>37</v>
      </c>
      <c r="G3304" s="4">
        <v>44803</v>
      </c>
      <c r="H3304" s="4">
        <v>45230</v>
      </c>
      <c r="I3304">
        <v>2022</v>
      </c>
      <c r="J3304">
        <v>2023</v>
      </c>
      <c r="K3304">
        <v>8</v>
      </c>
      <c r="L3304">
        <v>10</v>
      </c>
      <c r="M3304">
        <v>427</v>
      </c>
      <c r="N3304">
        <v>8.59</v>
      </c>
      <c r="O3304" t="s">
        <v>7976</v>
      </c>
      <c r="P3304" t="s">
        <v>7977</v>
      </c>
      <c r="Q3304" t="s">
        <v>7984</v>
      </c>
    </row>
    <row r="3305" spans="1:17" x14ac:dyDescent="0.3">
      <c r="A3305">
        <v>90</v>
      </c>
      <c r="B3305">
        <v>5479</v>
      </c>
      <c r="C3305">
        <v>8102</v>
      </c>
      <c r="D3305">
        <v>563</v>
      </c>
      <c r="E3305">
        <v>11.24</v>
      </c>
      <c r="F3305">
        <v>14</v>
      </c>
      <c r="G3305" s="4">
        <v>45255</v>
      </c>
      <c r="H3305" s="4">
        <v>45473</v>
      </c>
      <c r="I3305">
        <v>2023</v>
      </c>
      <c r="J3305">
        <v>2024</v>
      </c>
      <c r="K3305">
        <v>11</v>
      </c>
      <c r="L3305">
        <v>6</v>
      </c>
      <c r="M3305">
        <v>218</v>
      </c>
      <c r="N3305">
        <v>50.09</v>
      </c>
      <c r="O3305" t="s">
        <v>7981</v>
      </c>
      <c r="P3305" t="s">
        <v>7977</v>
      </c>
      <c r="Q3305" t="s">
        <v>7978</v>
      </c>
    </row>
    <row r="3306" spans="1:17" x14ac:dyDescent="0.3">
      <c r="A3306">
        <v>9</v>
      </c>
      <c r="B3306">
        <v>6329</v>
      </c>
      <c r="C3306">
        <v>3939</v>
      </c>
      <c r="D3306">
        <v>611</v>
      </c>
      <c r="E3306">
        <v>18.649999999999999</v>
      </c>
      <c r="F3306">
        <v>1</v>
      </c>
      <c r="G3306" s="4">
        <v>44682</v>
      </c>
      <c r="H3306" s="4">
        <v>45237</v>
      </c>
      <c r="I3306">
        <v>2022</v>
      </c>
      <c r="J3306">
        <v>2023</v>
      </c>
      <c r="K3306">
        <v>5</v>
      </c>
      <c r="L3306">
        <v>11</v>
      </c>
      <c r="M3306">
        <v>555</v>
      </c>
      <c r="N3306">
        <v>32.76</v>
      </c>
      <c r="O3306" t="s">
        <v>7981</v>
      </c>
      <c r="P3306" t="s">
        <v>7979</v>
      </c>
      <c r="Q3306" t="s">
        <v>7982</v>
      </c>
    </row>
    <row r="3307" spans="1:17" x14ac:dyDescent="0.3">
      <c r="A3307">
        <v>84</v>
      </c>
      <c r="B3307">
        <v>2333</v>
      </c>
      <c r="C3307">
        <v>8618</v>
      </c>
      <c r="D3307">
        <v>660</v>
      </c>
      <c r="E3307">
        <v>14.16</v>
      </c>
      <c r="F3307">
        <v>38</v>
      </c>
      <c r="G3307" s="4">
        <v>45026</v>
      </c>
      <c r="H3307" s="4">
        <v>45302</v>
      </c>
      <c r="I3307">
        <v>2023</v>
      </c>
      <c r="J3307">
        <v>2024</v>
      </c>
      <c r="K3307">
        <v>4</v>
      </c>
      <c r="L3307">
        <v>1</v>
      </c>
      <c r="M3307">
        <v>276</v>
      </c>
      <c r="N3307">
        <v>46.61</v>
      </c>
      <c r="O3307" t="s">
        <v>7981</v>
      </c>
      <c r="P3307" t="s">
        <v>7977</v>
      </c>
      <c r="Q3307" t="s">
        <v>7985</v>
      </c>
    </row>
    <row r="3308" spans="1:17" x14ac:dyDescent="0.3">
      <c r="A3308">
        <v>84</v>
      </c>
      <c r="B3308">
        <v>7204</v>
      </c>
      <c r="C3308">
        <v>4154</v>
      </c>
      <c r="D3308">
        <v>307</v>
      </c>
      <c r="E3308">
        <v>18.22</v>
      </c>
      <c r="F3308">
        <v>15</v>
      </c>
      <c r="G3308" s="4">
        <v>45036</v>
      </c>
      <c r="H3308" s="4">
        <v>45186</v>
      </c>
      <c r="I3308">
        <v>2023</v>
      </c>
      <c r="J3308">
        <v>2023</v>
      </c>
      <c r="K3308">
        <v>4</v>
      </c>
      <c r="L3308">
        <v>9</v>
      </c>
      <c r="M3308">
        <v>150</v>
      </c>
      <c r="N3308">
        <v>16.850000000000001</v>
      </c>
      <c r="O3308" t="s">
        <v>7981</v>
      </c>
      <c r="P3308" t="s">
        <v>7979</v>
      </c>
      <c r="Q3308" t="s">
        <v>7986</v>
      </c>
    </row>
    <row r="3309" spans="1:17" x14ac:dyDescent="0.3">
      <c r="A3309">
        <v>77</v>
      </c>
      <c r="B3309">
        <v>3017</v>
      </c>
      <c r="C3309">
        <v>9411</v>
      </c>
      <c r="D3309">
        <v>595</v>
      </c>
      <c r="E3309">
        <v>14.7</v>
      </c>
      <c r="F3309">
        <v>17</v>
      </c>
      <c r="G3309" s="4">
        <v>45539</v>
      </c>
      <c r="H3309" s="4">
        <v>45651</v>
      </c>
      <c r="I3309">
        <v>2024</v>
      </c>
      <c r="J3309">
        <v>2024</v>
      </c>
      <c r="K3309">
        <v>9</v>
      </c>
      <c r="L3309">
        <v>12</v>
      </c>
      <c r="M3309">
        <v>112</v>
      </c>
      <c r="N3309">
        <v>40.479999999999997</v>
      </c>
      <c r="O3309" t="s">
        <v>7981</v>
      </c>
      <c r="P3309" t="s">
        <v>7977</v>
      </c>
      <c r="Q3309" t="s">
        <v>7983</v>
      </c>
    </row>
    <row r="3310" spans="1:17" x14ac:dyDescent="0.3">
      <c r="A3310">
        <v>24</v>
      </c>
      <c r="B3310">
        <v>7147</v>
      </c>
      <c r="C3310">
        <v>2456</v>
      </c>
      <c r="D3310">
        <v>907</v>
      </c>
      <c r="E3310">
        <v>16.11</v>
      </c>
      <c r="F3310">
        <v>14</v>
      </c>
      <c r="G3310" s="4">
        <v>44712</v>
      </c>
      <c r="H3310" s="4">
        <v>45231</v>
      </c>
      <c r="I3310">
        <v>2022</v>
      </c>
      <c r="J3310">
        <v>2023</v>
      </c>
      <c r="K3310">
        <v>5</v>
      </c>
      <c r="L3310">
        <v>11</v>
      </c>
      <c r="M3310">
        <v>519</v>
      </c>
      <c r="N3310">
        <v>56.3</v>
      </c>
      <c r="O3310" t="s">
        <v>7981</v>
      </c>
      <c r="P3310" t="s">
        <v>7979</v>
      </c>
      <c r="Q3310" t="s">
        <v>7984</v>
      </c>
    </row>
    <row r="3311" spans="1:17" x14ac:dyDescent="0.3">
      <c r="A3311">
        <v>91</v>
      </c>
      <c r="B3311">
        <v>7877</v>
      </c>
      <c r="C3311">
        <v>550</v>
      </c>
      <c r="D3311">
        <v>904</v>
      </c>
      <c r="E3311">
        <v>12.7</v>
      </c>
      <c r="F3311">
        <v>48</v>
      </c>
      <c r="G3311" s="4">
        <v>44754</v>
      </c>
      <c r="H3311" s="4">
        <v>45297</v>
      </c>
      <c r="I3311">
        <v>2022</v>
      </c>
      <c r="J3311">
        <v>2024</v>
      </c>
      <c r="K3311">
        <v>7</v>
      </c>
      <c r="L3311">
        <v>1</v>
      </c>
      <c r="M3311">
        <v>543</v>
      </c>
      <c r="N3311">
        <v>71.180000000000007</v>
      </c>
      <c r="O3311" t="s">
        <v>7981</v>
      </c>
      <c r="P3311" t="s">
        <v>7977</v>
      </c>
      <c r="Q3311" t="s">
        <v>7984</v>
      </c>
    </row>
    <row r="3312" spans="1:17" x14ac:dyDescent="0.3">
      <c r="A3312">
        <v>53</v>
      </c>
      <c r="B3312">
        <v>6608</v>
      </c>
      <c r="C3312">
        <v>6071</v>
      </c>
      <c r="D3312">
        <v>500</v>
      </c>
      <c r="E3312">
        <v>15.91</v>
      </c>
      <c r="F3312">
        <v>29</v>
      </c>
      <c r="G3312" s="4">
        <v>44659</v>
      </c>
      <c r="H3312" s="4">
        <v>45065</v>
      </c>
      <c r="I3312">
        <v>2022</v>
      </c>
      <c r="J3312">
        <v>2023</v>
      </c>
      <c r="K3312">
        <v>4</v>
      </c>
      <c r="L3312">
        <v>5</v>
      </c>
      <c r="M3312">
        <v>406</v>
      </c>
      <c r="N3312">
        <v>31.43</v>
      </c>
      <c r="O3312" t="s">
        <v>7981</v>
      </c>
      <c r="P3312" t="s">
        <v>7979</v>
      </c>
      <c r="Q3312" t="s">
        <v>7980</v>
      </c>
    </row>
    <row r="3313" spans="1:17" x14ac:dyDescent="0.3">
      <c r="A3313">
        <v>2</v>
      </c>
      <c r="B3313">
        <v>5070</v>
      </c>
      <c r="C3313">
        <v>399</v>
      </c>
      <c r="D3313">
        <v>589</v>
      </c>
      <c r="E3313">
        <v>16.03</v>
      </c>
      <c r="F3313">
        <v>18</v>
      </c>
      <c r="G3313" s="4">
        <v>44808</v>
      </c>
      <c r="H3313" s="4">
        <v>44930</v>
      </c>
      <c r="I3313">
        <v>2022</v>
      </c>
      <c r="J3313">
        <v>2023</v>
      </c>
      <c r="K3313">
        <v>9</v>
      </c>
      <c r="L3313">
        <v>1</v>
      </c>
      <c r="M3313">
        <v>122</v>
      </c>
      <c r="N3313">
        <v>36.74</v>
      </c>
      <c r="O3313" t="s">
        <v>7981</v>
      </c>
      <c r="P3313" t="s">
        <v>7979</v>
      </c>
      <c r="Q3313" t="s">
        <v>7982</v>
      </c>
    </row>
    <row r="3314" spans="1:17" x14ac:dyDescent="0.3">
      <c r="A3314">
        <v>65</v>
      </c>
      <c r="B3314">
        <v>970</v>
      </c>
      <c r="C3314">
        <v>9967</v>
      </c>
      <c r="D3314">
        <v>228</v>
      </c>
      <c r="E3314">
        <v>17.46</v>
      </c>
      <c r="F3314">
        <v>5</v>
      </c>
      <c r="G3314" s="4">
        <v>44767</v>
      </c>
      <c r="H3314" s="4">
        <v>45332</v>
      </c>
      <c r="I3314">
        <v>2022</v>
      </c>
      <c r="J3314">
        <v>2024</v>
      </c>
      <c r="K3314">
        <v>7</v>
      </c>
      <c r="L3314">
        <v>2</v>
      </c>
      <c r="M3314">
        <v>565</v>
      </c>
      <c r="N3314">
        <v>13.06</v>
      </c>
      <c r="O3314" t="s">
        <v>7981</v>
      </c>
      <c r="P3314" t="s">
        <v>7979</v>
      </c>
      <c r="Q3314" t="s">
        <v>7985</v>
      </c>
    </row>
    <row r="3315" spans="1:17" x14ac:dyDescent="0.3">
      <c r="A3315">
        <v>62</v>
      </c>
      <c r="B3315">
        <v>5662</v>
      </c>
      <c r="C3315">
        <v>1665</v>
      </c>
      <c r="D3315">
        <v>361</v>
      </c>
      <c r="E3315">
        <v>13.51</v>
      </c>
      <c r="F3315">
        <v>38</v>
      </c>
      <c r="G3315" s="4">
        <v>44975</v>
      </c>
      <c r="H3315" s="4">
        <v>45135</v>
      </c>
      <c r="I3315">
        <v>2023</v>
      </c>
      <c r="J3315">
        <v>2023</v>
      </c>
      <c r="K3315">
        <v>2</v>
      </c>
      <c r="L3315">
        <v>7</v>
      </c>
      <c r="M3315">
        <v>160</v>
      </c>
      <c r="N3315">
        <v>26.72</v>
      </c>
      <c r="O3315" t="s">
        <v>7981</v>
      </c>
      <c r="P3315" t="s">
        <v>7977</v>
      </c>
      <c r="Q3315" t="s">
        <v>7978</v>
      </c>
    </row>
    <row r="3316" spans="1:17" x14ac:dyDescent="0.3">
      <c r="A3316">
        <v>97</v>
      </c>
      <c r="B3316">
        <v>153</v>
      </c>
      <c r="C3316">
        <v>653</v>
      </c>
      <c r="D3316">
        <v>728</v>
      </c>
      <c r="E3316">
        <v>11.93</v>
      </c>
      <c r="F3316">
        <v>39</v>
      </c>
      <c r="G3316" s="4">
        <v>45071</v>
      </c>
      <c r="H3316" s="4">
        <v>45222</v>
      </c>
      <c r="I3316">
        <v>2023</v>
      </c>
      <c r="J3316">
        <v>2023</v>
      </c>
      <c r="K3316">
        <v>5</v>
      </c>
      <c r="L3316">
        <v>10</v>
      </c>
      <c r="M3316">
        <v>151</v>
      </c>
      <c r="N3316">
        <v>61.02</v>
      </c>
      <c r="O3316" t="s">
        <v>7981</v>
      </c>
      <c r="P3316" t="s">
        <v>7977</v>
      </c>
      <c r="Q3316" t="s">
        <v>7986</v>
      </c>
    </row>
    <row r="3317" spans="1:17" x14ac:dyDescent="0.3">
      <c r="A3317">
        <v>17</v>
      </c>
      <c r="B3317">
        <v>62</v>
      </c>
      <c r="C3317">
        <v>3269</v>
      </c>
      <c r="D3317">
        <v>108</v>
      </c>
      <c r="E3317">
        <v>7.87</v>
      </c>
      <c r="F3317">
        <v>40</v>
      </c>
      <c r="G3317" s="4">
        <v>44796</v>
      </c>
      <c r="H3317" s="4">
        <v>45446</v>
      </c>
      <c r="I3317">
        <v>2022</v>
      </c>
      <c r="J3317">
        <v>2024</v>
      </c>
      <c r="K3317">
        <v>8</v>
      </c>
      <c r="L3317">
        <v>6</v>
      </c>
      <c r="M3317">
        <v>650</v>
      </c>
      <c r="N3317">
        <v>13.72</v>
      </c>
      <c r="O3317" t="s">
        <v>7981</v>
      </c>
      <c r="P3317" t="s">
        <v>7977</v>
      </c>
      <c r="Q3317" t="s">
        <v>7984</v>
      </c>
    </row>
    <row r="3318" spans="1:17" x14ac:dyDescent="0.3">
      <c r="A3318">
        <v>21</v>
      </c>
      <c r="B3318">
        <v>4154</v>
      </c>
      <c r="C3318">
        <v>3217</v>
      </c>
      <c r="D3318">
        <v>731</v>
      </c>
      <c r="E3318">
        <v>9.42</v>
      </c>
      <c r="F3318">
        <v>35</v>
      </c>
      <c r="G3318" s="4">
        <v>44888</v>
      </c>
      <c r="H3318" s="4">
        <v>45637</v>
      </c>
      <c r="I3318">
        <v>2022</v>
      </c>
      <c r="J3318">
        <v>2024</v>
      </c>
      <c r="K3318">
        <v>11</v>
      </c>
      <c r="L3318">
        <v>12</v>
      </c>
      <c r="M3318">
        <v>749</v>
      </c>
      <c r="N3318">
        <v>77.599999999999994</v>
      </c>
      <c r="O3318" t="s">
        <v>7981</v>
      </c>
      <c r="P3318" t="s">
        <v>7977</v>
      </c>
      <c r="Q3318" t="s">
        <v>7983</v>
      </c>
    </row>
    <row r="3319" spans="1:17" x14ac:dyDescent="0.3">
      <c r="A3319">
        <v>37</v>
      </c>
      <c r="B3319">
        <v>593</v>
      </c>
      <c r="C3319">
        <v>5679</v>
      </c>
      <c r="D3319">
        <v>722</v>
      </c>
      <c r="E3319">
        <v>9.44</v>
      </c>
      <c r="F3319">
        <v>13</v>
      </c>
      <c r="G3319" s="4">
        <v>44835</v>
      </c>
      <c r="H3319" s="4">
        <v>44838</v>
      </c>
      <c r="I3319">
        <v>2022</v>
      </c>
      <c r="J3319">
        <v>2022</v>
      </c>
      <c r="K3319">
        <v>10</v>
      </c>
      <c r="L3319">
        <v>10</v>
      </c>
      <c r="M3319">
        <v>3</v>
      </c>
      <c r="N3319">
        <v>76.48</v>
      </c>
      <c r="O3319" t="s">
        <v>7981</v>
      </c>
      <c r="P3319" t="s">
        <v>7977</v>
      </c>
      <c r="Q3319" t="s">
        <v>7978</v>
      </c>
    </row>
    <row r="3320" spans="1:17" x14ac:dyDescent="0.3">
      <c r="A3320">
        <v>83</v>
      </c>
      <c r="B3320">
        <v>2671</v>
      </c>
      <c r="C3320">
        <v>5382</v>
      </c>
      <c r="D3320">
        <v>514</v>
      </c>
      <c r="E3320">
        <v>15.06</v>
      </c>
      <c r="F3320">
        <v>44</v>
      </c>
      <c r="G3320" s="4">
        <v>44972</v>
      </c>
      <c r="H3320" s="4">
        <v>45026</v>
      </c>
      <c r="I3320">
        <v>2023</v>
      </c>
      <c r="J3320">
        <v>2023</v>
      </c>
      <c r="K3320">
        <v>2</v>
      </c>
      <c r="L3320">
        <v>4</v>
      </c>
      <c r="M3320">
        <v>54</v>
      </c>
      <c r="N3320">
        <v>34.130000000000003</v>
      </c>
      <c r="O3320" t="s">
        <v>7981</v>
      </c>
      <c r="P3320" t="s">
        <v>7979</v>
      </c>
      <c r="Q3320" t="s">
        <v>7983</v>
      </c>
    </row>
    <row r="3321" spans="1:17" x14ac:dyDescent="0.3">
      <c r="A3321">
        <v>64</v>
      </c>
      <c r="B3321">
        <v>3030</v>
      </c>
      <c r="C3321">
        <v>2554</v>
      </c>
      <c r="D3321">
        <v>678</v>
      </c>
      <c r="E3321">
        <v>17.8</v>
      </c>
      <c r="F3321">
        <v>17</v>
      </c>
      <c r="G3321" s="4">
        <v>44724</v>
      </c>
      <c r="H3321" s="4">
        <v>45214</v>
      </c>
      <c r="I3321">
        <v>2022</v>
      </c>
      <c r="J3321">
        <v>2023</v>
      </c>
      <c r="K3321">
        <v>6</v>
      </c>
      <c r="L3321">
        <v>10</v>
      </c>
      <c r="M3321">
        <v>490</v>
      </c>
      <c r="N3321">
        <v>38.090000000000003</v>
      </c>
      <c r="O3321" t="s">
        <v>7981</v>
      </c>
      <c r="P3321" t="s">
        <v>7979</v>
      </c>
      <c r="Q3321" t="s">
        <v>7982</v>
      </c>
    </row>
    <row r="3322" spans="1:17" x14ac:dyDescent="0.3">
      <c r="A3322">
        <v>44</v>
      </c>
      <c r="B3322">
        <v>8048</v>
      </c>
      <c r="C3322">
        <v>1693</v>
      </c>
      <c r="D3322">
        <v>154</v>
      </c>
      <c r="E3322">
        <v>13.2</v>
      </c>
      <c r="F3322">
        <v>10</v>
      </c>
      <c r="G3322" s="4">
        <v>44943</v>
      </c>
      <c r="H3322" s="4">
        <v>45205</v>
      </c>
      <c r="I3322">
        <v>2023</v>
      </c>
      <c r="J3322">
        <v>2023</v>
      </c>
      <c r="K3322">
        <v>1</v>
      </c>
      <c r="L3322">
        <v>10</v>
      </c>
      <c r="M3322">
        <v>262</v>
      </c>
      <c r="N3322">
        <v>11.67</v>
      </c>
      <c r="O3322" t="s">
        <v>7981</v>
      </c>
      <c r="P3322" t="s">
        <v>7977</v>
      </c>
      <c r="Q3322" t="s">
        <v>7984</v>
      </c>
    </row>
    <row r="3323" spans="1:17" x14ac:dyDescent="0.3">
      <c r="A3323">
        <v>19</v>
      </c>
      <c r="B3323">
        <v>2913</v>
      </c>
      <c r="C3323">
        <v>1857</v>
      </c>
      <c r="D3323">
        <v>566</v>
      </c>
      <c r="E3323">
        <v>16.32</v>
      </c>
      <c r="F3323">
        <v>44</v>
      </c>
      <c r="G3323" s="4">
        <v>44996</v>
      </c>
      <c r="H3323" s="4">
        <v>45209</v>
      </c>
      <c r="I3323">
        <v>2023</v>
      </c>
      <c r="J3323">
        <v>2023</v>
      </c>
      <c r="K3323">
        <v>3</v>
      </c>
      <c r="L3323">
        <v>10</v>
      </c>
      <c r="M3323">
        <v>213</v>
      </c>
      <c r="N3323">
        <v>34.68</v>
      </c>
      <c r="O3323" t="s">
        <v>7981</v>
      </c>
      <c r="P3323" t="s">
        <v>7979</v>
      </c>
      <c r="Q3323" t="s">
        <v>7978</v>
      </c>
    </row>
    <row r="3324" spans="1:17" x14ac:dyDescent="0.3">
      <c r="A3324">
        <v>21</v>
      </c>
      <c r="B3324">
        <v>89</v>
      </c>
      <c r="C3324">
        <v>3960</v>
      </c>
      <c r="D3324">
        <v>669</v>
      </c>
      <c r="E3324">
        <v>7.71</v>
      </c>
      <c r="F3324">
        <v>17</v>
      </c>
      <c r="G3324" s="4">
        <v>44733</v>
      </c>
      <c r="H3324" s="4">
        <v>44754</v>
      </c>
      <c r="I3324">
        <v>2022</v>
      </c>
      <c r="J3324">
        <v>2022</v>
      </c>
      <c r="K3324">
        <v>6</v>
      </c>
      <c r="L3324">
        <v>7</v>
      </c>
      <c r="M3324">
        <v>21</v>
      </c>
      <c r="N3324">
        <v>86.77</v>
      </c>
      <c r="O3324" t="s">
        <v>7981</v>
      </c>
      <c r="P3324" t="s">
        <v>7977</v>
      </c>
      <c r="Q3324" t="s">
        <v>7984</v>
      </c>
    </row>
    <row r="3325" spans="1:17" x14ac:dyDescent="0.3">
      <c r="A3325">
        <v>92</v>
      </c>
      <c r="B3325">
        <v>3989</v>
      </c>
      <c r="C3325">
        <v>8486</v>
      </c>
      <c r="D3325">
        <v>648</v>
      </c>
      <c r="E3325">
        <v>8.56</v>
      </c>
      <c r="F3325">
        <v>39</v>
      </c>
      <c r="G3325" s="4">
        <v>44981</v>
      </c>
      <c r="H3325" s="4">
        <v>45031</v>
      </c>
      <c r="I3325">
        <v>2023</v>
      </c>
      <c r="J3325">
        <v>2023</v>
      </c>
      <c r="K3325">
        <v>2</v>
      </c>
      <c r="L3325">
        <v>4</v>
      </c>
      <c r="M3325">
        <v>50</v>
      </c>
      <c r="N3325">
        <v>75.7</v>
      </c>
      <c r="O3325" t="s">
        <v>7981</v>
      </c>
      <c r="P3325" t="s">
        <v>7977</v>
      </c>
      <c r="Q3325" t="s">
        <v>7980</v>
      </c>
    </row>
    <row r="3326" spans="1:17" x14ac:dyDescent="0.3">
      <c r="A3326">
        <v>95</v>
      </c>
      <c r="B3326">
        <v>8728</v>
      </c>
      <c r="C3326">
        <v>8575</v>
      </c>
      <c r="D3326">
        <v>116</v>
      </c>
      <c r="E3326">
        <v>7.43</v>
      </c>
      <c r="F3326">
        <v>13</v>
      </c>
      <c r="G3326" s="4">
        <v>44963</v>
      </c>
      <c r="H3326" s="4">
        <v>45470</v>
      </c>
      <c r="I3326">
        <v>2023</v>
      </c>
      <c r="J3326">
        <v>2024</v>
      </c>
      <c r="K3326">
        <v>2</v>
      </c>
      <c r="L3326">
        <v>6</v>
      </c>
      <c r="M3326">
        <v>507</v>
      </c>
      <c r="N3326">
        <v>15.61</v>
      </c>
      <c r="O3326" t="s">
        <v>7981</v>
      </c>
      <c r="P3326" t="s">
        <v>7977</v>
      </c>
      <c r="Q3326" t="s">
        <v>7985</v>
      </c>
    </row>
    <row r="3327" spans="1:17" x14ac:dyDescent="0.3">
      <c r="A3327">
        <v>49</v>
      </c>
      <c r="B3327">
        <v>1343</v>
      </c>
      <c r="C3327">
        <v>9855</v>
      </c>
      <c r="D3327">
        <v>535</v>
      </c>
      <c r="E3327">
        <v>7.63</v>
      </c>
      <c r="F3327">
        <v>11</v>
      </c>
      <c r="G3327" s="4">
        <v>44908</v>
      </c>
      <c r="H3327" s="4">
        <v>45496</v>
      </c>
      <c r="I3327">
        <v>2022</v>
      </c>
      <c r="J3327">
        <v>2024</v>
      </c>
      <c r="K3327">
        <v>12</v>
      </c>
      <c r="L3327">
        <v>7</v>
      </c>
      <c r="M3327">
        <v>588</v>
      </c>
      <c r="N3327">
        <v>70.12</v>
      </c>
      <c r="O3327" t="s">
        <v>7981</v>
      </c>
      <c r="P3327" t="s">
        <v>7977</v>
      </c>
      <c r="Q3327" t="s">
        <v>7984</v>
      </c>
    </row>
    <row r="3328" spans="1:17" x14ac:dyDescent="0.3">
      <c r="A3328">
        <v>74</v>
      </c>
      <c r="B3328">
        <v>2747</v>
      </c>
      <c r="C3328">
        <v>1153</v>
      </c>
      <c r="D3328">
        <v>655</v>
      </c>
      <c r="E3328">
        <v>15.39</v>
      </c>
      <c r="F3328">
        <v>27</v>
      </c>
      <c r="G3328" s="4">
        <v>44608</v>
      </c>
      <c r="H3328" s="4">
        <v>44830</v>
      </c>
      <c r="I3328">
        <v>2022</v>
      </c>
      <c r="J3328">
        <v>2022</v>
      </c>
      <c r="K3328">
        <v>2</v>
      </c>
      <c r="L3328">
        <v>9</v>
      </c>
      <c r="M3328">
        <v>222</v>
      </c>
      <c r="N3328">
        <v>42.56</v>
      </c>
      <c r="O3328" t="s">
        <v>7981</v>
      </c>
      <c r="P3328" t="s">
        <v>7979</v>
      </c>
      <c r="Q3328" t="s">
        <v>7983</v>
      </c>
    </row>
    <row r="3329" spans="1:17" x14ac:dyDescent="0.3">
      <c r="A3329">
        <v>93</v>
      </c>
      <c r="B3329">
        <v>9140</v>
      </c>
      <c r="C3329">
        <v>3833</v>
      </c>
      <c r="D3329">
        <v>472</v>
      </c>
      <c r="E3329">
        <v>9.5299999999999994</v>
      </c>
      <c r="F3329">
        <v>29</v>
      </c>
      <c r="G3329" s="4">
        <v>44902</v>
      </c>
      <c r="H3329" s="4">
        <v>45345</v>
      </c>
      <c r="I3329">
        <v>2022</v>
      </c>
      <c r="J3329">
        <v>2024</v>
      </c>
      <c r="K3329">
        <v>12</v>
      </c>
      <c r="L3329">
        <v>2</v>
      </c>
      <c r="M3329">
        <v>443</v>
      </c>
      <c r="N3329">
        <v>49.53</v>
      </c>
      <c r="O3329" t="s">
        <v>7981</v>
      </c>
      <c r="P3329" t="s">
        <v>7977</v>
      </c>
      <c r="Q3329" t="s">
        <v>7983</v>
      </c>
    </row>
    <row r="3330" spans="1:17" x14ac:dyDescent="0.3">
      <c r="A3330">
        <v>63</v>
      </c>
      <c r="B3330">
        <v>2587</v>
      </c>
      <c r="C3330">
        <v>2498</v>
      </c>
      <c r="D3330">
        <v>753</v>
      </c>
      <c r="E3330">
        <v>8.32</v>
      </c>
      <c r="F3330">
        <v>47</v>
      </c>
      <c r="G3330" s="4">
        <v>44808</v>
      </c>
      <c r="H3330" s="4">
        <v>45235</v>
      </c>
      <c r="I3330">
        <v>2022</v>
      </c>
      <c r="J3330">
        <v>2023</v>
      </c>
      <c r="K3330">
        <v>9</v>
      </c>
      <c r="L3330">
        <v>11</v>
      </c>
      <c r="M3330">
        <v>427</v>
      </c>
      <c r="N3330">
        <v>90.5</v>
      </c>
      <c r="O3330" t="s">
        <v>7981</v>
      </c>
      <c r="P3330" t="s">
        <v>7977</v>
      </c>
      <c r="Q3330" t="s">
        <v>7982</v>
      </c>
    </row>
    <row r="3331" spans="1:17" x14ac:dyDescent="0.3">
      <c r="A3331">
        <v>37</v>
      </c>
      <c r="B3331">
        <v>3303</v>
      </c>
      <c r="C3331">
        <v>6469</v>
      </c>
      <c r="D3331">
        <v>82</v>
      </c>
      <c r="E3331">
        <v>9.6199999999999992</v>
      </c>
      <c r="F3331">
        <v>28</v>
      </c>
      <c r="G3331" s="4">
        <v>44939</v>
      </c>
      <c r="H3331" s="4">
        <v>45525</v>
      </c>
      <c r="I3331">
        <v>2023</v>
      </c>
      <c r="J3331">
        <v>2024</v>
      </c>
      <c r="K3331">
        <v>1</v>
      </c>
      <c r="L3331">
        <v>8</v>
      </c>
      <c r="M3331">
        <v>586</v>
      </c>
      <c r="N3331">
        <v>8.52</v>
      </c>
      <c r="O3331" t="s">
        <v>7976</v>
      </c>
      <c r="P3331" t="s">
        <v>7977</v>
      </c>
      <c r="Q3331" t="s">
        <v>7980</v>
      </c>
    </row>
    <row r="3332" spans="1:17" x14ac:dyDescent="0.3">
      <c r="A3332">
        <v>29</v>
      </c>
      <c r="B3332">
        <v>2651</v>
      </c>
      <c r="C3332">
        <v>5849</v>
      </c>
      <c r="D3332">
        <v>893</v>
      </c>
      <c r="E3332">
        <v>11.54</v>
      </c>
      <c r="F3332">
        <v>47</v>
      </c>
      <c r="G3332" s="4">
        <v>44947</v>
      </c>
      <c r="H3332" s="4">
        <v>45630</v>
      </c>
      <c r="I3332">
        <v>2023</v>
      </c>
      <c r="J3332">
        <v>2024</v>
      </c>
      <c r="K3332">
        <v>1</v>
      </c>
      <c r="L3332">
        <v>12</v>
      </c>
      <c r="M3332">
        <v>683</v>
      </c>
      <c r="N3332">
        <v>77.38</v>
      </c>
      <c r="O3332" t="s">
        <v>7981</v>
      </c>
      <c r="P3332" t="s">
        <v>7977</v>
      </c>
      <c r="Q3332" t="s">
        <v>7978</v>
      </c>
    </row>
    <row r="3333" spans="1:17" x14ac:dyDescent="0.3">
      <c r="A3333">
        <v>64</v>
      </c>
      <c r="B3333">
        <v>6348</v>
      </c>
      <c r="C3333">
        <v>872</v>
      </c>
      <c r="D3333">
        <v>843</v>
      </c>
      <c r="E3333">
        <v>14.09</v>
      </c>
      <c r="F3333">
        <v>13</v>
      </c>
      <c r="G3333" s="4">
        <v>45175</v>
      </c>
      <c r="H3333" s="4">
        <v>45444</v>
      </c>
      <c r="I3333">
        <v>2023</v>
      </c>
      <c r="J3333">
        <v>2024</v>
      </c>
      <c r="K3333">
        <v>9</v>
      </c>
      <c r="L3333">
        <v>6</v>
      </c>
      <c r="M3333">
        <v>269</v>
      </c>
      <c r="N3333">
        <v>59.83</v>
      </c>
      <c r="O3333" t="s">
        <v>7981</v>
      </c>
      <c r="P3333" t="s">
        <v>7977</v>
      </c>
      <c r="Q3333" t="s">
        <v>7983</v>
      </c>
    </row>
    <row r="3334" spans="1:17" x14ac:dyDescent="0.3">
      <c r="A3334">
        <v>29</v>
      </c>
      <c r="B3334">
        <v>518</v>
      </c>
      <c r="C3334">
        <v>2287</v>
      </c>
      <c r="D3334">
        <v>871</v>
      </c>
      <c r="E3334">
        <v>12.75</v>
      </c>
      <c r="F3334">
        <v>28</v>
      </c>
      <c r="G3334" s="4">
        <v>44636</v>
      </c>
      <c r="H3334" s="4">
        <v>45306</v>
      </c>
      <c r="I3334">
        <v>2022</v>
      </c>
      <c r="J3334">
        <v>2024</v>
      </c>
      <c r="K3334">
        <v>3</v>
      </c>
      <c r="L3334">
        <v>1</v>
      </c>
      <c r="M3334">
        <v>670</v>
      </c>
      <c r="N3334">
        <v>68.31</v>
      </c>
      <c r="O3334" t="s">
        <v>7981</v>
      </c>
      <c r="P3334" t="s">
        <v>7977</v>
      </c>
      <c r="Q3334" t="s">
        <v>7983</v>
      </c>
    </row>
    <row r="3335" spans="1:17" x14ac:dyDescent="0.3">
      <c r="A3335">
        <v>92</v>
      </c>
      <c r="B3335">
        <v>4660</v>
      </c>
      <c r="C3335">
        <v>4097</v>
      </c>
      <c r="D3335">
        <v>215</v>
      </c>
      <c r="E3335">
        <v>7.63</v>
      </c>
      <c r="F3335">
        <v>14</v>
      </c>
      <c r="G3335" s="4">
        <v>45147</v>
      </c>
      <c r="H3335" s="4">
        <v>45366</v>
      </c>
      <c r="I3335">
        <v>2023</v>
      </c>
      <c r="J3335">
        <v>2024</v>
      </c>
      <c r="K3335">
        <v>8</v>
      </c>
      <c r="L3335">
        <v>3</v>
      </c>
      <c r="M3335">
        <v>219</v>
      </c>
      <c r="N3335">
        <v>28.18</v>
      </c>
      <c r="O3335" t="s">
        <v>7981</v>
      </c>
      <c r="P3335" t="s">
        <v>7977</v>
      </c>
      <c r="Q3335" t="s">
        <v>7983</v>
      </c>
    </row>
    <row r="3336" spans="1:17" x14ac:dyDescent="0.3">
      <c r="A3336">
        <v>63</v>
      </c>
      <c r="B3336">
        <v>7875</v>
      </c>
      <c r="C3336">
        <v>4465</v>
      </c>
      <c r="D3336">
        <v>580</v>
      </c>
      <c r="E3336">
        <v>7.45</v>
      </c>
      <c r="F3336">
        <v>45</v>
      </c>
      <c r="G3336" s="4">
        <v>44948</v>
      </c>
      <c r="H3336" s="4">
        <v>45462</v>
      </c>
      <c r="I3336">
        <v>2023</v>
      </c>
      <c r="J3336">
        <v>2024</v>
      </c>
      <c r="K3336">
        <v>1</v>
      </c>
      <c r="L3336">
        <v>6</v>
      </c>
      <c r="M3336">
        <v>514</v>
      </c>
      <c r="N3336">
        <v>77.849999999999994</v>
      </c>
      <c r="O3336" t="s">
        <v>7981</v>
      </c>
      <c r="P3336" t="s">
        <v>7977</v>
      </c>
      <c r="Q3336" t="s">
        <v>7982</v>
      </c>
    </row>
    <row r="3337" spans="1:17" x14ac:dyDescent="0.3">
      <c r="A3337">
        <v>79</v>
      </c>
      <c r="B3337">
        <v>4116</v>
      </c>
      <c r="C3337">
        <v>7460</v>
      </c>
      <c r="D3337">
        <v>799</v>
      </c>
      <c r="E3337">
        <v>9.86</v>
      </c>
      <c r="F3337">
        <v>27</v>
      </c>
      <c r="G3337" s="4">
        <v>45103</v>
      </c>
      <c r="H3337" s="4">
        <v>45504</v>
      </c>
      <c r="I3337">
        <v>2023</v>
      </c>
      <c r="J3337">
        <v>2024</v>
      </c>
      <c r="K3337">
        <v>6</v>
      </c>
      <c r="L3337">
        <v>7</v>
      </c>
      <c r="M3337">
        <v>401</v>
      </c>
      <c r="N3337">
        <v>81.03</v>
      </c>
      <c r="O3337" t="s">
        <v>7981</v>
      </c>
      <c r="P3337" t="s">
        <v>7977</v>
      </c>
      <c r="Q3337" t="s">
        <v>7985</v>
      </c>
    </row>
    <row r="3338" spans="1:17" x14ac:dyDescent="0.3">
      <c r="A3338">
        <v>38</v>
      </c>
      <c r="B3338">
        <v>5105</v>
      </c>
      <c r="C3338">
        <v>7197</v>
      </c>
      <c r="D3338">
        <v>795</v>
      </c>
      <c r="E3338">
        <v>17.29</v>
      </c>
      <c r="F3338">
        <v>17</v>
      </c>
      <c r="G3338" s="4">
        <v>44916</v>
      </c>
      <c r="H3338" s="4">
        <v>45271</v>
      </c>
      <c r="I3338">
        <v>2022</v>
      </c>
      <c r="J3338">
        <v>2023</v>
      </c>
      <c r="K3338">
        <v>12</v>
      </c>
      <c r="L3338">
        <v>12</v>
      </c>
      <c r="M3338">
        <v>355</v>
      </c>
      <c r="N3338">
        <v>45.98</v>
      </c>
      <c r="O3338" t="s">
        <v>7981</v>
      </c>
      <c r="P3338" t="s">
        <v>7979</v>
      </c>
      <c r="Q3338" t="s">
        <v>7983</v>
      </c>
    </row>
    <row r="3339" spans="1:17" x14ac:dyDescent="0.3">
      <c r="A3339">
        <v>24</v>
      </c>
      <c r="B3339">
        <v>4690</v>
      </c>
      <c r="C3339">
        <v>9543</v>
      </c>
      <c r="D3339">
        <v>759</v>
      </c>
      <c r="E3339">
        <v>17.7</v>
      </c>
      <c r="F3339">
        <v>21</v>
      </c>
      <c r="G3339" s="4">
        <v>44830</v>
      </c>
      <c r="H3339" s="4">
        <v>44934</v>
      </c>
      <c r="I3339">
        <v>2022</v>
      </c>
      <c r="J3339">
        <v>2023</v>
      </c>
      <c r="K3339">
        <v>9</v>
      </c>
      <c r="L3339">
        <v>1</v>
      </c>
      <c r="M3339">
        <v>104</v>
      </c>
      <c r="N3339">
        <v>42.88</v>
      </c>
      <c r="O3339" t="s">
        <v>7981</v>
      </c>
      <c r="P3339" t="s">
        <v>7979</v>
      </c>
      <c r="Q3339" t="s">
        <v>7985</v>
      </c>
    </row>
    <row r="3340" spans="1:17" x14ac:dyDescent="0.3">
      <c r="A3340">
        <v>7</v>
      </c>
      <c r="B3340">
        <v>6377</v>
      </c>
      <c r="C3340">
        <v>6345</v>
      </c>
      <c r="D3340">
        <v>333</v>
      </c>
      <c r="E3340">
        <v>17.170000000000002</v>
      </c>
      <c r="F3340">
        <v>10</v>
      </c>
      <c r="G3340" s="4">
        <v>44885</v>
      </c>
      <c r="H3340" s="4">
        <v>45694</v>
      </c>
      <c r="I3340">
        <v>2022</v>
      </c>
      <c r="J3340">
        <v>2025</v>
      </c>
      <c r="K3340">
        <v>11</v>
      </c>
      <c r="L3340">
        <v>2</v>
      </c>
      <c r="M3340">
        <v>809</v>
      </c>
      <c r="N3340">
        <v>19.39</v>
      </c>
      <c r="O3340" t="s">
        <v>7981</v>
      </c>
      <c r="P3340" t="s">
        <v>7979</v>
      </c>
      <c r="Q3340" t="s">
        <v>7982</v>
      </c>
    </row>
    <row r="3341" spans="1:17" x14ac:dyDescent="0.3">
      <c r="A3341">
        <v>78</v>
      </c>
      <c r="B3341">
        <v>7855</v>
      </c>
      <c r="C3341">
        <v>6647</v>
      </c>
      <c r="D3341">
        <v>519</v>
      </c>
      <c r="E3341">
        <v>9.99</v>
      </c>
      <c r="F3341">
        <v>38</v>
      </c>
      <c r="G3341" s="4">
        <v>45029</v>
      </c>
      <c r="H3341" s="4">
        <v>45679</v>
      </c>
      <c r="I3341">
        <v>2023</v>
      </c>
      <c r="J3341">
        <v>2025</v>
      </c>
      <c r="K3341">
        <v>4</v>
      </c>
      <c r="L3341">
        <v>1</v>
      </c>
      <c r="M3341">
        <v>650</v>
      </c>
      <c r="N3341">
        <v>51.95</v>
      </c>
      <c r="O3341" t="s">
        <v>7981</v>
      </c>
      <c r="P3341" t="s">
        <v>7977</v>
      </c>
      <c r="Q3341" t="s">
        <v>7986</v>
      </c>
    </row>
    <row r="3342" spans="1:17" x14ac:dyDescent="0.3">
      <c r="A3342">
        <v>30</v>
      </c>
      <c r="B3342">
        <v>216</v>
      </c>
      <c r="C3342">
        <v>5318</v>
      </c>
      <c r="D3342">
        <v>166</v>
      </c>
      <c r="E3342">
        <v>16.920000000000002</v>
      </c>
      <c r="F3342">
        <v>41</v>
      </c>
      <c r="G3342" s="4">
        <v>44672</v>
      </c>
      <c r="H3342" s="4">
        <v>45628</v>
      </c>
      <c r="I3342">
        <v>2022</v>
      </c>
      <c r="J3342">
        <v>2024</v>
      </c>
      <c r="K3342">
        <v>4</v>
      </c>
      <c r="L3342">
        <v>12</v>
      </c>
      <c r="M3342">
        <v>956</v>
      </c>
      <c r="N3342">
        <v>9.81</v>
      </c>
      <c r="O3342" t="s">
        <v>7981</v>
      </c>
      <c r="P3342" t="s">
        <v>7979</v>
      </c>
      <c r="Q3342" t="s">
        <v>7986</v>
      </c>
    </row>
    <row r="3343" spans="1:17" x14ac:dyDescent="0.3">
      <c r="A3343">
        <v>31</v>
      </c>
      <c r="B3343">
        <v>8550</v>
      </c>
      <c r="C3343">
        <v>5941</v>
      </c>
      <c r="D3343">
        <v>507</v>
      </c>
      <c r="E3343">
        <v>16.96</v>
      </c>
      <c r="F3343">
        <v>5</v>
      </c>
      <c r="G3343" s="4">
        <v>44979</v>
      </c>
      <c r="H3343" s="4">
        <v>45542</v>
      </c>
      <c r="I3343">
        <v>2023</v>
      </c>
      <c r="J3343">
        <v>2024</v>
      </c>
      <c r="K3343">
        <v>2</v>
      </c>
      <c r="L3343">
        <v>9</v>
      </c>
      <c r="M3343">
        <v>563</v>
      </c>
      <c r="N3343">
        <v>29.89</v>
      </c>
      <c r="O3343" t="s">
        <v>7981</v>
      </c>
      <c r="P3343" t="s">
        <v>7979</v>
      </c>
      <c r="Q3343" t="s">
        <v>7983</v>
      </c>
    </row>
    <row r="3344" spans="1:17" x14ac:dyDescent="0.3">
      <c r="A3344">
        <v>11</v>
      </c>
      <c r="B3344">
        <v>9221</v>
      </c>
      <c r="C3344">
        <v>3137</v>
      </c>
      <c r="D3344">
        <v>625</v>
      </c>
      <c r="E3344">
        <v>11.62</v>
      </c>
      <c r="F3344">
        <v>16</v>
      </c>
      <c r="G3344" s="4">
        <v>45489</v>
      </c>
      <c r="H3344" s="4">
        <v>45519</v>
      </c>
      <c r="I3344">
        <v>2024</v>
      </c>
      <c r="J3344">
        <v>2024</v>
      </c>
      <c r="K3344">
        <v>7</v>
      </c>
      <c r="L3344">
        <v>8</v>
      </c>
      <c r="M3344">
        <v>30</v>
      </c>
      <c r="N3344">
        <v>53.79</v>
      </c>
      <c r="O3344" t="s">
        <v>7981</v>
      </c>
      <c r="P3344" t="s">
        <v>7977</v>
      </c>
      <c r="Q3344" t="s">
        <v>7984</v>
      </c>
    </row>
    <row r="3345" spans="1:17" x14ac:dyDescent="0.3">
      <c r="A3345">
        <v>99</v>
      </c>
      <c r="B3345">
        <v>1932</v>
      </c>
      <c r="C3345">
        <v>8168</v>
      </c>
      <c r="D3345">
        <v>286</v>
      </c>
      <c r="E3345">
        <v>14.06</v>
      </c>
      <c r="F3345">
        <v>43</v>
      </c>
      <c r="G3345" s="4">
        <v>44743</v>
      </c>
      <c r="H3345" s="4">
        <v>45693</v>
      </c>
      <c r="I3345">
        <v>2022</v>
      </c>
      <c r="J3345">
        <v>2025</v>
      </c>
      <c r="K3345">
        <v>7</v>
      </c>
      <c r="L3345">
        <v>2</v>
      </c>
      <c r="M3345">
        <v>950</v>
      </c>
      <c r="N3345">
        <v>20.34</v>
      </c>
      <c r="O3345" t="s">
        <v>7981</v>
      </c>
      <c r="P3345" t="s">
        <v>7977</v>
      </c>
      <c r="Q3345" t="s">
        <v>7980</v>
      </c>
    </row>
    <row r="3346" spans="1:17" x14ac:dyDescent="0.3">
      <c r="A3346">
        <v>41</v>
      </c>
      <c r="B3346">
        <v>2818</v>
      </c>
      <c r="C3346">
        <v>9249</v>
      </c>
      <c r="D3346">
        <v>710</v>
      </c>
      <c r="E3346">
        <v>14.22</v>
      </c>
      <c r="F3346">
        <v>30</v>
      </c>
      <c r="G3346" s="4">
        <v>45109</v>
      </c>
      <c r="H3346" s="4">
        <v>45394</v>
      </c>
      <c r="I3346">
        <v>2023</v>
      </c>
      <c r="J3346">
        <v>2024</v>
      </c>
      <c r="K3346">
        <v>7</v>
      </c>
      <c r="L3346">
        <v>4</v>
      </c>
      <c r="M3346">
        <v>285</v>
      </c>
      <c r="N3346">
        <v>49.93</v>
      </c>
      <c r="O3346" t="s">
        <v>7981</v>
      </c>
      <c r="P3346" t="s">
        <v>7977</v>
      </c>
      <c r="Q3346" t="s">
        <v>7982</v>
      </c>
    </row>
    <row r="3347" spans="1:17" x14ac:dyDescent="0.3">
      <c r="A3347">
        <v>60</v>
      </c>
      <c r="B3347">
        <v>8929</v>
      </c>
      <c r="C3347">
        <v>70</v>
      </c>
      <c r="D3347">
        <v>611</v>
      </c>
      <c r="E3347">
        <v>14.37</v>
      </c>
      <c r="F3347">
        <v>29</v>
      </c>
      <c r="G3347" s="4">
        <v>44683</v>
      </c>
      <c r="H3347" s="4">
        <v>45265</v>
      </c>
      <c r="I3347">
        <v>2022</v>
      </c>
      <c r="J3347">
        <v>2023</v>
      </c>
      <c r="K3347">
        <v>5</v>
      </c>
      <c r="L3347">
        <v>12</v>
      </c>
      <c r="M3347">
        <v>582</v>
      </c>
      <c r="N3347">
        <v>42.52</v>
      </c>
      <c r="O3347" t="s">
        <v>7981</v>
      </c>
      <c r="P3347" t="s">
        <v>7977</v>
      </c>
      <c r="Q3347" t="s">
        <v>7985</v>
      </c>
    </row>
    <row r="3348" spans="1:17" x14ac:dyDescent="0.3">
      <c r="A3348">
        <v>94</v>
      </c>
      <c r="B3348">
        <v>7769</v>
      </c>
      <c r="C3348">
        <v>7839</v>
      </c>
      <c r="D3348">
        <v>497</v>
      </c>
      <c r="E3348">
        <v>6.91</v>
      </c>
      <c r="F3348">
        <v>7</v>
      </c>
      <c r="G3348" s="4">
        <v>45101</v>
      </c>
      <c r="H3348" s="4">
        <v>45440</v>
      </c>
      <c r="I3348">
        <v>2023</v>
      </c>
      <c r="J3348">
        <v>2024</v>
      </c>
      <c r="K3348">
        <v>6</v>
      </c>
      <c r="L3348">
        <v>5</v>
      </c>
      <c r="M3348">
        <v>339</v>
      </c>
      <c r="N3348">
        <v>71.92</v>
      </c>
      <c r="O3348" t="s">
        <v>7981</v>
      </c>
      <c r="P3348" t="s">
        <v>7977</v>
      </c>
      <c r="Q3348" t="s">
        <v>7978</v>
      </c>
    </row>
    <row r="3349" spans="1:17" x14ac:dyDescent="0.3">
      <c r="A3349">
        <v>4</v>
      </c>
      <c r="B3349">
        <v>1907</v>
      </c>
      <c r="C3349">
        <v>7610</v>
      </c>
      <c r="D3349">
        <v>603</v>
      </c>
      <c r="E3349">
        <v>12.2</v>
      </c>
      <c r="F3349">
        <v>14</v>
      </c>
      <c r="G3349" s="4">
        <v>44921</v>
      </c>
      <c r="H3349" s="4">
        <v>45010</v>
      </c>
      <c r="I3349">
        <v>2022</v>
      </c>
      <c r="J3349">
        <v>2023</v>
      </c>
      <c r="K3349">
        <v>12</v>
      </c>
      <c r="L3349">
        <v>3</v>
      </c>
      <c r="M3349">
        <v>89</v>
      </c>
      <c r="N3349">
        <v>49.43</v>
      </c>
      <c r="O3349" t="s">
        <v>7981</v>
      </c>
      <c r="P3349" t="s">
        <v>7977</v>
      </c>
      <c r="Q3349" t="s">
        <v>7985</v>
      </c>
    </row>
    <row r="3350" spans="1:17" x14ac:dyDescent="0.3">
      <c r="A3350">
        <v>71</v>
      </c>
      <c r="B3350">
        <v>8064</v>
      </c>
      <c r="C3350">
        <v>3794</v>
      </c>
      <c r="D3350">
        <v>785</v>
      </c>
      <c r="E3350">
        <v>13.85</v>
      </c>
      <c r="F3350">
        <v>15</v>
      </c>
      <c r="G3350" s="4">
        <v>44818</v>
      </c>
      <c r="H3350" s="4">
        <v>45477</v>
      </c>
      <c r="I3350">
        <v>2022</v>
      </c>
      <c r="J3350">
        <v>2024</v>
      </c>
      <c r="K3350">
        <v>9</v>
      </c>
      <c r="L3350">
        <v>7</v>
      </c>
      <c r="M3350">
        <v>659</v>
      </c>
      <c r="N3350">
        <v>56.68</v>
      </c>
      <c r="O3350" t="s">
        <v>7981</v>
      </c>
      <c r="P3350" t="s">
        <v>7977</v>
      </c>
      <c r="Q3350" t="s">
        <v>7983</v>
      </c>
    </row>
    <row r="3351" spans="1:17" x14ac:dyDescent="0.3">
      <c r="A3351">
        <v>4</v>
      </c>
      <c r="B3351">
        <v>6296</v>
      </c>
      <c r="C3351">
        <v>5611</v>
      </c>
      <c r="D3351">
        <v>513</v>
      </c>
      <c r="E3351">
        <v>7.25</v>
      </c>
      <c r="F3351">
        <v>4</v>
      </c>
      <c r="G3351" s="4">
        <v>45074</v>
      </c>
      <c r="H3351" s="4">
        <v>45155</v>
      </c>
      <c r="I3351">
        <v>2023</v>
      </c>
      <c r="J3351">
        <v>2023</v>
      </c>
      <c r="K3351">
        <v>5</v>
      </c>
      <c r="L3351">
        <v>8</v>
      </c>
      <c r="M3351">
        <v>81</v>
      </c>
      <c r="N3351">
        <v>70.760000000000005</v>
      </c>
      <c r="O3351" t="s">
        <v>7981</v>
      </c>
      <c r="P3351" t="s">
        <v>7977</v>
      </c>
      <c r="Q3351" t="s">
        <v>7982</v>
      </c>
    </row>
    <row r="3352" spans="1:17" x14ac:dyDescent="0.3">
      <c r="A3352">
        <v>31</v>
      </c>
      <c r="B3352">
        <v>4004</v>
      </c>
      <c r="C3352">
        <v>5854</v>
      </c>
      <c r="D3352">
        <v>501</v>
      </c>
      <c r="E3352">
        <v>16.22</v>
      </c>
      <c r="F3352">
        <v>26</v>
      </c>
      <c r="G3352" s="4">
        <v>44825</v>
      </c>
      <c r="H3352" s="4">
        <v>45514</v>
      </c>
      <c r="I3352">
        <v>2022</v>
      </c>
      <c r="J3352">
        <v>2024</v>
      </c>
      <c r="K3352">
        <v>9</v>
      </c>
      <c r="L3352">
        <v>8</v>
      </c>
      <c r="M3352">
        <v>689</v>
      </c>
      <c r="N3352">
        <v>30.89</v>
      </c>
      <c r="O3352" t="s">
        <v>7981</v>
      </c>
      <c r="P3352" t="s">
        <v>7979</v>
      </c>
      <c r="Q3352" t="s">
        <v>7983</v>
      </c>
    </row>
    <row r="3353" spans="1:17" x14ac:dyDescent="0.3">
      <c r="A3353">
        <v>42</v>
      </c>
      <c r="B3353">
        <v>6561</v>
      </c>
      <c r="C3353">
        <v>8017</v>
      </c>
      <c r="D3353">
        <v>521</v>
      </c>
      <c r="E3353">
        <v>7.65</v>
      </c>
      <c r="F3353">
        <v>18</v>
      </c>
      <c r="G3353" s="4">
        <v>44662</v>
      </c>
      <c r="H3353" s="4">
        <v>45372</v>
      </c>
      <c r="I3353">
        <v>2022</v>
      </c>
      <c r="J3353">
        <v>2024</v>
      </c>
      <c r="K3353">
        <v>4</v>
      </c>
      <c r="L3353">
        <v>3</v>
      </c>
      <c r="M3353">
        <v>710</v>
      </c>
      <c r="N3353">
        <v>68.099999999999994</v>
      </c>
      <c r="O3353" t="s">
        <v>7981</v>
      </c>
      <c r="P3353" t="s">
        <v>7977</v>
      </c>
      <c r="Q3353" t="s">
        <v>7985</v>
      </c>
    </row>
    <row r="3354" spans="1:17" x14ac:dyDescent="0.3">
      <c r="A3354">
        <v>84</v>
      </c>
      <c r="B3354">
        <v>9693</v>
      </c>
      <c r="C3354">
        <v>2808</v>
      </c>
      <c r="D3354">
        <v>781</v>
      </c>
      <c r="E3354">
        <v>12.48</v>
      </c>
      <c r="F3354">
        <v>22</v>
      </c>
      <c r="G3354" s="4">
        <v>45147</v>
      </c>
      <c r="H3354" s="4">
        <v>45574</v>
      </c>
      <c r="I3354">
        <v>2023</v>
      </c>
      <c r="J3354">
        <v>2024</v>
      </c>
      <c r="K3354">
        <v>8</v>
      </c>
      <c r="L3354">
        <v>10</v>
      </c>
      <c r="M3354">
        <v>427</v>
      </c>
      <c r="N3354">
        <v>62.58</v>
      </c>
      <c r="O3354" t="s">
        <v>7981</v>
      </c>
      <c r="P3354" t="s">
        <v>7977</v>
      </c>
      <c r="Q3354" t="s">
        <v>7983</v>
      </c>
    </row>
    <row r="3355" spans="1:17" x14ac:dyDescent="0.3">
      <c r="A3355">
        <v>69</v>
      </c>
      <c r="B3355">
        <v>9302</v>
      </c>
      <c r="C3355">
        <v>6088</v>
      </c>
      <c r="D3355">
        <v>104</v>
      </c>
      <c r="E3355">
        <v>18.329999999999998</v>
      </c>
      <c r="F3355">
        <v>42</v>
      </c>
      <c r="G3355" s="4">
        <v>44628</v>
      </c>
      <c r="H3355" s="4">
        <v>45543</v>
      </c>
      <c r="I3355">
        <v>2022</v>
      </c>
      <c r="J3355">
        <v>2024</v>
      </c>
      <c r="K3355">
        <v>3</v>
      </c>
      <c r="L3355">
        <v>9</v>
      </c>
      <c r="M3355">
        <v>915</v>
      </c>
      <c r="N3355">
        <v>5.67</v>
      </c>
      <c r="O3355" t="s">
        <v>7981</v>
      </c>
      <c r="P3355" t="s">
        <v>7979</v>
      </c>
      <c r="Q3355" t="s">
        <v>7984</v>
      </c>
    </row>
    <row r="3356" spans="1:17" x14ac:dyDescent="0.3">
      <c r="A3356">
        <v>63</v>
      </c>
      <c r="B3356">
        <v>796</v>
      </c>
      <c r="C3356">
        <v>858</v>
      </c>
      <c r="D3356">
        <v>709</v>
      </c>
      <c r="E3356">
        <v>18.579999999999998</v>
      </c>
      <c r="F3356">
        <v>18</v>
      </c>
      <c r="G3356" s="4">
        <v>44741</v>
      </c>
      <c r="H3356" s="4">
        <v>45411</v>
      </c>
      <c r="I3356">
        <v>2022</v>
      </c>
      <c r="J3356">
        <v>2024</v>
      </c>
      <c r="K3356">
        <v>6</v>
      </c>
      <c r="L3356">
        <v>4</v>
      </c>
      <c r="M3356">
        <v>670</v>
      </c>
      <c r="N3356">
        <v>38.159999999999997</v>
      </c>
      <c r="O3356" t="s">
        <v>7981</v>
      </c>
      <c r="P3356" t="s">
        <v>7979</v>
      </c>
      <c r="Q3356" t="s">
        <v>7983</v>
      </c>
    </row>
    <row r="3357" spans="1:17" x14ac:dyDescent="0.3">
      <c r="A3357">
        <v>49</v>
      </c>
      <c r="B3357">
        <v>1784</v>
      </c>
      <c r="C3357">
        <v>4701</v>
      </c>
      <c r="D3357">
        <v>911</v>
      </c>
      <c r="E3357">
        <v>19.940000000000001</v>
      </c>
      <c r="F3357">
        <v>36</v>
      </c>
      <c r="G3357" s="4">
        <v>45002</v>
      </c>
      <c r="H3357" s="4">
        <v>45499</v>
      </c>
      <c r="I3357">
        <v>2023</v>
      </c>
      <c r="J3357">
        <v>2024</v>
      </c>
      <c r="K3357">
        <v>3</v>
      </c>
      <c r="L3357">
        <v>7</v>
      </c>
      <c r="M3357">
        <v>497</v>
      </c>
      <c r="N3357">
        <v>45.69</v>
      </c>
      <c r="O3357" t="s">
        <v>7981</v>
      </c>
      <c r="P3357" t="s">
        <v>7979</v>
      </c>
      <c r="Q3357" t="s">
        <v>7980</v>
      </c>
    </row>
    <row r="3358" spans="1:17" x14ac:dyDescent="0.3">
      <c r="A3358">
        <v>94</v>
      </c>
      <c r="B3358">
        <v>5242</v>
      </c>
      <c r="C3358">
        <v>8088</v>
      </c>
      <c r="D3358">
        <v>461</v>
      </c>
      <c r="E3358">
        <v>15.26</v>
      </c>
      <c r="F3358">
        <v>22</v>
      </c>
      <c r="G3358" s="4">
        <v>45122</v>
      </c>
      <c r="H3358" s="4">
        <v>45636</v>
      </c>
      <c r="I3358">
        <v>2023</v>
      </c>
      <c r="J3358">
        <v>2024</v>
      </c>
      <c r="K3358">
        <v>7</v>
      </c>
      <c r="L3358">
        <v>12</v>
      </c>
      <c r="M3358">
        <v>514</v>
      </c>
      <c r="N3358">
        <v>30.21</v>
      </c>
      <c r="O3358" t="s">
        <v>7981</v>
      </c>
      <c r="P3358" t="s">
        <v>7979</v>
      </c>
      <c r="Q3358" t="s">
        <v>7978</v>
      </c>
    </row>
    <row r="3359" spans="1:17" x14ac:dyDescent="0.3">
      <c r="A3359">
        <v>49</v>
      </c>
      <c r="B3359">
        <v>5473</v>
      </c>
      <c r="C3359">
        <v>6079</v>
      </c>
      <c r="D3359">
        <v>798</v>
      </c>
      <c r="E3359">
        <v>9</v>
      </c>
      <c r="F3359">
        <v>9</v>
      </c>
      <c r="G3359" s="4">
        <v>45156</v>
      </c>
      <c r="H3359" s="4">
        <v>45160</v>
      </c>
      <c r="I3359">
        <v>2023</v>
      </c>
      <c r="J3359">
        <v>2023</v>
      </c>
      <c r="K3359">
        <v>8</v>
      </c>
      <c r="L3359">
        <v>8</v>
      </c>
      <c r="M3359">
        <v>4</v>
      </c>
      <c r="N3359">
        <v>88.67</v>
      </c>
      <c r="O3359" t="s">
        <v>7981</v>
      </c>
      <c r="P3359" t="s">
        <v>7977</v>
      </c>
      <c r="Q3359" t="s">
        <v>7980</v>
      </c>
    </row>
    <row r="3360" spans="1:17" x14ac:dyDescent="0.3">
      <c r="A3360">
        <v>43</v>
      </c>
      <c r="B3360">
        <v>1333</v>
      </c>
      <c r="C3360">
        <v>9310</v>
      </c>
      <c r="D3360">
        <v>218</v>
      </c>
      <c r="E3360">
        <v>14.03</v>
      </c>
      <c r="F3360">
        <v>39</v>
      </c>
      <c r="G3360" s="4">
        <v>44613</v>
      </c>
      <c r="H3360" s="4">
        <v>45067</v>
      </c>
      <c r="I3360">
        <v>2022</v>
      </c>
      <c r="J3360">
        <v>2023</v>
      </c>
      <c r="K3360">
        <v>2</v>
      </c>
      <c r="L3360">
        <v>5</v>
      </c>
      <c r="M3360">
        <v>454</v>
      </c>
      <c r="N3360">
        <v>15.54</v>
      </c>
      <c r="O3360" t="s">
        <v>7981</v>
      </c>
      <c r="P3360" t="s">
        <v>7977</v>
      </c>
      <c r="Q3360" t="s">
        <v>7985</v>
      </c>
    </row>
    <row r="3361" spans="1:17" x14ac:dyDescent="0.3">
      <c r="A3361">
        <v>97</v>
      </c>
      <c r="B3361">
        <v>178</v>
      </c>
      <c r="C3361">
        <v>2046</v>
      </c>
      <c r="D3361">
        <v>854</v>
      </c>
      <c r="E3361">
        <v>9.93</v>
      </c>
      <c r="F3361">
        <v>24</v>
      </c>
      <c r="G3361" s="4">
        <v>44611</v>
      </c>
      <c r="H3361" s="4">
        <v>44662</v>
      </c>
      <c r="I3361">
        <v>2022</v>
      </c>
      <c r="J3361">
        <v>2022</v>
      </c>
      <c r="K3361">
        <v>2</v>
      </c>
      <c r="L3361">
        <v>4</v>
      </c>
      <c r="M3361">
        <v>51</v>
      </c>
      <c r="N3361">
        <v>86</v>
      </c>
      <c r="O3361" t="s">
        <v>7981</v>
      </c>
      <c r="P3361" t="s">
        <v>7977</v>
      </c>
      <c r="Q3361" t="s">
        <v>7978</v>
      </c>
    </row>
    <row r="3362" spans="1:17" x14ac:dyDescent="0.3">
      <c r="A3362">
        <v>44</v>
      </c>
      <c r="B3362">
        <v>8786</v>
      </c>
      <c r="C3362">
        <v>8183</v>
      </c>
      <c r="D3362">
        <v>810</v>
      </c>
      <c r="E3362">
        <v>7.02</v>
      </c>
      <c r="F3362">
        <v>20</v>
      </c>
      <c r="G3362" s="4">
        <v>44861</v>
      </c>
      <c r="H3362" s="4">
        <v>45137</v>
      </c>
      <c r="I3362">
        <v>2022</v>
      </c>
      <c r="J3362">
        <v>2023</v>
      </c>
      <c r="K3362">
        <v>10</v>
      </c>
      <c r="L3362">
        <v>7</v>
      </c>
      <c r="M3362">
        <v>276</v>
      </c>
      <c r="N3362">
        <v>115.38</v>
      </c>
      <c r="O3362" t="s">
        <v>7981</v>
      </c>
      <c r="P3362" t="s">
        <v>7977</v>
      </c>
      <c r="Q3362" t="s">
        <v>7986</v>
      </c>
    </row>
    <row r="3363" spans="1:17" x14ac:dyDescent="0.3">
      <c r="A3363">
        <v>52</v>
      </c>
      <c r="B3363">
        <v>1185</v>
      </c>
      <c r="C3363">
        <v>6956</v>
      </c>
      <c r="D3363">
        <v>169</v>
      </c>
      <c r="E3363">
        <v>7.35</v>
      </c>
      <c r="F3363">
        <v>24</v>
      </c>
      <c r="G3363" s="4">
        <v>45441</v>
      </c>
      <c r="H3363" s="4">
        <v>45611</v>
      </c>
      <c r="I3363">
        <v>2024</v>
      </c>
      <c r="J3363">
        <v>2024</v>
      </c>
      <c r="K3363">
        <v>5</v>
      </c>
      <c r="L3363">
        <v>11</v>
      </c>
      <c r="M3363">
        <v>170</v>
      </c>
      <c r="N3363">
        <v>22.99</v>
      </c>
      <c r="O3363" t="s">
        <v>7981</v>
      </c>
      <c r="P3363" t="s">
        <v>7977</v>
      </c>
      <c r="Q3363" t="s">
        <v>7983</v>
      </c>
    </row>
    <row r="3364" spans="1:17" x14ac:dyDescent="0.3">
      <c r="A3364">
        <v>24</v>
      </c>
      <c r="B3364">
        <v>5694</v>
      </c>
      <c r="C3364">
        <v>120</v>
      </c>
      <c r="D3364">
        <v>693</v>
      </c>
      <c r="E3364">
        <v>8.56</v>
      </c>
      <c r="F3364">
        <v>3</v>
      </c>
      <c r="G3364" s="4">
        <v>45206</v>
      </c>
      <c r="H3364" s="4">
        <v>45682</v>
      </c>
      <c r="I3364">
        <v>2023</v>
      </c>
      <c r="J3364">
        <v>2025</v>
      </c>
      <c r="K3364">
        <v>10</v>
      </c>
      <c r="L3364">
        <v>1</v>
      </c>
      <c r="M3364">
        <v>476</v>
      </c>
      <c r="N3364">
        <v>80.959999999999994</v>
      </c>
      <c r="O3364" t="s">
        <v>7981</v>
      </c>
      <c r="P3364" t="s">
        <v>7977</v>
      </c>
      <c r="Q3364" t="s">
        <v>7978</v>
      </c>
    </row>
    <row r="3365" spans="1:17" x14ac:dyDescent="0.3">
      <c r="A3365">
        <v>98</v>
      </c>
      <c r="B3365">
        <v>9995</v>
      </c>
      <c r="C3365">
        <v>3717</v>
      </c>
      <c r="D3365">
        <v>157</v>
      </c>
      <c r="E3365">
        <v>7.56</v>
      </c>
      <c r="F3365">
        <v>43</v>
      </c>
      <c r="G3365" s="4">
        <v>45183</v>
      </c>
      <c r="H3365" s="4">
        <v>45236</v>
      </c>
      <c r="I3365">
        <v>2023</v>
      </c>
      <c r="J3365">
        <v>2023</v>
      </c>
      <c r="K3365">
        <v>9</v>
      </c>
      <c r="L3365">
        <v>11</v>
      </c>
      <c r="M3365">
        <v>53</v>
      </c>
      <c r="N3365">
        <v>20.77</v>
      </c>
      <c r="O3365" t="s">
        <v>7981</v>
      </c>
      <c r="P3365" t="s">
        <v>7977</v>
      </c>
      <c r="Q3365" t="s">
        <v>7986</v>
      </c>
    </row>
    <row r="3366" spans="1:17" x14ac:dyDescent="0.3">
      <c r="A3366">
        <v>3</v>
      </c>
      <c r="B3366">
        <v>2911</v>
      </c>
      <c r="C3366">
        <v>3142</v>
      </c>
      <c r="D3366">
        <v>574</v>
      </c>
      <c r="E3366">
        <v>16.510000000000002</v>
      </c>
      <c r="F3366">
        <v>6</v>
      </c>
      <c r="G3366" s="4">
        <v>44686</v>
      </c>
      <c r="H3366" s="4">
        <v>44741</v>
      </c>
      <c r="I3366">
        <v>2022</v>
      </c>
      <c r="J3366">
        <v>2022</v>
      </c>
      <c r="K3366">
        <v>5</v>
      </c>
      <c r="L3366">
        <v>6</v>
      </c>
      <c r="M3366">
        <v>55</v>
      </c>
      <c r="N3366">
        <v>34.770000000000003</v>
      </c>
      <c r="O3366" t="s">
        <v>7981</v>
      </c>
      <c r="P3366" t="s">
        <v>7979</v>
      </c>
      <c r="Q3366" t="s">
        <v>7986</v>
      </c>
    </row>
    <row r="3367" spans="1:17" x14ac:dyDescent="0.3">
      <c r="A3367">
        <v>60</v>
      </c>
      <c r="B3367">
        <v>7840</v>
      </c>
      <c r="C3367">
        <v>5510</v>
      </c>
      <c r="D3367">
        <v>162</v>
      </c>
      <c r="E3367">
        <v>5.72</v>
      </c>
      <c r="F3367">
        <v>40</v>
      </c>
      <c r="G3367" s="4">
        <v>45634</v>
      </c>
      <c r="H3367" s="4">
        <v>45688</v>
      </c>
      <c r="I3367">
        <v>2024</v>
      </c>
      <c r="J3367">
        <v>2025</v>
      </c>
      <c r="K3367">
        <v>12</v>
      </c>
      <c r="L3367">
        <v>1</v>
      </c>
      <c r="M3367">
        <v>54</v>
      </c>
      <c r="N3367">
        <v>28.32</v>
      </c>
      <c r="O3367" t="s">
        <v>7981</v>
      </c>
      <c r="P3367" t="s">
        <v>7977</v>
      </c>
      <c r="Q3367" t="s">
        <v>7982</v>
      </c>
    </row>
    <row r="3368" spans="1:17" x14ac:dyDescent="0.3">
      <c r="A3368">
        <v>39</v>
      </c>
      <c r="B3368">
        <v>2</v>
      </c>
      <c r="C3368">
        <v>585</v>
      </c>
      <c r="D3368">
        <v>673</v>
      </c>
      <c r="E3368">
        <v>7.6</v>
      </c>
      <c r="F3368">
        <v>33</v>
      </c>
      <c r="G3368" s="4">
        <v>45241</v>
      </c>
      <c r="H3368" s="4">
        <v>45413</v>
      </c>
      <c r="I3368">
        <v>2023</v>
      </c>
      <c r="J3368">
        <v>2024</v>
      </c>
      <c r="K3368">
        <v>11</v>
      </c>
      <c r="L3368">
        <v>5</v>
      </c>
      <c r="M3368">
        <v>172</v>
      </c>
      <c r="N3368">
        <v>88.55</v>
      </c>
      <c r="O3368" t="s">
        <v>7981</v>
      </c>
      <c r="P3368" t="s">
        <v>7977</v>
      </c>
      <c r="Q3368" t="s">
        <v>7978</v>
      </c>
    </row>
    <row r="3369" spans="1:17" x14ac:dyDescent="0.3">
      <c r="A3369">
        <v>94</v>
      </c>
      <c r="B3369">
        <v>6851</v>
      </c>
      <c r="C3369">
        <v>5602</v>
      </c>
      <c r="D3369">
        <v>295</v>
      </c>
      <c r="E3369">
        <v>17.079999999999998</v>
      </c>
      <c r="F3369">
        <v>9</v>
      </c>
      <c r="G3369" s="4">
        <v>45531</v>
      </c>
      <c r="H3369" s="4">
        <v>45649</v>
      </c>
      <c r="I3369">
        <v>2024</v>
      </c>
      <c r="J3369">
        <v>2024</v>
      </c>
      <c r="K3369">
        <v>8</v>
      </c>
      <c r="L3369">
        <v>12</v>
      </c>
      <c r="M3369">
        <v>118</v>
      </c>
      <c r="N3369">
        <v>17.27</v>
      </c>
      <c r="O3369" t="s">
        <v>7981</v>
      </c>
      <c r="P3369" t="s">
        <v>7979</v>
      </c>
      <c r="Q3369" t="s">
        <v>7984</v>
      </c>
    </row>
    <row r="3370" spans="1:17" x14ac:dyDescent="0.3">
      <c r="A3370">
        <v>44</v>
      </c>
      <c r="B3370">
        <v>9847</v>
      </c>
      <c r="C3370">
        <v>1191</v>
      </c>
      <c r="D3370">
        <v>402</v>
      </c>
      <c r="E3370">
        <v>10.28</v>
      </c>
      <c r="F3370">
        <v>5</v>
      </c>
      <c r="G3370" s="4">
        <v>45062</v>
      </c>
      <c r="H3370" s="4">
        <v>45190</v>
      </c>
      <c r="I3370">
        <v>2023</v>
      </c>
      <c r="J3370">
        <v>2023</v>
      </c>
      <c r="K3370">
        <v>5</v>
      </c>
      <c r="L3370">
        <v>9</v>
      </c>
      <c r="M3370">
        <v>128</v>
      </c>
      <c r="N3370">
        <v>39.11</v>
      </c>
      <c r="O3370" t="s">
        <v>7981</v>
      </c>
      <c r="P3370" t="s">
        <v>7977</v>
      </c>
      <c r="Q3370" t="s">
        <v>7984</v>
      </c>
    </row>
    <row r="3371" spans="1:17" x14ac:dyDescent="0.3">
      <c r="A3371">
        <v>14</v>
      </c>
      <c r="B3371">
        <v>3184</v>
      </c>
      <c r="C3371">
        <v>7910</v>
      </c>
      <c r="D3371">
        <v>272</v>
      </c>
      <c r="E3371">
        <v>10.32</v>
      </c>
      <c r="F3371">
        <v>12</v>
      </c>
      <c r="G3371" s="4">
        <v>45208</v>
      </c>
      <c r="H3371" s="4">
        <v>45436</v>
      </c>
      <c r="I3371">
        <v>2023</v>
      </c>
      <c r="J3371">
        <v>2024</v>
      </c>
      <c r="K3371">
        <v>10</v>
      </c>
      <c r="L3371">
        <v>5</v>
      </c>
      <c r="M3371">
        <v>228</v>
      </c>
      <c r="N3371">
        <v>26.36</v>
      </c>
      <c r="O3371" t="s">
        <v>7981</v>
      </c>
      <c r="P3371" t="s">
        <v>7977</v>
      </c>
      <c r="Q3371" t="s">
        <v>7985</v>
      </c>
    </row>
    <row r="3372" spans="1:17" x14ac:dyDescent="0.3">
      <c r="A3372">
        <v>24</v>
      </c>
      <c r="B3372">
        <v>5766</v>
      </c>
      <c r="C3372">
        <v>9728</v>
      </c>
      <c r="D3372">
        <v>432</v>
      </c>
      <c r="E3372">
        <v>16.87</v>
      </c>
      <c r="F3372">
        <v>13</v>
      </c>
      <c r="G3372" s="4">
        <v>44890</v>
      </c>
      <c r="H3372" s="4">
        <v>44999</v>
      </c>
      <c r="I3372">
        <v>2022</v>
      </c>
      <c r="J3372">
        <v>2023</v>
      </c>
      <c r="K3372">
        <v>11</v>
      </c>
      <c r="L3372">
        <v>3</v>
      </c>
      <c r="M3372">
        <v>109</v>
      </c>
      <c r="N3372">
        <v>25.61</v>
      </c>
      <c r="O3372" t="s">
        <v>7981</v>
      </c>
      <c r="P3372" t="s">
        <v>7979</v>
      </c>
      <c r="Q3372" t="s">
        <v>7980</v>
      </c>
    </row>
    <row r="3373" spans="1:17" x14ac:dyDescent="0.3">
      <c r="A3373">
        <v>49</v>
      </c>
      <c r="B3373">
        <v>5937</v>
      </c>
      <c r="C3373">
        <v>4995</v>
      </c>
      <c r="D3373">
        <v>808</v>
      </c>
      <c r="E3373">
        <v>13.33</v>
      </c>
      <c r="F3373">
        <v>44</v>
      </c>
      <c r="G3373" s="4">
        <v>44744</v>
      </c>
      <c r="H3373" s="4">
        <v>44896</v>
      </c>
      <c r="I3373">
        <v>2022</v>
      </c>
      <c r="J3373">
        <v>2022</v>
      </c>
      <c r="K3373">
        <v>7</v>
      </c>
      <c r="L3373">
        <v>12</v>
      </c>
      <c r="M3373">
        <v>152</v>
      </c>
      <c r="N3373">
        <v>60.62</v>
      </c>
      <c r="O3373" t="s">
        <v>7981</v>
      </c>
      <c r="P3373" t="s">
        <v>7977</v>
      </c>
      <c r="Q3373" t="s">
        <v>7978</v>
      </c>
    </row>
    <row r="3374" spans="1:17" x14ac:dyDescent="0.3">
      <c r="A3374">
        <v>27</v>
      </c>
      <c r="B3374">
        <v>986</v>
      </c>
      <c r="C3374">
        <v>8464</v>
      </c>
      <c r="D3374">
        <v>377</v>
      </c>
      <c r="E3374">
        <v>6.12</v>
      </c>
      <c r="F3374">
        <v>36</v>
      </c>
      <c r="G3374" s="4">
        <v>44886</v>
      </c>
      <c r="H3374" s="4">
        <v>45485</v>
      </c>
      <c r="I3374">
        <v>2022</v>
      </c>
      <c r="J3374">
        <v>2024</v>
      </c>
      <c r="K3374">
        <v>11</v>
      </c>
      <c r="L3374">
        <v>7</v>
      </c>
      <c r="M3374">
        <v>599</v>
      </c>
      <c r="N3374">
        <v>61.6</v>
      </c>
      <c r="O3374" t="s">
        <v>7981</v>
      </c>
      <c r="P3374" t="s">
        <v>7977</v>
      </c>
      <c r="Q3374" t="s">
        <v>7985</v>
      </c>
    </row>
    <row r="3375" spans="1:17" x14ac:dyDescent="0.3">
      <c r="A3375">
        <v>40</v>
      </c>
      <c r="B3375">
        <v>1869</v>
      </c>
      <c r="C3375">
        <v>7629</v>
      </c>
      <c r="D3375">
        <v>421</v>
      </c>
      <c r="E3375">
        <v>7</v>
      </c>
      <c r="F3375">
        <v>19</v>
      </c>
      <c r="G3375" s="4">
        <v>44999</v>
      </c>
      <c r="H3375" s="4">
        <v>45478</v>
      </c>
      <c r="I3375">
        <v>2023</v>
      </c>
      <c r="J3375">
        <v>2024</v>
      </c>
      <c r="K3375">
        <v>3</v>
      </c>
      <c r="L3375">
        <v>7</v>
      </c>
      <c r="M3375">
        <v>479</v>
      </c>
      <c r="N3375">
        <v>60.14</v>
      </c>
      <c r="O3375" t="s">
        <v>7981</v>
      </c>
      <c r="P3375" t="s">
        <v>7977</v>
      </c>
      <c r="Q3375" t="s">
        <v>7984</v>
      </c>
    </row>
    <row r="3376" spans="1:17" x14ac:dyDescent="0.3">
      <c r="A3376">
        <v>63</v>
      </c>
      <c r="B3376">
        <v>7768</v>
      </c>
      <c r="C3376">
        <v>4706</v>
      </c>
      <c r="D3376">
        <v>138</v>
      </c>
      <c r="E3376">
        <v>14.07</v>
      </c>
      <c r="F3376">
        <v>26</v>
      </c>
      <c r="G3376" s="4">
        <v>45399</v>
      </c>
      <c r="H3376" s="4">
        <v>45478</v>
      </c>
      <c r="I3376">
        <v>2024</v>
      </c>
      <c r="J3376">
        <v>2024</v>
      </c>
      <c r="K3376">
        <v>4</v>
      </c>
      <c r="L3376">
        <v>7</v>
      </c>
      <c r="M3376">
        <v>79</v>
      </c>
      <c r="N3376">
        <v>9.81</v>
      </c>
      <c r="O3376" t="s">
        <v>7981</v>
      </c>
      <c r="P3376" t="s">
        <v>7977</v>
      </c>
      <c r="Q3376" t="s">
        <v>7983</v>
      </c>
    </row>
    <row r="3377" spans="1:17" x14ac:dyDescent="0.3">
      <c r="A3377">
        <v>81</v>
      </c>
      <c r="B3377">
        <v>592</v>
      </c>
      <c r="C3377">
        <v>296</v>
      </c>
      <c r="D3377">
        <v>784</v>
      </c>
      <c r="E3377">
        <v>18.670000000000002</v>
      </c>
      <c r="F3377">
        <v>39</v>
      </c>
      <c r="G3377" s="4">
        <v>44722</v>
      </c>
      <c r="H3377" s="4">
        <v>44868</v>
      </c>
      <c r="I3377">
        <v>2022</v>
      </c>
      <c r="J3377">
        <v>2022</v>
      </c>
      <c r="K3377">
        <v>6</v>
      </c>
      <c r="L3377">
        <v>11</v>
      </c>
      <c r="M3377">
        <v>146</v>
      </c>
      <c r="N3377">
        <v>41.99</v>
      </c>
      <c r="O3377" t="s">
        <v>7981</v>
      </c>
      <c r="P3377" t="s">
        <v>7979</v>
      </c>
      <c r="Q3377" t="s">
        <v>7980</v>
      </c>
    </row>
    <row r="3378" spans="1:17" x14ac:dyDescent="0.3">
      <c r="A3378">
        <v>75</v>
      </c>
      <c r="B3378">
        <v>7580</v>
      </c>
      <c r="C3378">
        <v>1972</v>
      </c>
      <c r="D3378">
        <v>851</v>
      </c>
      <c r="E3378">
        <v>14.85</v>
      </c>
      <c r="F3378">
        <v>9</v>
      </c>
      <c r="G3378" s="4">
        <v>44645</v>
      </c>
      <c r="H3378" s="4">
        <v>45191</v>
      </c>
      <c r="I3378">
        <v>2022</v>
      </c>
      <c r="J3378">
        <v>2023</v>
      </c>
      <c r="K3378">
        <v>3</v>
      </c>
      <c r="L3378">
        <v>9</v>
      </c>
      <c r="M3378">
        <v>546</v>
      </c>
      <c r="N3378">
        <v>57.31</v>
      </c>
      <c r="O3378" t="s">
        <v>7981</v>
      </c>
      <c r="P3378" t="s">
        <v>7977</v>
      </c>
      <c r="Q3378" t="s">
        <v>7980</v>
      </c>
    </row>
    <row r="3379" spans="1:17" x14ac:dyDescent="0.3">
      <c r="A3379">
        <v>98</v>
      </c>
      <c r="B3379">
        <v>41</v>
      </c>
      <c r="C3379">
        <v>2042</v>
      </c>
      <c r="D3379">
        <v>156</v>
      </c>
      <c r="E3379">
        <v>7.56</v>
      </c>
      <c r="F3379">
        <v>37</v>
      </c>
      <c r="G3379" s="4">
        <v>45166</v>
      </c>
      <c r="H3379" s="4">
        <v>45589</v>
      </c>
      <c r="I3379">
        <v>2023</v>
      </c>
      <c r="J3379">
        <v>2024</v>
      </c>
      <c r="K3379">
        <v>8</v>
      </c>
      <c r="L3379">
        <v>10</v>
      </c>
      <c r="M3379">
        <v>423</v>
      </c>
      <c r="N3379">
        <v>20.63</v>
      </c>
      <c r="O3379" t="s">
        <v>7981</v>
      </c>
      <c r="P3379" t="s">
        <v>7977</v>
      </c>
      <c r="Q3379" t="s">
        <v>7985</v>
      </c>
    </row>
    <row r="3380" spans="1:17" x14ac:dyDescent="0.3">
      <c r="A3380">
        <v>27</v>
      </c>
      <c r="B3380">
        <v>1084</v>
      </c>
      <c r="C3380">
        <v>7127</v>
      </c>
      <c r="D3380">
        <v>267</v>
      </c>
      <c r="E3380">
        <v>8.5299999999999994</v>
      </c>
      <c r="F3380">
        <v>47</v>
      </c>
      <c r="G3380" s="4">
        <v>44893</v>
      </c>
      <c r="H3380" s="4">
        <v>45150</v>
      </c>
      <c r="I3380">
        <v>2022</v>
      </c>
      <c r="J3380">
        <v>2023</v>
      </c>
      <c r="K3380">
        <v>11</v>
      </c>
      <c r="L3380">
        <v>8</v>
      </c>
      <c r="M3380">
        <v>257</v>
      </c>
      <c r="N3380">
        <v>31.3</v>
      </c>
      <c r="O3380" t="s">
        <v>7981</v>
      </c>
      <c r="P3380" t="s">
        <v>7977</v>
      </c>
      <c r="Q3380" t="s">
        <v>7985</v>
      </c>
    </row>
    <row r="3381" spans="1:17" x14ac:dyDescent="0.3">
      <c r="A3381">
        <v>70</v>
      </c>
      <c r="B3381">
        <v>7719</v>
      </c>
      <c r="C3381">
        <v>1459</v>
      </c>
      <c r="D3381">
        <v>582</v>
      </c>
      <c r="E3381">
        <v>19.190000000000001</v>
      </c>
      <c r="F3381">
        <v>30</v>
      </c>
      <c r="G3381" s="4">
        <v>45124</v>
      </c>
      <c r="H3381" s="4">
        <v>45258</v>
      </c>
      <c r="I3381">
        <v>2023</v>
      </c>
      <c r="J3381">
        <v>2023</v>
      </c>
      <c r="K3381">
        <v>7</v>
      </c>
      <c r="L3381">
        <v>11</v>
      </c>
      <c r="M3381">
        <v>134</v>
      </c>
      <c r="N3381">
        <v>30.33</v>
      </c>
      <c r="O3381" t="s">
        <v>7981</v>
      </c>
      <c r="P3381" t="s">
        <v>7979</v>
      </c>
      <c r="Q3381" t="s">
        <v>7985</v>
      </c>
    </row>
    <row r="3382" spans="1:17" x14ac:dyDescent="0.3">
      <c r="A3382">
        <v>77</v>
      </c>
      <c r="B3382">
        <v>2469</v>
      </c>
      <c r="C3382">
        <v>2684</v>
      </c>
      <c r="D3382">
        <v>448</v>
      </c>
      <c r="E3382">
        <v>6.9</v>
      </c>
      <c r="F3382">
        <v>11</v>
      </c>
      <c r="G3382" s="4">
        <v>44907</v>
      </c>
      <c r="H3382" s="4">
        <v>45105</v>
      </c>
      <c r="I3382">
        <v>2022</v>
      </c>
      <c r="J3382">
        <v>2023</v>
      </c>
      <c r="K3382">
        <v>12</v>
      </c>
      <c r="L3382">
        <v>6</v>
      </c>
      <c r="M3382">
        <v>198</v>
      </c>
      <c r="N3382">
        <v>64.930000000000007</v>
      </c>
      <c r="O3382" t="s">
        <v>7981</v>
      </c>
      <c r="P3382" t="s">
        <v>7977</v>
      </c>
      <c r="Q3382" t="s">
        <v>7985</v>
      </c>
    </row>
    <row r="3383" spans="1:17" x14ac:dyDescent="0.3">
      <c r="A3383">
        <v>17</v>
      </c>
      <c r="B3383">
        <v>3611</v>
      </c>
      <c r="C3383">
        <v>9625</v>
      </c>
      <c r="D3383">
        <v>173</v>
      </c>
      <c r="E3383">
        <v>13.1</v>
      </c>
      <c r="F3383">
        <v>15</v>
      </c>
      <c r="G3383" s="4">
        <v>44934</v>
      </c>
      <c r="H3383" s="4">
        <v>45065</v>
      </c>
      <c r="I3383">
        <v>2023</v>
      </c>
      <c r="J3383">
        <v>2023</v>
      </c>
      <c r="K3383">
        <v>1</v>
      </c>
      <c r="L3383">
        <v>5</v>
      </c>
      <c r="M3383">
        <v>131</v>
      </c>
      <c r="N3383">
        <v>13.21</v>
      </c>
      <c r="O3383" t="s">
        <v>7981</v>
      </c>
      <c r="P3383" t="s">
        <v>7977</v>
      </c>
      <c r="Q3383" t="s">
        <v>7982</v>
      </c>
    </row>
    <row r="3384" spans="1:17" x14ac:dyDescent="0.3">
      <c r="A3384">
        <v>99</v>
      </c>
      <c r="B3384">
        <v>4331</v>
      </c>
      <c r="C3384">
        <v>478</v>
      </c>
      <c r="D3384">
        <v>734</v>
      </c>
      <c r="E3384">
        <v>12.42</v>
      </c>
      <c r="F3384">
        <v>22</v>
      </c>
      <c r="G3384" s="4">
        <v>45521</v>
      </c>
      <c r="H3384" s="4">
        <v>45695</v>
      </c>
      <c r="I3384">
        <v>2024</v>
      </c>
      <c r="J3384">
        <v>2025</v>
      </c>
      <c r="K3384">
        <v>8</v>
      </c>
      <c r="L3384">
        <v>2</v>
      </c>
      <c r="M3384">
        <v>174</v>
      </c>
      <c r="N3384">
        <v>59.1</v>
      </c>
      <c r="O3384" t="s">
        <v>7981</v>
      </c>
      <c r="P3384" t="s">
        <v>7977</v>
      </c>
      <c r="Q3384" t="s">
        <v>7978</v>
      </c>
    </row>
    <row r="3385" spans="1:17" x14ac:dyDescent="0.3">
      <c r="A3385">
        <v>35</v>
      </c>
      <c r="B3385">
        <v>5635</v>
      </c>
      <c r="C3385">
        <v>3023</v>
      </c>
      <c r="D3385">
        <v>719</v>
      </c>
      <c r="E3385">
        <v>16.600000000000001</v>
      </c>
      <c r="F3385">
        <v>38</v>
      </c>
      <c r="G3385" s="4">
        <v>44684</v>
      </c>
      <c r="H3385" s="4">
        <v>45078</v>
      </c>
      <c r="I3385">
        <v>2022</v>
      </c>
      <c r="J3385">
        <v>2023</v>
      </c>
      <c r="K3385">
        <v>5</v>
      </c>
      <c r="L3385">
        <v>6</v>
      </c>
      <c r="M3385">
        <v>394</v>
      </c>
      <c r="N3385">
        <v>43.31</v>
      </c>
      <c r="O3385" t="s">
        <v>7981</v>
      </c>
      <c r="P3385" t="s">
        <v>7979</v>
      </c>
      <c r="Q3385" t="s">
        <v>7984</v>
      </c>
    </row>
    <row r="3386" spans="1:17" x14ac:dyDescent="0.3">
      <c r="A3386">
        <v>82</v>
      </c>
      <c r="B3386">
        <v>2302</v>
      </c>
      <c r="C3386">
        <v>8247</v>
      </c>
      <c r="D3386">
        <v>84</v>
      </c>
      <c r="E3386">
        <v>12.16</v>
      </c>
      <c r="F3386">
        <v>2</v>
      </c>
      <c r="G3386" s="4">
        <v>44606</v>
      </c>
      <c r="H3386" s="4">
        <v>44785</v>
      </c>
      <c r="I3386">
        <v>2022</v>
      </c>
      <c r="J3386">
        <v>2022</v>
      </c>
      <c r="K3386">
        <v>2</v>
      </c>
      <c r="L3386">
        <v>8</v>
      </c>
      <c r="M3386">
        <v>179</v>
      </c>
      <c r="N3386">
        <v>6.91</v>
      </c>
      <c r="O3386" t="s">
        <v>7976</v>
      </c>
      <c r="P3386" t="s">
        <v>7977</v>
      </c>
      <c r="Q3386" t="s">
        <v>7985</v>
      </c>
    </row>
    <row r="3387" spans="1:17" x14ac:dyDescent="0.3">
      <c r="A3387">
        <v>19</v>
      </c>
      <c r="B3387">
        <v>9568</v>
      </c>
      <c r="C3387">
        <v>6093</v>
      </c>
      <c r="D3387">
        <v>165</v>
      </c>
      <c r="E3387">
        <v>14.41</v>
      </c>
      <c r="F3387">
        <v>37</v>
      </c>
      <c r="G3387" s="4">
        <v>45337</v>
      </c>
      <c r="H3387" s="4">
        <v>45443</v>
      </c>
      <c r="I3387">
        <v>2024</v>
      </c>
      <c r="J3387">
        <v>2024</v>
      </c>
      <c r="K3387">
        <v>2</v>
      </c>
      <c r="L3387">
        <v>5</v>
      </c>
      <c r="M3387">
        <v>106</v>
      </c>
      <c r="N3387">
        <v>11.45</v>
      </c>
      <c r="O3387" t="s">
        <v>7981</v>
      </c>
      <c r="P3387" t="s">
        <v>7977</v>
      </c>
      <c r="Q3387" t="s">
        <v>7986</v>
      </c>
    </row>
    <row r="3388" spans="1:17" x14ac:dyDescent="0.3">
      <c r="A3388">
        <v>43</v>
      </c>
      <c r="B3388">
        <v>225</v>
      </c>
      <c r="C3388">
        <v>6292</v>
      </c>
      <c r="D3388">
        <v>595</v>
      </c>
      <c r="E3388">
        <v>15.37</v>
      </c>
      <c r="F3388">
        <v>10</v>
      </c>
      <c r="G3388" s="4">
        <v>44717</v>
      </c>
      <c r="H3388" s="4">
        <v>44830</v>
      </c>
      <c r="I3388">
        <v>2022</v>
      </c>
      <c r="J3388">
        <v>2022</v>
      </c>
      <c r="K3388">
        <v>6</v>
      </c>
      <c r="L3388">
        <v>9</v>
      </c>
      <c r="M3388">
        <v>113</v>
      </c>
      <c r="N3388">
        <v>38.71</v>
      </c>
      <c r="O3388" t="s">
        <v>7981</v>
      </c>
      <c r="P3388" t="s">
        <v>7979</v>
      </c>
      <c r="Q3388" t="s">
        <v>7982</v>
      </c>
    </row>
    <row r="3389" spans="1:17" x14ac:dyDescent="0.3">
      <c r="A3389">
        <v>89</v>
      </c>
      <c r="B3389">
        <v>8853</v>
      </c>
      <c r="C3389">
        <v>1486</v>
      </c>
      <c r="D3389">
        <v>802</v>
      </c>
      <c r="E3389">
        <v>8.49</v>
      </c>
      <c r="F3389">
        <v>16</v>
      </c>
      <c r="G3389" s="4">
        <v>44852</v>
      </c>
      <c r="H3389" s="4">
        <v>45676</v>
      </c>
      <c r="I3389">
        <v>2022</v>
      </c>
      <c r="J3389">
        <v>2025</v>
      </c>
      <c r="K3389">
        <v>10</v>
      </c>
      <c r="L3389">
        <v>1</v>
      </c>
      <c r="M3389">
        <v>824</v>
      </c>
      <c r="N3389">
        <v>94.46</v>
      </c>
      <c r="O3389" t="s">
        <v>7981</v>
      </c>
      <c r="P3389" t="s">
        <v>7977</v>
      </c>
      <c r="Q3389" t="s">
        <v>7984</v>
      </c>
    </row>
    <row r="3390" spans="1:17" x14ac:dyDescent="0.3">
      <c r="A3390">
        <v>34</v>
      </c>
      <c r="B3390">
        <v>5114</v>
      </c>
      <c r="C3390">
        <v>6765</v>
      </c>
      <c r="D3390">
        <v>745</v>
      </c>
      <c r="E3390">
        <v>7.34</v>
      </c>
      <c r="F3390">
        <v>14</v>
      </c>
      <c r="G3390" s="4">
        <v>44925</v>
      </c>
      <c r="H3390" s="4">
        <v>45314</v>
      </c>
      <c r="I3390">
        <v>2022</v>
      </c>
      <c r="J3390">
        <v>2024</v>
      </c>
      <c r="K3390">
        <v>12</v>
      </c>
      <c r="L3390">
        <v>1</v>
      </c>
      <c r="M3390">
        <v>389</v>
      </c>
      <c r="N3390">
        <v>101.5</v>
      </c>
      <c r="O3390" t="s">
        <v>7981</v>
      </c>
      <c r="P3390" t="s">
        <v>7977</v>
      </c>
      <c r="Q3390" t="s">
        <v>7980</v>
      </c>
    </row>
    <row r="3391" spans="1:17" x14ac:dyDescent="0.3">
      <c r="A3391">
        <v>51</v>
      </c>
      <c r="B3391">
        <v>4813</v>
      </c>
      <c r="C3391">
        <v>2088</v>
      </c>
      <c r="D3391">
        <v>101</v>
      </c>
      <c r="E3391">
        <v>16.75</v>
      </c>
      <c r="F3391">
        <v>40</v>
      </c>
      <c r="G3391" s="4">
        <v>45000</v>
      </c>
      <c r="H3391" s="4">
        <v>45354</v>
      </c>
      <c r="I3391">
        <v>2023</v>
      </c>
      <c r="J3391">
        <v>2024</v>
      </c>
      <c r="K3391">
        <v>3</v>
      </c>
      <c r="L3391">
        <v>3</v>
      </c>
      <c r="M3391">
        <v>354</v>
      </c>
      <c r="N3391">
        <v>6.03</v>
      </c>
      <c r="O3391" t="s">
        <v>7981</v>
      </c>
      <c r="P3391" t="s">
        <v>7979</v>
      </c>
      <c r="Q3391" t="s">
        <v>7983</v>
      </c>
    </row>
    <row r="3392" spans="1:17" x14ac:dyDescent="0.3">
      <c r="A3392">
        <v>79</v>
      </c>
      <c r="B3392">
        <v>3862</v>
      </c>
      <c r="C3392">
        <v>7088</v>
      </c>
      <c r="D3392">
        <v>576</v>
      </c>
      <c r="E3392">
        <v>6.91</v>
      </c>
      <c r="F3392">
        <v>44</v>
      </c>
      <c r="G3392" s="4">
        <v>45417</v>
      </c>
      <c r="H3392" s="4">
        <v>45467</v>
      </c>
      <c r="I3392">
        <v>2024</v>
      </c>
      <c r="J3392">
        <v>2024</v>
      </c>
      <c r="K3392">
        <v>5</v>
      </c>
      <c r="L3392">
        <v>6</v>
      </c>
      <c r="M3392">
        <v>50</v>
      </c>
      <c r="N3392">
        <v>83.36</v>
      </c>
      <c r="O3392" t="s">
        <v>7981</v>
      </c>
      <c r="P3392" t="s">
        <v>7977</v>
      </c>
      <c r="Q3392" t="s">
        <v>7982</v>
      </c>
    </row>
    <row r="3393" spans="1:17" x14ac:dyDescent="0.3">
      <c r="A3393">
        <v>62</v>
      </c>
      <c r="B3393">
        <v>6353</v>
      </c>
      <c r="C3393">
        <v>208</v>
      </c>
      <c r="D3393">
        <v>693</v>
      </c>
      <c r="E3393">
        <v>13.21</v>
      </c>
      <c r="F3393">
        <v>12</v>
      </c>
      <c r="G3393" s="4">
        <v>45288</v>
      </c>
      <c r="H3393" s="4">
        <v>45500</v>
      </c>
      <c r="I3393">
        <v>2023</v>
      </c>
      <c r="J3393">
        <v>2024</v>
      </c>
      <c r="K3393">
        <v>12</v>
      </c>
      <c r="L3393">
        <v>7</v>
      </c>
      <c r="M3393">
        <v>212</v>
      </c>
      <c r="N3393">
        <v>52.46</v>
      </c>
      <c r="O3393" t="s">
        <v>7981</v>
      </c>
      <c r="P3393" t="s">
        <v>7977</v>
      </c>
      <c r="Q3393" t="s">
        <v>7986</v>
      </c>
    </row>
    <row r="3394" spans="1:17" x14ac:dyDescent="0.3">
      <c r="A3394">
        <v>21</v>
      </c>
      <c r="B3394">
        <v>3271</v>
      </c>
      <c r="C3394">
        <v>1345</v>
      </c>
      <c r="D3394">
        <v>422</v>
      </c>
      <c r="E3394">
        <v>17.79</v>
      </c>
      <c r="F3394">
        <v>6</v>
      </c>
      <c r="G3394" s="4">
        <v>44816</v>
      </c>
      <c r="H3394" s="4">
        <v>45661</v>
      </c>
      <c r="I3394">
        <v>2022</v>
      </c>
      <c r="J3394">
        <v>2025</v>
      </c>
      <c r="K3394">
        <v>9</v>
      </c>
      <c r="L3394">
        <v>1</v>
      </c>
      <c r="M3394">
        <v>845</v>
      </c>
      <c r="N3394">
        <v>23.72</v>
      </c>
      <c r="O3394" t="s">
        <v>7981</v>
      </c>
      <c r="P3394" t="s">
        <v>7979</v>
      </c>
      <c r="Q3394" t="s">
        <v>7985</v>
      </c>
    </row>
    <row r="3395" spans="1:17" x14ac:dyDescent="0.3">
      <c r="A3395">
        <v>69</v>
      </c>
      <c r="B3395">
        <v>8739</v>
      </c>
      <c r="C3395">
        <v>1234</v>
      </c>
      <c r="D3395">
        <v>628</v>
      </c>
      <c r="E3395">
        <v>5.8</v>
      </c>
      <c r="F3395">
        <v>25</v>
      </c>
      <c r="G3395" s="4">
        <v>44815</v>
      </c>
      <c r="H3395" s="4">
        <v>45579</v>
      </c>
      <c r="I3395">
        <v>2022</v>
      </c>
      <c r="J3395">
        <v>2024</v>
      </c>
      <c r="K3395">
        <v>9</v>
      </c>
      <c r="L3395">
        <v>10</v>
      </c>
      <c r="M3395">
        <v>764</v>
      </c>
      <c r="N3395">
        <v>108.28</v>
      </c>
      <c r="O3395" t="s">
        <v>7981</v>
      </c>
      <c r="P3395" t="s">
        <v>7977</v>
      </c>
      <c r="Q3395" t="s">
        <v>7982</v>
      </c>
    </row>
    <row r="3396" spans="1:17" x14ac:dyDescent="0.3">
      <c r="A3396">
        <v>26</v>
      </c>
      <c r="B3396">
        <v>1519</v>
      </c>
      <c r="C3396">
        <v>671</v>
      </c>
      <c r="D3396">
        <v>387</v>
      </c>
      <c r="E3396">
        <v>16.27</v>
      </c>
      <c r="F3396">
        <v>7</v>
      </c>
      <c r="G3396" s="4">
        <v>45459</v>
      </c>
      <c r="H3396" s="4">
        <v>45518</v>
      </c>
      <c r="I3396">
        <v>2024</v>
      </c>
      <c r="J3396">
        <v>2024</v>
      </c>
      <c r="K3396">
        <v>6</v>
      </c>
      <c r="L3396">
        <v>8</v>
      </c>
      <c r="M3396">
        <v>59</v>
      </c>
      <c r="N3396">
        <v>23.79</v>
      </c>
      <c r="O3396" t="s">
        <v>7981</v>
      </c>
      <c r="P3396" t="s">
        <v>7979</v>
      </c>
      <c r="Q3396" t="s">
        <v>7982</v>
      </c>
    </row>
    <row r="3397" spans="1:17" x14ac:dyDescent="0.3">
      <c r="A3397">
        <v>99</v>
      </c>
      <c r="B3397">
        <v>8161</v>
      </c>
      <c r="C3397">
        <v>7296</v>
      </c>
      <c r="D3397">
        <v>810</v>
      </c>
      <c r="E3397">
        <v>12.6</v>
      </c>
      <c r="F3397">
        <v>20</v>
      </c>
      <c r="G3397" s="4">
        <v>45296</v>
      </c>
      <c r="H3397" s="4">
        <v>45348</v>
      </c>
      <c r="I3397">
        <v>2024</v>
      </c>
      <c r="J3397">
        <v>2024</v>
      </c>
      <c r="K3397">
        <v>1</v>
      </c>
      <c r="L3397">
        <v>2</v>
      </c>
      <c r="M3397">
        <v>52</v>
      </c>
      <c r="N3397">
        <v>64.290000000000006</v>
      </c>
      <c r="O3397" t="s">
        <v>7981</v>
      </c>
      <c r="P3397" t="s">
        <v>7977</v>
      </c>
      <c r="Q3397" t="s">
        <v>7980</v>
      </c>
    </row>
    <row r="3398" spans="1:17" x14ac:dyDescent="0.3">
      <c r="A3398">
        <v>37</v>
      </c>
      <c r="B3398">
        <v>8557</v>
      </c>
      <c r="C3398">
        <v>4160</v>
      </c>
      <c r="D3398">
        <v>878</v>
      </c>
      <c r="E3398">
        <v>10.119999999999999</v>
      </c>
      <c r="F3398">
        <v>29</v>
      </c>
      <c r="G3398" s="4">
        <v>44994</v>
      </c>
      <c r="H3398" s="4">
        <v>45589</v>
      </c>
      <c r="I3398">
        <v>2023</v>
      </c>
      <c r="J3398">
        <v>2024</v>
      </c>
      <c r="K3398">
        <v>3</v>
      </c>
      <c r="L3398">
        <v>10</v>
      </c>
      <c r="M3398">
        <v>595</v>
      </c>
      <c r="N3398">
        <v>86.76</v>
      </c>
      <c r="O3398" t="s">
        <v>7981</v>
      </c>
      <c r="P3398" t="s">
        <v>7977</v>
      </c>
      <c r="Q3398" t="s">
        <v>7986</v>
      </c>
    </row>
    <row r="3399" spans="1:17" x14ac:dyDescent="0.3">
      <c r="A3399">
        <v>14</v>
      </c>
      <c r="B3399">
        <v>6197</v>
      </c>
      <c r="C3399">
        <v>3394</v>
      </c>
      <c r="D3399">
        <v>809</v>
      </c>
      <c r="E3399">
        <v>16.190000000000001</v>
      </c>
      <c r="F3399">
        <v>29</v>
      </c>
      <c r="G3399" s="4">
        <v>44696</v>
      </c>
      <c r="H3399" s="4">
        <v>44802</v>
      </c>
      <c r="I3399">
        <v>2022</v>
      </c>
      <c r="J3399">
        <v>2022</v>
      </c>
      <c r="K3399">
        <v>5</v>
      </c>
      <c r="L3399">
        <v>8</v>
      </c>
      <c r="M3399">
        <v>106</v>
      </c>
      <c r="N3399">
        <v>49.97</v>
      </c>
      <c r="O3399" t="s">
        <v>7981</v>
      </c>
      <c r="P3399" t="s">
        <v>7979</v>
      </c>
      <c r="Q3399" t="s">
        <v>7982</v>
      </c>
    </row>
    <row r="3400" spans="1:17" x14ac:dyDescent="0.3">
      <c r="A3400">
        <v>1</v>
      </c>
      <c r="B3400">
        <v>752</v>
      </c>
      <c r="C3400">
        <v>6247</v>
      </c>
      <c r="D3400">
        <v>63</v>
      </c>
      <c r="E3400">
        <v>14.87</v>
      </c>
      <c r="F3400">
        <v>39</v>
      </c>
      <c r="G3400" s="4">
        <v>44694</v>
      </c>
      <c r="H3400" s="4">
        <v>44854</v>
      </c>
      <c r="I3400">
        <v>2022</v>
      </c>
      <c r="J3400">
        <v>2022</v>
      </c>
      <c r="K3400">
        <v>5</v>
      </c>
      <c r="L3400">
        <v>10</v>
      </c>
      <c r="M3400">
        <v>160</v>
      </c>
      <c r="N3400">
        <v>4.24</v>
      </c>
      <c r="O3400" t="s">
        <v>7976</v>
      </c>
      <c r="P3400" t="s">
        <v>7977</v>
      </c>
      <c r="Q3400" t="s">
        <v>7980</v>
      </c>
    </row>
    <row r="3401" spans="1:17" x14ac:dyDescent="0.3">
      <c r="A3401">
        <v>60</v>
      </c>
      <c r="B3401">
        <v>8078</v>
      </c>
      <c r="C3401">
        <v>8095</v>
      </c>
      <c r="D3401">
        <v>520</v>
      </c>
      <c r="E3401">
        <v>16.54</v>
      </c>
      <c r="F3401">
        <v>38</v>
      </c>
      <c r="G3401" s="4">
        <v>44744</v>
      </c>
      <c r="H3401" s="4">
        <v>45013</v>
      </c>
      <c r="I3401">
        <v>2022</v>
      </c>
      <c r="J3401">
        <v>2023</v>
      </c>
      <c r="K3401">
        <v>7</v>
      </c>
      <c r="L3401">
        <v>3</v>
      </c>
      <c r="M3401">
        <v>269</v>
      </c>
      <c r="N3401">
        <v>31.44</v>
      </c>
      <c r="O3401" t="s">
        <v>7981</v>
      </c>
      <c r="P3401" t="s">
        <v>7979</v>
      </c>
      <c r="Q3401" t="s">
        <v>7978</v>
      </c>
    </row>
    <row r="3402" spans="1:17" x14ac:dyDescent="0.3">
      <c r="A3402">
        <v>7</v>
      </c>
      <c r="B3402">
        <v>958</v>
      </c>
      <c r="C3402">
        <v>2389</v>
      </c>
      <c r="D3402">
        <v>511</v>
      </c>
      <c r="E3402">
        <v>15.1</v>
      </c>
      <c r="F3402">
        <v>47</v>
      </c>
      <c r="G3402" s="4">
        <v>44648</v>
      </c>
      <c r="H3402" s="4">
        <v>45403</v>
      </c>
      <c r="I3402">
        <v>2022</v>
      </c>
      <c r="J3402">
        <v>2024</v>
      </c>
      <c r="K3402">
        <v>3</v>
      </c>
      <c r="L3402">
        <v>4</v>
      </c>
      <c r="M3402">
        <v>755</v>
      </c>
      <c r="N3402">
        <v>33.840000000000003</v>
      </c>
      <c r="O3402" t="s">
        <v>7981</v>
      </c>
      <c r="P3402" t="s">
        <v>7979</v>
      </c>
      <c r="Q3402" t="s">
        <v>7985</v>
      </c>
    </row>
    <row r="3403" spans="1:17" x14ac:dyDescent="0.3">
      <c r="A3403">
        <v>57</v>
      </c>
      <c r="B3403">
        <v>1280</v>
      </c>
      <c r="C3403">
        <v>8591</v>
      </c>
      <c r="D3403">
        <v>258</v>
      </c>
      <c r="E3403">
        <v>14.38</v>
      </c>
      <c r="F3403">
        <v>12</v>
      </c>
      <c r="G3403" s="4">
        <v>44809</v>
      </c>
      <c r="H3403" s="4">
        <v>44934</v>
      </c>
      <c r="I3403">
        <v>2022</v>
      </c>
      <c r="J3403">
        <v>2023</v>
      </c>
      <c r="K3403">
        <v>9</v>
      </c>
      <c r="L3403">
        <v>1</v>
      </c>
      <c r="M3403">
        <v>125</v>
      </c>
      <c r="N3403">
        <v>17.940000000000001</v>
      </c>
      <c r="O3403" t="s">
        <v>7981</v>
      </c>
      <c r="P3403" t="s">
        <v>7977</v>
      </c>
      <c r="Q3403" t="s">
        <v>7985</v>
      </c>
    </row>
    <row r="3404" spans="1:17" x14ac:dyDescent="0.3">
      <c r="A3404">
        <v>39</v>
      </c>
      <c r="B3404">
        <v>6328</v>
      </c>
      <c r="C3404">
        <v>6250</v>
      </c>
      <c r="D3404">
        <v>129</v>
      </c>
      <c r="E3404">
        <v>19.07</v>
      </c>
      <c r="F3404">
        <v>25</v>
      </c>
      <c r="G3404" s="4">
        <v>44695</v>
      </c>
      <c r="H3404" s="4">
        <v>45319</v>
      </c>
      <c r="I3404">
        <v>2022</v>
      </c>
      <c r="J3404">
        <v>2024</v>
      </c>
      <c r="K3404">
        <v>5</v>
      </c>
      <c r="L3404">
        <v>1</v>
      </c>
      <c r="M3404">
        <v>624</v>
      </c>
      <c r="N3404">
        <v>6.76</v>
      </c>
      <c r="O3404" t="s">
        <v>7981</v>
      </c>
      <c r="P3404" t="s">
        <v>7979</v>
      </c>
      <c r="Q3404" t="s">
        <v>7978</v>
      </c>
    </row>
    <row r="3405" spans="1:17" x14ac:dyDescent="0.3">
      <c r="A3405">
        <v>44</v>
      </c>
      <c r="B3405">
        <v>5860</v>
      </c>
      <c r="C3405">
        <v>1847</v>
      </c>
      <c r="D3405">
        <v>649</v>
      </c>
      <c r="E3405">
        <v>5.96</v>
      </c>
      <c r="F3405">
        <v>25</v>
      </c>
      <c r="G3405" s="4">
        <v>44931</v>
      </c>
      <c r="H3405" s="4">
        <v>45025</v>
      </c>
      <c r="I3405">
        <v>2023</v>
      </c>
      <c r="J3405">
        <v>2023</v>
      </c>
      <c r="K3405">
        <v>1</v>
      </c>
      <c r="L3405">
        <v>4</v>
      </c>
      <c r="M3405">
        <v>94</v>
      </c>
      <c r="N3405">
        <v>108.89</v>
      </c>
      <c r="O3405" t="s">
        <v>7981</v>
      </c>
      <c r="P3405" t="s">
        <v>7977</v>
      </c>
      <c r="Q3405" t="s">
        <v>7986</v>
      </c>
    </row>
    <row r="3406" spans="1:17" x14ac:dyDescent="0.3">
      <c r="A3406">
        <v>3</v>
      </c>
      <c r="B3406">
        <v>7505</v>
      </c>
      <c r="C3406">
        <v>8547</v>
      </c>
      <c r="D3406">
        <v>586</v>
      </c>
      <c r="E3406">
        <v>9.75</v>
      </c>
      <c r="F3406">
        <v>39</v>
      </c>
      <c r="G3406" s="4">
        <v>45362</v>
      </c>
      <c r="H3406" s="4">
        <v>45684</v>
      </c>
      <c r="I3406">
        <v>2024</v>
      </c>
      <c r="J3406">
        <v>2025</v>
      </c>
      <c r="K3406">
        <v>3</v>
      </c>
      <c r="L3406">
        <v>1</v>
      </c>
      <c r="M3406">
        <v>322</v>
      </c>
      <c r="N3406">
        <v>60.1</v>
      </c>
      <c r="O3406" t="s">
        <v>7981</v>
      </c>
      <c r="P3406" t="s">
        <v>7977</v>
      </c>
      <c r="Q3406" t="s">
        <v>7985</v>
      </c>
    </row>
    <row r="3407" spans="1:17" x14ac:dyDescent="0.3">
      <c r="A3407">
        <v>72</v>
      </c>
      <c r="B3407">
        <v>7763</v>
      </c>
      <c r="C3407">
        <v>2559</v>
      </c>
      <c r="D3407">
        <v>560</v>
      </c>
      <c r="E3407">
        <v>10.44</v>
      </c>
      <c r="F3407">
        <v>24</v>
      </c>
      <c r="G3407" s="4">
        <v>44889</v>
      </c>
      <c r="H3407" s="4">
        <v>45391</v>
      </c>
      <c r="I3407">
        <v>2022</v>
      </c>
      <c r="J3407">
        <v>2024</v>
      </c>
      <c r="K3407">
        <v>11</v>
      </c>
      <c r="L3407">
        <v>4</v>
      </c>
      <c r="M3407">
        <v>502</v>
      </c>
      <c r="N3407">
        <v>53.64</v>
      </c>
      <c r="O3407" t="s">
        <v>7981</v>
      </c>
      <c r="P3407" t="s">
        <v>7977</v>
      </c>
      <c r="Q3407" t="s">
        <v>7986</v>
      </c>
    </row>
    <row r="3408" spans="1:17" x14ac:dyDescent="0.3">
      <c r="A3408">
        <v>58</v>
      </c>
      <c r="B3408">
        <v>6441</v>
      </c>
      <c r="C3408">
        <v>6314</v>
      </c>
      <c r="D3408">
        <v>404</v>
      </c>
      <c r="E3408">
        <v>5.09</v>
      </c>
      <c r="F3408">
        <v>36</v>
      </c>
      <c r="G3408" s="4">
        <v>45277</v>
      </c>
      <c r="H3408" s="4">
        <v>45466</v>
      </c>
      <c r="I3408">
        <v>2023</v>
      </c>
      <c r="J3408">
        <v>2024</v>
      </c>
      <c r="K3408">
        <v>12</v>
      </c>
      <c r="L3408">
        <v>6</v>
      </c>
      <c r="M3408">
        <v>189</v>
      </c>
      <c r="N3408">
        <v>79.37</v>
      </c>
      <c r="O3408" t="s">
        <v>7981</v>
      </c>
      <c r="P3408" t="s">
        <v>7977</v>
      </c>
      <c r="Q3408" t="s">
        <v>7982</v>
      </c>
    </row>
    <row r="3409" spans="1:17" x14ac:dyDescent="0.3">
      <c r="A3409">
        <v>23</v>
      </c>
      <c r="B3409">
        <v>6585</v>
      </c>
      <c r="C3409">
        <v>2647</v>
      </c>
      <c r="D3409">
        <v>718</v>
      </c>
      <c r="E3409">
        <v>15.68</v>
      </c>
      <c r="F3409">
        <v>9</v>
      </c>
      <c r="G3409" s="4">
        <v>44734</v>
      </c>
      <c r="H3409" s="4">
        <v>45519</v>
      </c>
      <c r="I3409">
        <v>2022</v>
      </c>
      <c r="J3409">
        <v>2024</v>
      </c>
      <c r="K3409">
        <v>6</v>
      </c>
      <c r="L3409">
        <v>8</v>
      </c>
      <c r="M3409">
        <v>785</v>
      </c>
      <c r="N3409">
        <v>45.79</v>
      </c>
      <c r="O3409" t="s">
        <v>7981</v>
      </c>
      <c r="P3409" t="s">
        <v>7979</v>
      </c>
      <c r="Q3409" t="s">
        <v>7983</v>
      </c>
    </row>
    <row r="3410" spans="1:17" x14ac:dyDescent="0.3">
      <c r="A3410">
        <v>97</v>
      </c>
      <c r="B3410">
        <v>6420</v>
      </c>
      <c r="C3410">
        <v>4153</v>
      </c>
      <c r="D3410">
        <v>671</v>
      </c>
      <c r="E3410">
        <v>16.010000000000002</v>
      </c>
      <c r="F3410">
        <v>10</v>
      </c>
      <c r="G3410" s="4">
        <v>44947</v>
      </c>
      <c r="H3410" s="4">
        <v>45536</v>
      </c>
      <c r="I3410">
        <v>2023</v>
      </c>
      <c r="J3410">
        <v>2024</v>
      </c>
      <c r="K3410">
        <v>1</v>
      </c>
      <c r="L3410">
        <v>9</v>
      </c>
      <c r="M3410">
        <v>589</v>
      </c>
      <c r="N3410">
        <v>41.91</v>
      </c>
      <c r="O3410" t="s">
        <v>7981</v>
      </c>
      <c r="P3410" t="s">
        <v>7979</v>
      </c>
      <c r="Q3410" t="s">
        <v>7978</v>
      </c>
    </row>
    <row r="3411" spans="1:17" x14ac:dyDescent="0.3">
      <c r="A3411">
        <v>60</v>
      </c>
      <c r="B3411">
        <v>8620</v>
      </c>
      <c r="C3411">
        <v>6356</v>
      </c>
      <c r="D3411">
        <v>173</v>
      </c>
      <c r="E3411">
        <v>12.53</v>
      </c>
      <c r="F3411">
        <v>9</v>
      </c>
      <c r="G3411" s="4">
        <v>44672</v>
      </c>
      <c r="H3411" s="4">
        <v>44936</v>
      </c>
      <c r="I3411">
        <v>2022</v>
      </c>
      <c r="J3411">
        <v>2023</v>
      </c>
      <c r="K3411">
        <v>4</v>
      </c>
      <c r="L3411">
        <v>1</v>
      </c>
      <c r="M3411">
        <v>264</v>
      </c>
      <c r="N3411">
        <v>13.81</v>
      </c>
      <c r="O3411" t="s">
        <v>7981</v>
      </c>
      <c r="P3411" t="s">
        <v>7977</v>
      </c>
      <c r="Q3411" t="s">
        <v>7986</v>
      </c>
    </row>
    <row r="3412" spans="1:17" x14ac:dyDescent="0.3">
      <c r="A3412">
        <v>27</v>
      </c>
      <c r="B3412">
        <v>4052</v>
      </c>
      <c r="C3412">
        <v>824</v>
      </c>
      <c r="D3412">
        <v>989</v>
      </c>
      <c r="E3412">
        <v>11.37</v>
      </c>
      <c r="F3412">
        <v>39</v>
      </c>
      <c r="G3412" s="4">
        <v>44867</v>
      </c>
      <c r="H3412" s="4">
        <v>45385</v>
      </c>
      <c r="I3412">
        <v>2022</v>
      </c>
      <c r="J3412">
        <v>2024</v>
      </c>
      <c r="K3412">
        <v>11</v>
      </c>
      <c r="L3412">
        <v>4</v>
      </c>
      <c r="M3412">
        <v>518</v>
      </c>
      <c r="N3412">
        <v>86.98</v>
      </c>
      <c r="O3412" t="s">
        <v>7981</v>
      </c>
      <c r="P3412" t="s">
        <v>7977</v>
      </c>
      <c r="Q3412" t="s">
        <v>7983</v>
      </c>
    </row>
    <row r="3413" spans="1:17" x14ac:dyDescent="0.3">
      <c r="A3413">
        <v>14</v>
      </c>
      <c r="B3413">
        <v>2287</v>
      </c>
      <c r="C3413">
        <v>8077</v>
      </c>
      <c r="D3413">
        <v>642</v>
      </c>
      <c r="E3413">
        <v>16.350000000000001</v>
      </c>
      <c r="F3413">
        <v>48</v>
      </c>
      <c r="G3413" s="4">
        <v>44832</v>
      </c>
      <c r="H3413" s="4">
        <v>45459</v>
      </c>
      <c r="I3413">
        <v>2022</v>
      </c>
      <c r="J3413">
        <v>2024</v>
      </c>
      <c r="K3413">
        <v>9</v>
      </c>
      <c r="L3413">
        <v>6</v>
      </c>
      <c r="M3413">
        <v>627</v>
      </c>
      <c r="N3413">
        <v>39.270000000000003</v>
      </c>
      <c r="O3413" t="s">
        <v>7981</v>
      </c>
      <c r="P3413" t="s">
        <v>7979</v>
      </c>
      <c r="Q3413" t="s">
        <v>7983</v>
      </c>
    </row>
    <row r="3414" spans="1:17" x14ac:dyDescent="0.3">
      <c r="A3414">
        <v>88</v>
      </c>
      <c r="B3414">
        <v>7322</v>
      </c>
      <c r="C3414">
        <v>6914</v>
      </c>
      <c r="D3414">
        <v>695</v>
      </c>
      <c r="E3414">
        <v>13.77</v>
      </c>
      <c r="F3414">
        <v>2</v>
      </c>
      <c r="G3414" s="4">
        <v>44713</v>
      </c>
      <c r="H3414" s="4">
        <v>44714</v>
      </c>
      <c r="I3414">
        <v>2022</v>
      </c>
      <c r="J3414">
        <v>2022</v>
      </c>
      <c r="K3414">
        <v>6</v>
      </c>
      <c r="L3414">
        <v>6</v>
      </c>
      <c r="M3414">
        <v>1</v>
      </c>
      <c r="N3414">
        <v>50.47</v>
      </c>
      <c r="O3414" t="s">
        <v>7981</v>
      </c>
      <c r="P3414" t="s">
        <v>7977</v>
      </c>
      <c r="Q3414" t="s">
        <v>7983</v>
      </c>
    </row>
    <row r="3415" spans="1:17" x14ac:dyDescent="0.3">
      <c r="A3415">
        <v>87</v>
      </c>
      <c r="B3415">
        <v>5960</v>
      </c>
      <c r="C3415">
        <v>6593</v>
      </c>
      <c r="D3415">
        <v>280</v>
      </c>
      <c r="E3415">
        <v>9</v>
      </c>
      <c r="F3415">
        <v>18</v>
      </c>
      <c r="G3415" s="4">
        <v>44965</v>
      </c>
      <c r="H3415" s="4">
        <v>45148</v>
      </c>
      <c r="I3415">
        <v>2023</v>
      </c>
      <c r="J3415">
        <v>2023</v>
      </c>
      <c r="K3415">
        <v>2</v>
      </c>
      <c r="L3415">
        <v>8</v>
      </c>
      <c r="M3415">
        <v>183</v>
      </c>
      <c r="N3415">
        <v>31.11</v>
      </c>
      <c r="O3415" t="s">
        <v>7981</v>
      </c>
      <c r="P3415" t="s">
        <v>7977</v>
      </c>
      <c r="Q3415" t="s">
        <v>7983</v>
      </c>
    </row>
    <row r="3416" spans="1:17" x14ac:dyDescent="0.3">
      <c r="A3416">
        <v>76</v>
      </c>
      <c r="B3416">
        <v>904</v>
      </c>
      <c r="C3416">
        <v>7515</v>
      </c>
      <c r="D3416">
        <v>993</v>
      </c>
      <c r="E3416">
        <v>6.86</v>
      </c>
      <c r="F3416">
        <v>25</v>
      </c>
      <c r="G3416" s="4">
        <v>44826</v>
      </c>
      <c r="H3416" s="4">
        <v>45159</v>
      </c>
      <c r="I3416">
        <v>2022</v>
      </c>
      <c r="J3416">
        <v>2023</v>
      </c>
      <c r="K3416">
        <v>9</v>
      </c>
      <c r="L3416">
        <v>8</v>
      </c>
      <c r="M3416">
        <v>333</v>
      </c>
      <c r="N3416">
        <v>144.75</v>
      </c>
      <c r="O3416" t="s">
        <v>7981</v>
      </c>
      <c r="P3416" t="s">
        <v>7977</v>
      </c>
      <c r="Q3416" t="s">
        <v>7986</v>
      </c>
    </row>
    <row r="3417" spans="1:17" x14ac:dyDescent="0.3">
      <c r="A3417">
        <v>47</v>
      </c>
      <c r="B3417">
        <v>9152</v>
      </c>
      <c r="C3417">
        <v>6707</v>
      </c>
      <c r="D3417">
        <v>68</v>
      </c>
      <c r="E3417">
        <v>14.42</v>
      </c>
      <c r="F3417">
        <v>6</v>
      </c>
      <c r="G3417" s="4">
        <v>44661</v>
      </c>
      <c r="H3417" s="4">
        <v>45540</v>
      </c>
      <c r="I3417">
        <v>2022</v>
      </c>
      <c r="J3417">
        <v>2024</v>
      </c>
      <c r="K3417">
        <v>4</v>
      </c>
      <c r="L3417">
        <v>9</v>
      </c>
      <c r="M3417">
        <v>879</v>
      </c>
      <c r="N3417">
        <v>4.72</v>
      </c>
      <c r="O3417" t="s">
        <v>7976</v>
      </c>
      <c r="P3417" t="s">
        <v>7977</v>
      </c>
      <c r="Q3417" t="s">
        <v>7982</v>
      </c>
    </row>
    <row r="3418" spans="1:17" x14ac:dyDescent="0.3">
      <c r="A3418">
        <v>89</v>
      </c>
      <c r="B3418">
        <v>3724</v>
      </c>
      <c r="C3418">
        <v>7144</v>
      </c>
      <c r="D3418">
        <v>111</v>
      </c>
      <c r="E3418">
        <v>19.62</v>
      </c>
      <c r="F3418">
        <v>34</v>
      </c>
      <c r="G3418" s="4">
        <v>45284</v>
      </c>
      <c r="H3418" s="4">
        <v>45654</v>
      </c>
      <c r="I3418">
        <v>2023</v>
      </c>
      <c r="J3418">
        <v>2024</v>
      </c>
      <c r="K3418">
        <v>12</v>
      </c>
      <c r="L3418">
        <v>12</v>
      </c>
      <c r="M3418">
        <v>370</v>
      </c>
      <c r="N3418">
        <v>5.66</v>
      </c>
      <c r="O3418" t="s">
        <v>7981</v>
      </c>
      <c r="P3418" t="s">
        <v>7979</v>
      </c>
      <c r="Q3418" t="s">
        <v>7982</v>
      </c>
    </row>
    <row r="3419" spans="1:17" x14ac:dyDescent="0.3">
      <c r="A3419">
        <v>85</v>
      </c>
      <c r="B3419">
        <v>3048</v>
      </c>
      <c r="C3419">
        <v>5741</v>
      </c>
      <c r="D3419">
        <v>417</v>
      </c>
      <c r="E3419">
        <v>8.7200000000000006</v>
      </c>
      <c r="F3419">
        <v>1</v>
      </c>
      <c r="G3419" s="4">
        <v>45190</v>
      </c>
      <c r="H3419" s="4">
        <v>45665</v>
      </c>
      <c r="I3419">
        <v>2023</v>
      </c>
      <c r="J3419">
        <v>2025</v>
      </c>
      <c r="K3419">
        <v>9</v>
      </c>
      <c r="L3419">
        <v>1</v>
      </c>
      <c r="M3419">
        <v>475</v>
      </c>
      <c r="N3419">
        <v>47.82</v>
      </c>
      <c r="O3419" t="s">
        <v>7981</v>
      </c>
      <c r="P3419" t="s">
        <v>7977</v>
      </c>
      <c r="Q3419" t="s">
        <v>7986</v>
      </c>
    </row>
    <row r="3420" spans="1:17" x14ac:dyDescent="0.3">
      <c r="A3420">
        <v>94</v>
      </c>
      <c r="B3420">
        <v>4673</v>
      </c>
      <c r="C3420">
        <v>3620</v>
      </c>
      <c r="D3420">
        <v>932</v>
      </c>
      <c r="E3420">
        <v>10.41</v>
      </c>
      <c r="F3420">
        <v>28</v>
      </c>
      <c r="G3420" s="4">
        <v>44819</v>
      </c>
      <c r="H3420" s="4">
        <v>45422</v>
      </c>
      <c r="I3420">
        <v>2022</v>
      </c>
      <c r="J3420">
        <v>2024</v>
      </c>
      <c r="K3420">
        <v>9</v>
      </c>
      <c r="L3420">
        <v>5</v>
      </c>
      <c r="M3420">
        <v>603</v>
      </c>
      <c r="N3420">
        <v>89.53</v>
      </c>
      <c r="O3420" t="s">
        <v>7981</v>
      </c>
      <c r="P3420" t="s">
        <v>7977</v>
      </c>
      <c r="Q3420" t="s">
        <v>7986</v>
      </c>
    </row>
    <row r="3421" spans="1:17" x14ac:dyDescent="0.3">
      <c r="A3421">
        <v>4</v>
      </c>
      <c r="B3421">
        <v>8404</v>
      </c>
      <c r="C3421">
        <v>8804</v>
      </c>
      <c r="D3421">
        <v>669</v>
      </c>
      <c r="E3421">
        <v>13.46</v>
      </c>
      <c r="F3421">
        <v>46</v>
      </c>
      <c r="G3421" s="4">
        <v>44739</v>
      </c>
      <c r="H3421" s="4">
        <v>45631</v>
      </c>
      <c r="I3421">
        <v>2022</v>
      </c>
      <c r="J3421">
        <v>2024</v>
      </c>
      <c r="K3421">
        <v>6</v>
      </c>
      <c r="L3421">
        <v>12</v>
      </c>
      <c r="M3421">
        <v>892</v>
      </c>
      <c r="N3421">
        <v>49.7</v>
      </c>
      <c r="O3421" t="s">
        <v>7981</v>
      </c>
      <c r="P3421" t="s">
        <v>7977</v>
      </c>
      <c r="Q3421" t="s">
        <v>7985</v>
      </c>
    </row>
    <row r="3422" spans="1:17" x14ac:dyDescent="0.3">
      <c r="A3422">
        <v>95</v>
      </c>
      <c r="B3422">
        <v>8081</v>
      </c>
      <c r="C3422">
        <v>7149</v>
      </c>
      <c r="D3422">
        <v>302</v>
      </c>
      <c r="E3422">
        <v>12.28</v>
      </c>
      <c r="F3422">
        <v>7</v>
      </c>
      <c r="G3422" s="4">
        <v>44934</v>
      </c>
      <c r="H3422" s="4">
        <v>44990</v>
      </c>
      <c r="I3422">
        <v>2023</v>
      </c>
      <c r="J3422">
        <v>2023</v>
      </c>
      <c r="K3422">
        <v>1</v>
      </c>
      <c r="L3422">
        <v>3</v>
      </c>
      <c r="M3422">
        <v>56</v>
      </c>
      <c r="N3422">
        <v>24.59</v>
      </c>
      <c r="O3422" t="s">
        <v>7981</v>
      </c>
      <c r="P3422" t="s">
        <v>7977</v>
      </c>
      <c r="Q3422" t="s">
        <v>7982</v>
      </c>
    </row>
    <row r="3423" spans="1:17" x14ac:dyDescent="0.3">
      <c r="A3423">
        <v>97</v>
      </c>
      <c r="B3423">
        <v>8613</v>
      </c>
      <c r="C3423">
        <v>8827</v>
      </c>
      <c r="D3423">
        <v>833</v>
      </c>
      <c r="E3423">
        <v>14.15</v>
      </c>
      <c r="F3423">
        <v>19</v>
      </c>
      <c r="G3423" s="4">
        <v>44821</v>
      </c>
      <c r="H3423" s="4">
        <v>45176</v>
      </c>
      <c r="I3423">
        <v>2022</v>
      </c>
      <c r="J3423">
        <v>2023</v>
      </c>
      <c r="K3423">
        <v>9</v>
      </c>
      <c r="L3423">
        <v>9</v>
      </c>
      <c r="M3423">
        <v>355</v>
      </c>
      <c r="N3423">
        <v>58.87</v>
      </c>
      <c r="O3423" t="s">
        <v>7981</v>
      </c>
      <c r="P3423" t="s">
        <v>7977</v>
      </c>
      <c r="Q3423" t="s">
        <v>7978</v>
      </c>
    </row>
    <row r="3424" spans="1:17" x14ac:dyDescent="0.3">
      <c r="A3424">
        <v>39</v>
      </c>
      <c r="B3424">
        <v>7043</v>
      </c>
      <c r="C3424">
        <v>9917</v>
      </c>
      <c r="D3424">
        <v>721</v>
      </c>
      <c r="E3424">
        <v>14.55</v>
      </c>
      <c r="F3424">
        <v>48</v>
      </c>
      <c r="G3424" s="4">
        <v>44711</v>
      </c>
      <c r="H3424" s="4">
        <v>44846</v>
      </c>
      <c r="I3424">
        <v>2022</v>
      </c>
      <c r="J3424">
        <v>2022</v>
      </c>
      <c r="K3424">
        <v>5</v>
      </c>
      <c r="L3424">
        <v>10</v>
      </c>
      <c r="M3424">
        <v>135</v>
      </c>
      <c r="N3424">
        <v>49.55</v>
      </c>
      <c r="O3424" t="s">
        <v>7981</v>
      </c>
      <c r="P3424" t="s">
        <v>7977</v>
      </c>
      <c r="Q3424" t="s">
        <v>7985</v>
      </c>
    </row>
    <row r="3425" spans="1:17" x14ac:dyDescent="0.3">
      <c r="A3425">
        <v>47</v>
      </c>
      <c r="B3425">
        <v>9037</v>
      </c>
      <c r="C3425">
        <v>7613</v>
      </c>
      <c r="D3425">
        <v>751</v>
      </c>
      <c r="E3425">
        <v>5.79</v>
      </c>
      <c r="F3425">
        <v>33</v>
      </c>
      <c r="G3425" s="4">
        <v>45227</v>
      </c>
      <c r="H3425" s="4">
        <v>45674</v>
      </c>
      <c r="I3425">
        <v>2023</v>
      </c>
      <c r="J3425">
        <v>2025</v>
      </c>
      <c r="K3425">
        <v>10</v>
      </c>
      <c r="L3425">
        <v>1</v>
      </c>
      <c r="M3425">
        <v>447</v>
      </c>
      <c r="N3425">
        <v>129.71</v>
      </c>
      <c r="O3425" t="s">
        <v>7981</v>
      </c>
      <c r="P3425" t="s">
        <v>7977</v>
      </c>
      <c r="Q3425" t="s">
        <v>7978</v>
      </c>
    </row>
    <row r="3426" spans="1:17" x14ac:dyDescent="0.3">
      <c r="A3426">
        <v>94</v>
      </c>
      <c r="B3426">
        <v>3482</v>
      </c>
      <c r="C3426">
        <v>8158</v>
      </c>
      <c r="D3426">
        <v>963</v>
      </c>
      <c r="E3426">
        <v>7.56</v>
      </c>
      <c r="F3426">
        <v>31</v>
      </c>
      <c r="G3426" s="4">
        <v>44877</v>
      </c>
      <c r="H3426" s="4">
        <v>45660</v>
      </c>
      <c r="I3426">
        <v>2022</v>
      </c>
      <c r="J3426">
        <v>2025</v>
      </c>
      <c r="K3426">
        <v>11</v>
      </c>
      <c r="L3426">
        <v>1</v>
      </c>
      <c r="M3426">
        <v>783</v>
      </c>
      <c r="N3426">
        <v>127.38</v>
      </c>
      <c r="O3426" t="s">
        <v>7981</v>
      </c>
      <c r="P3426" t="s">
        <v>7977</v>
      </c>
      <c r="Q3426" t="s">
        <v>7978</v>
      </c>
    </row>
    <row r="3427" spans="1:17" x14ac:dyDescent="0.3">
      <c r="A3427">
        <v>90</v>
      </c>
      <c r="B3427">
        <v>7856</v>
      </c>
      <c r="C3427">
        <v>5368</v>
      </c>
      <c r="D3427">
        <v>715</v>
      </c>
      <c r="E3427">
        <v>11.13</v>
      </c>
      <c r="F3427">
        <v>46</v>
      </c>
      <c r="G3427" s="4">
        <v>45082</v>
      </c>
      <c r="H3427" s="4">
        <v>45461</v>
      </c>
      <c r="I3427">
        <v>2023</v>
      </c>
      <c r="J3427">
        <v>2024</v>
      </c>
      <c r="K3427">
        <v>6</v>
      </c>
      <c r="L3427">
        <v>6</v>
      </c>
      <c r="M3427">
        <v>379</v>
      </c>
      <c r="N3427">
        <v>64.239999999999995</v>
      </c>
      <c r="O3427" t="s">
        <v>7981</v>
      </c>
      <c r="P3427" t="s">
        <v>7977</v>
      </c>
      <c r="Q3427" t="s">
        <v>7985</v>
      </c>
    </row>
    <row r="3428" spans="1:17" x14ac:dyDescent="0.3">
      <c r="A3428">
        <v>94</v>
      </c>
      <c r="B3428">
        <v>5550</v>
      </c>
      <c r="C3428">
        <v>8939</v>
      </c>
      <c r="D3428">
        <v>481</v>
      </c>
      <c r="E3428">
        <v>7.15</v>
      </c>
      <c r="F3428">
        <v>43</v>
      </c>
      <c r="G3428" s="4">
        <v>45135</v>
      </c>
      <c r="H3428" s="4">
        <v>45182</v>
      </c>
      <c r="I3428">
        <v>2023</v>
      </c>
      <c r="J3428">
        <v>2023</v>
      </c>
      <c r="K3428">
        <v>7</v>
      </c>
      <c r="L3428">
        <v>9</v>
      </c>
      <c r="M3428">
        <v>47</v>
      </c>
      <c r="N3428">
        <v>67.27</v>
      </c>
      <c r="O3428" t="s">
        <v>7981</v>
      </c>
      <c r="P3428" t="s">
        <v>7977</v>
      </c>
      <c r="Q3428" t="s">
        <v>7980</v>
      </c>
    </row>
    <row r="3429" spans="1:17" x14ac:dyDescent="0.3">
      <c r="A3429">
        <v>13</v>
      </c>
      <c r="B3429">
        <v>6486</v>
      </c>
      <c r="C3429">
        <v>1014</v>
      </c>
      <c r="D3429">
        <v>238</v>
      </c>
      <c r="E3429">
        <v>16.41</v>
      </c>
      <c r="F3429">
        <v>17</v>
      </c>
      <c r="G3429" s="4">
        <v>45199</v>
      </c>
      <c r="H3429" s="4">
        <v>45700</v>
      </c>
      <c r="I3429">
        <v>2023</v>
      </c>
      <c r="J3429">
        <v>2025</v>
      </c>
      <c r="K3429">
        <v>9</v>
      </c>
      <c r="L3429">
        <v>2</v>
      </c>
      <c r="M3429">
        <v>501</v>
      </c>
      <c r="N3429">
        <v>14.5</v>
      </c>
      <c r="O3429" t="s">
        <v>7981</v>
      </c>
      <c r="P3429" t="s">
        <v>7979</v>
      </c>
      <c r="Q3429" t="s">
        <v>7978</v>
      </c>
    </row>
    <row r="3430" spans="1:17" x14ac:dyDescent="0.3">
      <c r="A3430">
        <v>88</v>
      </c>
      <c r="B3430">
        <v>9511</v>
      </c>
      <c r="C3430">
        <v>7521</v>
      </c>
      <c r="D3430">
        <v>830</v>
      </c>
      <c r="E3430">
        <v>10.31</v>
      </c>
      <c r="F3430">
        <v>45</v>
      </c>
      <c r="G3430" s="4">
        <v>45169</v>
      </c>
      <c r="H3430" s="4">
        <v>45247</v>
      </c>
      <c r="I3430">
        <v>2023</v>
      </c>
      <c r="J3430">
        <v>2023</v>
      </c>
      <c r="K3430">
        <v>8</v>
      </c>
      <c r="L3430">
        <v>11</v>
      </c>
      <c r="M3430">
        <v>78</v>
      </c>
      <c r="N3430">
        <v>80.5</v>
      </c>
      <c r="O3430" t="s">
        <v>7981</v>
      </c>
      <c r="P3430" t="s">
        <v>7977</v>
      </c>
      <c r="Q3430" t="s">
        <v>7986</v>
      </c>
    </row>
    <row r="3431" spans="1:17" x14ac:dyDescent="0.3">
      <c r="A3431">
        <v>51</v>
      </c>
      <c r="B3431">
        <v>2708</v>
      </c>
      <c r="C3431">
        <v>426</v>
      </c>
      <c r="D3431">
        <v>380</v>
      </c>
      <c r="E3431">
        <v>7.96</v>
      </c>
      <c r="F3431">
        <v>39</v>
      </c>
      <c r="G3431" s="4">
        <v>45234</v>
      </c>
      <c r="H3431" s="4">
        <v>45517</v>
      </c>
      <c r="I3431">
        <v>2023</v>
      </c>
      <c r="J3431">
        <v>2024</v>
      </c>
      <c r="K3431">
        <v>11</v>
      </c>
      <c r="L3431">
        <v>8</v>
      </c>
      <c r="M3431">
        <v>283</v>
      </c>
      <c r="N3431">
        <v>47.74</v>
      </c>
      <c r="O3431" t="s">
        <v>7981</v>
      </c>
      <c r="P3431" t="s">
        <v>7977</v>
      </c>
      <c r="Q3431" t="s">
        <v>7978</v>
      </c>
    </row>
    <row r="3432" spans="1:17" x14ac:dyDescent="0.3">
      <c r="A3432">
        <v>16</v>
      </c>
      <c r="B3432">
        <v>5567</v>
      </c>
      <c r="C3432">
        <v>3293</v>
      </c>
      <c r="D3432">
        <v>482</v>
      </c>
      <c r="E3432">
        <v>11.1</v>
      </c>
      <c r="F3432">
        <v>22</v>
      </c>
      <c r="G3432" s="4">
        <v>45074</v>
      </c>
      <c r="H3432" s="4">
        <v>45209</v>
      </c>
      <c r="I3432">
        <v>2023</v>
      </c>
      <c r="J3432">
        <v>2023</v>
      </c>
      <c r="K3432">
        <v>5</v>
      </c>
      <c r="L3432">
        <v>10</v>
      </c>
      <c r="M3432">
        <v>135</v>
      </c>
      <c r="N3432">
        <v>43.42</v>
      </c>
      <c r="O3432" t="s">
        <v>7981</v>
      </c>
      <c r="P3432" t="s">
        <v>7977</v>
      </c>
      <c r="Q3432" t="s">
        <v>7982</v>
      </c>
    </row>
    <row r="3433" spans="1:17" x14ac:dyDescent="0.3">
      <c r="A3433">
        <v>16</v>
      </c>
      <c r="B3433">
        <v>7281</v>
      </c>
      <c r="C3433">
        <v>6276</v>
      </c>
      <c r="D3433">
        <v>242</v>
      </c>
      <c r="E3433">
        <v>9.64</v>
      </c>
      <c r="F3433">
        <v>2</v>
      </c>
      <c r="G3433" s="4">
        <v>44661</v>
      </c>
      <c r="H3433" s="4">
        <v>45541</v>
      </c>
      <c r="I3433">
        <v>2022</v>
      </c>
      <c r="J3433">
        <v>2024</v>
      </c>
      <c r="K3433">
        <v>4</v>
      </c>
      <c r="L3433">
        <v>9</v>
      </c>
      <c r="M3433">
        <v>880</v>
      </c>
      <c r="N3433">
        <v>25.1</v>
      </c>
      <c r="O3433" t="s">
        <v>7981</v>
      </c>
      <c r="P3433" t="s">
        <v>7977</v>
      </c>
      <c r="Q3433" t="s">
        <v>7982</v>
      </c>
    </row>
    <row r="3434" spans="1:17" x14ac:dyDescent="0.3">
      <c r="A3434">
        <v>83</v>
      </c>
      <c r="B3434">
        <v>6994</v>
      </c>
      <c r="C3434">
        <v>1456</v>
      </c>
      <c r="D3434">
        <v>180</v>
      </c>
      <c r="E3434">
        <v>14.75</v>
      </c>
      <c r="F3434">
        <v>39</v>
      </c>
      <c r="G3434" s="4">
        <v>44785</v>
      </c>
      <c r="H3434" s="4">
        <v>45062</v>
      </c>
      <c r="I3434">
        <v>2022</v>
      </c>
      <c r="J3434">
        <v>2023</v>
      </c>
      <c r="K3434">
        <v>8</v>
      </c>
      <c r="L3434">
        <v>5</v>
      </c>
      <c r="M3434">
        <v>277</v>
      </c>
      <c r="N3434">
        <v>12.2</v>
      </c>
      <c r="O3434" t="s">
        <v>7981</v>
      </c>
      <c r="P3434" t="s">
        <v>7977</v>
      </c>
      <c r="Q3434" t="s">
        <v>7980</v>
      </c>
    </row>
    <row r="3435" spans="1:17" x14ac:dyDescent="0.3">
      <c r="A3435">
        <v>12</v>
      </c>
      <c r="B3435">
        <v>7061</v>
      </c>
      <c r="C3435">
        <v>7247</v>
      </c>
      <c r="D3435">
        <v>955</v>
      </c>
      <c r="E3435">
        <v>6.95</v>
      </c>
      <c r="F3435">
        <v>25</v>
      </c>
      <c r="G3435" s="4">
        <v>45462</v>
      </c>
      <c r="H3435" s="4">
        <v>45485</v>
      </c>
      <c r="I3435">
        <v>2024</v>
      </c>
      <c r="J3435">
        <v>2024</v>
      </c>
      <c r="K3435">
        <v>6</v>
      </c>
      <c r="L3435">
        <v>7</v>
      </c>
      <c r="M3435">
        <v>23</v>
      </c>
      <c r="N3435">
        <v>137.41</v>
      </c>
      <c r="O3435" t="s">
        <v>7981</v>
      </c>
      <c r="P3435" t="s">
        <v>7977</v>
      </c>
      <c r="Q3435" t="s">
        <v>7983</v>
      </c>
    </row>
    <row r="3436" spans="1:17" x14ac:dyDescent="0.3">
      <c r="A3436">
        <v>86</v>
      </c>
      <c r="B3436">
        <v>2525</v>
      </c>
      <c r="C3436">
        <v>4567</v>
      </c>
      <c r="D3436">
        <v>549</v>
      </c>
      <c r="E3436">
        <v>8.8699999999999992</v>
      </c>
      <c r="F3436">
        <v>1</v>
      </c>
      <c r="G3436" s="4">
        <v>44760</v>
      </c>
      <c r="H3436" s="4">
        <v>45024</v>
      </c>
      <c r="I3436">
        <v>2022</v>
      </c>
      <c r="J3436">
        <v>2023</v>
      </c>
      <c r="K3436">
        <v>7</v>
      </c>
      <c r="L3436">
        <v>4</v>
      </c>
      <c r="M3436">
        <v>264</v>
      </c>
      <c r="N3436">
        <v>61.89</v>
      </c>
      <c r="O3436" t="s">
        <v>7981</v>
      </c>
      <c r="P3436" t="s">
        <v>7977</v>
      </c>
      <c r="Q3436" t="s">
        <v>7985</v>
      </c>
    </row>
    <row r="3437" spans="1:17" x14ac:dyDescent="0.3">
      <c r="A3437">
        <v>40</v>
      </c>
      <c r="B3437">
        <v>4128</v>
      </c>
      <c r="C3437">
        <v>8105</v>
      </c>
      <c r="D3437">
        <v>836</v>
      </c>
      <c r="E3437">
        <v>15.14</v>
      </c>
      <c r="F3437">
        <v>33</v>
      </c>
      <c r="G3437" s="4">
        <v>44687</v>
      </c>
      <c r="H3437" s="4">
        <v>45323</v>
      </c>
      <c r="I3437">
        <v>2022</v>
      </c>
      <c r="J3437">
        <v>2024</v>
      </c>
      <c r="K3437">
        <v>5</v>
      </c>
      <c r="L3437">
        <v>2</v>
      </c>
      <c r="M3437">
        <v>636</v>
      </c>
      <c r="N3437">
        <v>55.22</v>
      </c>
      <c r="O3437" t="s">
        <v>7981</v>
      </c>
      <c r="P3437" t="s">
        <v>7979</v>
      </c>
      <c r="Q3437" t="s">
        <v>7980</v>
      </c>
    </row>
    <row r="3438" spans="1:17" x14ac:dyDescent="0.3">
      <c r="A3438">
        <v>91</v>
      </c>
      <c r="B3438">
        <v>3162</v>
      </c>
      <c r="C3438">
        <v>580</v>
      </c>
      <c r="D3438">
        <v>657</v>
      </c>
      <c r="E3438">
        <v>19.73</v>
      </c>
      <c r="F3438">
        <v>11</v>
      </c>
      <c r="G3438" s="4">
        <v>44866</v>
      </c>
      <c r="H3438" s="4">
        <v>45370</v>
      </c>
      <c r="I3438">
        <v>2022</v>
      </c>
      <c r="J3438">
        <v>2024</v>
      </c>
      <c r="K3438">
        <v>11</v>
      </c>
      <c r="L3438">
        <v>3</v>
      </c>
      <c r="M3438">
        <v>504</v>
      </c>
      <c r="N3438">
        <v>33.299999999999997</v>
      </c>
      <c r="O3438" t="s">
        <v>7981</v>
      </c>
      <c r="P3438" t="s">
        <v>7979</v>
      </c>
      <c r="Q3438" t="s">
        <v>7984</v>
      </c>
    </row>
    <row r="3439" spans="1:17" x14ac:dyDescent="0.3">
      <c r="A3439">
        <v>91</v>
      </c>
      <c r="B3439">
        <v>9154</v>
      </c>
      <c r="C3439">
        <v>7706</v>
      </c>
      <c r="D3439">
        <v>260</v>
      </c>
      <c r="E3439">
        <v>9.61</v>
      </c>
      <c r="F3439">
        <v>46</v>
      </c>
      <c r="G3439" s="4">
        <v>44710</v>
      </c>
      <c r="H3439" s="4">
        <v>45313</v>
      </c>
      <c r="I3439">
        <v>2022</v>
      </c>
      <c r="J3439">
        <v>2024</v>
      </c>
      <c r="K3439">
        <v>5</v>
      </c>
      <c r="L3439">
        <v>1</v>
      </c>
      <c r="M3439">
        <v>603</v>
      </c>
      <c r="N3439">
        <v>27.06</v>
      </c>
      <c r="O3439" t="s">
        <v>7981</v>
      </c>
      <c r="P3439" t="s">
        <v>7977</v>
      </c>
      <c r="Q3439" t="s">
        <v>7982</v>
      </c>
    </row>
    <row r="3440" spans="1:17" x14ac:dyDescent="0.3">
      <c r="A3440">
        <v>30</v>
      </c>
      <c r="B3440">
        <v>8581</v>
      </c>
      <c r="C3440">
        <v>7596</v>
      </c>
      <c r="D3440">
        <v>334</v>
      </c>
      <c r="E3440">
        <v>7.17</v>
      </c>
      <c r="F3440">
        <v>18</v>
      </c>
      <c r="G3440" s="4">
        <v>44936</v>
      </c>
      <c r="H3440" s="4">
        <v>44968</v>
      </c>
      <c r="I3440">
        <v>2023</v>
      </c>
      <c r="J3440">
        <v>2023</v>
      </c>
      <c r="K3440">
        <v>1</v>
      </c>
      <c r="L3440">
        <v>2</v>
      </c>
      <c r="M3440">
        <v>32</v>
      </c>
      <c r="N3440">
        <v>46.58</v>
      </c>
      <c r="O3440" t="s">
        <v>7981</v>
      </c>
      <c r="P3440" t="s">
        <v>7977</v>
      </c>
      <c r="Q3440" t="s">
        <v>7984</v>
      </c>
    </row>
    <row r="3441" spans="1:17" x14ac:dyDescent="0.3">
      <c r="A3441">
        <v>71</v>
      </c>
      <c r="B3441">
        <v>9503</v>
      </c>
      <c r="C3441">
        <v>3167</v>
      </c>
      <c r="D3441">
        <v>270</v>
      </c>
      <c r="E3441">
        <v>16.25</v>
      </c>
      <c r="F3441">
        <v>25</v>
      </c>
      <c r="G3441" s="4">
        <v>44993</v>
      </c>
      <c r="H3441" s="4">
        <v>45350</v>
      </c>
      <c r="I3441">
        <v>2023</v>
      </c>
      <c r="J3441">
        <v>2024</v>
      </c>
      <c r="K3441">
        <v>3</v>
      </c>
      <c r="L3441">
        <v>2</v>
      </c>
      <c r="M3441">
        <v>357</v>
      </c>
      <c r="N3441">
        <v>16.62</v>
      </c>
      <c r="O3441" t="s">
        <v>7981</v>
      </c>
      <c r="P3441" t="s">
        <v>7979</v>
      </c>
      <c r="Q3441" t="s">
        <v>7983</v>
      </c>
    </row>
    <row r="3442" spans="1:17" x14ac:dyDescent="0.3">
      <c r="A3442">
        <v>57</v>
      </c>
      <c r="B3442">
        <v>862</v>
      </c>
      <c r="C3442">
        <v>9869</v>
      </c>
      <c r="D3442">
        <v>294</v>
      </c>
      <c r="E3442">
        <v>17.32</v>
      </c>
      <c r="F3442">
        <v>43</v>
      </c>
      <c r="G3442" s="4">
        <v>45173</v>
      </c>
      <c r="H3442" s="4">
        <v>45669</v>
      </c>
      <c r="I3442">
        <v>2023</v>
      </c>
      <c r="J3442">
        <v>2025</v>
      </c>
      <c r="K3442">
        <v>9</v>
      </c>
      <c r="L3442">
        <v>1</v>
      </c>
      <c r="M3442">
        <v>496</v>
      </c>
      <c r="N3442">
        <v>16.97</v>
      </c>
      <c r="O3442" t="s">
        <v>7981</v>
      </c>
      <c r="P3442" t="s">
        <v>7979</v>
      </c>
      <c r="Q3442" t="s">
        <v>7985</v>
      </c>
    </row>
    <row r="3443" spans="1:17" x14ac:dyDescent="0.3">
      <c r="A3443">
        <v>82</v>
      </c>
      <c r="B3443">
        <v>3351</v>
      </c>
      <c r="C3443">
        <v>3812</v>
      </c>
      <c r="D3443">
        <v>874</v>
      </c>
      <c r="E3443">
        <v>10.36</v>
      </c>
      <c r="F3443">
        <v>12</v>
      </c>
      <c r="G3443" s="4">
        <v>44778</v>
      </c>
      <c r="H3443" s="4">
        <v>45022</v>
      </c>
      <c r="I3443">
        <v>2022</v>
      </c>
      <c r="J3443">
        <v>2023</v>
      </c>
      <c r="K3443">
        <v>8</v>
      </c>
      <c r="L3443">
        <v>4</v>
      </c>
      <c r="M3443">
        <v>244</v>
      </c>
      <c r="N3443">
        <v>84.36</v>
      </c>
      <c r="O3443" t="s">
        <v>7981</v>
      </c>
      <c r="P3443" t="s">
        <v>7977</v>
      </c>
      <c r="Q3443" t="s">
        <v>7980</v>
      </c>
    </row>
    <row r="3444" spans="1:17" x14ac:dyDescent="0.3">
      <c r="A3444">
        <v>10</v>
      </c>
      <c r="B3444">
        <v>9695</v>
      </c>
      <c r="C3444">
        <v>4989</v>
      </c>
      <c r="D3444">
        <v>454</v>
      </c>
      <c r="E3444">
        <v>9.61</v>
      </c>
      <c r="F3444">
        <v>39</v>
      </c>
      <c r="G3444" s="4">
        <v>44775</v>
      </c>
      <c r="H3444" s="4">
        <v>44998</v>
      </c>
      <c r="I3444">
        <v>2022</v>
      </c>
      <c r="J3444">
        <v>2023</v>
      </c>
      <c r="K3444">
        <v>8</v>
      </c>
      <c r="L3444">
        <v>3</v>
      </c>
      <c r="M3444">
        <v>223</v>
      </c>
      <c r="N3444">
        <v>47.24</v>
      </c>
      <c r="O3444" t="s">
        <v>7981</v>
      </c>
      <c r="P3444" t="s">
        <v>7977</v>
      </c>
      <c r="Q3444" t="s">
        <v>7984</v>
      </c>
    </row>
    <row r="3445" spans="1:17" x14ac:dyDescent="0.3">
      <c r="A3445">
        <v>88</v>
      </c>
      <c r="B3445">
        <v>8837</v>
      </c>
      <c r="C3445">
        <v>8272</v>
      </c>
      <c r="D3445">
        <v>201</v>
      </c>
      <c r="E3445">
        <v>17.32</v>
      </c>
      <c r="F3445">
        <v>31</v>
      </c>
      <c r="G3445" s="4">
        <v>45428</v>
      </c>
      <c r="H3445" s="4">
        <v>45429</v>
      </c>
      <c r="I3445">
        <v>2024</v>
      </c>
      <c r="J3445">
        <v>2024</v>
      </c>
      <c r="K3445">
        <v>5</v>
      </c>
      <c r="L3445">
        <v>5</v>
      </c>
      <c r="M3445">
        <v>1</v>
      </c>
      <c r="N3445">
        <v>11.61</v>
      </c>
      <c r="O3445" t="s">
        <v>7981</v>
      </c>
      <c r="P3445" t="s">
        <v>7979</v>
      </c>
      <c r="Q3445" t="s">
        <v>7986</v>
      </c>
    </row>
    <row r="3446" spans="1:17" x14ac:dyDescent="0.3">
      <c r="A3446">
        <v>32</v>
      </c>
      <c r="B3446">
        <v>6877</v>
      </c>
      <c r="C3446">
        <v>1755</v>
      </c>
      <c r="D3446">
        <v>60</v>
      </c>
      <c r="E3446">
        <v>5.3</v>
      </c>
      <c r="F3446">
        <v>48</v>
      </c>
      <c r="G3446" s="4">
        <v>45049</v>
      </c>
      <c r="H3446" s="4">
        <v>45386</v>
      </c>
      <c r="I3446">
        <v>2023</v>
      </c>
      <c r="J3446">
        <v>2024</v>
      </c>
      <c r="K3446">
        <v>5</v>
      </c>
      <c r="L3446">
        <v>4</v>
      </c>
      <c r="M3446">
        <v>337</v>
      </c>
      <c r="N3446">
        <v>11.32</v>
      </c>
      <c r="O3446" t="s">
        <v>7976</v>
      </c>
      <c r="P3446" t="s">
        <v>7977</v>
      </c>
      <c r="Q3446" t="s">
        <v>7983</v>
      </c>
    </row>
    <row r="3447" spans="1:17" x14ac:dyDescent="0.3">
      <c r="A3447">
        <v>78</v>
      </c>
      <c r="B3447">
        <v>3797</v>
      </c>
      <c r="C3447">
        <v>8532</v>
      </c>
      <c r="D3447">
        <v>106</v>
      </c>
      <c r="E3447">
        <v>9.99</v>
      </c>
      <c r="F3447">
        <v>22</v>
      </c>
      <c r="G3447" s="4">
        <v>45252</v>
      </c>
      <c r="H3447" s="4">
        <v>45314</v>
      </c>
      <c r="I3447">
        <v>2023</v>
      </c>
      <c r="J3447">
        <v>2024</v>
      </c>
      <c r="K3447">
        <v>11</v>
      </c>
      <c r="L3447">
        <v>1</v>
      </c>
      <c r="M3447">
        <v>62</v>
      </c>
      <c r="N3447">
        <v>10.61</v>
      </c>
      <c r="O3447" t="s">
        <v>7981</v>
      </c>
      <c r="P3447" t="s">
        <v>7977</v>
      </c>
      <c r="Q3447" t="s">
        <v>7983</v>
      </c>
    </row>
    <row r="3448" spans="1:17" x14ac:dyDescent="0.3">
      <c r="A3448">
        <v>97</v>
      </c>
      <c r="B3448">
        <v>5271</v>
      </c>
      <c r="C3448">
        <v>5081</v>
      </c>
      <c r="D3448">
        <v>667</v>
      </c>
      <c r="E3448">
        <v>15.55</v>
      </c>
      <c r="F3448">
        <v>8</v>
      </c>
      <c r="G3448" s="4">
        <v>45039</v>
      </c>
      <c r="H3448" s="4">
        <v>45571</v>
      </c>
      <c r="I3448">
        <v>2023</v>
      </c>
      <c r="J3448">
        <v>2024</v>
      </c>
      <c r="K3448">
        <v>4</v>
      </c>
      <c r="L3448">
        <v>10</v>
      </c>
      <c r="M3448">
        <v>532</v>
      </c>
      <c r="N3448">
        <v>42.89</v>
      </c>
      <c r="O3448" t="s">
        <v>7981</v>
      </c>
      <c r="P3448" t="s">
        <v>7979</v>
      </c>
      <c r="Q3448" t="s">
        <v>7982</v>
      </c>
    </row>
    <row r="3449" spans="1:17" x14ac:dyDescent="0.3">
      <c r="A3449">
        <v>76</v>
      </c>
      <c r="B3449">
        <v>9766</v>
      </c>
      <c r="C3449">
        <v>8913</v>
      </c>
      <c r="D3449">
        <v>157</v>
      </c>
      <c r="E3449">
        <v>14.91</v>
      </c>
      <c r="F3449">
        <v>33</v>
      </c>
      <c r="G3449" s="4">
        <v>44797</v>
      </c>
      <c r="H3449" s="4">
        <v>45381</v>
      </c>
      <c r="I3449">
        <v>2022</v>
      </c>
      <c r="J3449">
        <v>2024</v>
      </c>
      <c r="K3449">
        <v>8</v>
      </c>
      <c r="L3449">
        <v>3</v>
      </c>
      <c r="M3449">
        <v>584</v>
      </c>
      <c r="N3449">
        <v>10.53</v>
      </c>
      <c r="O3449" t="s">
        <v>7981</v>
      </c>
      <c r="P3449" t="s">
        <v>7977</v>
      </c>
      <c r="Q3449" t="s">
        <v>7983</v>
      </c>
    </row>
    <row r="3450" spans="1:17" x14ac:dyDescent="0.3">
      <c r="A3450">
        <v>46</v>
      </c>
      <c r="B3450">
        <v>9374</v>
      </c>
      <c r="C3450">
        <v>440</v>
      </c>
      <c r="D3450">
        <v>83</v>
      </c>
      <c r="E3450">
        <v>5.85</v>
      </c>
      <c r="F3450">
        <v>41</v>
      </c>
      <c r="G3450" s="4">
        <v>44819</v>
      </c>
      <c r="H3450" s="4">
        <v>45605</v>
      </c>
      <c r="I3450">
        <v>2022</v>
      </c>
      <c r="J3450">
        <v>2024</v>
      </c>
      <c r="K3450">
        <v>9</v>
      </c>
      <c r="L3450">
        <v>11</v>
      </c>
      <c r="M3450">
        <v>786</v>
      </c>
      <c r="N3450">
        <v>14.19</v>
      </c>
      <c r="O3450" t="s">
        <v>7976</v>
      </c>
      <c r="P3450" t="s">
        <v>7977</v>
      </c>
      <c r="Q3450" t="s">
        <v>7986</v>
      </c>
    </row>
    <row r="3451" spans="1:17" x14ac:dyDescent="0.3">
      <c r="A3451">
        <v>25</v>
      </c>
      <c r="B3451">
        <v>4277</v>
      </c>
      <c r="C3451">
        <v>3982</v>
      </c>
      <c r="D3451">
        <v>741</v>
      </c>
      <c r="E3451">
        <v>9.1199999999999992</v>
      </c>
      <c r="F3451">
        <v>27</v>
      </c>
      <c r="G3451" s="4">
        <v>44930</v>
      </c>
      <c r="H3451" s="4">
        <v>45437</v>
      </c>
      <c r="I3451">
        <v>2023</v>
      </c>
      <c r="J3451">
        <v>2024</v>
      </c>
      <c r="K3451">
        <v>1</v>
      </c>
      <c r="L3451">
        <v>5</v>
      </c>
      <c r="M3451">
        <v>507</v>
      </c>
      <c r="N3451">
        <v>81.25</v>
      </c>
      <c r="O3451" t="s">
        <v>7981</v>
      </c>
      <c r="P3451" t="s">
        <v>7977</v>
      </c>
      <c r="Q3451" t="s">
        <v>7983</v>
      </c>
    </row>
    <row r="3452" spans="1:17" x14ac:dyDescent="0.3">
      <c r="A3452">
        <v>71</v>
      </c>
      <c r="B3452">
        <v>4432</v>
      </c>
      <c r="C3452">
        <v>4912</v>
      </c>
      <c r="D3452">
        <v>293</v>
      </c>
      <c r="E3452">
        <v>10.68</v>
      </c>
      <c r="F3452">
        <v>44</v>
      </c>
      <c r="G3452" s="4">
        <v>44713</v>
      </c>
      <c r="H3452" s="4">
        <v>45684</v>
      </c>
      <c r="I3452">
        <v>2022</v>
      </c>
      <c r="J3452">
        <v>2025</v>
      </c>
      <c r="K3452">
        <v>6</v>
      </c>
      <c r="L3452">
        <v>1</v>
      </c>
      <c r="M3452">
        <v>971</v>
      </c>
      <c r="N3452">
        <v>27.43</v>
      </c>
      <c r="O3452" t="s">
        <v>7981</v>
      </c>
      <c r="P3452" t="s">
        <v>7977</v>
      </c>
      <c r="Q3452" t="s">
        <v>7983</v>
      </c>
    </row>
    <row r="3453" spans="1:17" x14ac:dyDescent="0.3">
      <c r="A3453">
        <v>42</v>
      </c>
      <c r="B3453">
        <v>3270</v>
      </c>
      <c r="C3453">
        <v>2728</v>
      </c>
      <c r="D3453">
        <v>986</v>
      </c>
      <c r="E3453">
        <v>11.35</v>
      </c>
      <c r="F3453">
        <v>45</v>
      </c>
      <c r="G3453" s="4">
        <v>45264</v>
      </c>
      <c r="H3453" s="4">
        <v>45306</v>
      </c>
      <c r="I3453">
        <v>2023</v>
      </c>
      <c r="J3453">
        <v>2024</v>
      </c>
      <c r="K3453">
        <v>12</v>
      </c>
      <c r="L3453">
        <v>1</v>
      </c>
      <c r="M3453">
        <v>42</v>
      </c>
      <c r="N3453">
        <v>86.87</v>
      </c>
      <c r="O3453" t="s">
        <v>7981</v>
      </c>
      <c r="P3453" t="s">
        <v>7977</v>
      </c>
      <c r="Q3453" t="s">
        <v>7985</v>
      </c>
    </row>
    <row r="3454" spans="1:17" x14ac:dyDescent="0.3">
      <c r="A3454">
        <v>35</v>
      </c>
      <c r="B3454">
        <v>2495</v>
      </c>
      <c r="C3454">
        <v>2599</v>
      </c>
      <c r="D3454">
        <v>980</v>
      </c>
      <c r="E3454">
        <v>18.8</v>
      </c>
      <c r="F3454">
        <v>28</v>
      </c>
      <c r="G3454" s="4">
        <v>44988</v>
      </c>
      <c r="H3454" s="4">
        <v>45173</v>
      </c>
      <c r="I3454">
        <v>2023</v>
      </c>
      <c r="J3454">
        <v>2023</v>
      </c>
      <c r="K3454">
        <v>3</v>
      </c>
      <c r="L3454">
        <v>9</v>
      </c>
      <c r="M3454">
        <v>185</v>
      </c>
      <c r="N3454">
        <v>52.13</v>
      </c>
      <c r="O3454" t="s">
        <v>7981</v>
      </c>
      <c r="P3454" t="s">
        <v>7979</v>
      </c>
      <c r="Q3454" t="s">
        <v>7980</v>
      </c>
    </row>
    <row r="3455" spans="1:17" x14ac:dyDescent="0.3">
      <c r="A3455">
        <v>0</v>
      </c>
      <c r="B3455">
        <v>9626</v>
      </c>
      <c r="C3455">
        <v>8130</v>
      </c>
      <c r="D3455">
        <v>606</v>
      </c>
      <c r="E3455">
        <v>19.13</v>
      </c>
      <c r="F3455">
        <v>45</v>
      </c>
      <c r="G3455" s="4">
        <v>44974</v>
      </c>
      <c r="H3455" s="4">
        <v>45178</v>
      </c>
      <c r="I3455">
        <v>2023</v>
      </c>
      <c r="J3455">
        <v>2023</v>
      </c>
      <c r="K3455">
        <v>2</v>
      </c>
      <c r="L3455">
        <v>9</v>
      </c>
      <c r="M3455">
        <v>204</v>
      </c>
      <c r="N3455">
        <v>31.68</v>
      </c>
      <c r="O3455" t="s">
        <v>7981</v>
      </c>
      <c r="P3455" t="s">
        <v>7979</v>
      </c>
      <c r="Q3455" t="s">
        <v>7980</v>
      </c>
    </row>
    <row r="3456" spans="1:17" x14ac:dyDescent="0.3">
      <c r="A3456">
        <v>10</v>
      </c>
      <c r="B3456">
        <v>1941</v>
      </c>
      <c r="C3456">
        <v>820</v>
      </c>
      <c r="D3456">
        <v>613</v>
      </c>
      <c r="E3456">
        <v>14.19</v>
      </c>
      <c r="F3456">
        <v>48</v>
      </c>
      <c r="G3456" s="4">
        <v>44714</v>
      </c>
      <c r="H3456" s="4">
        <v>44845</v>
      </c>
      <c r="I3456">
        <v>2022</v>
      </c>
      <c r="J3456">
        <v>2022</v>
      </c>
      <c r="K3456">
        <v>6</v>
      </c>
      <c r="L3456">
        <v>10</v>
      </c>
      <c r="M3456">
        <v>131</v>
      </c>
      <c r="N3456">
        <v>43.2</v>
      </c>
      <c r="O3456" t="s">
        <v>7981</v>
      </c>
      <c r="P3456" t="s">
        <v>7977</v>
      </c>
      <c r="Q3456" t="s">
        <v>7986</v>
      </c>
    </row>
    <row r="3457" spans="1:17" x14ac:dyDescent="0.3">
      <c r="A3457">
        <v>38</v>
      </c>
      <c r="B3457">
        <v>9561</v>
      </c>
      <c r="C3457">
        <v>6919</v>
      </c>
      <c r="D3457">
        <v>757</v>
      </c>
      <c r="E3457">
        <v>12.37</v>
      </c>
      <c r="F3457">
        <v>32</v>
      </c>
      <c r="G3457" s="4">
        <v>45390</v>
      </c>
      <c r="H3457" s="4">
        <v>45406</v>
      </c>
      <c r="I3457">
        <v>2024</v>
      </c>
      <c r="J3457">
        <v>2024</v>
      </c>
      <c r="K3457">
        <v>4</v>
      </c>
      <c r="L3457">
        <v>4</v>
      </c>
      <c r="M3457">
        <v>16</v>
      </c>
      <c r="N3457">
        <v>61.2</v>
      </c>
      <c r="O3457" t="s">
        <v>7981</v>
      </c>
      <c r="P3457" t="s">
        <v>7977</v>
      </c>
      <c r="Q3457" t="s">
        <v>7985</v>
      </c>
    </row>
    <row r="3458" spans="1:17" x14ac:dyDescent="0.3">
      <c r="A3458">
        <v>87</v>
      </c>
      <c r="B3458">
        <v>8313</v>
      </c>
      <c r="C3458">
        <v>9778</v>
      </c>
      <c r="D3458">
        <v>393</v>
      </c>
      <c r="E3458">
        <v>18.93</v>
      </c>
      <c r="F3458">
        <v>17</v>
      </c>
      <c r="G3458" s="4">
        <v>44764</v>
      </c>
      <c r="H3458" s="4">
        <v>45511</v>
      </c>
      <c r="I3458">
        <v>2022</v>
      </c>
      <c r="J3458">
        <v>2024</v>
      </c>
      <c r="K3458">
        <v>7</v>
      </c>
      <c r="L3458">
        <v>8</v>
      </c>
      <c r="M3458">
        <v>747</v>
      </c>
      <c r="N3458">
        <v>20.76</v>
      </c>
      <c r="O3458" t="s">
        <v>7981</v>
      </c>
      <c r="P3458" t="s">
        <v>7979</v>
      </c>
      <c r="Q3458" t="s">
        <v>7980</v>
      </c>
    </row>
    <row r="3459" spans="1:17" x14ac:dyDescent="0.3">
      <c r="A3459">
        <v>71</v>
      </c>
      <c r="B3459">
        <v>7719</v>
      </c>
      <c r="C3459">
        <v>9124</v>
      </c>
      <c r="D3459">
        <v>558</v>
      </c>
      <c r="E3459">
        <v>17.14</v>
      </c>
      <c r="F3459">
        <v>17</v>
      </c>
      <c r="G3459" s="4">
        <v>44919</v>
      </c>
      <c r="H3459" s="4">
        <v>45414</v>
      </c>
      <c r="I3459">
        <v>2022</v>
      </c>
      <c r="J3459">
        <v>2024</v>
      </c>
      <c r="K3459">
        <v>12</v>
      </c>
      <c r="L3459">
        <v>5</v>
      </c>
      <c r="M3459">
        <v>495</v>
      </c>
      <c r="N3459">
        <v>32.56</v>
      </c>
      <c r="O3459" t="s">
        <v>7981</v>
      </c>
      <c r="P3459" t="s">
        <v>7979</v>
      </c>
      <c r="Q3459" t="s">
        <v>7978</v>
      </c>
    </row>
    <row r="3460" spans="1:17" x14ac:dyDescent="0.3">
      <c r="A3460">
        <v>50</v>
      </c>
      <c r="B3460">
        <v>964</v>
      </c>
      <c r="C3460">
        <v>4979</v>
      </c>
      <c r="D3460">
        <v>342</v>
      </c>
      <c r="E3460">
        <v>9.34</v>
      </c>
      <c r="F3460">
        <v>5</v>
      </c>
      <c r="G3460" s="4">
        <v>44741</v>
      </c>
      <c r="H3460" s="4">
        <v>45423</v>
      </c>
      <c r="I3460">
        <v>2022</v>
      </c>
      <c r="J3460">
        <v>2024</v>
      </c>
      <c r="K3460">
        <v>6</v>
      </c>
      <c r="L3460">
        <v>5</v>
      </c>
      <c r="M3460">
        <v>682</v>
      </c>
      <c r="N3460">
        <v>36.619999999999997</v>
      </c>
      <c r="O3460" t="s">
        <v>7981</v>
      </c>
      <c r="P3460" t="s">
        <v>7977</v>
      </c>
      <c r="Q3460" t="s">
        <v>7983</v>
      </c>
    </row>
    <row r="3461" spans="1:17" x14ac:dyDescent="0.3">
      <c r="A3461">
        <v>59</v>
      </c>
      <c r="B3461">
        <v>6731</v>
      </c>
      <c r="C3461">
        <v>4980</v>
      </c>
      <c r="D3461">
        <v>629</v>
      </c>
      <c r="E3461">
        <v>16.64</v>
      </c>
      <c r="F3461">
        <v>47</v>
      </c>
      <c r="G3461" s="4">
        <v>45080</v>
      </c>
      <c r="H3461" s="4">
        <v>45316</v>
      </c>
      <c r="I3461">
        <v>2023</v>
      </c>
      <c r="J3461">
        <v>2024</v>
      </c>
      <c r="K3461">
        <v>6</v>
      </c>
      <c r="L3461">
        <v>1</v>
      </c>
      <c r="M3461">
        <v>236</v>
      </c>
      <c r="N3461">
        <v>37.799999999999997</v>
      </c>
      <c r="O3461" t="s">
        <v>7981</v>
      </c>
      <c r="P3461" t="s">
        <v>7979</v>
      </c>
      <c r="Q3461" t="s">
        <v>7978</v>
      </c>
    </row>
    <row r="3462" spans="1:17" x14ac:dyDescent="0.3">
      <c r="A3462">
        <v>37</v>
      </c>
      <c r="B3462">
        <v>7709</v>
      </c>
      <c r="C3462">
        <v>8920</v>
      </c>
      <c r="D3462">
        <v>458</v>
      </c>
      <c r="E3462">
        <v>7.63</v>
      </c>
      <c r="F3462">
        <v>48</v>
      </c>
      <c r="G3462" s="4">
        <v>44725</v>
      </c>
      <c r="H3462" s="4">
        <v>45485</v>
      </c>
      <c r="I3462">
        <v>2022</v>
      </c>
      <c r="J3462">
        <v>2024</v>
      </c>
      <c r="K3462">
        <v>6</v>
      </c>
      <c r="L3462">
        <v>7</v>
      </c>
      <c r="M3462">
        <v>760</v>
      </c>
      <c r="N3462">
        <v>60.03</v>
      </c>
      <c r="O3462" t="s">
        <v>7981</v>
      </c>
      <c r="P3462" t="s">
        <v>7977</v>
      </c>
      <c r="Q3462" t="s">
        <v>7985</v>
      </c>
    </row>
    <row r="3463" spans="1:17" x14ac:dyDescent="0.3">
      <c r="A3463">
        <v>71</v>
      </c>
      <c r="B3463">
        <v>8823</v>
      </c>
      <c r="C3463">
        <v>2373</v>
      </c>
      <c r="D3463">
        <v>826</v>
      </c>
      <c r="E3463">
        <v>7.71</v>
      </c>
      <c r="F3463">
        <v>25</v>
      </c>
      <c r="G3463" s="4">
        <v>45136</v>
      </c>
      <c r="H3463" s="4">
        <v>45224</v>
      </c>
      <c r="I3463">
        <v>2023</v>
      </c>
      <c r="J3463">
        <v>2023</v>
      </c>
      <c r="K3463">
        <v>7</v>
      </c>
      <c r="L3463">
        <v>10</v>
      </c>
      <c r="M3463">
        <v>88</v>
      </c>
      <c r="N3463">
        <v>107.13</v>
      </c>
      <c r="O3463" t="s">
        <v>7981</v>
      </c>
      <c r="P3463" t="s">
        <v>7977</v>
      </c>
      <c r="Q3463" t="s">
        <v>7978</v>
      </c>
    </row>
    <row r="3464" spans="1:17" x14ac:dyDescent="0.3">
      <c r="A3464">
        <v>69</v>
      </c>
      <c r="B3464">
        <v>26</v>
      </c>
      <c r="C3464">
        <v>7616</v>
      </c>
      <c r="D3464">
        <v>760</v>
      </c>
      <c r="E3464">
        <v>5.41</v>
      </c>
      <c r="F3464">
        <v>28</v>
      </c>
      <c r="G3464" s="4">
        <v>45187</v>
      </c>
      <c r="H3464" s="4">
        <v>45217</v>
      </c>
      <c r="I3464">
        <v>2023</v>
      </c>
      <c r="J3464">
        <v>2023</v>
      </c>
      <c r="K3464">
        <v>9</v>
      </c>
      <c r="L3464">
        <v>10</v>
      </c>
      <c r="M3464">
        <v>30</v>
      </c>
      <c r="N3464">
        <v>140.47999999999999</v>
      </c>
      <c r="O3464" t="s">
        <v>7981</v>
      </c>
      <c r="P3464" t="s">
        <v>7977</v>
      </c>
      <c r="Q3464" t="s">
        <v>7985</v>
      </c>
    </row>
    <row r="3465" spans="1:17" x14ac:dyDescent="0.3">
      <c r="A3465">
        <v>88</v>
      </c>
      <c r="B3465">
        <v>9305</v>
      </c>
      <c r="C3465">
        <v>7903</v>
      </c>
      <c r="D3465">
        <v>370</v>
      </c>
      <c r="E3465">
        <v>8.24</v>
      </c>
      <c r="F3465">
        <v>16</v>
      </c>
      <c r="G3465" s="4">
        <v>44945</v>
      </c>
      <c r="H3465" s="4">
        <v>45575</v>
      </c>
      <c r="I3465">
        <v>2023</v>
      </c>
      <c r="J3465">
        <v>2024</v>
      </c>
      <c r="K3465">
        <v>1</v>
      </c>
      <c r="L3465">
        <v>10</v>
      </c>
      <c r="M3465">
        <v>630</v>
      </c>
      <c r="N3465">
        <v>44.9</v>
      </c>
      <c r="O3465" t="s">
        <v>7981</v>
      </c>
      <c r="P3465" t="s">
        <v>7977</v>
      </c>
      <c r="Q3465" t="s">
        <v>7986</v>
      </c>
    </row>
    <row r="3466" spans="1:17" x14ac:dyDescent="0.3">
      <c r="A3466">
        <v>93</v>
      </c>
      <c r="B3466">
        <v>5464</v>
      </c>
      <c r="C3466">
        <v>672</v>
      </c>
      <c r="D3466">
        <v>824</v>
      </c>
      <c r="E3466">
        <v>6.87</v>
      </c>
      <c r="F3466">
        <v>14</v>
      </c>
      <c r="G3466" s="4">
        <v>45125</v>
      </c>
      <c r="H3466" s="4">
        <v>45171</v>
      </c>
      <c r="I3466">
        <v>2023</v>
      </c>
      <c r="J3466">
        <v>2023</v>
      </c>
      <c r="K3466">
        <v>7</v>
      </c>
      <c r="L3466">
        <v>9</v>
      </c>
      <c r="M3466">
        <v>46</v>
      </c>
      <c r="N3466">
        <v>119.94</v>
      </c>
      <c r="O3466" t="s">
        <v>7981</v>
      </c>
      <c r="P3466" t="s">
        <v>7977</v>
      </c>
      <c r="Q3466" t="s">
        <v>7984</v>
      </c>
    </row>
    <row r="3467" spans="1:17" x14ac:dyDescent="0.3">
      <c r="A3467">
        <v>28</v>
      </c>
      <c r="B3467">
        <v>2339</v>
      </c>
      <c r="C3467">
        <v>1521</v>
      </c>
      <c r="D3467">
        <v>264</v>
      </c>
      <c r="E3467">
        <v>18.62</v>
      </c>
      <c r="F3467">
        <v>24</v>
      </c>
      <c r="G3467" s="4">
        <v>45227</v>
      </c>
      <c r="H3467" s="4">
        <v>45685</v>
      </c>
      <c r="I3467">
        <v>2023</v>
      </c>
      <c r="J3467">
        <v>2025</v>
      </c>
      <c r="K3467">
        <v>10</v>
      </c>
      <c r="L3467">
        <v>1</v>
      </c>
      <c r="M3467">
        <v>458</v>
      </c>
      <c r="N3467">
        <v>14.18</v>
      </c>
      <c r="O3467" t="s">
        <v>7981</v>
      </c>
      <c r="P3467" t="s">
        <v>7979</v>
      </c>
      <c r="Q3467" t="s">
        <v>7978</v>
      </c>
    </row>
    <row r="3468" spans="1:17" x14ac:dyDescent="0.3">
      <c r="A3468">
        <v>82</v>
      </c>
      <c r="B3468">
        <v>2394</v>
      </c>
      <c r="C3468">
        <v>5785</v>
      </c>
      <c r="D3468">
        <v>972</v>
      </c>
      <c r="E3468">
        <v>6.05</v>
      </c>
      <c r="F3468">
        <v>19</v>
      </c>
      <c r="G3468" s="4">
        <v>45318</v>
      </c>
      <c r="H3468" s="4">
        <v>45607</v>
      </c>
      <c r="I3468">
        <v>2024</v>
      </c>
      <c r="J3468">
        <v>2024</v>
      </c>
      <c r="K3468">
        <v>1</v>
      </c>
      <c r="L3468">
        <v>11</v>
      </c>
      <c r="M3468">
        <v>289</v>
      </c>
      <c r="N3468">
        <v>160.66</v>
      </c>
      <c r="O3468" t="s">
        <v>7981</v>
      </c>
      <c r="P3468" t="s">
        <v>7977</v>
      </c>
      <c r="Q3468" t="s">
        <v>7978</v>
      </c>
    </row>
    <row r="3469" spans="1:17" x14ac:dyDescent="0.3">
      <c r="A3469">
        <v>49</v>
      </c>
      <c r="B3469">
        <v>8338</v>
      </c>
      <c r="C3469">
        <v>6857</v>
      </c>
      <c r="D3469">
        <v>555</v>
      </c>
      <c r="E3469">
        <v>15.55</v>
      </c>
      <c r="F3469">
        <v>4</v>
      </c>
      <c r="G3469" s="4">
        <v>44731</v>
      </c>
      <c r="H3469" s="4">
        <v>45128</v>
      </c>
      <c r="I3469">
        <v>2022</v>
      </c>
      <c r="J3469">
        <v>2023</v>
      </c>
      <c r="K3469">
        <v>6</v>
      </c>
      <c r="L3469">
        <v>7</v>
      </c>
      <c r="M3469">
        <v>397</v>
      </c>
      <c r="N3469">
        <v>35.69</v>
      </c>
      <c r="O3469" t="s">
        <v>7981</v>
      </c>
      <c r="P3469" t="s">
        <v>7979</v>
      </c>
      <c r="Q3469" t="s">
        <v>7982</v>
      </c>
    </row>
    <row r="3470" spans="1:17" x14ac:dyDescent="0.3">
      <c r="A3470">
        <v>92</v>
      </c>
      <c r="B3470">
        <v>4311</v>
      </c>
      <c r="C3470">
        <v>1690</v>
      </c>
      <c r="D3470">
        <v>358</v>
      </c>
      <c r="E3470">
        <v>7.91</v>
      </c>
      <c r="F3470">
        <v>17</v>
      </c>
      <c r="G3470" s="4">
        <v>44949</v>
      </c>
      <c r="H3470" s="4">
        <v>45262</v>
      </c>
      <c r="I3470">
        <v>2023</v>
      </c>
      <c r="J3470">
        <v>2023</v>
      </c>
      <c r="K3470">
        <v>1</v>
      </c>
      <c r="L3470">
        <v>12</v>
      </c>
      <c r="M3470">
        <v>313</v>
      </c>
      <c r="N3470">
        <v>45.26</v>
      </c>
      <c r="O3470" t="s">
        <v>7981</v>
      </c>
      <c r="P3470" t="s">
        <v>7977</v>
      </c>
      <c r="Q3470" t="s">
        <v>7985</v>
      </c>
    </row>
    <row r="3471" spans="1:17" x14ac:dyDescent="0.3">
      <c r="A3471">
        <v>26</v>
      </c>
      <c r="B3471">
        <v>5148</v>
      </c>
      <c r="C3471">
        <v>2150</v>
      </c>
      <c r="D3471">
        <v>471</v>
      </c>
      <c r="E3471">
        <v>5.96</v>
      </c>
      <c r="F3471">
        <v>22</v>
      </c>
      <c r="G3471" s="4">
        <v>45158</v>
      </c>
      <c r="H3471" s="4">
        <v>45545</v>
      </c>
      <c r="I3471">
        <v>2023</v>
      </c>
      <c r="J3471">
        <v>2024</v>
      </c>
      <c r="K3471">
        <v>8</v>
      </c>
      <c r="L3471">
        <v>9</v>
      </c>
      <c r="M3471">
        <v>387</v>
      </c>
      <c r="N3471">
        <v>79.03</v>
      </c>
      <c r="O3471" t="s">
        <v>7981</v>
      </c>
      <c r="P3471" t="s">
        <v>7977</v>
      </c>
      <c r="Q3471" t="s">
        <v>7982</v>
      </c>
    </row>
    <row r="3472" spans="1:17" x14ac:dyDescent="0.3">
      <c r="A3472">
        <v>87</v>
      </c>
      <c r="B3472">
        <v>2385</v>
      </c>
      <c r="C3472">
        <v>7484</v>
      </c>
      <c r="D3472">
        <v>280</v>
      </c>
      <c r="E3472">
        <v>7.79</v>
      </c>
      <c r="F3472">
        <v>24</v>
      </c>
      <c r="G3472" s="4">
        <v>45627</v>
      </c>
      <c r="H3472" s="4">
        <v>45638</v>
      </c>
      <c r="I3472">
        <v>2024</v>
      </c>
      <c r="J3472">
        <v>2024</v>
      </c>
      <c r="K3472">
        <v>12</v>
      </c>
      <c r="L3472">
        <v>12</v>
      </c>
      <c r="M3472">
        <v>11</v>
      </c>
      <c r="N3472">
        <v>35.94</v>
      </c>
      <c r="O3472" t="s">
        <v>7981</v>
      </c>
      <c r="P3472" t="s">
        <v>7977</v>
      </c>
      <c r="Q3472" t="s">
        <v>7982</v>
      </c>
    </row>
    <row r="3473" spans="1:17" x14ac:dyDescent="0.3">
      <c r="A3473">
        <v>3</v>
      </c>
      <c r="B3473">
        <v>959</v>
      </c>
      <c r="C3473">
        <v>9846</v>
      </c>
      <c r="D3473">
        <v>96</v>
      </c>
      <c r="E3473">
        <v>11.99</v>
      </c>
      <c r="F3473">
        <v>47</v>
      </c>
      <c r="G3473" s="4">
        <v>44647</v>
      </c>
      <c r="H3473" s="4">
        <v>45607</v>
      </c>
      <c r="I3473">
        <v>2022</v>
      </c>
      <c r="J3473">
        <v>2024</v>
      </c>
      <c r="K3473">
        <v>3</v>
      </c>
      <c r="L3473">
        <v>11</v>
      </c>
      <c r="M3473">
        <v>960</v>
      </c>
      <c r="N3473">
        <v>8.01</v>
      </c>
      <c r="O3473" t="s">
        <v>7976</v>
      </c>
      <c r="P3473" t="s">
        <v>7977</v>
      </c>
      <c r="Q3473" t="s">
        <v>7982</v>
      </c>
    </row>
    <row r="3474" spans="1:17" x14ac:dyDescent="0.3">
      <c r="A3474">
        <v>60</v>
      </c>
      <c r="B3474">
        <v>6227</v>
      </c>
      <c r="C3474">
        <v>7913</v>
      </c>
      <c r="D3474">
        <v>600</v>
      </c>
      <c r="E3474">
        <v>14.14</v>
      </c>
      <c r="F3474">
        <v>45</v>
      </c>
      <c r="G3474" s="4">
        <v>44808</v>
      </c>
      <c r="H3474" s="4">
        <v>45589</v>
      </c>
      <c r="I3474">
        <v>2022</v>
      </c>
      <c r="J3474">
        <v>2024</v>
      </c>
      <c r="K3474">
        <v>9</v>
      </c>
      <c r="L3474">
        <v>10</v>
      </c>
      <c r="M3474">
        <v>781</v>
      </c>
      <c r="N3474">
        <v>42.43</v>
      </c>
      <c r="O3474" t="s">
        <v>7981</v>
      </c>
      <c r="P3474" t="s">
        <v>7977</v>
      </c>
      <c r="Q3474" t="s">
        <v>7982</v>
      </c>
    </row>
    <row r="3475" spans="1:17" x14ac:dyDescent="0.3">
      <c r="A3475">
        <v>70</v>
      </c>
      <c r="B3475">
        <v>6525</v>
      </c>
      <c r="C3475">
        <v>8079</v>
      </c>
      <c r="D3475">
        <v>872</v>
      </c>
      <c r="E3475">
        <v>6.18</v>
      </c>
      <c r="F3475">
        <v>14</v>
      </c>
      <c r="G3475" s="4">
        <v>45147</v>
      </c>
      <c r="H3475" s="4">
        <v>45427</v>
      </c>
      <c r="I3475">
        <v>2023</v>
      </c>
      <c r="J3475">
        <v>2024</v>
      </c>
      <c r="K3475">
        <v>8</v>
      </c>
      <c r="L3475">
        <v>5</v>
      </c>
      <c r="M3475">
        <v>280</v>
      </c>
      <c r="N3475">
        <v>141.1</v>
      </c>
      <c r="O3475" t="s">
        <v>7981</v>
      </c>
      <c r="P3475" t="s">
        <v>7977</v>
      </c>
      <c r="Q3475" t="s">
        <v>7983</v>
      </c>
    </row>
    <row r="3476" spans="1:17" x14ac:dyDescent="0.3">
      <c r="A3476">
        <v>30</v>
      </c>
      <c r="B3476">
        <v>8942</v>
      </c>
      <c r="C3476">
        <v>2589</v>
      </c>
      <c r="D3476">
        <v>211</v>
      </c>
      <c r="E3476">
        <v>17.670000000000002</v>
      </c>
      <c r="F3476">
        <v>24</v>
      </c>
      <c r="G3476" s="4">
        <v>44747</v>
      </c>
      <c r="H3476" s="4">
        <v>44895</v>
      </c>
      <c r="I3476">
        <v>2022</v>
      </c>
      <c r="J3476">
        <v>2022</v>
      </c>
      <c r="K3476">
        <v>7</v>
      </c>
      <c r="L3476">
        <v>11</v>
      </c>
      <c r="M3476">
        <v>148</v>
      </c>
      <c r="N3476">
        <v>11.94</v>
      </c>
      <c r="O3476" t="s">
        <v>7981</v>
      </c>
      <c r="P3476" t="s">
        <v>7979</v>
      </c>
      <c r="Q3476" t="s">
        <v>7984</v>
      </c>
    </row>
    <row r="3477" spans="1:17" x14ac:dyDescent="0.3">
      <c r="A3477">
        <v>99</v>
      </c>
      <c r="B3477">
        <v>8519</v>
      </c>
      <c r="C3477">
        <v>6558</v>
      </c>
      <c r="D3477">
        <v>530</v>
      </c>
      <c r="E3477">
        <v>10.02</v>
      </c>
      <c r="F3477">
        <v>29</v>
      </c>
      <c r="G3477" s="4">
        <v>45312</v>
      </c>
      <c r="H3477" s="4">
        <v>45371</v>
      </c>
      <c r="I3477">
        <v>2024</v>
      </c>
      <c r="J3477">
        <v>2024</v>
      </c>
      <c r="K3477">
        <v>1</v>
      </c>
      <c r="L3477">
        <v>3</v>
      </c>
      <c r="M3477">
        <v>59</v>
      </c>
      <c r="N3477">
        <v>52.89</v>
      </c>
      <c r="O3477" t="s">
        <v>7981</v>
      </c>
      <c r="P3477" t="s">
        <v>7977</v>
      </c>
      <c r="Q3477" t="s">
        <v>7982</v>
      </c>
    </row>
    <row r="3478" spans="1:17" x14ac:dyDescent="0.3">
      <c r="A3478">
        <v>17</v>
      </c>
      <c r="B3478">
        <v>6880</v>
      </c>
      <c r="C3478">
        <v>9984</v>
      </c>
      <c r="D3478">
        <v>119</v>
      </c>
      <c r="E3478">
        <v>11.27</v>
      </c>
      <c r="F3478">
        <v>4</v>
      </c>
      <c r="G3478" s="4">
        <v>45479</v>
      </c>
      <c r="H3478" s="4">
        <v>45498</v>
      </c>
      <c r="I3478">
        <v>2024</v>
      </c>
      <c r="J3478">
        <v>2024</v>
      </c>
      <c r="K3478">
        <v>7</v>
      </c>
      <c r="L3478">
        <v>7</v>
      </c>
      <c r="M3478">
        <v>19</v>
      </c>
      <c r="N3478">
        <v>10.56</v>
      </c>
      <c r="O3478" t="s">
        <v>7981</v>
      </c>
      <c r="P3478" t="s">
        <v>7977</v>
      </c>
      <c r="Q3478" t="s">
        <v>7978</v>
      </c>
    </row>
    <row r="3479" spans="1:17" x14ac:dyDescent="0.3">
      <c r="A3479">
        <v>42</v>
      </c>
      <c r="B3479">
        <v>5706</v>
      </c>
      <c r="C3479">
        <v>8526</v>
      </c>
      <c r="D3479">
        <v>873</v>
      </c>
      <c r="E3479">
        <v>12.07</v>
      </c>
      <c r="F3479">
        <v>38</v>
      </c>
      <c r="G3479" s="4">
        <v>44706</v>
      </c>
      <c r="H3479" s="4">
        <v>45621</v>
      </c>
      <c r="I3479">
        <v>2022</v>
      </c>
      <c r="J3479">
        <v>2024</v>
      </c>
      <c r="K3479">
        <v>5</v>
      </c>
      <c r="L3479">
        <v>11</v>
      </c>
      <c r="M3479">
        <v>915</v>
      </c>
      <c r="N3479">
        <v>72.33</v>
      </c>
      <c r="O3479" t="s">
        <v>7981</v>
      </c>
      <c r="P3479" t="s">
        <v>7977</v>
      </c>
      <c r="Q3479" t="s">
        <v>7983</v>
      </c>
    </row>
    <row r="3480" spans="1:17" x14ac:dyDescent="0.3">
      <c r="A3480">
        <v>4</v>
      </c>
      <c r="B3480">
        <v>7895</v>
      </c>
      <c r="C3480">
        <v>6030</v>
      </c>
      <c r="D3480">
        <v>173</v>
      </c>
      <c r="E3480">
        <v>6.17</v>
      </c>
      <c r="F3480">
        <v>7</v>
      </c>
      <c r="G3480" s="4">
        <v>44646</v>
      </c>
      <c r="H3480" s="4">
        <v>44652</v>
      </c>
      <c r="I3480">
        <v>2022</v>
      </c>
      <c r="J3480">
        <v>2022</v>
      </c>
      <c r="K3480">
        <v>3</v>
      </c>
      <c r="L3480">
        <v>4</v>
      </c>
      <c r="M3480">
        <v>6</v>
      </c>
      <c r="N3480">
        <v>28.04</v>
      </c>
      <c r="O3480" t="s">
        <v>7981</v>
      </c>
      <c r="P3480" t="s">
        <v>7977</v>
      </c>
      <c r="Q3480" t="s">
        <v>7978</v>
      </c>
    </row>
    <row r="3481" spans="1:17" x14ac:dyDescent="0.3">
      <c r="A3481">
        <v>29</v>
      </c>
      <c r="B3481">
        <v>529</v>
      </c>
      <c r="C3481">
        <v>3491</v>
      </c>
      <c r="D3481">
        <v>322</v>
      </c>
      <c r="E3481">
        <v>12.96</v>
      </c>
      <c r="F3481">
        <v>15</v>
      </c>
      <c r="G3481" s="4">
        <v>44874</v>
      </c>
      <c r="H3481" s="4">
        <v>44935</v>
      </c>
      <c r="I3481">
        <v>2022</v>
      </c>
      <c r="J3481">
        <v>2023</v>
      </c>
      <c r="K3481">
        <v>11</v>
      </c>
      <c r="L3481">
        <v>1</v>
      </c>
      <c r="M3481">
        <v>61</v>
      </c>
      <c r="N3481">
        <v>24.85</v>
      </c>
      <c r="O3481" t="s">
        <v>7981</v>
      </c>
      <c r="P3481" t="s">
        <v>7977</v>
      </c>
      <c r="Q3481" t="s">
        <v>7983</v>
      </c>
    </row>
    <row r="3482" spans="1:17" x14ac:dyDescent="0.3">
      <c r="A3482">
        <v>26</v>
      </c>
      <c r="B3482">
        <v>2356</v>
      </c>
      <c r="C3482">
        <v>2082</v>
      </c>
      <c r="D3482">
        <v>59</v>
      </c>
      <c r="E3482">
        <v>16.11</v>
      </c>
      <c r="F3482">
        <v>1</v>
      </c>
      <c r="G3482" s="4">
        <v>44939</v>
      </c>
      <c r="H3482" s="4">
        <v>45590</v>
      </c>
      <c r="I3482">
        <v>2023</v>
      </c>
      <c r="J3482">
        <v>2024</v>
      </c>
      <c r="K3482">
        <v>1</v>
      </c>
      <c r="L3482">
        <v>10</v>
      </c>
      <c r="M3482">
        <v>651</v>
      </c>
      <c r="N3482">
        <v>3.66</v>
      </c>
      <c r="O3482" t="s">
        <v>7976</v>
      </c>
      <c r="P3482" t="s">
        <v>7979</v>
      </c>
      <c r="Q3482" t="s">
        <v>7980</v>
      </c>
    </row>
    <row r="3483" spans="1:17" x14ac:dyDescent="0.3">
      <c r="A3483">
        <v>76</v>
      </c>
      <c r="B3483">
        <v>7001</v>
      </c>
      <c r="C3483">
        <v>6760</v>
      </c>
      <c r="D3483">
        <v>923</v>
      </c>
      <c r="E3483">
        <v>17.82</v>
      </c>
      <c r="F3483">
        <v>43</v>
      </c>
      <c r="G3483" s="4">
        <v>45022</v>
      </c>
      <c r="H3483" s="4">
        <v>45218</v>
      </c>
      <c r="I3483">
        <v>2023</v>
      </c>
      <c r="J3483">
        <v>2023</v>
      </c>
      <c r="K3483">
        <v>4</v>
      </c>
      <c r="L3483">
        <v>10</v>
      </c>
      <c r="M3483">
        <v>196</v>
      </c>
      <c r="N3483">
        <v>51.8</v>
      </c>
      <c r="O3483" t="s">
        <v>7981</v>
      </c>
      <c r="P3483" t="s">
        <v>7979</v>
      </c>
      <c r="Q3483" t="s">
        <v>7986</v>
      </c>
    </row>
    <row r="3484" spans="1:17" x14ac:dyDescent="0.3">
      <c r="A3484">
        <v>13</v>
      </c>
      <c r="B3484">
        <v>7292</v>
      </c>
      <c r="C3484">
        <v>9164</v>
      </c>
      <c r="D3484">
        <v>387</v>
      </c>
      <c r="E3484">
        <v>18.329999999999998</v>
      </c>
      <c r="F3484">
        <v>33</v>
      </c>
      <c r="G3484" s="4">
        <v>45051</v>
      </c>
      <c r="H3484" s="4">
        <v>45127</v>
      </c>
      <c r="I3484">
        <v>2023</v>
      </c>
      <c r="J3484">
        <v>2023</v>
      </c>
      <c r="K3484">
        <v>5</v>
      </c>
      <c r="L3484">
        <v>7</v>
      </c>
      <c r="M3484">
        <v>76</v>
      </c>
      <c r="N3484">
        <v>21.11</v>
      </c>
      <c r="O3484" t="s">
        <v>7981</v>
      </c>
      <c r="P3484" t="s">
        <v>7979</v>
      </c>
      <c r="Q3484" t="s">
        <v>7980</v>
      </c>
    </row>
    <row r="3485" spans="1:17" x14ac:dyDescent="0.3">
      <c r="A3485">
        <v>14</v>
      </c>
      <c r="B3485">
        <v>9318</v>
      </c>
      <c r="C3485">
        <v>7787</v>
      </c>
      <c r="D3485">
        <v>151</v>
      </c>
      <c r="E3485">
        <v>8.9499999999999993</v>
      </c>
      <c r="F3485">
        <v>43</v>
      </c>
      <c r="G3485" s="4">
        <v>44947</v>
      </c>
      <c r="H3485" s="4">
        <v>45083</v>
      </c>
      <c r="I3485">
        <v>2023</v>
      </c>
      <c r="J3485">
        <v>2023</v>
      </c>
      <c r="K3485">
        <v>1</v>
      </c>
      <c r="L3485">
        <v>6</v>
      </c>
      <c r="M3485">
        <v>136</v>
      </c>
      <c r="N3485">
        <v>16.87</v>
      </c>
      <c r="O3485" t="s">
        <v>7981</v>
      </c>
      <c r="P3485" t="s">
        <v>7977</v>
      </c>
      <c r="Q3485" t="s">
        <v>7978</v>
      </c>
    </row>
    <row r="3486" spans="1:17" x14ac:dyDescent="0.3">
      <c r="A3486">
        <v>70</v>
      </c>
      <c r="B3486">
        <v>2592</v>
      </c>
      <c r="C3486">
        <v>8035</v>
      </c>
      <c r="D3486">
        <v>431</v>
      </c>
      <c r="E3486">
        <v>5.73</v>
      </c>
      <c r="F3486">
        <v>38</v>
      </c>
      <c r="G3486" s="4">
        <v>45329</v>
      </c>
      <c r="H3486" s="4">
        <v>45449</v>
      </c>
      <c r="I3486">
        <v>2024</v>
      </c>
      <c r="J3486">
        <v>2024</v>
      </c>
      <c r="K3486">
        <v>2</v>
      </c>
      <c r="L3486">
        <v>6</v>
      </c>
      <c r="M3486">
        <v>120</v>
      </c>
      <c r="N3486">
        <v>75.22</v>
      </c>
      <c r="O3486" t="s">
        <v>7981</v>
      </c>
      <c r="P3486" t="s">
        <v>7977</v>
      </c>
      <c r="Q3486" t="s">
        <v>7983</v>
      </c>
    </row>
    <row r="3487" spans="1:17" x14ac:dyDescent="0.3">
      <c r="A3487">
        <v>58</v>
      </c>
      <c r="B3487">
        <v>4307</v>
      </c>
      <c r="C3487">
        <v>526</v>
      </c>
      <c r="D3487">
        <v>394</v>
      </c>
      <c r="E3487">
        <v>9.09</v>
      </c>
      <c r="F3487">
        <v>25</v>
      </c>
      <c r="G3487" s="4">
        <v>44765</v>
      </c>
      <c r="H3487" s="4">
        <v>45268</v>
      </c>
      <c r="I3487">
        <v>2022</v>
      </c>
      <c r="J3487">
        <v>2023</v>
      </c>
      <c r="K3487">
        <v>7</v>
      </c>
      <c r="L3487">
        <v>12</v>
      </c>
      <c r="M3487">
        <v>503</v>
      </c>
      <c r="N3487">
        <v>43.34</v>
      </c>
      <c r="O3487" t="s">
        <v>7981</v>
      </c>
      <c r="P3487" t="s">
        <v>7977</v>
      </c>
      <c r="Q3487" t="s">
        <v>7978</v>
      </c>
    </row>
    <row r="3488" spans="1:17" x14ac:dyDescent="0.3">
      <c r="A3488">
        <v>72</v>
      </c>
      <c r="B3488">
        <v>5840</v>
      </c>
      <c r="C3488">
        <v>635</v>
      </c>
      <c r="D3488">
        <v>235</v>
      </c>
      <c r="E3488">
        <v>6.5</v>
      </c>
      <c r="F3488">
        <v>24</v>
      </c>
      <c r="G3488" s="4">
        <v>44936</v>
      </c>
      <c r="H3488" s="4">
        <v>45591</v>
      </c>
      <c r="I3488">
        <v>2023</v>
      </c>
      <c r="J3488">
        <v>2024</v>
      </c>
      <c r="K3488">
        <v>1</v>
      </c>
      <c r="L3488">
        <v>10</v>
      </c>
      <c r="M3488">
        <v>655</v>
      </c>
      <c r="N3488">
        <v>36.15</v>
      </c>
      <c r="O3488" t="s">
        <v>7981</v>
      </c>
      <c r="P3488" t="s">
        <v>7977</v>
      </c>
      <c r="Q3488" t="s">
        <v>7984</v>
      </c>
    </row>
    <row r="3489" spans="1:17" x14ac:dyDescent="0.3">
      <c r="A3489">
        <v>43</v>
      </c>
      <c r="B3489">
        <v>1401</v>
      </c>
      <c r="C3489">
        <v>3361</v>
      </c>
      <c r="D3489">
        <v>426</v>
      </c>
      <c r="E3489">
        <v>9.26</v>
      </c>
      <c r="F3489">
        <v>24</v>
      </c>
      <c r="G3489" s="4">
        <v>44737</v>
      </c>
      <c r="H3489" s="4">
        <v>45310</v>
      </c>
      <c r="I3489">
        <v>2022</v>
      </c>
      <c r="J3489">
        <v>2024</v>
      </c>
      <c r="K3489">
        <v>6</v>
      </c>
      <c r="L3489">
        <v>1</v>
      </c>
      <c r="M3489">
        <v>573</v>
      </c>
      <c r="N3489">
        <v>46</v>
      </c>
      <c r="O3489" t="s">
        <v>7981</v>
      </c>
      <c r="P3489" t="s">
        <v>7977</v>
      </c>
      <c r="Q3489" t="s">
        <v>7978</v>
      </c>
    </row>
    <row r="3490" spans="1:17" x14ac:dyDescent="0.3">
      <c r="A3490">
        <v>72</v>
      </c>
      <c r="B3490">
        <v>4297</v>
      </c>
      <c r="C3490">
        <v>416</v>
      </c>
      <c r="D3490">
        <v>181</v>
      </c>
      <c r="E3490">
        <v>15.35</v>
      </c>
      <c r="F3490">
        <v>22</v>
      </c>
      <c r="G3490" s="4">
        <v>44763</v>
      </c>
      <c r="H3490" s="4">
        <v>45361</v>
      </c>
      <c r="I3490">
        <v>2022</v>
      </c>
      <c r="J3490">
        <v>2024</v>
      </c>
      <c r="K3490">
        <v>7</v>
      </c>
      <c r="L3490">
        <v>3</v>
      </c>
      <c r="M3490">
        <v>598</v>
      </c>
      <c r="N3490">
        <v>11.79</v>
      </c>
      <c r="O3490" t="s">
        <v>7981</v>
      </c>
      <c r="P3490" t="s">
        <v>7979</v>
      </c>
      <c r="Q3490" t="s">
        <v>7986</v>
      </c>
    </row>
    <row r="3491" spans="1:17" x14ac:dyDescent="0.3">
      <c r="A3491">
        <v>36</v>
      </c>
      <c r="B3491">
        <v>6530</v>
      </c>
      <c r="C3491">
        <v>7007</v>
      </c>
      <c r="D3491">
        <v>291</v>
      </c>
      <c r="E3491">
        <v>11.41</v>
      </c>
      <c r="F3491">
        <v>34</v>
      </c>
      <c r="G3491" s="4">
        <v>44955</v>
      </c>
      <c r="H3491" s="4">
        <v>45214</v>
      </c>
      <c r="I3491">
        <v>2023</v>
      </c>
      <c r="J3491">
        <v>2023</v>
      </c>
      <c r="K3491">
        <v>1</v>
      </c>
      <c r="L3491">
        <v>10</v>
      </c>
      <c r="M3491">
        <v>259</v>
      </c>
      <c r="N3491">
        <v>25.5</v>
      </c>
      <c r="O3491" t="s">
        <v>7981</v>
      </c>
      <c r="P3491" t="s">
        <v>7977</v>
      </c>
      <c r="Q3491" t="s">
        <v>7982</v>
      </c>
    </row>
    <row r="3492" spans="1:17" x14ac:dyDescent="0.3">
      <c r="A3492">
        <v>38</v>
      </c>
      <c r="B3492">
        <v>8800</v>
      </c>
      <c r="C3492">
        <v>6383</v>
      </c>
      <c r="D3492">
        <v>860</v>
      </c>
      <c r="E3492">
        <v>15.98</v>
      </c>
      <c r="F3492">
        <v>24</v>
      </c>
      <c r="G3492" s="4">
        <v>45343</v>
      </c>
      <c r="H3492" s="4">
        <v>45577</v>
      </c>
      <c r="I3492">
        <v>2024</v>
      </c>
      <c r="J3492">
        <v>2024</v>
      </c>
      <c r="K3492">
        <v>2</v>
      </c>
      <c r="L3492">
        <v>10</v>
      </c>
      <c r="M3492">
        <v>234</v>
      </c>
      <c r="N3492">
        <v>53.82</v>
      </c>
      <c r="O3492" t="s">
        <v>7981</v>
      </c>
      <c r="P3492" t="s">
        <v>7979</v>
      </c>
      <c r="Q3492" t="s">
        <v>7983</v>
      </c>
    </row>
    <row r="3493" spans="1:17" x14ac:dyDescent="0.3">
      <c r="A3493">
        <v>60</v>
      </c>
      <c r="B3493">
        <v>3456</v>
      </c>
      <c r="C3493">
        <v>8590</v>
      </c>
      <c r="D3493">
        <v>544</v>
      </c>
      <c r="E3493">
        <v>13.98</v>
      </c>
      <c r="F3493">
        <v>30</v>
      </c>
      <c r="G3493" s="4">
        <v>44747</v>
      </c>
      <c r="H3493" s="4">
        <v>45242</v>
      </c>
      <c r="I3493">
        <v>2022</v>
      </c>
      <c r="J3493">
        <v>2023</v>
      </c>
      <c r="K3493">
        <v>7</v>
      </c>
      <c r="L3493">
        <v>11</v>
      </c>
      <c r="M3493">
        <v>495</v>
      </c>
      <c r="N3493">
        <v>38.909999999999997</v>
      </c>
      <c r="O3493" t="s">
        <v>7981</v>
      </c>
      <c r="P3493" t="s">
        <v>7977</v>
      </c>
      <c r="Q3493" t="s">
        <v>7984</v>
      </c>
    </row>
    <row r="3494" spans="1:17" x14ac:dyDescent="0.3">
      <c r="A3494">
        <v>78</v>
      </c>
      <c r="B3494">
        <v>5695</v>
      </c>
      <c r="C3494">
        <v>2392</v>
      </c>
      <c r="D3494">
        <v>879</v>
      </c>
      <c r="E3494">
        <v>5.13</v>
      </c>
      <c r="F3494">
        <v>9</v>
      </c>
      <c r="G3494" s="4">
        <v>45609</v>
      </c>
      <c r="H3494" s="4">
        <v>45661</v>
      </c>
      <c r="I3494">
        <v>2024</v>
      </c>
      <c r="J3494">
        <v>2025</v>
      </c>
      <c r="K3494">
        <v>11</v>
      </c>
      <c r="L3494">
        <v>1</v>
      </c>
      <c r="M3494">
        <v>52</v>
      </c>
      <c r="N3494">
        <v>171.35</v>
      </c>
      <c r="O3494" t="s">
        <v>7981</v>
      </c>
      <c r="P3494" t="s">
        <v>7977</v>
      </c>
      <c r="Q3494" t="s">
        <v>7983</v>
      </c>
    </row>
    <row r="3495" spans="1:17" x14ac:dyDescent="0.3">
      <c r="A3495">
        <v>7</v>
      </c>
      <c r="B3495">
        <v>4954</v>
      </c>
      <c r="C3495">
        <v>874</v>
      </c>
      <c r="D3495">
        <v>189</v>
      </c>
      <c r="E3495">
        <v>7.58</v>
      </c>
      <c r="F3495">
        <v>9</v>
      </c>
      <c r="G3495" s="4">
        <v>44751</v>
      </c>
      <c r="H3495" s="4">
        <v>45313</v>
      </c>
      <c r="I3495">
        <v>2022</v>
      </c>
      <c r="J3495">
        <v>2024</v>
      </c>
      <c r="K3495">
        <v>7</v>
      </c>
      <c r="L3495">
        <v>1</v>
      </c>
      <c r="M3495">
        <v>562</v>
      </c>
      <c r="N3495">
        <v>24.93</v>
      </c>
      <c r="O3495" t="s">
        <v>7981</v>
      </c>
      <c r="P3495" t="s">
        <v>7977</v>
      </c>
      <c r="Q3495" t="s">
        <v>7978</v>
      </c>
    </row>
    <row r="3496" spans="1:17" x14ac:dyDescent="0.3">
      <c r="A3496">
        <v>34</v>
      </c>
      <c r="B3496">
        <v>3565</v>
      </c>
      <c r="C3496">
        <v>1344</v>
      </c>
      <c r="D3496">
        <v>112</v>
      </c>
      <c r="E3496">
        <v>12.13</v>
      </c>
      <c r="F3496">
        <v>20</v>
      </c>
      <c r="G3496" s="4">
        <v>45434</v>
      </c>
      <c r="H3496" s="4">
        <v>45520</v>
      </c>
      <c r="I3496">
        <v>2024</v>
      </c>
      <c r="J3496">
        <v>2024</v>
      </c>
      <c r="K3496">
        <v>5</v>
      </c>
      <c r="L3496">
        <v>8</v>
      </c>
      <c r="M3496">
        <v>86</v>
      </c>
      <c r="N3496">
        <v>9.23</v>
      </c>
      <c r="O3496" t="s">
        <v>7981</v>
      </c>
      <c r="P3496" t="s">
        <v>7977</v>
      </c>
      <c r="Q3496" t="s">
        <v>7983</v>
      </c>
    </row>
    <row r="3497" spans="1:17" x14ac:dyDescent="0.3">
      <c r="A3497">
        <v>32</v>
      </c>
      <c r="B3497">
        <v>5735</v>
      </c>
      <c r="C3497">
        <v>5498</v>
      </c>
      <c r="D3497">
        <v>691</v>
      </c>
      <c r="E3497">
        <v>12.8</v>
      </c>
      <c r="F3497">
        <v>3</v>
      </c>
      <c r="G3497" s="4">
        <v>44628</v>
      </c>
      <c r="H3497" s="4">
        <v>44983</v>
      </c>
      <c r="I3497">
        <v>2022</v>
      </c>
      <c r="J3497">
        <v>2023</v>
      </c>
      <c r="K3497">
        <v>3</v>
      </c>
      <c r="L3497">
        <v>2</v>
      </c>
      <c r="M3497">
        <v>355</v>
      </c>
      <c r="N3497">
        <v>53.98</v>
      </c>
      <c r="O3497" t="s">
        <v>7981</v>
      </c>
      <c r="P3497" t="s">
        <v>7977</v>
      </c>
      <c r="Q3497" t="s">
        <v>7984</v>
      </c>
    </row>
    <row r="3498" spans="1:17" x14ac:dyDescent="0.3">
      <c r="A3498">
        <v>41</v>
      </c>
      <c r="B3498">
        <v>4085</v>
      </c>
      <c r="C3498">
        <v>1269</v>
      </c>
      <c r="D3498">
        <v>88</v>
      </c>
      <c r="E3498">
        <v>9.4499999999999993</v>
      </c>
      <c r="F3498">
        <v>38</v>
      </c>
      <c r="G3498" s="4">
        <v>44935</v>
      </c>
      <c r="H3498" s="4">
        <v>45354</v>
      </c>
      <c r="I3498">
        <v>2023</v>
      </c>
      <c r="J3498">
        <v>2024</v>
      </c>
      <c r="K3498">
        <v>1</v>
      </c>
      <c r="L3498">
        <v>3</v>
      </c>
      <c r="M3498">
        <v>419</v>
      </c>
      <c r="N3498">
        <v>9.31</v>
      </c>
      <c r="O3498" t="s">
        <v>7976</v>
      </c>
      <c r="P3498" t="s">
        <v>7977</v>
      </c>
      <c r="Q3498" t="s">
        <v>7985</v>
      </c>
    </row>
    <row r="3499" spans="1:17" x14ac:dyDescent="0.3">
      <c r="A3499">
        <v>8</v>
      </c>
      <c r="B3499">
        <v>7829</v>
      </c>
      <c r="C3499">
        <v>8532</v>
      </c>
      <c r="D3499">
        <v>158</v>
      </c>
      <c r="E3499">
        <v>12.95</v>
      </c>
      <c r="F3499">
        <v>12</v>
      </c>
      <c r="G3499" s="4">
        <v>44985</v>
      </c>
      <c r="H3499" s="4">
        <v>45450</v>
      </c>
      <c r="I3499">
        <v>2023</v>
      </c>
      <c r="J3499">
        <v>2024</v>
      </c>
      <c r="K3499">
        <v>2</v>
      </c>
      <c r="L3499">
        <v>6</v>
      </c>
      <c r="M3499">
        <v>465</v>
      </c>
      <c r="N3499">
        <v>12.2</v>
      </c>
      <c r="O3499" t="s">
        <v>7981</v>
      </c>
      <c r="P3499" t="s">
        <v>7977</v>
      </c>
      <c r="Q3499" t="s">
        <v>7984</v>
      </c>
    </row>
    <row r="3500" spans="1:17" x14ac:dyDescent="0.3">
      <c r="A3500">
        <v>96</v>
      </c>
      <c r="B3500">
        <v>7122</v>
      </c>
      <c r="C3500">
        <v>5243</v>
      </c>
      <c r="D3500">
        <v>434</v>
      </c>
      <c r="E3500">
        <v>11.29</v>
      </c>
      <c r="F3500">
        <v>20</v>
      </c>
      <c r="G3500" s="4">
        <v>45327</v>
      </c>
      <c r="H3500" s="4">
        <v>45567</v>
      </c>
      <c r="I3500">
        <v>2024</v>
      </c>
      <c r="J3500">
        <v>2024</v>
      </c>
      <c r="K3500">
        <v>2</v>
      </c>
      <c r="L3500">
        <v>10</v>
      </c>
      <c r="M3500">
        <v>240</v>
      </c>
      <c r="N3500">
        <v>38.44</v>
      </c>
      <c r="O3500" t="s">
        <v>7981</v>
      </c>
      <c r="P3500" t="s">
        <v>7977</v>
      </c>
      <c r="Q3500" t="s">
        <v>7985</v>
      </c>
    </row>
    <row r="3501" spans="1:17" x14ac:dyDescent="0.3">
      <c r="A3501">
        <v>76</v>
      </c>
      <c r="B3501">
        <v>6744</v>
      </c>
      <c r="C3501">
        <v>6954</v>
      </c>
      <c r="D3501">
        <v>959</v>
      </c>
      <c r="E3501">
        <v>6.19</v>
      </c>
      <c r="F3501">
        <v>25</v>
      </c>
      <c r="G3501" s="4">
        <v>44732</v>
      </c>
      <c r="H3501" s="4">
        <v>44743</v>
      </c>
      <c r="I3501">
        <v>2022</v>
      </c>
      <c r="J3501">
        <v>2022</v>
      </c>
      <c r="K3501">
        <v>6</v>
      </c>
      <c r="L3501">
        <v>7</v>
      </c>
      <c r="M3501">
        <v>11</v>
      </c>
      <c r="N3501">
        <v>154.93</v>
      </c>
      <c r="O3501" t="s">
        <v>7981</v>
      </c>
      <c r="P3501" t="s">
        <v>7977</v>
      </c>
      <c r="Q3501" t="s">
        <v>7985</v>
      </c>
    </row>
    <row r="3502" spans="1:17" x14ac:dyDescent="0.3">
      <c r="A3502">
        <v>24</v>
      </c>
      <c r="B3502">
        <v>6528</v>
      </c>
      <c r="C3502">
        <v>2597</v>
      </c>
      <c r="D3502">
        <v>888</v>
      </c>
      <c r="E3502">
        <v>13.72</v>
      </c>
      <c r="F3502">
        <v>8</v>
      </c>
      <c r="G3502" s="4">
        <v>44737</v>
      </c>
      <c r="H3502" s="4">
        <v>45622</v>
      </c>
      <c r="I3502">
        <v>2022</v>
      </c>
      <c r="J3502">
        <v>2024</v>
      </c>
      <c r="K3502">
        <v>6</v>
      </c>
      <c r="L3502">
        <v>11</v>
      </c>
      <c r="M3502">
        <v>885</v>
      </c>
      <c r="N3502">
        <v>64.72</v>
      </c>
      <c r="O3502" t="s">
        <v>7981</v>
      </c>
      <c r="P3502" t="s">
        <v>7977</v>
      </c>
      <c r="Q3502" t="s">
        <v>7978</v>
      </c>
    </row>
    <row r="3503" spans="1:17" x14ac:dyDescent="0.3">
      <c r="A3503">
        <v>29</v>
      </c>
      <c r="B3503">
        <v>2054</v>
      </c>
      <c r="C3503">
        <v>1081</v>
      </c>
      <c r="D3503">
        <v>281</v>
      </c>
      <c r="E3503">
        <v>5.47</v>
      </c>
      <c r="F3503">
        <v>40</v>
      </c>
      <c r="G3503" s="4">
        <v>45258</v>
      </c>
      <c r="H3503" s="4">
        <v>45276</v>
      </c>
      <c r="I3503">
        <v>2023</v>
      </c>
      <c r="J3503">
        <v>2023</v>
      </c>
      <c r="K3503">
        <v>11</v>
      </c>
      <c r="L3503">
        <v>12</v>
      </c>
      <c r="M3503">
        <v>18</v>
      </c>
      <c r="N3503">
        <v>51.37</v>
      </c>
      <c r="O3503" t="s">
        <v>7981</v>
      </c>
      <c r="P3503" t="s">
        <v>7977</v>
      </c>
      <c r="Q3503" t="s">
        <v>7984</v>
      </c>
    </row>
    <row r="3504" spans="1:17" x14ac:dyDescent="0.3">
      <c r="A3504">
        <v>35</v>
      </c>
      <c r="B3504">
        <v>3285</v>
      </c>
      <c r="C3504">
        <v>1531</v>
      </c>
      <c r="D3504">
        <v>375</v>
      </c>
      <c r="E3504">
        <v>5.96</v>
      </c>
      <c r="F3504">
        <v>39</v>
      </c>
      <c r="G3504" s="4">
        <v>44669</v>
      </c>
      <c r="H3504" s="4">
        <v>45232</v>
      </c>
      <c r="I3504">
        <v>2022</v>
      </c>
      <c r="J3504">
        <v>2023</v>
      </c>
      <c r="K3504">
        <v>4</v>
      </c>
      <c r="L3504">
        <v>11</v>
      </c>
      <c r="M3504">
        <v>563</v>
      </c>
      <c r="N3504">
        <v>62.92</v>
      </c>
      <c r="O3504" t="s">
        <v>7981</v>
      </c>
      <c r="P3504" t="s">
        <v>7977</v>
      </c>
      <c r="Q3504" t="s">
        <v>7985</v>
      </c>
    </row>
    <row r="3505" spans="1:17" x14ac:dyDescent="0.3">
      <c r="A3505">
        <v>36</v>
      </c>
      <c r="B3505">
        <v>8648</v>
      </c>
      <c r="C3505">
        <v>2192</v>
      </c>
      <c r="D3505">
        <v>657</v>
      </c>
      <c r="E3505">
        <v>18.93</v>
      </c>
      <c r="F3505">
        <v>12</v>
      </c>
      <c r="G3505" s="4">
        <v>44746</v>
      </c>
      <c r="H3505" s="4">
        <v>45021</v>
      </c>
      <c r="I3505">
        <v>2022</v>
      </c>
      <c r="J3505">
        <v>2023</v>
      </c>
      <c r="K3505">
        <v>7</v>
      </c>
      <c r="L3505">
        <v>4</v>
      </c>
      <c r="M3505">
        <v>275</v>
      </c>
      <c r="N3505">
        <v>34.71</v>
      </c>
      <c r="O3505" t="s">
        <v>7981</v>
      </c>
      <c r="P3505" t="s">
        <v>7979</v>
      </c>
      <c r="Q3505" t="s">
        <v>7985</v>
      </c>
    </row>
    <row r="3506" spans="1:17" x14ac:dyDescent="0.3">
      <c r="A3506">
        <v>70</v>
      </c>
      <c r="B3506">
        <v>9387</v>
      </c>
      <c r="C3506">
        <v>1279</v>
      </c>
      <c r="D3506">
        <v>707</v>
      </c>
      <c r="E3506">
        <v>18.07</v>
      </c>
      <c r="F3506">
        <v>1</v>
      </c>
      <c r="G3506" s="4">
        <v>44993</v>
      </c>
      <c r="H3506" s="4">
        <v>45078</v>
      </c>
      <c r="I3506">
        <v>2023</v>
      </c>
      <c r="J3506">
        <v>2023</v>
      </c>
      <c r="K3506">
        <v>3</v>
      </c>
      <c r="L3506">
        <v>6</v>
      </c>
      <c r="M3506">
        <v>85</v>
      </c>
      <c r="N3506">
        <v>39.130000000000003</v>
      </c>
      <c r="O3506" t="s">
        <v>7981</v>
      </c>
      <c r="P3506" t="s">
        <v>7979</v>
      </c>
      <c r="Q3506" t="s">
        <v>7983</v>
      </c>
    </row>
    <row r="3507" spans="1:17" x14ac:dyDescent="0.3">
      <c r="A3507">
        <v>45</v>
      </c>
      <c r="B3507">
        <v>2595</v>
      </c>
      <c r="C3507">
        <v>8262</v>
      </c>
      <c r="D3507">
        <v>698</v>
      </c>
      <c r="E3507">
        <v>10.23</v>
      </c>
      <c r="F3507">
        <v>20</v>
      </c>
      <c r="G3507" s="4">
        <v>45015</v>
      </c>
      <c r="H3507" s="4">
        <v>45536</v>
      </c>
      <c r="I3507">
        <v>2023</v>
      </c>
      <c r="J3507">
        <v>2024</v>
      </c>
      <c r="K3507">
        <v>3</v>
      </c>
      <c r="L3507">
        <v>9</v>
      </c>
      <c r="M3507">
        <v>521</v>
      </c>
      <c r="N3507">
        <v>68.23</v>
      </c>
      <c r="O3507" t="s">
        <v>7981</v>
      </c>
      <c r="P3507" t="s">
        <v>7977</v>
      </c>
      <c r="Q3507" t="s">
        <v>7986</v>
      </c>
    </row>
    <row r="3508" spans="1:17" x14ac:dyDescent="0.3">
      <c r="A3508">
        <v>26</v>
      </c>
      <c r="B3508">
        <v>7099</v>
      </c>
      <c r="C3508">
        <v>2579</v>
      </c>
      <c r="D3508">
        <v>847</v>
      </c>
      <c r="E3508">
        <v>10.81</v>
      </c>
      <c r="F3508">
        <v>34</v>
      </c>
      <c r="G3508" s="4">
        <v>44728</v>
      </c>
      <c r="H3508" s="4">
        <v>45481</v>
      </c>
      <c r="I3508">
        <v>2022</v>
      </c>
      <c r="J3508">
        <v>2024</v>
      </c>
      <c r="K3508">
        <v>6</v>
      </c>
      <c r="L3508">
        <v>7</v>
      </c>
      <c r="M3508">
        <v>753</v>
      </c>
      <c r="N3508">
        <v>78.349999999999994</v>
      </c>
      <c r="O3508" t="s">
        <v>7981</v>
      </c>
      <c r="P3508" t="s">
        <v>7977</v>
      </c>
      <c r="Q3508" t="s">
        <v>7986</v>
      </c>
    </row>
    <row r="3509" spans="1:17" x14ac:dyDescent="0.3">
      <c r="A3509">
        <v>44</v>
      </c>
      <c r="B3509">
        <v>1316</v>
      </c>
      <c r="C3509">
        <v>8267</v>
      </c>
      <c r="D3509">
        <v>519</v>
      </c>
      <c r="E3509">
        <v>8.4700000000000006</v>
      </c>
      <c r="F3509">
        <v>41</v>
      </c>
      <c r="G3509" s="4">
        <v>44611</v>
      </c>
      <c r="H3509" s="4">
        <v>44629</v>
      </c>
      <c r="I3509">
        <v>2022</v>
      </c>
      <c r="J3509">
        <v>2022</v>
      </c>
      <c r="K3509">
        <v>2</v>
      </c>
      <c r="L3509">
        <v>3</v>
      </c>
      <c r="M3509">
        <v>18</v>
      </c>
      <c r="N3509">
        <v>61.28</v>
      </c>
      <c r="O3509" t="s">
        <v>7981</v>
      </c>
      <c r="P3509" t="s">
        <v>7977</v>
      </c>
      <c r="Q3509" t="s">
        <v>7978</v>
      </c>
    </row>
    <row r="3510" spans="1:17" x14ac:dyDescent="0.3">
      <c r="A3510">
        <v>68</v>
      </c>
      <c r="B3510">
        <v>8170</v>
      </c>
      <c r="C3510">
        <v>5233</v>
      </c>
      <c r="D3510">
        <v>678</v>
      </c>
      <c r="E3510">
        <v>18.940000000000001</v>
      </c>
      <c r="F3510">
        <v>17</v>
      </c>
      <c r="G3510" s="4">
        <v>44990</v>
      </c>
      <c r="H3510" s="4">
        <v>45100</v>
      </c>
      <c r="I3510">
        <v>2023</v>
      </c>
      <c r="J3510">
        <v>2023</v>
      </c>
      <c r="K3510">
        <v>3</v>
      </c>
      <c r="L3510">
        <v>6</v>
      </c>
      <c r="M3510">
        <v>110</v>
      </c>
      <c r="N3510">
        <v>35.799999999999997</v>
      </c>
      <c r="O3510" t="s">
        <v>7981</v>
      </c>
      <c r="P3510" t="s">
        <v>7979</v>
      </c>
      <c r="Q3510" t="s">
        <v>7982</v>
      </c>
    </row>
    <row r="3511" spans="1:17" x14ac:dyDescent="0.3">
      <c r="A3511">
        <v>47</v>
      </c>
      <c r="B3511">
        <v>8698</v>
      </c>
      <c r="C3511">
        <v>623</v>
      </c>
      <c r="D3511">
        <v>439</v>
      </c>
      <c r="E3511">
        <v>13.8</v>
      </c>
      <c r="F3511">
        <v>33</v>
      </c>
      <c r="G3511" s="4">
        <v>45237</v>
      </c>
      <c r="H3511" s="4">
        <v>45345</v>
      </c>
      <c r="I3511">
        <v>2023</v>
      </c>
      <c r="J3511">
        <v>2024</v>
      </c>
      <c r="K3511">
        <v>11</v>
      </c>
      <c r="L3511">
        <v>2</v>
      </c>
      <c r="M3511">
        <v>108</v>
      </c>
      <c r="N3511">
        <v>31.81</v>
      </c>
      <c r="O3511" t="s">
        <v>7981</v>
      </c>
      <c r="P3511" t="s">
        <v>7977</v>
      </c>
      <c r="Q3511" t="s">
        <v>7984</v>
      </c>
    </row>
    <row r="3512" spans="1:17" x14ac:dyDescent="0.3">
      <c r="A3512">
        <v>89</v>
      </c>
      <c r="B3512">
        <v>6982</v>
      </c>
      <c r="C3512">
        <v>5000</v>
      </c>
      <c r="D3512">
        <v>856</v>
      </c>
      <c r="E3512">
        <v>12.14</v>
      </c>
      <c r="F3512">
        <v>38</v>
      </c>
      <c r="G3512" s="4">
        <v>45392</v>
      </c>
      <c r="H3512" s="4">
        <v>45650</v>
      </c>
      <c r="I3512">
        <v>2024</v>
      </c>
      <c r="J3512">
        <v>2024</v>
      </c>
      <c r="K3512">
        <v>4</v>
      </c>
      <c r="L3512">
        <v>12</v>
      </c>
      <c r="M3512">
        <v>258</v>
      </c>
      <c r="N3512">
        <v>70.510000000000005</v>
      </c>
      <c r="O3512" t="s">
        <v>7981</v>
      </c>
      <c r="P3512" t="s">
        <v>7977</v>
      </c>
      <c r="Q3512" t="s">
        <v>7983</v>
      </c>
    </row>
    <row r="3513" spans="1:17" x14ac:dyDescent="0.3">
      <c r="A3513">
        <v>16</v>
      </c>
      <c r="B3513">
        <v>4248</v>
      </c>
      <c r="C3513">
        <v>4145</v>
      </c>
      <c r="D3513">
        <v>716</v>
      </c>
      <c r="E3513">
        <v>7.7</v>
      </c>
      <c r="F3513">
        <v>39</v>
      </c>
      <c r="G3513" s="4">
        <v>45140</v>
      </c>
      <c r="H3513" s="4">
        <v>45593</v>
      </c>
      <c r="I3513">
        <v>2023</v>
      </c>
      <c r="J3513">
        <v>2024</v>
      </c>
      <c r="K3513">
        <v>8</v>
      </c>
      <c r="L3513">
        <v>10</v>
      </c>
      <c r="M3513">
        <v>453</v>
      </c>
      <c r="N3513">
        <v>92.99</v>
      </c>
      <c r="O3513" t="s">
        <v>7981</v>
      </c>
      <c r="P3513" t="s">
        <v>7977</v>
      </c>
      <c r="Q3513" t="s">
        <v>7983</v>
      </c>
    </row>
    <row r="3514" spans="1:17" x14ac:dyDescent="0.3">
      <c r="A3514">
        <v>53</v>
      </c>
      <c r="B3514">
        <v>4659</v>
      </c>
      <c r="C3514">
        <v>6836</v>
      </c>
      <c r="D3514">
        <v>574</v>
      </c>
      <c r="E3514">
        <v>13.08</v>
      </c>
      <c r="F3514">
        <v>48</v>
      </c>
      <c r="G3514" s="4">
        <v>44656</v>
      </c>
      <c r="H3514" s="4">
        <v>45543</v>
      </c>
      <c r="I3514">
        <v>2022</v>
      </c>
      <c r="J3514">
        <v>2024</v>
      </c>
      <c r="K3514">
        <v>4</v>
      </c>
      <c r="L3514">
        <v>9</v>
      </c>
      <c r="M3514">
        <v>887</v>
      </c>
      <c r="N3514">
        <v>43.88</v>
      </c>
      <c r="O3514" t="s">
        <v>7981</v>
      </c>
      <c r="P3514" t="s">
        <v>7977</v>
      </c>
      <c r="Q3514" t="s">
        <v>7984</v>
      </c>
    </row>
    <row r="3515" spans="1:17" x14ac:dyDescent="0.3">
      <c r="A3515">
        <v>11</v>
      </c>
      <c r="B3515">
        <v>354</v>
      </c>
      <c r="C3515">
        <v>8235</v>
      </c>
      <c r="D3515">
        <v>366</v>
      </c>
      <c r="E3515">
        <v>7.37</v>
      </c>
      <c r="F3515">
        <v>27</v>
      </c>
      <c r="G3515" s="4">
        <v>45546</v>
      </c>
      <c r="H3515" s="4">
        <v>45657</v>
      </c>
      <c r="I3515">
        <v>2024</v>
      </c>
      <c r="J3515">
        <v>2024</v>
      </c>
      <c r="K3515">
        <v>9</v>
      </c>
      <c r="L3515">
        <v>12</v>
      </c>
      <c r="M3515">
        <v>111</v>
      </c>
      <c r="N3515">
        <v>49.66</v>
      </c>
      <c r="O3515" t="s">
        <v>7981</v>
      </c>
      <c r="P3515" t="s">
        <v>7977</v>
      </c>
      <c r="Q3515" t="s">
        <v>7983</v>
      </c>
    </row>
    <row r="3516" spans="1:17" x14ac:dyDescent="0.3">
      <c r="A3516">
        <v>56</v>
      </c>
      <c r="B3516">
        <v>2469</v>
      </c>
      <c r="C3516">
        <v>9565</v>
      </c>
      <c r="D3516">
        <v>363</v>
      </c>
      <c r="E3516">
        <v>16.91</v>
      </c>
      <c r="F3516">
        <v>30</v>
      </c>
      <c r="G3516" s="4">
        <v>44850</v>
      </c>
      <c r="H3516" s="4">
        <v>45455</v>
      </c>
      <c r="I3516">
        <v>2022</v>
      </c>
      <c r="J3516">
        <v>2024</v>
      </c>
      <c r="K3516">
        <v>10</v>
      </c>
      <c r="L3516">
        <v>6</v>
      </c>
      <c r="M3516">
        <v>605</v>
      </c>
      <c r="N3516">
        <v>21.47</v>
      </c>
      <c r="O3516" t="s">
        <v>7981</v>
      </c>
      <c r="P3516" t="s">
        <v>7979</v>
      </c>
      <c r="Q3516" t="s">
        <v>7982</v>
      </c>
    </row>
    <row r="3517" spans="1:17" x14ac:dyDescent="0.3">
      <c r="A3517">
        <v>3</v>
      </c>
      <c r="B3517">
        <v>4794</v>
      </c>
      <c r="C3517">
        <v>5658</v>
      </c>
      <c r="D3517">
        <v>997</v>
      </c>
      <c r="E3517">
        <v>11.85</v>
      </c>
      <c r="F3517">
        <v>12</v>
      </c>
      <c r="G3517" s="4">
        <v>45412</v>
      </c>
      <c r="H3517" s="4">
        <v>45417</v>
      </c>
      <c r="I3517">
        <v>2024</v>
      </c>
      <c r="J3517">
        <v>2024</v>
      </c>
      <c r="K3517">
        <v>4</v>
      </c>
      <c r="L3517">
        <v>5</v>
      </c>
      <c r="M3517">
        <v>5</v>
      </c>
      <c r="N3517">
        <v>84.14</v>
      </c>
      <c r="O3517" t="s">
        <v>7981</v>
      </c>
      <c r="P3517" t="s">
        <v>7977</v>
      </c>
      <c r="Q3517" t="s">
        <v>7984</v>
      </c>
    </row>
    <row r="3518" spans="1:17" x14ac:dyDescent="0.3">
      <c r="A3518">
        <v>44</v>
      </c>
      <c r="B3518">
        <v>9802</v>
      </c>
      <c r="C3518">
        <v>7174</v>
      </c>
      <c r="D3518">
        <v>215</v>
      </c>
      <c r="E3518">
        <v>10.06</v>
      </c>
      <c r="F3518">
        <v>46</v>
      </c>
      <c r="G3518" s="4">
        <v>44691</v>
      </c>
      <c r="H3518" s="4">
        <v>44833</v>
      </c>
      <c r="I3518">
        <v>2022</v>
      </c>
      <c r="J3518">
        <v>2022</v>
      </c>
      <c r="K3518">
        <v>5</v>
      </c>
      <c r="L3518">
        <v>9</v>
      </c>
      <c r="M3518">
        <v>142</v>
      </c>
      <c r="N3518">
        <v>21.37</v>
      </c>
      <c r="O3518" t="s">
        <v>7981</v>
      </c>
      <c r="P3518" t="s">
        <v>7977</v>
      </c>
      <c r="Q3518" t="s">
        <v>7984</v>
      </c>
    </row>
    <row r="3519" spans="1:17" x14ac:dyDescent="0.3">
      <c r="A3519">
        <v>52</v>
      </c>
      <c r="B3519">
        <v>50</v>
      </c>
      <c r="C3519">
        <v>5010</v>
      </c>
      <c r="D3519">
        <v>409</v>
      </c>
      <c r="E3519">
        <v>13.31</v>
      </c>
      <c r="F3519">
        <v>32</v>
      </c>
      <c r="G3519" s="4">
        <v>45388</v>
      </c>
      <c r="H3519" s="4">
        <v>45597</v>
      </c>
      <c r="I3519">
        <v>2024</v>
      </c>
      <c r="J3519">
        <v>2024</v>
      </c>
      <c r="K3519">
        <v>4</v>
      </c>
      <c r="L3519">
        <v>11</v>
      </c>
      <c r="M3519">
        <v>209</v>
      </c>
      <c r="N3519">
        <v>30.73</v>
      </c>
      <c r="O3519" t="s">
        <v>7981</v>
      </c>
      <c r="P3519" t="s">
        <v>7977</v>
      </c>
      <c r="Q3519" t="s">
        <v>7978</v>
      </c>
    </row>
    <row r="3520" spans="1:17" x14ac:dyDescent="0.3">
      <c r="A3520">
        <v>85</v>
      </c>
      <c r="B3520">
        <v>2841</v>
      </c>
      <c r="C3520">
        <v>5685</v>
      </c>
      <c r="D3520">
        <v>819</v>
      </c>
      <c r="E3520">
        <v>10.87</v>
      </c>
      <c r="F3520">
        <v>26</v>
      </c>
      <c r="G3520" s="4">
        <v>44978</v>
      </c>
      <c r="H3520" s="4">
        <v>45421</v>
      </c>
      <c r="I3520">
        <v>2023</v>
      </c>
      <c r="J3520">
        <v>2024</v>
      </c>
      <c r="K3520">
        <v>2</v>
      </c>
      <c r="L3520">
        <v>5</v>
      </c>
      <c r="M3520">
        <v>443</v>
      </c>
      <c r="N3520">
        <v>75.34</v>
      </c>
      <c r="O3520" t="s">
        <v>7981</v>
      </c>
      <c r="P3520" t="s">
        <v>7977</v>
      </c>
      <c r="Q3520" t="s">
        <v>7984</v>
      </c>
    </row>
    <row r="3521" spans="1:17" x14ac:dyDescent="0.3">
      <c r="A3521">
        <v>86</v>
      </c>
      <c r="B3521">
        <v>842</v>
      </c>
      <c r="C3521">
        <v>5758</v>
      </c>
      <c r="D3521">
        <v>409</v>
      </c>
      <c r="E3521">
        <v>18.8</v>
      </c>
      <c r="F3521">
        <v>24</v>
      </c>
      <c r="G3521" s="4">
        <v>44903</v>
      </c>
      <c r="H3521" s="4">
        <v>45362</v>
      </c>
      <c r="I3521">
        <v>2022</v>
      </c>
      <c r="J3521">
        <v>2024</v>
      </c>
      <c r="K3521">
        <v>12</v>
      </c>
      <c r="L3521">
        <v>3</v>
      </c>
      <c r="M3521">
        <v>459</v>
      </c>
      <c r="N3521">
        <v>21.76</v>
      </c>
      <c r="O3521" t="s">
        <v>7981</v>
      </c>
      <c r="P3521" t="s">
        <v>7979</v>
      </c>
      <c r="Q3521" t="s">
        <v>7986</v>
      </c>
    </row>
    <row r="3522" spans="1:17" x14ac:dyDescent="0.3">
      <c r="A3522">
        <v>46</v>
      </c>
      <c r="B3522">
        <v>5427</v>
      </c>
      <c r="C3522">
        <v>3204</v>
      </c>
      <c r="D3522">
        <v>238</v>
      </c>
      <c r="E3522">
        <v>17.079999999999998</v>
      </c>
      <c r="F3522">
        <v>27</v>
      </c>
      <c r="G3522" s="4">
        <v>45028</v>
      </c>
      <c r="H3522" s="4">
        <v>45560</v>
      </c>
      <c r="I3522">
        <v>2023</v>
      </c>
      <c r="J3522">
        <v>2024</v>
      </c>
      <c r="K3522">
        <v>4</v>
      </c>
      <c r="L3522">
        <v>9</v>
      </c>
      <c r="M3522">
        <v>532</v>
      </c>
      <c r="N3522">
        <v>13.93</v>
      </c>
      <c r="O3522" t="s">
        <v>7981</v>
      </c>
      <c r="P3522" t="s">
        <v>7979</v>
      </c>
      <c r="Q3522" t="s">
        <v>7983</v>
      </c>
    </row>
    <row r="3523" spans="1:17" x14ac:dyDescent="0.3">
      <c r="A3523">
        <v>85</v>
      </c>
      <c r="B3523">
        <v>4310</v>
      </c>
      <c r="C3523">
        <v>9343</v>
      </c>
      <c r="D3523">
        <v>908</v>
      </c>
      <c r="E3523">
        <v>7.69</v>
      </c>
      <c r="F3523">
        <v>22</v>
      </c>
      <c r="G3523" s="4">
        <v>45270</v>
      </c>
      <c r="H3523" s="4">
        <v>45374</v>
      </c>
      <c r="I3523">
        <v>2023</v>
      </c>
      <c r="J3523">
        <v>2024</v>
      </c>
      <c r="K3523">
        <v>12</v>
      </c>
      <c r="L3523">
        <v>3</v>
      </c>
      <c r="M3523">
        <v>104</v>
      </c>
      <c r="N3523">
        <v>118.08</v>
      </c>
      <c r="O3523" t="s">
        <v>7981</v>
      </c>
      <c r="P3523" t="s">
        <v>7977</v>
      </c>
      <c r="Q3523" t="s">
        <v>7982</v>
      </c>
    </row>
    <row r="3524" spans="1:17" x14ac:dyDescent="0.3">
      <c r="A3524">
        <v>82</v>
      </c>
      <c r="B3524">
        <v>2268</v>
      </c>
      <c r="C3524">
        <v>8183</v>
      </c>
      <c r="D3524">
        <v>264</v>
      </c>
      <c r="E3524">
        <v>13.86</v>
      </c>
      <c r="F3524">
        <v>12</v>
      </c>
      <c r="G3524" s="4">
        <v>44903</v>
      </c>
      <c r="H3524" s="4">
        <v>45465</v>
      </c>
      <c r="I3524">
        <v>2022</v>
      </c>
      <c r="J3524">
        <v>2024</v>
      </c>
      <c r="K3524">
        <v>12</v>
      </c>
      <c r="L3524">
        <v>6</v>
      </c>
      <c r="M3524">
        <v>562</v>
      </c>
      <c r="N3524">
        <v>19.05</v>
      </c>
      <c r="O3524" t="s">
        <v>7981</v>
      </c>
      <c r="P3524" t="s">
        <v>7977</v>
      </c>
      <c r="Q3524" t="s">
        <v>7986</v>
      </c>
    </row>
    <row r="3525" spans="1:17" x14ac:dyDescent="0.3">
      <c r="A3525">
        <v>10</v>
      </c>
      <c r="B3525">
        <v>2712</v>
      </c>
      <c r="C3525">
        <v>2916</v>
      </c>
      <c r="D3525">
        <v>796</v>
      </c>
      <c r="E3525">
        <v>6.46</v>
      </c>
      <c r="F3525">
        <v>37</v>
      </c>
      <c r="G3525" s="4">
        <v>44743</v>
      </c>
      <c r="H3525" s="4">
        <v>45351</v>
      </c>
      <c r="I3525">
        <v>2022</v>
      </c>
      <c r="J3525">
        <v>2024</v>
      </c>
      <c r="K3525">
        <v>7</v>
      </c>
      <c r="L3525">
        <v>2</v>
      </c>
      <c r="M3525">
        <v>608</v>
      </c>
      <c r="N3525">
        <v>123.22</v>
      </c>
      <c r="O3525" t="s">
        <v>7981</v>
      </c>
      <c r="P3525" t="s">
        <v>7977</v>
      </c>
      <c r="Q3525" t="s">
        <v>7980</v>
      </c>
    </row>
    <row r="3526" spans="1:17" x14ac:dyDescent="0.3">
      <c r="A3526">
        <v>4</v>
      </c>
      <c r="B3526">
        <v>9476</v>
      </c>
      <c r="C3526">
        <v>8008</v>
      </c>
      <c r="D3526">
        <v>708</v>
      </c>
      <c r="E3526">
        <v>13.72</v>
      </c>
      <c r="F3526">
        <v>17</v>
      </c>
      <c r="G3526" s="4">
        <v>45221</v>
      </c>
      <c r="H3526" s="4">
        <v>45628</v>
      </c>
      <c r="I3526">
        <v>2023</v>
      </c>
      <c r="J3526">
        <v>2024</v>
      </c>
      <c r="K3526">
        <v>10</v>
      </c>
      <c r="L3526">
        <v>12</v>
      </c>
      <c r="M3526">
        <v>407</v>
      </c>
      <c r="N3526">
        <v>51.6</v>
      </c>
      <c r="O3526" t="s">
        <v>7981</v>
      </c>
      <c r="P3526" t="s">
        <v>7977</v>
      </c>
      <c r="Q3526" t="s">
        <v>7982</v>
      </c>
    </row>
    <row r="3527" spans="1:17" x14ac:dyDescent="0.3">
      <c r="A3527">
        <v>39</v>
      </c>
      <c r="B3527">
        <v>3656</v>
      </c>
      <c r="C3527">
        <v>7077</v>
      </c>
      <c r="D3527">
        <v>473</v>
      </c>
      <c r="E3527">
        <v>9.06</v>
      </c>
      <c r="F3527">
        <v>26</v>
      </c>
      <c r="G3527" s="4">
        <v>45032</v>
      </c>
      <c r="H3527" s="4">
        <v>45366</v>
      </c>
      <c r="I3527">
        <v>2023</v>
      </c>
      <c r="J3527">
        <v>2024</v>
      </c>
      <c r="K3527">
        <v>4</v>
      </c>
      <c r="L3527">
        <v>3</v>
      </c>
      <c r="M3527">
        <v>334</v>
      </c>
      <c r="N3527">
        <v>52.21</v>
      </c>
      <c r="O3527" t="s">
        <v>7981</v>
      </c>
      <c r="P3527" t="s">
        <v>7977</v>
      </c>
      <c r="Q3527" t="s">
        <v>7982</v>
      </c>
    </row>
    <row r="3528" spans="1:17" x14ac:dyDescent="0.3">
      <c r="A3528">
        <v>26</v>
      </c>
      <c r="B3528">
        <v>489</v>
      </c>
      <c r="C3528">
        <v>9510</v>
      </c>
      <c r="D3528">
        <v>636</v>
      </c>
      <c r="E3528">
        <v>6.82</v>
      </c>
      <c r="F3528">
        <v>46</v>
      </c>
      <c r="G3528" s="4">
        <v>44612</v>
      </c>
      <c r="H3528" s="4">
        <v>45357</v>
      </c>
      <c r="I3528">
        <v>2022</v>
      </c>
      <c r="J3528">
        <v>2024</v>
      </c>
      <c r="K3528">
        <v>2</v>
      </c>
      <c r="L3528">
        <v>3</v>
      </c>
      <c r="M3528">
        <v>745</v>
      </c>
      <c r="N3528">
        <v>93.26</v>
      </c>
      <c r="O3528" t="s">
        <v>7981</v>
      </c>
      <c r="P3528" t="s">
        <v>7977</v>
      </c>
      <c r="Q3528" t="s">
        <v>7982</v>
      </c>
    </row>
    <row r="3529" spans="1:17" x14ac:dyDescent="0.3">
      <c r="A3529">
        <v>74</v>
      </c>
      <c r="B3529">
        <v>6750</v>
      </c>
      <c r="C3529">
        <v>6571</v>
      </c>
      <c r="D3529">
        <v>506</v>
      </c>
      <c r="E3529">
        <v>15.74</v>
      </c>
      <c r="F3529">
        <v>27</v>
      </c>
      <c r="G3529" s="4">
        <v>45035</v>
      </c>
      <c r="H3529" s="4">
        <v>45353</v>
      </c>
      <c r="I3529">
        <v>2023</v>
      </c>
      <c r="J3529">
        <v>2024</v>
      </c>
      <c r="K3529">
        <v>4</v>
      </c>
      <c r="L3529">
        <v>3</v>
      </c>
      <c r="M3529">
        <v>318</v>
      </c>
      <c r="N3529">
        <v>32.15</v>
      </c>
      <c r="O3529" t="s">
        <v>7981</v>
      </c>
      <c r="P3529" t="s">
        <v>7979</v>
      </c>
      <c r="Q3529" t="s">
        <v>7983</v>
      </c>
    </row>
    <row r="3530" spans="1:17" x14ac:dyDescent="0.3">
      <c r="A3530">
        <v>43</v>
      </c>
      <c r="B3530">
        <v>6530</v>
      </c>
      <c r="C3530">
        <v>9496</v>
      </c>
      <c r="D3530">
        <v>446</v>
      </c>
      <c r="E3530">
        <v>14.11</v>
      </c>
      <c r="F3530">
        <v>33</v>
      </c>
      <c r="G3530" s="4">
        <v>44776</v>
      </c>
      <c r="H3530" s="4">
        <v>45602</v>
      </c>
      <c r="I3530">
        <v>2022</v>
      </c>
      <c r="J3530">
        <v>2024</v>
      </c>
      <c r="K3530">
        <v>8</v>
      </c>
      <c r="L3530">
        <v>11</v>
      </c>
      <c r="M3530">
        <v>826</v>
      </c>
      <c r="N3530">
        <v>31.61</v>
      </c>
      <c r="O3530" t="s">
        <v>7981</v>
      </c>
      <c r="P3530" t="s">
        <v>7977</v>
      </c>
      <c r="Q3530" t="s">
        <v>7983</v>
      </c>
    </row>
    <row r="3531" spans="1:17" x14ac:dyDescent="0.3">
      <c r="A3531">
        <v>47</v>
      </c>
      <c r="B3531">
        <v>2317</v>
      </c>
      <c r="C3531">
        <v>1170</v>
      </c>
      <c r="D3531">
        <v>930</v>
      </c>
      <c r="E3531">
        <v>5.8</v>
      </c>
      <c r="F3531">
        <v>42</v>
      </c>
      <c r="G3531" s="4">
        <v>44983</v>
      </c>
      <c r="H3531" s="4">
        <v>45654</v>
      </c>
      <c r="I3531">
        <v>2023</v>
      </c>
      <c r="J3531">
        <v>2024</v>
      </c>
      <c r="K3531">
        <v>2</v>
      </c>
      <c r="L3531">
        <v>12</v>
      </c>
      <c r="M3531">
        <v>671</v>
      </c>
      <c r="N3531">
        <v>160.34</v>
      </c>
      <c r="O3531" t="s">
        <v>7981</v>
      </c>
      <c r="P3531" t="s">
        <v>7977</v>
      </c>
      <c r="Q3531" t="s">
        <v>7982</v>
      </c>
    </row>
    <row r="3532" spans="1:17" x14ac:dyDescent="0.3">
      <c r="A3532">
        <v>85</v>
      </c>
      <c r="B3532">
        <v>3462</v>
      </c>
      <c r="C3532">
        <v>8438</v>
      </c>
      <c r="D3532">
        <v>227</v>
      </c>
      <c r="E3532">
        <v>14.84</v>
      </c>
      <c r="F3532">
        <v>18</v>
      </c>
      <c r="G3532" s="4">
        <v>45210</v>
      </c>
      <c r="H3532" s="4">
        <v>45227</v>
      </c>
      <c r="I3532">
        <v>2023</v>
      </c>
      <c r="J3532">
        <v>2023</v>
      </c>
      <c r="K3532">
        <v>10</v>
      </c>
      <c r="L3532">
        <v>10</v>
      </c>
      <c r="M3532">
        <v>17</v>
      </c>
      <c r="N3532">
        <v>15.3</v>
      </c>
      <c r="O3532" t="s">
        <v>7981</v>
      </c>
      <c r="P3532" t="s">
        <v>7977</v>
      </c>
      <c r="Q3532" t="s">
        <v>7983</v>
      </c>
    </row>
    <row r="3533" spans="1:17" x14ac:dyDescent="0.3">
      <c r="A3533">
        <v>68</v>
      </c>
      <c r="B3533">
        <v>5772</v>
      </c>
      <c r="C3533">
        <v>302</v>
      </c>
      <c r="D3533">
        <v>968</v>
      </c>
      <c r="E3533">
        <v>8.07</v>
      </c>
      <c r="F3533">
        <v>27</v>
      </c>
      <c r="G3533" s="4">
        <v>45350</v>
      </c>
      <c r="H3533" s="4">
        <v>45432</v>
      </c>
      <c r="I3533">
        <v>2024</v>
      </c>
      <c r="J3533">
        <v>2024</v>
      </c>
      <c r="K3533">
        <v>2</v>
      </c>
      <c r="L3533">
        <v>5</v>
      </c>
      <c r="M3533">
        <v>82</v>
      </c>
      <c r="N3533">
        <v>119.95</v>
      </c>
      <c r="O3533" t="s">
        <v>7981</v>
      </c>
      <c r="P3533" t="s">
        <v>7977</v>
      </c>
      <c r="Q3533" t="s">
        <v>7983</v>
      </c>
    </row>
    <row r="3534" spans="1:17" x14ac:dyDescent="0.3">
      <c r="A3534">
        <v>22</v>
      </c>
      <c r="B3534">
        <v>6373</v>
      </c>
      <c r="C3534">
        <v>8255</v>
      </c>
      <c r="D3534">
        <v>171</v>
      </c>
      <c r="E3534">
        <v>19.72</v>
      </c>
      <c r="F3534">
        <v>28</v>
      </c>
      <c r="G3534" s="4">
        <v>44878</v>
      </c>
      <c r="H3534" s="4">
        <v>45319</v>
      </c>
      <c r="I3534">
        <v>2022</v>
      </c>
      <c r="J3534">
        <v>2024</v>
      </c>
      <c r="K3534">
        <v>11</v>
      </c>
      <c r="L3534">
        <v>1</v>
      </c>
      <c r="M3534">
        <v>441</v>
      </c>
      <c r="N3534">
        <v>8.67</v>
      </c>
      <c r="O3534" t="s">
        <v>7981</v>
      </c>
      <c r="P3534" t="s">
        <v>7979</v>
      </c>
      <c r="Q3534" t="s">
        <v>7982</v>
      </c>
    </row>
    <row r="3535" spans="1:17" x14ac:dyDescent="0.3">
      <c r="A3535">
        <v>80</v>
      </c>
      <c r="B3535">
        <v>4190</v>
      </c>
      <c r="C3535">
        <v>4872</v>
      </c>
      <c r="D3535">
        <v>343</v>
      </c>
      <c r="E3535">
        <v>5.84</v>
      </c>
      <c r="F3535">
        <v>39</v>
      </c>
      <c r="G3535" s="4">
        <v>45100</v>
      </c>
      <c r="H3535" s="4">
        <v>45262</v>
      </c>
      <c r="I3535">
        <v>2023</v>
      </c>
      <c r="J3535">
        <v>2023</v>
      </c>
      <c r="K3535">
        <v>6</v>
      </c>
      <c r="L3535">
        <v>12</v>
      </c>
      <c r="M3535">
        <v>162</v>
      </c>
      <c r="N3535">
        <v>58.73</v>
      </c>
      <c r="O3535" t="s">
        <v>7981</v>
      </c>
      <c r="P3535" t="s">
        <v>7977</v>
      </c>
      <c r="Q3535" t="s">
        <v>7980</v>
      </c>
    </row>
    <row r="3536" spans="1:17" x14ac:dyDescent="0.3">
      <c r="A3536">
        <v>14</v>
      </c>
      <c r="B3536">
        <v>5848</v>
      </c>
      <c r="C3536">
        <v>6077</v>
      </c>
      <c r="D3536">
        <v>136</v>
      </c>
      <c r="E3536">
        <v>13.68</v>
      </c>
      <c r="F3536">
        <v>23</v>
      </c>
      <c r="G3536" s="4">
        <v>44631</v>
      </c>
      <c r="H3536" s="4">
        <v>45667</v>
      </c>
      <c r="I3536">
        <v>2022</v>
      </c>
      <c r="J3536">
        <v>2025</v>
      </c>
      <c r="K3536">
        <v>3</v>
      </c>
      <c r="L3536">
        <v>1</v>
      </c>
      <c r="M3536">
        <v>1036</v>
      </c>
      <c r="N3536">
        <v>9.94</v>
      </c>
      <c r="O3536" t="s">
        <v>7981</v>
      </c>
      <c r="P3536" t="s">
        <v>7977</v>
      </c>
      <c r="Q3536" t="s">
        <v>7980</v>
      </c>
    </row>
    <row r="3537" spans="1:17" x14ac:dyDescent="0.3">
      <c r="A3537">
        <v>93</v>
      </c>
      <c r="B3537">
        <v>8904</v>
      </c>
      <c r="C3537">
        <v>234</v>
      </c>
      <c r="D3537">
        <v>726</v>
      </c>
      <c r="E3537">
        <v>5.41</v>
      </c>
      <c r="F3537">
        <v>28</v>
      </c>
      <c r="G3537" s="4">
        <v>44811</v>
      </c>
      <c r="H3537" s="4">
        <v>45268</v>
      </c>
      <c r="I3537">
        <v>2022</v>
      </c>
      <c r="J3537">
        <v>2023</v>
      </c>
      <c r="K3537">
        <v>9</v>
      </c>
      <c r="L3537">
        <v>12</v>
      </c>
      <c r="M3537">
        <v>457</v>
      </c>
      <c r="N3537">
        <v>134.19999999999999</v>
      </c>
      <c r="O3537" t="s">
        <v>7981</v>
      </c>
      <c r="P3537" t="s">
        <v>7977</v>
      </c>
      <c r="Q3537" t="s">
        <v>7983</v>
      </c>
    </row>
    <row r="3538" spans="1:17" x14ac:dyDescent="0.3">
      <c r="A3538">
        <v>94</v>
      </c>
      <c r="B3538">
        <v>421</v>
      </c>
      <c r="C3538">
        <v>7395</v>
      </c>
      <c r="D3538">
        <v>521</v>
      </c>
      <c r="E3538">
        <v>6.93</v>
      </c>
      <c r="F3538">
        <v>41</v>
      </c>
      <c r="G3538" s="4">
        <v>44935</v>
      </c>
      <c r="H3538" s="4">
        <v>45680</v>
      </c>
      <c r="I3538">
        <v>2023</v>
      </c>
      <c r="J3538">
        <v>2025</v>
      </c>
      <c r="K3538">
        <v>1</v>
      </c>
      <c r="L3538">
        <v>1</v>
      </c>
      <c r="M3538">
        <v>745</v>
      </c>
      <c r="N3538">
        <v>75.180000000000007</v>
      </c>
      <c r="O3538" t="s">
        <v>7981</v>
      </c>
      <c r="P3538" t="s">
        <v>7977</v>
      </c>
      <c r="Q3538" t="s">
        <v>7985</v>
      </c>
    </row>
    <row r="3539" spans="1:17" x14ac:dyDescent="0.3">
      <c r="A3539">
        <v>0</v>
      </c>
      <c r="B3539">
        <v>7391</v>
      </c>
      <c r="C3539">
        <v>2006</v>
      </c>
      <c r="D3539">
        <v>657</v>
      </c>
      <c r="E3539">
        <v>16.79</v>
      </c>
      <c r="F3539">
        <v>10</v>
      </c>
      <c r="G3539" s="4">
        <v>44756</v>
      </c>
      <c r="H3539" s="4">
        <v>44982</v>
      </c>
      <c r="I3539">
        <v>2022</v>
      </c>
      <c r="J3539">
        <v>2023</v>
      </c>
      <c r="K3539">
        <v>7</v>
      </c>
      <c r="L3539">
        <v>2</v>
      </c>
      <c r="M3539">
        <v>226</v>
      </c>
      <c r="N3539">
        <v>39.130000000000003</v>
      </c>
      <c r="O3539" t="s">
        <v>7981</v>
      </c>
      <c r="P3539" t="s">
        <v>7979</v>
      </c>
      <c r="Q3539" t="s">
        <v>7986</v>
      </c>
    </row>
    <row r="3540" spans="1:17" x14ac:dyDescent="0.3">
      <c r="A3540">
        <v>68</v>
      </c>
      <c r="B3540">
        <v>3500</v>
      </c>
      <c r="C3540">
        <v>1467</v>
      </c>
      <c r="D3540">
        <v>750</v>
      </c>
      <c r="E3540">
        <v>6.87</v>
      </c>
      <c r="F3540">
        <v>45</v>
      </c>
      <c r="G3540" s="4">
        <v>44631</v>
      </c>
      <c r="H3540" s="4">
        <v>45381</v>
      </c>
      <c r="I3540">
        <v>2022</v>
      </c>
      <c r="J3540">
        <v>2024</v>
      </c>
      <c r="K3540">
        <v>3</v>
      </c>
      <c r="L3540">
        <v>3</v>
      </c>
      <c r="M3540">
        <v>750</v>
      </c>
      <c r="N3540">
        <v>109.17</v>
      </c>
      <c r="O3540" t="s">
        <v>7981</v>
      </c>
      <c r="P3540" t="s">
        <v>7977</v>
      </c>
      <c r="Q3540" t="s">
        <v>7980</v>
      </c>
    </row>
    <row r="3541" spans="1:17" x14ac:dyDescent="0.3">
      <c r="A3541">
        <v>36</v>
      </c>
      <c r="B3541">
        <v>643</v>
      </c>
      <c r="C3541">
        <v>7997</v>
      </c>
      <c r="D3541">
        <v>473</v>
      </c>
      <c r="E3541">
        <v>10.51</v>
      </c>
      <c r="F3541">
        <v>48</v>
      </c>
      <c r="G3541" s="4">
        <v>45421</v>
      </c>
      <c r="H3541" s="4">
        <v>45472</v>
      </c>
      <c r="I3541">
        <v>2024</v>
      </c>
      <c r="J3541">
        <v>2024</v>
      </c>
      <c r="K3541">
        <v>5</v>
      </c>
      <c r="L3541">
        <v>6</v>
      </c>
      <c r="M3541">
        <v>51</v>
      </c>
      <c r="N3541">
        <v>45</v>
      </c>
      <c r="O3541" t="s">
        <v>7981</v>
      </c>
      <c r="P3541" t="s">
        <v>7977</v>
      </c>
      <c r="Q3541" t="s">
        <v>7986</v>
      </c>
    </row>
    <row r="3542" spans="1:17" x14ac:dyDescent="0.3">
      <c r="A3542">
        <v>60</v>
      </c>
      <c r="B3542">
        <v>5692</v>
      </c>
      <c r="C3542">
        <v>9547</v>
      </c>
      <c r="D3542">
        <v>52</v>
      </c>
      <c r="E3542">
        <v>13.46</v>
      </c>
      <c r="F3542">
        <v>41</v>
      </c>
      <c r="G3542" s="4">
        <v>45359</v>
      </c>
      <c r="H3542" s="4">
        <v>45368</v>
      </c>
      <c r="I3542">
        <v>2024</v>
      </c>
      <c r="J3542">
        <v>2024</v>
      </c>
      <c r="K3542">
        <v>3</v>
      </c>
      <c r="L3542">
        <v>3</v>
      </c>
      <c r="M3542">
        <v>9</v>
      </c>
      <c r="N3542">
        <v>3.86</v>
      </c>
      <c r="O3542" t="s">
        <v>7976</v>
      </c>
      <c r="P3542" t="s">
        <v>7977</v>
      </c>
      <c r="Q3542" t="s">
        <v>7980</v>
      </c>
    </row>
    <row r="3543" spans="1:17" x14ac:dyDescent="0.3">
      <c r="A3543">
        <v>54</v>
      </c>
      <c r="B3543">
        <v>3342</v>
      </c>
      <c r="C3543">
        <v>1914</v>
      </c>
      <c r="D3543">
        <v>611</v>
      </c>
      <c r="E3543">
        <v>12.28</v>
      </c>
      <c r="F3543">
        <v>14</v>
      </c>
      <c r="G3543" s="4">
        <v>44794</v>
      </c>
      <c r="H3543" s="4">
        <v>45134</v>
      </c>
      <c r="I3543">
        <v>2022</v>
      </c>
      <c r="J3543">
        <v>2023</v>
      </c>
      <c r="K3543">
        <v>8</v>
      </c>
      <c r="L3543">
        <v>7</v>
      </c>
      <c r="M3543">
        <v>340</v>
      </c>
      <c r="N3543">
        <v>49.76</v>
      </c>
      <c r="O3543" t="s">
        <v>7981</v>
      </c>
      <c r="P3543" t="s">
        <v>7977</v>
      </c>
      <c r="Q3543" t="s">
        <v>7982</v>
      </c>
    </row>
    <row r="3544" spans="1:17" x14ac:dyDescent="0.3">
      <c r="A3544">
        <v>62</v>
      </c>
      <c r="B3544">
        <v>7259</v>
      </c>
      <c r="C3544">
        <v>1212</v>
      </c>
      <c r="D3544">
        <v>802</v>
      </c>
      <c r="E3544">
        <v>7.06</v>
      </c>
      <c r="F3544">
        <v>46</v>
      </c>
      <c r="G3544" s="4">
        <v>45459</v>
      </c>
      <c r="H3544" s="4">
        <v>45546</v>
      </c>
      <c r="I3544">
        <v>2024</v>
      </c>
      <c r="J3544">
        <v>2024</v>
      </c>
      <c r="K3544">
        <v>6</v>
      </c>
      <c r="L3544">
        <v>9</v>
      </c>
      <c r="M3544">
        <v>87</v>
      </c>
      <c r="N3544">
        <v>113.6</v>
      </c>
      <c r="O3544" t="s">
        <v>7981</v>
      </c>
      <c r="P3544" t="s">
        <v>7977</v>
      </c>
      <c r="Q3544" t="s">
        <v>7982</v>
      </c>
    </row>
    <row r="3545" spans="1:17" x14ac:dyDescent="0.3">
      <c r="A3545">
        <v>43</v>
      </c>
      <c r="B3545">
        <v>6806</v>
      </c>
      <c r="C3545">
        <v>6953</v>
      </c>
      <c r="D3545">
        <v>126</v>
      </c>
      <c r="E3545">
        <v>19.59</v>
      </c>
      <c r="F3545">
        <v>36</v>
      </c>
      <c r="G3545" s="4">
        <v>44992</v>
      </c>
      <c r="H3545" s="4">
        <v>45186</v>
      </c>
      <c r="I3545">
        <v>2023</v>
      </c>
      <c r="J3545">
        <v>2023</v>
      </c>
      <c r="K3545">
        <v>3</v>
      </c>
      <c r="L3545">
        <v>9</v>
      </c>
      <c r="M3545">
        <v>194</v>
      </c>
      <c r="N3545">
        <v>6.43</v>
      </c>
      <c r="O3545" t="s">
        <v>7981</v>
      </c>
      <c r="P3545" t="s">
        <v>7979</v>
      </c>
      <c r="Q3545" t="s">
        <v>7984</v>
      </c>
    </row>
    <row r="3546" spans="1:17" x14ac:dyDescent="0.3">
      <c r="A3546">
        <v>34</v>
      </c>
      <c r="B3546">
        <v>1724</v>
      </c>
      <c r="C3546">
        <v>6715</v>
      </c>
      <c r="D3546">
        <v>209</v>
      </c>
      <c r="E3546">
        <v>10.3</v>
      </c>
      <c r="F3546">
        <v>38</v>
      </c>
      <c r="G3546" s="4">
        <v>44839</v>
      </c>
      <c r="H3546" s="4">
        <v>45299</v>
      </c>
      <c r="I3546">
        <v>2022</v>
      </c>
      <c r="J3546">
        <v>2024</v>
      </c>
      <c r="K3546">
        <v>10</v>
      </c>
      <c r="L3546">
        <v>1</v>
      </c>
      <c r="M3546">
        <v>460</v>
      </c>
      <c r="N3546">
        <v>20.29</v>
      </c>
      <c r="O3546" t="s">
        <v>7981</v>
      </c>
      <c r="P3546" t="s">
        <v>7977</v>
      </c>
      <c r="Q3546" t="s">
        <v>7983</v>
      </c>
    </row>
    <row r="3547" spans="1:17" x14ac:dyDescent="0.3">
      <c r="A3547">
        <v>12</v>
      </c>
      <c r="B3547">
        <v>6577</v>
      </c>
      <c r="C3547">
        <v>4339</v>
      </c>
      <c r="D3547">
        <v>815</v>
      </c>
      <c r="E3547">
        <v>14.37</v>
      </c>
      <c r="F3547">
        <v>18</v>
      </c>
      <c r="G3547" s="4">
        <v>44666</v>
      </c>
      <c r="H3547" s="4">
        <v>44708</v>
      </c>
      <c r="I3547">
        <v>2022</v>
      </c>
      <c r="J3547">
        <v>2022</v>
      </c>
      <c r="K3547">
        <v>4</v>
      </c>
      <c r="L3547">
        <v>5</v>
      </c>
      <c r="M3547">
        <v>42</v>
      </c>
      <c r="N3547">
        <v>56.72</v>
      </c>
      <c r="O3547" t="s">
        <v>7981</v>
      </c>
      <c r="P3547" t="s">
        <v>7977</v>
      </c>
      <c r="Q3547" t="s">
        <v>7980</v>
      </c>
    </row>
    <row r="3548" spans="1:17" x14ac:dyDescent="0.3">
      <c r="A3548">
        <v>64</v>
      </c>
      <c r="B3548">
        <v>2958</v>
      </c>
      <c r="C3548">
        <v>3261</v>
      </c>
      <c r="D3548">
        <v>528</v>
      </c>
      <c r="E3548">
        <v>8.39</v>
      </c>
      <c r="F3548">
        <v>22</v>
      </c>
      <c r="G3548" s="4">
        <v>44804</v>
      </c>
      <c r="H3548" s="4">
        <v>44839</v>
      </c>
      <c r="I3548">
        <v>2022</v>
      </c>
      <c r="J3548">
        <v>2022</v>
      </c>
      <c r="K3548">
        <v>8</v>
      </c>
      <c r="L3548">
        <v>10</v>
      </c>
      <c r="M3548">
        <v>35</v>
      </c>
      <c r="N3548">
        <v>62.93</v>
      </c>
      <c r="O3548" t="s">
        <v>7981</v>
      </c>
      <c r="P3548" t="s">
        <v>7977</v>
      </c>
      <c r="Q3548" t="s">
        <v>7983</v>
      </c>
    </row>
    <row r="3549" spans="1:17" x14ac:dyDescent="0.3">
      <c r="A3549">
        <v>80</v>
      </c>
      <c r="B3549">
        <v>8216</v>
      </c>
      <c r="C3549">
        <v>9832</v>
      </c>
      <c r="D3549">
        <v>512</v>
      </c>
      <c r="E3549">
        <v>11.34</v>
      </c>
      <c r="F3549">
        <v>10</v>
      </c>
      <c r="G3549" s="4">
        <v>44747</v>
      </c>
      <c r="H3549" s="4">
        <v>45221</v>
      </c>
      <c r="I3549">
        <v>2022</v>
      </c>
      <c r="J3549">
        <v>2023</v>
      </c>
      <c r="K3549">
        <v>7</v>
      </c>
      <c r="L3549">
        <v>10</v>
      </c>
      <c r="M3549">
        <v>474</v>
      </c>
      <c r="N3549">
        <v>45.15</v>
      </c>
      <c r="O3549" t="s">
        <v>7981</v>
      </c>
      <c r="P3549" t="s">
        <v>7977</v>
      </c>
      <c r="Q3549" t="s">
        <v>7984</v>
      </c>
    </row>
    <row r="3550" spans="1:17" x14ac:dyDescent="0.3">
      <c r="A3550">
        <v>22</v>
      </c>
      <c r="B3550">
        <v>3070</v>
      </c>
      <c r="C3550">
        <v>570</v>
      </c>
      <c r="D3550">
        <v>837</v>
      </c>
      <c r="E3550">
        <v>10.31</v>
      </c>
      <c r="F3550">
        <v>42</v>
      </c>
      <c r="G3550" s="4">
        <v>45452</v>
      </c>
      <c r="H3550" s="4">
        <v>45517</v>
      </c>
      <c r="I3550">
        <v>2024</v>
      </c>
      <c r="J3550">
        <v>2024</v>
      </c>
      <c r="K3550">
        <v>6</v>
      </c>
      <c r="L3550">
        <v>8</v>
      </c>
      <c r="M3550">
        <v>65</v>
      </c>
      <c r="N3550">
        <v>81.180000000000007</v>
      </c>
      <c r="O3550" t="s">
        <v>7981</v>
      </c>
      <c r="P3550" t="s">
        <v>7977</v>
      </c>
      <c r="Q3550" t="s">
        <v>7982</v>
      </c>
    </row>
    <row r="3551" spans="1:17" x14ac:dyDescent="0.3">
      <c r="A3551">
        <v>73</v>
      </c>
      <c r="B3551">
        <v>9691</v>
      </c>
      <c r="C3551">
        <v>575</v>
      </c>
      <c r="D3551">
        <v>250</v>
      </c>
      <c r="E3551">
        <v>18.2</v>
      </c>
      <c r="F3551">
        <v>13</v>
      </c>
      <c r="G3551" s="4">
        <v>45139</v>
      </c>
      <c r="H3551" s="4">
        <v>45272</v>
      </c>
      <c r="I3551">
        <v>2023</v>
      </c>
      <c r="J3551">
        <v>2023</v>
      </c>
      <c r="K3551">
        <v>8</v>
      </c>
      <c r="L3551">
        <v>12</v>
      </c>
      <c r="M3551">
        <v>133</v>
      </c>
      <c r="N3551">
        <v>13.74</v>
      </c>
      <c r="O3551" t="s">
        <v>7981</v>
      </c>
      <c r="P3551" t="s">
        <v>7979</v>
      </c>
      <c r="Q3551" t="s">
        <v>7984</v>
      </c>
    </row>
    <row r="3552" spans="1:17" x14ac:dyDescent="0.3">
      <c r="A3552">
        <v>18</v>
      </c>
      <c r="B3552">
        <v>4725</v>
      </c>
      <c r="C3552">
        <v>4511</v>
      </c>
      <c r="D3552">
        <v>295</v>
      </c>
      <c r="E3552">
        <v>14.65</v>
      </c>
      <c r="F3552">
        <v>35</v>
      </c>
      <c r="G3552" s="4">
        <v>45218</v>
      </c>
      <c r="H3552" s="4">
        <v>45507</v>
      </c>
      <c r="I3552">
        <v>2023</v>
      </c>
      <c r="J3552">
        <v>2024</v>
      </c>
      <c r="K3552">
        <v>10</v>
      </c>
      <c r="L3552">
        <v>8</v>
      </c>
      <c r="M3552">
        <v>289</v>
      </c>
      <c r="N3552">
        <v>20.14</v>
      </c>
      <c r="O3552" t="s">
        <v>7981</v>
      </c>
      <c r="P3552" t="s">
        <v>7977</v>
      </c>
      <c r="Q3552" t="s">
        <v>7986</v>
      </c>
    </row>
    <row r="3553" spans="1:17" x14ac:dyDescent="0.3">
      <c r="A3553">
        <v>92</v>
      </c>
      <c r="B3553">
        <v>1900</v>
      </c>
      <c r="C3553">
        <v>182</v>
      </c>
      <c r="D3553">
        <v>223</v>
      </c>
      <c r="E3553">
        <v>14.95</v>
      </c>
      <c r="F3553">
        <v>7</v>
      </c>
      <c r="G3553" s="4">
        <v>44992</v>
      </c>
      <c r="H3553" s="4">
        <v>45122</v>
      </c>
      <c r="I3553">
        <v>2023</v>
      </c>
      <c r="J3553">
        <v>2023</v>
      </c>
      <c r="K3553">
        <v>3</v>
      </c>
      <c r="L3553">
        <v>7</v>
      </c>
      <c r="M3553">
        <v>130</v>
      </c>
      <c r="N3553">
        <v>14.92</v>
      </c>
      <c r="O3553" t="s">
        <v>7981</v>
      </c>
      <c r="P3553" t="s">
        <v>7977</v>
      </c>
      <c r="Q3553" t="s">
        <v>7984</v>
      </c>
    </row>
    <row r="3554" spans="1:17" x14ac:dyDescent="0.3">
      <c r="A3554">
        <v>81</v>
      </c>
      <c r="B3554">
        <v>1032</v>
      </c>
      <c r="C3554">
        <v>1060</v>
      </c>
      <c r="D3554">
        <v>943</v>
      </c>
      <c r="E3554">
        <v>16.21</v>
      </c>
      <c r="F3554">
        <v>25</v>
      </c>
      <c r="G3554" s="4">
        <v>44792</v>
      </c>
      <c r="H3554" s="4">
        <v>45073</v>
      </c>
      <c r="I3554">
        <v>2022</v>
      </c>
      <c r="J3554">
        <v>2023</v>
      </c>
      <c r="K3554">
        <v>8</v>
      </c>
      <c r="L3554">
        <v>5</v>
      </c>
      <c r="M3554">
        <v>281</v>
      </c>
      <c r="N3554">
        <v>58.17</v>
      </c>
      <c r="O3554" t="s">
        <v>7981</v>
      </c>
      <c r="P3554" t="s">
        <v>7979</v>
      </c>
      <c r="Q3554" t="s">
        <v>7980</v>
      </c>
    </row>
    <row r="3555" spans="1:17" x14ac:dyDescent="0.3">
      <c r="A3555">
        <v>33</v>
      </c>
      <c r="B3555">
        <v>9213</v>
      </c>
      <c r="C3555">
        <v>6256</v>
      </c>
      <c r="D3555">
        <v>685</v>
      </c>
      <c r="E3555">
        <v>17.91</v>
      </c>
      <c r="F3555">
        <v>25</v>
      </c>
      <c r="G3555" s="4">
        <v>45053</v>
      </c>
      <c r="H3555" s="4">
        <v>45286</v>
      </c>
      <c r="I3555">
        <v>2023</v>
      </c>
      <c r="J3555">
        <v>2023</v>
      </c>
      <c r="K3555">
        <v>5</v>
      </c>
      <c r="L3555">
        <v>12</v>
      </c>
      <c r="M3555">
        <v>233</v>
      </c>
      <c r="N3555">
        <v>38.25</v>
      </c>
      <c r="O3555" t="s">
        <v>7981</v>
      </c>
      <c r="P3555" t="s">
        <v>7979</v>
      </c>
      <c r="Q3555" t="s">
        <v>7982</v>
      </c>
    </row>
    <row r="3556" spans="1:17" x14ac:dyDescent="0.3">
      <c r="A3556">
        <v>62</v>
      </c>
      <c r="B3556">
        <v>7350</v>
      </c>
      <c r="C3556">
        <v>3564</v>
      </c>
      <c r="D3556">
        <v>108</v>
      </c>
      <c r="E3556">
        <v>11.72</v>
      </c>
      <c r="F3556">
        <v>48</v>
      </c>
      <c r="G3556" s="4">
        <v>44612</v>
      </c>
      <c r="H3556" s="4">
        <v>44836</v>
      </c>
      <c r="I3556">
        <v>2022</v>
      </c>
      <c r="J3556">
        <v>2022</v>
      </c>
      <c r="K3556">
        <v>2</v>
      </c>
      <c r="L3556">
        <v>10</v>
      </c>
      <c r="M3556">
        <v>224</v>
      </c>
      <c r="N3556">
        <v>9.2200000000000006</v>
      </c>
      <c r="O3556" t="s">
        <v>7981</v>
      </c>
      <c r="P3556" t="s">
        <v>7977</v>
      </c>
      <c r="Q3556" t="s">
        <v>7982</v>
      </c>
    </row>
    <row r="3557" spans="1:17" x14ac:dyDescent="0.3">
      <c r="A3557">
        <v>55</v>
      </c>
      <c r="B3557">
        <v>4469</v>
      </c>
      <c r="C3557">
        <v>4624</v>
      </c>
      <c r="D3557">
        <v>664</v>
      </c>
      <c r="E3557">
        <v>15.94</v>
      </c>
      <c r="F3557">
        <v>42</v>
      </c>
      <c r="G3557" s="4">
        <v>44688</v>
      </c>
      <c r="H3557" s="4">
        <v>45411</v>
      </c>
      <c r="I3557">
        <v>2022</v>
      </c>
      <c r="J3557">
        <v>2024</v>
      </c>
      <c r="K3557">
        <v>5</v>
      </c>
      <c r="L3557">
        <v>4</v>
      </c>
      <c r="M3557">
        <v>723</v>
      </c>
      <c r="N3557">
        <v>41.66</v>
      </c>
      <c r="O3557" t="s">
        <v>7981</v>
      </c>
      <c r="P3557" t="s">
        <v>7979</v>
      </c>
      <c r="Q3557" t="s">
        <v>7978</v>
      </c>
    </row>
    <row r="3558" spans="1:17" x14ac:dyDescent="0.3">
      <c r="A3558">
        <v>55</v>
      </c>
      <c r="B3558">
        <v>3160</v>
      </c>
      <c r="C3558">
        <v>3527</v>
      </c>
      <c r="D3558">
        <v>600</v>
      </c>
      <c r="E3558">
        <v>16.100000000000001</v>
      </c>
      <c r="F3558">
        <v>4</v>
      </c>
      <c r="G3558" s="4">
        <v>44852</v>
      </c>
      <c r="H3558" s="4">
        <v>45170</v>
      </c>
      <c r="I3558">
        <v>2022</v>
      </c>
      <c r="J3558">
        <v>2023</v>
      </c>
      <c r="K3558">
        <v>10</v>
      </c>
      <c r="L3558">
        <v>9</v>
      </c>
      <c r="M3558">
        <v>318</v>
      </c>
      <c r="N3558">
        <v>37.270000000000003</v>
      </c>
      <c r="O3558" t="s">
        <v>7981</v>
      </c>
      <c r="P3558" t="s">
        <v>7979</v>
      </c>
      <c r="Q3558" t="s">
        <v>7984</v>
      </c>
    </row>
    <row r="3559" spans="1:17" x14ac:dyDescent="0.3">
      <c r="A3559">
        <v>6</v>
      </c>
      <c r="B3559">
        <v>1960</v>
      </c>
      <c r="C3559">
        <v>5662</v>
      </c>
      <c r="D3559">
        <v>293</v>
      </c>
      <c r="E3559">
        <v>17.25</v>
      </c>
      <c r="F3559">
        <v>48</v>
      </c>
      <c r="G3559" s="4">
        <v>44769</v>
      </c>
      <c r="H3559" s="4">
        <v>45083</v>
      </c>
      <c r="I3559">
        <v>2022</v>
      </c>
      <c r="J3559">
        <v>2023</v>
      </c>
      <c r="K3559">
        <v>7</v>
      </c>
      <c r="L3559">
        <v>6</v>
      </c>
      <c r="M3559">
        <v>314</v>
      </c>
      <c r="N3559">
        <v>16.989999999999998</v>
      </c>
      <c r="O3559" t="s">
        <v>7981</v>
      </c>
      <c r="P3559" t="s">
        <v>7979</v>
      </c>
      <c r="Q3559" t="s">
        <v>7983</v>
      </c>
    </row>
    <row r="3560" spans="1:17" x14ac:dyDescent="0.3">
      <c r="A3560">
        <v>58</v>
      </c>
      <c r="B3560">
        <v>5500</v>
      </c>
      <c r="C3560">
        <v>3368</v>
      </c>
      <c r="D3560">
        <v>674</v>
      </c>
      <c r="E3560">
        <v>11.7</v>
      </c>
      <c r="F3560">
        <v>8</v>
      </c>
      <c r="G3560" s="4">
        <v>44926</v>
      </c>
      <c r="H3560" s="4">
        <v>45297</v>
      </c>
      <c r="I3560">
        <v>2022</v>
      </c>
      <c r="J3560">
        <v>2024</v>
      </c>
      <c r="K3560">
        <v>12</v>
      </c>
      <c r="L3560">
        <v>1</v>
      </c>
      <c r="M3560">
        <v>371</v>
      </c>
      <c r="N3560">
        <v>57.61</v>
      </c>
      <c r="O3560" t="s">
        <v>7981</v>
      </c>
      <c r="P3560" t="s">
        <v>7977</v>
      </c>
      <c r="Q3560" t="s">
        <v>7978</v>
      </c>
    </row>
    <row r="3561" spans="1:17" x14ac:dyDescent="0.3">
      <c r="A3561">
        <v>37</v>
      </c>
      <c r="B3561">
        <v>4633</v>
      </c>
      <c r="C3561">
        <v>2824</v>
      </c>
      <c r="D3561">
        <v>919</v>
      </c>
      <c r="E3561">
        <v>19.53</v>
      </c>
      <c r="F3561">
        <v>13</v>
      </c>
      <c r="G3561" s="4">
        <v>45308</v>
      </c>
      <c r="H3561" s="4">
        <v>45535</v>
      </c>
      <c r="I3561">
        <v>2024</v>
      </c>
      <c r="J3561">
        <v>2024</v>
      </c>
      <c r="K3561">
        <v>1</v>
      </c>
      <c r="L3561">
        <v>8</v>
      </c>
      <c r="M3561">
        <v>227</v>
      </c>
      <c r="N3561">
        <v>47.06</v>
      </c>
      <c r="O3561" t="s">
        <v>7981</v>
      </c>
      <c r="P3561" t="s">
        <v>7979</v>
      </c>
      <c r="Q3561" t="s">
        <v>7983</v>
      </c>
    </row>
    <row r="3562" spans="1:17" x14ac:dyDescent="0.3">
      <c r="A3562">
        <v>38</v>
      </c>
      <c r="B3562">
        <v>5153</v>
      </c>
      <c r="C3562">
        <v>4329</v>
      </c>
      <c r="D3562">
        <v>319</v>
      </c>
      <c r="E3562">
        <v>13.06</v>
      </c>
      <c r="F3562">
        <v>48</v>
      </c>
      <c r="G3562" s="4">
        <v>44925</v>
      </c>
      <c r="H3562" s="4">
        <v>45341</v>
      </c>
      <c r="I3562">
        <v>2022</v>
      </c>
      <c r="J3562">
        <v>2024</v>
      </c>
      <c r="K3562">
        <v>12</v>
      </c>
      <c r="L3562">
        <v>2</v>
      </c>
      <c r="M3562">
        <v>416</v>
      </c>
      <c r="N3562">
        <v>24.43</v>
      </c>
      <c r="O3562" t="s">
        <v>7981</v>
      </c>
      <c r="P3562" t="s">
        <v>7977</v>
      </c>
      <c r="Q3562" t="s">
        <v>7980</v>
      </c>
    </row>
    <row r="3563" spans="1:17" x14ac:dyDescent="0.3">
      <c r="A3563">
        <v>54</v>
      </c>
      <c r="B3563">
        <v>326</v>
      </c>
      <c r="C3563">
        <v>1017</v>
      </c>
      <c r="D3563">
        <v>725</v>
      </c>
      <c r="E3563">
        <v>16.23</v>
      </c>
      <c r="F3563">
        <v>43</v>
      </c>
      <c r="G3563" s="4">
        <v>44751</v>
      </c>
      <c r="H3563" s="4">
        <v>45487</v>
      </c>
      <c r="I3563">
        <v>2022</v>
      </c>
      <c r="J3563">
        <v>2024</v>
      </c>
      <c r="K3563">
        <v>7</v>
      </c>
      <c r="L3563">
        <v>7</v>
      </c>
      <c r="M3563">
        <v>736</v>
      </c>
      <c r="N3563">
        <v>44.67</v>
      </c>
      <c r="O3563" t="s">
        <v>7981</v>
      </c>
      <c r="P3563" t="s">
        <v>7979</v>
      </c>
      <c r="Q3563" t="s">
        <v>7978</v>
      </c>
    </row>
    <row r="3564" spans="1:17" x14ac:dyDescent="0.3">
      <c r="A3564">
        <v>60</v>
      </c>
      <c r="B3564">
        <v>3000</v>
      </c>
      <c r="C3564">
        <v>1755</v>
      </c>
      <c r="D3564">
        <v>175</v>
      </c>
      <c r="E3564">
        <v>12.02</v>
      </c>
      <c r="F3564">
        <v>4</v>
      </c>
      <c r="G3564" s="4">
        <v>45191</v>
      </c>
      <c r="H3564" s="4">
        <v>45378</v>
      </c>
      <c r="I3564">
        <v>2023</v>
      </c>
      <c r="J3564">
        <v>2024</v>
      </c>
      <c r="K3564">
        <v>9</v>
      </c>
      <c r="L3564">
        <v>3</v>
      </c>
      <c r="M3564">
        <v>187</v>
      </c>
      <c r="N3564">
        <v>14.56</v>
      </c>
      <c r="O3564" t="s">
        <v>7981</v>
      </c>
      <c r="P3564" t="s">
        <v>7977</v>
      </c>
      <c r="Q3564" t="s">
        <v>7980</v>
      </c>
    </row>
    <row r="3565" spans="1:17" x14ac:dyDescent="0.3">
      <c r="A3565">
        <v>59</v>
      </c>
      <c r="B3565">
        <v>3207</v>
      </c>
      <c r="C3565">
        <v>8995</v>
      </c>
      <c r="D3565">
        <v>700</v>
      </c>
      <c r="E3565">
        <v>18.89</v>
      </c>
      <c r="F3565">
        <v>5</v>
      </c>
      <c r="G3565" s="4">
        <v>44722</v>
      </c>
      <c r="H3565" s="4">
        <v>45036</v>
      </c>
      <c r="I3565">
        <v>2022</v>
      </c>
      <c r="J3565">
        <v>2023</v>
      </c>
      <c r="K3565">
        <v>6</v>
      </c>
      <c r="L3565">
        <v>4</v>
      </c>
      <c r="M3565">
        <v>314</v>
      </c>
      <c r="N3565">
        <v>37.06</v>
      </c>
      <c r="O3565" t="s">
        <v>7981</v>
      </c>
      <c r="P3565" t="s">
        <v>7979</v>
      </c>
      <c r="Q3565" t="s">
        <v>7980</v>
      </c>
    </row>
    <row r="3566" spans="1:17" x14ac:dyDescent="0.3">
      <c r="A3566">
        <v>52</v>
      </c>
      <c r="B3566">
        <v>1747</v>
      </c>
      <c r="C3566">
        <v>5358</v>
      </c>
      <c r="D3566">
        <v>163</v>
      </c>
      <c r="E3566">
        <v>9.32</v>
      </c>
      <c r="F3566">
        <v>29</v>
      </c>
      <c r="G3566" s="4">
        <v>45252</v>
      </c>
      <c r="H3566" s="4">
        <v>45349</v>
      </c>
      <c r="I3566">
        <v>2023</v>
      </c>
      <c r="J3566">
        <v>2024</v>
      </c>
      <c r="K3566">
        <v>11</v>
      </c>
      <c r="L3566">
        <v>2</v>
      </c>
      <c r="M3566">
        <v>97</v>
      </c>
      <c r="N3566">
        <v>17.489999999999998</v>
      </c>
      <c r="O3566" t="s">
        <v>7981</v>
      </c>
      <c r="P3566" t="s">
        <v>7977</v>
      </c>
      <c r="Q3566" t="s">
        <v>7983</v>
      </c>
    </row>
    <row r="3567" spans="1:17" x14ac:dyDescent="0.3">
      <c r="A3567">
        <v>45</v>
      </c>
      <c r="B3567">
        <v>1090</v>
      </c>
      <c r="C3567">
        <v>6708</v>
      </c>
      <c r="D3567">
        <v>986</v>
      </c>
      <c r="E3567">
        <v>10.33</v>
      </c>
      <c r="F3567">
        <v>25</v>
      </c>
      <c r="G3567" s="4">
        <v>44735</v>
      </c>
      <c r="H3567" s="4">
        <v>45024</v>
      </c>
      <c r="I3567">
        <v>2022</v>
      </c>
      <c r="J3567">
        <v>2023</v>
      </c>
      <c r="K3567">
        <v>6</v>
      </c>
      <c r="L3567">
        <v>4</v>
      </c>
      <c r="M3567">
        <v>289</v>
      </c>
      <c r="N3567">
        <v>95.45</v>
      </c>
      <c r="O3567" t="s">
        <v>7981</v>
      </c>
      <c r="P3567" t="s">
        <v>7977</v>
      </c>
      <c r="Q3567" t="s">
        <v>7986</v>
      </c>
    </row>
    <row r="3568" spans="1:17" x14ac:dyDescent="0.3">
      <c r="A3568">
        <v>12</v>
      </c>
      <c r="B3568">
        <v>1451</v>
      </c>
      <c r="C3568">
        <v>9054</v>
      </c>
      <c r="D3568">
        <v>153</v>
      </c>
      <c r="E3568">
        <v>15.2</v>
      </c>
      <c r="F3568">
        <v>6</v>
      </c>
      <c r="G3568" s="4">
        <v>44705</v>
      </c>
      <c r="H3568" s="4">
        <v>45025</v>
      </c>
      <c r="I3568">
        <v>2022</v>
      </c>
      <c r="J3568">
        <v>2023</v>
      </c>
      <c r="K3568">
        <v>5</v>
      </c>
      <c r="L3568">
        <v>4</v>
      </c>
      <c r="M3568">
        <v>320</v>
      </c>
      <c r="N3568">
        <v>10.07</v>
      </c>
      <c r="O3568" t="s">
        <v>7981</v>
      </c>
      <c r="P3568" t="s">
        <v>7979</v>
      </c>
      <c r="Q3568" t="s">
        <v>7984</v>
      </c>
    </row>
    <row r="3569" spans="1:17" x14ac:dyDescent="0.3">
      <c r="A3569">
        <v>7</v>
      </c>
      <c r="B3569">
        <v>8968</v>
      </c>
      <c r="C3569">
        <v>7160</v>
      </c>
      <c r="D3569">
        <v>934</v>
      </c>
      <c r="E3569">
        <v>16.97</v>
      </c>
      <c r="F3569">
        <v>22</v>
      </c>
      <c r="G3569" s="4">
        <v>44654</v>
      </c>
      <c r="H3569" s="4">
        <v>44834</v>
      </c>
      <c r="I3569">
        <v>2022</v>
      </c>
      <c r="J3569">
        <v>2022</v>
      </c>
      <c r="K3569">
        <v>4</v>
      </c>
      <c r="L3569">
        <v>9</v>
      </c>
      <c r="M3569">
        <v>180</v>
      </c>
      <c r="N3569">
        <v>55.04</v>
      </c>
      <c r="O3569" t="s">
        <v>7981</v>
      </c>
      <c r="P3569" t="s">
        <v>7979</v>
      </c>
      <c r="Q3569" t="s">
        <v>7982</v>
      </c>
    </row>
    <row r="3570" spans="1:17" x14ac:dyDescent="0.3">
      <c r="A3570">
        <v>14</v>
      </c>
      <c r="B3570">
        <v>8797</v>
      </c>
      <c r="C3570">
        <v>5048</v>
      </c>
      <c r="D3570">
        <v>419</v>
      </c>
      <c r="E3570">
        <v>17.920000000000002</v>
      </c>
      <c r="F3570">
        <v>5</v>
      </c>
      <c r="G3570" s="4">
        <v>44666</v>
      </c>
      <c r="H3570" s="4">
        <v>45487</v>
      </c>
      <c r="I3570">
        <v>2022</v>
      </c>
      <c r="J3570">
        <v>2024</v>
      </c>
      <c r="K3570">
        <v>4</v>
      </c>
      <c r="L3570">
        <v>7</v>
      </c>
      <c r="M3570">
        <v>821</v>
      </c>
      <c r="N3570">
        <v>23.38</v>
      </c>
      <c r="O3570" t="s">
        <v>7981</v>
      </c>
      <c r="P3570" t="s">
        <v>7979</v>
      </c>
      <c r="Q3570" t="s">
        <v>7980</v>
      </c>
    </row>
    <row r="3571" spans="1:17" x14ac:dyDescent="0.3">
      <c r="A3571">
        <v>68</v>
      </c>
      <c r="B3571">
        <v>9656</v>
      </c>
      <c r="C3571">
        <v>7936</v>
      </c>
      <c r="D3571">
        <v>216</v>
      </c>
      <c r="E3571">
        <v>14.09</v>
      </c>
      <c r="F3571">
        <v>9</v>
      </c>
      <c r="G3571" s="4">
        <v>45636</v>
      </c>
      <c r="H3571" s="4">
        <v>45679</v>
      </c>
      <c r="I3571">
        <v>2024</v>
      </c>
      <c r="J3571">
        <v>2025</v>
      </c>
      <c r="K3571">
        <v>12</v>
      </c>
      <c r="L3571">
        <v>1</v>
      </c>
      <c r="M3571">
        <v>43</v>
      </c>
      <c r="N3571">
        <v>15.33</v>
      </c>
      <c r="O3571" t="s">
        <v>7981</v>
      </c>
      <c r="P3571" t="s">
        <v>7977</v>
      </c>
      <c r="Q3571" t="s">
        <v>7984</v>
      </c>
    </row>
    <row r="3572" spans="1:17" x14ac:dyDescent="0.3">
      <c r="A3572">
        <v>25</v>
      </c>
      <c r="B3572">
        <v>3152</v>
      </c>
      <c r="C3572">
        <v>3998</v>
      </c>
      <c r="D3572">
        <v>316</v>
      </c>
      <c r="E3572">
        <v>18.47</v>
      </c>
      <c r="F3572">
        <v>47</v>
      </c>
      <c r="G3572" s="4">
        <v>44613</v>
      </c>
      <c r="H3572" s="4">
        <v>44974</v>
      </c>
      <c r="I3572">
        <v>2022</v>
      </c>
      <c r="J3572">
        <v>2023</v>
      </c>
      <c r="K3572">
        <v>2</v>
      </c>
      <c r="L3572">
        <v>2</v>
      </c>
      <c r="M3572">
        <v>361</v>
      </c>
      <c r="N3572">
        <v>17.11</v>
      </c>
      <c r="O3572" t="s">
        <v>7981</v>
      </c>
      <c r="P3572" t="s">
        <v>7979</v>
      </c>
      <c r="Q3572" t="s">
        <v>7985</v>
      </c>
    </row>
    <row r="3573" spans="1:17" x14ac:dyDescent="0.3">
      <c r="A3573">
        <v>10</v>
      </c>
      <c r="B3573">
        <v>3549</v>
      </c>
      <c r="C3573">
        <v>9700</v>
      </c>
      <c r="D3573">
        <v>928</v>
      </c>
      <c r="E3573">
        <v>15.49</v>
      </c>
      <c r="F3573">
        <v>18</v>
      </c>
      <c r="G3573" s="4">
        <v>44691</v>
      </c>
      <c r="H3573" s="4">
        <v>45320</v>
      </c>
      <c r="I3573">
        <v>2022</v>
      </c>
      <c r="J3573">
        <v>2024</v>
      </c>
      <c r="K3573">
        <v>5</v>
      </c>
      <c r="L3573">
        <v>1</v>
      </c>
      <c r="M3573">
        <v>629</v>
      </c>
      <c r="N3573">
        <v>59.91</v>
      </c>
      <c r="O3573" t="s">
        <v>7981</v>
      </c>
      <c r="P3573" t="s">
        <v>7979</v>
      </c>
      <c r="Q3573" t="s">
        <v>7984</v>
      </c>
    </row>
    <row r="3574" spans="1:17" x14ac:dyDescent="0.3">
      <c r="A3574">
        <v>0</v>
      </c>
      <c r="B3574">
        <v>2592</v>
      </c>
      <c r="C3574">
        <v>8536</v>
      </c>
      <c r="D3574">
        <v>124</v>
      </c>
      <c r="E3574">
        <v>15.36</v>
      </c>
      <c r="F3574">
        <v>4</v>
      </c>
      <c r="G3574" s="4">
        <v>44823</v>
      </c>
      <c r="H3574" s="4">
        <v>44921</v>
      </c>
      <c r="I3574">
        <v>2022</v>
      </c>
      <c r="J3574">
        <v>2022</v>
      </c>
      <c r="K3574">
        <v>9</v>
      </c>
      <c r="L3574">
        <v>12</v>
      </c>
      <c r="M3574">
        <v>98</v>
      </c>
      <c r="N3574">
        <v>8.07</v>
      </c>
      <c r="O3574" t="s">
        <v>7981</v>
      </c>
      <c r="P3574" t="s">
        <v>7979</v>
      </c>
      <c r="Q3574" t="s">
        <v>7985</v>
      </c>
    </row>
    <row r="3575" spans="1:17" x14ac:dyDescent="0.3">
      <c r="A3575">
        <v>65</v>
      </c>
      <c r="B3575">
        <v>7706</v>
      </c>
      <c r="C3575">
        <v>9386</v>
      </c>
      <c r="D3575">
        <v>403</v>
      </c>
      <c r="E3575">
        <v>17.329999999999998</v>
      </c>
      <c r="F3575">
        <v>31</v>
      </c>
      <c r="G3575" s="4">
        <v>45178</v>
      </c>
      <c r="H3575" s="4">
        <v>45508</v>
      </c>
      <c r="I3575">
        <v>2023</v>
      </c>
      <c r="J3575">
        <v>2024</v>
      </c>
      <c r="K3575">
        <v>9</v>
      </c>
      <c r="L3575">
        <v>8</v>
      </c>
      <c r="M3575">
        <v>330</v>
      </c>
      <c r="N3575">
        <v>23.25</v>
      </c>
      <c r="O3575" t="s">
        <v>7981</v>
      </c>
      <c r="P3575" t="s">
        <v>7979</v>
      </c>
      <c r="Q3575" t="s">
        <v>7978</v>
      </c>
    </row>
    <row r="3576" spans="1:17" x14ac:dyDescent="0.3">
      <c r="A3576">
        <v>37</v>
      </c>
      <c r="B3576">
        <v>8560</v>
      </c>
      <c r="C3576">
        <v>877</v>
      </c>
      <c r="D3576">
        <v>807</v>
      </c>
      <c r="E3576">
        <v>13.43</v>
      </c>
      <c r="F3576">
        <v>18</v>
      </c>
      <c r="G3576" s="4">
        <v>44897</v>
      </c>
      <c r="H3576" s="4">
        <v>45643</v>
      </c>
      <c r="I3576">
        <v>2022</v>
      </c>
      <c r="J3576">
        <v>2024</v>
      </c>
      <c r="K3576">
        <v>12</v>
      </c>
      <c r="L3576">
        <v>12</v>
      </c>
      <c r="M3576">
        <v>746</v>
      </c>
      <c r="N3576">
        <v>60.09</v>
      </c>
      <c r="O3576" t="s">
        <v>7981</v>
      </c>
      <c r="P3576" t="s">
        <v>7977</v>
      </c>
      <c r="Q3576" t="s">
        <v>7980</v>
      </c>
    </row>
    <row r="3577" spans="1:17" x14ac:dyDescent="0.3">
      <c r="A3577">
        <v>49</v>
      </c>
      <c r="B3577">
        <v>7536</v>
      </c>
      <c r="C3577">
        <v>8894</v>
      </c>
      <c r="D3577">
        <v>810</v>
      </c>
      <c r="E3577">
        <v>14.85</v>
      </c>
      <c r="F3577">
        <v>27</v>
      </c>
      <c r="G3577" s="4">
        <v>44735</v>
      </c>
      <c r="H3577" s="4">
        <v>44897</v>
      </c>
      <c r="I3577">
        <v>2022</v>
      </c>
      <c r="J3577">
        <v>2022</v>
      </c>
      <c r="K3577">
        <v>6</v>
      </c>
      <c r="L3577">
        <v>12</v>
      </c>
      <c r="M3577">
        <v>162</v>
      </c>
      <c r="N3577">
        <v>54.55</v>
      </c>
      <c r="O3577" t="s">
        <v>7981</v>
      </c>
      <c r="P3577" t="s">
        <v>7977</v>
      </c>
      <c r="Q3577" t="s">
        <v>7986</v>
      </c>
    </row>
    <row r="3578" spans="1:17" x14ac:dyDescent="0.3">
      <c r="A3578">
        <v>85</v>
      </c>
      <c r="B3578">
        <v>9377</v>
      </c>
      <c r="C3578">
        <v>2040</v>
      </c>
      <c r="D3578">
        <v>679</v>
      </c>
      <c r="E3578">
        <v>12.01</v>
      </c>
      <c r="F3578">
        <v>31</v>
      </c>
      <c r="G3578" s="4">
        <v>44644</v>
      </c>
      <c r="H3578" s="4">
        <v>45562</v>
      </c>
      <c r="I3578">
        <v>2022</v>
      </c>
      <c r="J3578">
        <v>2024</v>
      </c>
      <c r="K3578">
        <v>3</v>
      </c>
      <c r="L3578">
        <v>9</v>
      </c>
      <c r="M3578">
        <v>918</v>
      </c>
      <c r="N3578">
        <v>56.54</v>
      </c>
      <c r="O3578" t="s">
        <v>7981</v>
      </c>
      <c r="P3578" t="s">
        <v>7977</v>
      </c>
      <c r="Q3578" t="s">
        <v>7986</v>
      </c>
    </row>
    <row r="3579" spans="1:17" x14ac:dyDescent="0.3">
      <c r="A3579">
        <v>99</v>
      </c>
      <c r="B3579">
        <v>391</v>
      </c>
      <c r="C3579">
        <v>5579</v>
      </c>
      <c r="D3579">
        <v>310</v>
      </c>
      <c r="E3579">
        <v>9.34</v>
      </c>
      <c r="F3579">
        <v>12</v>
      </c>
      <c r="G3579" s="4">
        <v>44686</v>
      </c>
      <c r="H3579" s="4">
        <v>45094</v>
      </c>
      <c r="I3579">
        <v>2022</v>
      </c>
      <c r="J3579">
        <v>2023</v>
      </c>
      <c r="K3579">
        <v>5</v>
      </c>
      <c r="L3579">
        <v>6</v>
      </c>
      <c r="M3579">
        <v>408</v>
      </c>
      <c r="N3579">
        <v>33.19</v>
      </c>
      <c r="O3579" t="s">
        <v>7981</v>
      </c>
      <c r="P3579" t="s">
        <v>7977</v>
      </c>
      <c r="Q3579" t="s">
        <v>7986</v>
      </c>
    </row>
    <row r="3580" spans="1:17" x14ac:dyDescent="0.3">
      <c r="A3580">
        <v>26</v>
      </c>
      <c r="B3580">
        <v>7534</v>
      </c>
      <c r="C3580">
        <v>6605</v>
      </c>
      <c r="D3580">
        <v>389</v>
      </c>
      <c r="E3580">
        <v>19.8</v>
      </c>
      <c r="F3580">
        <v>8</v>
      </c>
      <c r="G3580" s="4">
        <v>45081</v>
      </c>
      <c r="H3580" s="4">
        <v>45392</v>
      </c>
      <c r="I3580">
        <v>2023</v>
      </c>
      <c r="J3580">
        <v>2024</v>
      </c>
      <c r="K3580">
        <v>6</v>
      </c>
      <c r="L3580">
        <v>4</v>
      </c>
      <c r="M3580">
        <v>311</v>
      </c>
      <c r="N3580">
        <v>19.649999999999999</v>
      </c>
      <c r="O3580" t="s">
        <v>7981</v>
      </c>
      <c r="P3580" t="s">
        <v>7979</v>
      </c>
      <c r="Q3580" t="s">
        <v>7982</v>
      </c>
    </row>
    <row r="3581" spans="1:17" x14ac:dyDescent="0.3">
      <c r="A3581">
        <v>90</v>
      </c>
      <c r="B3581">
        <v>8710</v>
      </c>
      <c r="C3581">
        <v>1118</v>
      </c>
      <c r="D3581">
        <v>567</v>
      </c>
      <c r="E3581">
        <v>18</v>
      </c>
      <c r="F3581">
        <v>5</v>
      </c>
      <c r="G3581" s="4">
        <v>44746</v>
      </c>
      <c r="H3581" s="4">
        <v>44820</v>
      </c>
      <c r="I3581">
        <v>2022</v>
      </c>
      <c r="J3581">
        <v>2022</v>
      </c>
      <c r="K3581">
        <v>7</v>
      </c>
      <c r="L3581">
        <v>9</v>
      </c>
      <c r="M3581">
        <v>74</v>
      </c>
      <c r="N3581">
        <v>31.5</v>
      </c>
      <c r="O3581" t="s">
        <v>7981</v>
      </c>
      <c r="P3581" t="s">
        <v>7979</v>
      </c>
      <c r="Q3581" t="s">
        <v>7985</v>
      </c>
    </row>
    <row r="3582" spans="1:17" x14ac:dyDescent="0.3">
      <c r="A3582">
        <v>26</v>
      </c>
      <c r="B3582">
        <v>4977</v>
      </c>
      <c r="C3582">
        <v>4411</v>
      </c>
      <c r="D3582">
        <v>334</v>
      </c>
      <c r="E3582">
        <v>19.36</v>
      </c>
      <c r="F3582">
        <v>7</v>
      </c>
      <c r="G3582" s="4">
        <v>44767</v>
      </c>
      <c r="H3582" s="4">
        <v>45476</v>
      </c>
      <c r="I3582">
        <v>2022</v>
      </c>
      <c r="J3582">
        <v>2024</v>
      </c>
      <c r="K3582">
        <v>7</v>
      </c>
      <c r="L3582">
        <v>7</v>
      </c>
      <c r="M3582">
        <v>709</v>
      </c>
      <c r="N3582">
        <v>17.25</v>
      </c>
      <c r="O3582" t="s">
        <v>7981</v>
      </c>
      <c r="P3582" t="s">
        <v>7979</v>
      </c>
      <c r="Q3582" t="s">
        <v>7985</v>
      </c>
    </row>
    <row r="3583" spans="1:17" x14ac:dyDescent="0.3">
      <c r="A3583">
        <v>83</v>
      </c>
      <c r="B3583">
        <v>1598</v>
      </c>
      <c r="C3583">
        <v>7239</v>
      </c>
      <c r="D3583">
        <v>917</v>
      </c>
      <c r="E3583">
        <v>12.92</v>
      </c>
      <c r="F3583">
        <v>33</v>
      </c>
      <c r="G3583" s="4">
        <v>44978</v>
      </c>
      <c r="H3583" s="4">
        <v>45036</v>
      </c>
      <c r="I3583">
        <v>2023</v>
      </c>
      <c r="J3583">
        <v>2023</v>
      </c>
      <c r="K3583">
        <v>2</v>
      </c>
      <c r="L3583">
        <v>4</v>
      </c>
      <c r="M3583">
        <v>58</v>
      </c>
      <c r="N3583">
        <v>70.98</v>
      </c>
      <c r="O3583" t="s">
        <v>7981</v>
      </c>
      <c r="P3583" t="s">
        <v>7977</v>
      </c>
      <c r="Q3583" t="s">
        <v>7984</v>
      </c>
    </row>
    <row r="3584" spans="1:17" x14ac:dyDescent="0.3">
      <c r="A3584">
        <v>98</v>
      </c>
      <c r="B3584">
        <v>2079</v>
      </c>
      <c r="C3584">
        <v>2198</v>
      </c>
      <c r="D3584">
        <v>94</v>
      </c>
      <c r="E3584">
        <v>14.03</v>
      </c>
      <c r="F3584">
        <v>38</v>
      </c>
      <c r="G3584" s="4">
        <v>44639</v>
      </c>
      <c r="H3584" s="4">
        <v>45307</v>
      </c>
      <c r="I3584">
        <v>2022</v>
      </c>
      <c r="J3584">
        <v>2024</v>
      </c>
      <c r="K3584">
        <v>3</v>
      </c>
      <c r="L3584">
        <v>1</v>
      </c>
      <c r="M3584">
        <v>668</v>
      </c>
      <c r="N3584">
        <v>6.7</v>
      </c>
      <c r="O3584" t="s">
        <v>7976</v>
      </c>
      <c r="P3584" t="s">
        <v>7977</v>
      </c>
      <c r="Q3584" t="s">
        <v>7978</v>
      </c>
    </row>
    <row r="3585" spans="1:17" x14ac:dyDescent="0.3">
      <c r="A3585">
        <v>81</v>
      </c>
      <c r="B3585">
        <v>9007</v>
      </c>
      <c r="C3585">
        <v>9858</v>
      </c>
      <c r="D3585">
        <v>574</v>
      </c>
      <c r="E3585">
        <v>17.559999999999999</v>
      </c>
      <c r="F3585">
        <v>34</v>
      </c>
      <c r="G3585" s="4">
        <v>45199</v>
      </c>
      <c r="H3585" s="4">
        <v>45403</v>
      </c>
      <c r="I3585">
        <v>2023</v>
      </c>
      <c r="J3585">
        <v>2024</v>
      </c>
      <c r="K3585">
        <v>9</v>
      </c>
      <c r="L3585">
        <v>4</v>
      </c>
      <c r="M3585">
        <v>204</v>
      </c>
      <c r="N3585">
        <v>32.69</v>
      </c>
      <c r="O3585" t="s">
        <v>7981</v>
      </c>
      <c r="P3585" t="s">
        <v>7979</v>
      </c>
      <c r="Q3585" t="s">
        <v>7978</v>
      </c>
    </row>
    <row r="3586" spans="1:17" x14ac:dyDescent="0.3">
      <c r="A3586">
        <v>76</v>
      </c>
      <c r="B3586">
        <v>8392</v>
      </c>
      <c r="C3586">
        <v>7386</v>
      </c>
      <c r="D3586">
        <v>918</v>
      </c>
      <c r="E3586">
        <v>9.75</v>
      </c>
      <c r="F3586">
        <v>14</v>
      </c>
      <c r="G3586" s="4">
        <v>44710</v>
      </c>
      <c r="H3586" s="4">
        <v>44976</v>
      </c>
      <c r="I3586">
        <v>2022</v>
      </c>
      <c r="J3586">
        <v>2023</v>
      </c>
      <c r="K3586">
        <v>5</v>
      </c>
      <c r="L3586">
        <v>2</v>
      </c>
      <c r="M3586">
        <v>266</v>
      </c>
      <c r="N3586">
        <v>94.15</v>
      </c>
      <c r="O3586" t="s">
        <v>7981</v>
      </c>
      <c r="P3586" t="s">
        <v>7977</v>
      </c>
      <c r="Q3586" t="s">
        <v>7982</v>
      </c>
    </row>
    <row r="3587" spans="1:17" x14ac:dyDescent="0.3">
      <c r="A3587">
        <v>65</v>
      </c>
      <c r="B3587">
        <v>6106</v>
      </c>
      <c r="C3587">
        <v>9533</v>
      </c>
      <c r="D3587">
        <v>454</v>
      </c>
      <c r="E3587">
        <v>10.92</v>
      </c>
      <c r="F3587">
        <v>19</v>
      </c>
      <c r="G3587" s="4">
        <v>45023</v>
      </c>
      <c r="H3587" s="4">
        <v>45215</v>
      </c>
      <c r="I3587">
        <v>2023</v>
      </c>
      <c r="J3587">
        <v>2023</v>
      </c>
      <c r="K3587">
        <v>4</v>
      </c>
      <c r="L3587">
        <v>10</v>
      </c>
      <c r="M3587">
        <v>192</v>
      </c>
      <c r="N3587">
        <v>41.58</v>
      </c>
      <c r="O3587" t="s">
        <v>7981</v>
      </c>
      <c r="P3587" t="s">
        <v>7977</v>
      </c>
      <c r="Q3587" t="s">
        <v>7980</v>
      </c>
    </row>
    <row r="3588" spans="1:17" x14ac:dyDescent="0.3">
      <c r="A3588">
        <v>36</v>
      </c>
      <c r="B3588">
        <v>3375</v>
      </c>
      <c r="C3588">
        <v>5200</v>
      </c>
      <c r="D3588">
        <v>682</v>
      </c>
      <c r="E3588">
        <v>10.82</v>
      </c>
      <c r="F3588">
        <v>46</v>
      </c>
      <c r="G3588" s="4">
        <v>44617</v>
      </c>
      <c r="H3588" s="4">
        <v>45646</v>
      </c>
      <c r="I3588">
        <v>2022</v>
      </c>
      <c r="J3588">
        <v>2024</v>
      </c>
      <c r="K3588">
        <v>2</v>
      </c>
      <c r="L3588">
        <v>12</v>
      </c>
      <c r="M3588">
        <v>1029</v>
      </c>
      <c r="N3588">
        <v>63.03</v>
      </c>
      <c r="O3588" t="s">
        <v>7981</v>
      </c>
      <c r="P3588" t="s">
        <v>7977</v>
      </c>
      <c r="Q3588" t="s">
        <v>7980</v>
      </c>
    </row>
    <row r="3589" spans="1:17" x14ac:dyDescent="0.3">
      <c r="A3589">
        <v>49</v>
      </c>
      <c r="B3589">
        <v>4957</v>
      </c>
      <c r="C3589">
        <v>9135</v>
      </c>
      <c r="D3589">
        <v>930</v>
      </c>
      <c r="E3589">
        <v>8.98</v>
      </c>
      <c r="F3589">
        <v>15</v>
      </c>
      <c r="G3589" s="4">
        <v>44806</v>
      </c>
      <c r="H3589" s="4">
        <v>44864</v>
      </c>
      <c r="I3589">
        <v>2022</v>
      </c>
      <c r="J3589">
        <v>2022</v>
      </c>
      <c r="K3589">
        <v>9</v>
      </c>
      <c r="L3589">
        <v>10</v>
      </c>
      <c r="M3589">
        <v>58</v>
      </c>
      <c r="N3589">
        <v>103.56</v>
      </c>
      <c r="O3589" t="s">
        <v>7981</v>
      </c>
      <c r="P3589" t="s">
        <v>7977</v>
      </c>
      <c r="Q3589" t="s">
        <v>7980</v>
      </c>
    </row>
    <row r="3590" spans="1:17" x14ac:dyDescent="0.3">
      <c r="A3590">
        <v>12</v>
      </c>
      <c r="B3590">
        <v>3273</v>
      </c>
      <c r="C3590">
        <v>3484</v>
      </c>
      <c r="D3590">
        <v>751</v>
      </c>
      <c r="E3590">
        <v>17.260000000000002</v>
      </c>
      <c r="F3590">
        <v>29</v>
      </c>
      <c r="G3590" s="4">
        <v>45167</v>
      </c>
      <c r="H3590" s="4">
        <v>45351</v>
      </c>
      <c r="I3590">
        <v>2023</v>
      </c>
      <c r="J3590">
        <v>2024</v>
      </c>
      <c r="K3590">
        <v>8</v>
      </c>
      <c r="L3590">
        <v>2</v>
      </c>
      <c r="M3590">
        <v>184</v>
      </c>
      <c r="N3590">
        <v>43.51</v>
      </c>
      <c r="O3590" t="s">
        <v>7981</v>
      </c>
      <c r="P3590" t="s">
        <v>7979</v>
      </c>
      <c r="Q3590" t="s">
        <v>7984</v>
      </c>
    </row>
    <row r="3591" spans="1:17" x14ac:dyDescent="0.3">
      <c r="A3591">
        <v>19</v>
      </c>
      <c r="B3591">
        <v>9650</v>
      </c>
      <c r="C3591">
        <v>1112</v>
      </c>
      <c r="D3591">
        <v>749</v>
      </c>
      <c r="E3591">
        <v>12.5</v>
      </c>
      <c r="F3591">
        <v>29</v>
      </c>
      <c r="G3591" s="4">
        <v>44855</v>
      </c>
      <c r="H3591" s="4">
        <v>45464</v>
      </c>
      <c r="I3591">
        <v>2022</v>
      </c>
      <c r="J3591">
        <v>2024</v>
      </c>
      <c r="K3591">
        <v>10</v>
      </c>
      <c r="L3591">
        <v>6</v>
      </c>
      <c r="M3591">
        <v>609</v>
      </c>
      <c r="N3591">
        <v>59.92</v>
      </c>
      <c r="O3591" t="s">
        <v>7981</v>
      </c>
      <c r="P3591" t="s">
        <v>7977</v>
      </c>
      <c r="Q3591" t="s">
        <v>7980</v>
      </c>
    </row>
    <row r="3592" spans="1:17" x14ac:dyDescent="0.3">
      <c r="A3592">
        <v>33</v>
      </c>
      <c r="B3592">
        <v>304</v>
      </c>
      <c r="C3592">
        <v>2435</v>
      </c>
      <c r="D3592">
        <v>50</v>
      </c>
      <c r="E3592">
        <v>9.42</v>
      </c>
      <c r="F3592">
        <v>33</v>
      </c>
      <c r="G3592" s="4">
        <v>44981</v>
      </c>
      <c r="H3592" s="4">
        <v>45158</v>
      </c>
      <c r="I3592">
        <v>2023</v>
      </c>
      <c r="J3592">
        <v>2023</v>
      </c>
      <c r="K3592">
        <v>2</v>
      </c>
      <c r="L3592">
        <v>8</v>
      </c>
      <c r="M3592">
        <v>177</v>
      </c>
      <c r="N3592">
        <v>5.31</v>
      </c>
      <c r="O3592" t="s">
        <v>7976</v>
      </c>
      <c r="P3592" t="s">
        <v>7977</v>
      </c>
      <c r="Q3592" t="s">
        <v>7980</v>
      </c>
    </row>
    <row r="3593" spans="1:17" x14ac:dyDescent="0.3">
      <c r="A3593">
        <v>59</v>
      </c>
      <c r="B3593">
        <v>5328</v>
      </c>
      <c r="C3593">
        <v>8629</v>
      </c>
      <c r="D3593">
        <v>604</v>
      </c>
      <c r="E3593">
        <v>19.48</v>
      </c>
      <c r="F3593">
        <v>6</v>
      </c>
      <c r="G3593" s="4">
        <v>44708</v>
      </c>
      <c r="H3593" s="4">
        <v>45332</v>
      </c>
      <c r="I3593">
        <v>2022</v>
      </c>
      <c r="J3593">
        <v>2024</v>
      </c>
      <c r="K3593">
        <v>5</v>
      </c>
      <c r="L3593">
        <v>2</v>
      </c>
      <c r="M3593">
        <v>624</v>
      </c>
      <c r="N3593">
        <v>31.01</v>
      </c>
      <c r="O3593" t="s">
        <v>7981</v>
      </c>
      <c r="P3593" t="s">
        <v>7979</v>
      </c>
      <c r="Q3593" t="s">
        <v>7980</v>
      </c>
    </row>
    <row r="3594" spans="1:17" x14ac:dyDescent="0.3">
      <c r="A3594">
        <v>89</v>
      </c>
      <c r="B3594">
        <v>6781</v>
      </c>
      <c r="C3594">
        <v>2693</v>
      </c>
      <c r="D3594">
        <v>106</v>
      </c>
      <c r="E3594">
        <v>9.1</v>
      </c>
      <c r="F3594">
        <v>42</v>
      </c>
      <c r="G3594" s="4">
        <v>44820</v>
      </c>
      <c r="H3594" s="4">
        <v>45166</v>
      </c>
      <c r="I3594">
        <v>2022</v>
      </c>
      <c r="J3594">
        <v>2023</v>
      </c>
      <c r="K3594">
        <v>9</v>
      </c>
      <c r="L3594">
        <v>8</v>
      </c>
      <c r="M3594">
        <v>346</v>
      </c>
      <c r="N3594">
        <v>11.65</v>
      </c>
      <c r="O3594" t="s">
        <v>7981</v>
      </c>
      <c r="P3594" t="s">
        <v>7977</v>
      </c>
      <c r="Q3594" t="s">
        <v>7980</v>
      </c>
    </row>
    <row r="3595" spans="1:17" x14ac:dyDescent="0.3">
      <c r="A3595">
        <v>99</v>
      </c>
      <c r="B3595">
        <v>367</v>
      </c>
      <c r="C3595">
        <v>3082</v>
      </c>
      <c r="D3595">
        <v>460</v>
      </c>
      <c r="E3595">
        <v>11.43</v>
      </c>
      <c r="F3595">
        <v>42</v>
      </c>
      <c r="G3595" s="4">
        <v>45020</v>
      </c>
      <c r="H3595" s="4">
        <v>45472</v>
      </c>
      <c r="I3595">
        <v>2023</v>
      </c>
      <c r="J3595">
        <v>2024</v>
      </c>
      <c r="K3595">
        <v>4</v>
      </c>
      <c r="L3595">
        <v>6</v>
      </c>
      <c r="M3595">
        <v>452</v>
      </c>
      <c r="N3595">
        <v>40.24</v>
      </c>
      <c r="O3595" t="s">
        <v>7981</v>
      </c>
      <c r="P3595" t="s">
        <v>7977</v>
      </c>
      <c r="Q3595" t="s">
        <v>7984</v>
      </c>
    </row>
    <row r="3596" spans="1:17" x14ac:dyDescent="0.3">
      <c r="A3596">
        <v>19</v>
      </c>
      <c r="B3596">
        <v>4622</v>
      </c>
      <c r="C3596">
        <v>1304</v>
      </c>
      <c r="D3596">
        <v>498</v>
      </c>
      <c r="E3596">
        <v>5.3</v>
      </c>
      <c r="F3596">
        <v>10</v>
      </c>
      <c r="G3596" s="4">
        <v>44643</v>
      </c>
      <c r="H3596" s="4">
        <v>45455</v>
      </c>
      <c r="I3596">
        <v>2022</v>
      </c>
      <c r="J3596">
        <v>2024</v>
      </c>
      <c r="K3596">
        <v>3</v>
      </c>
      <c r="L3596">
        <v>6</v>
      </c>
      <c r="M3596">
        <v>812</v>
      </c>
      <c r="N3596">
        <v>93.96</v>
      </c>
      <c r="O3596" t="s">
        <v>7981</v>
      </c>
      <c r="P3596" t="s">
        <v>7977</v>
      </c>
      <c r="Q3596" t="s">
        <v>7983</v>
      </c>
    </row>
    <row r="3597" spans="1:17" x14ac:dyDescent="0.3">
      <c r="A3597">
        <v>24</v>
      </c>
      <c r="B3597">
        <v>3455</v>
      </c>
      <c r="C3597">
        <v>7520</v>
      </c>
      <c r="D3597">
        <v>248</v>
      </c>
      <c r="E3597">
        <v>19.71</v>
      </c>
      <c r="F3597">
        <v>15</v>
      </c>
      <c r="G3597" s="4">
        <v>44606</v>
      </c>
      <c r="H3597" s="4">
        <v>45528</v>
      </c>
      <c r="I3597">
        <v>2022</v>
      </c>
      <c r="J3597">
        <v>2024</v>
      </c>
      <c r="K3597">
        <v>2</v>
      </c>
      <c r="L3597">
        <v>8</v>
      </c>
      <c r="M3597">
        <v>922</v>
      </c>
      <c r="N3597">
        <v>12.58</v>
      </c>
      <c r="O3597" t="s">
        <v>7981</v>
      </c>
      <c r="P3597" t="s">
        <v>7979</v>
      </c>
      <c r="Q3597" t="s">
        <v>7985</v>
      </c>
    </row>
    <row r="3598" spans="1:17" x14ac:dyDescent="0.3">
      <c r="A3598">
        <v>1</v>
      </c>
      <c r="B3598">
        <v>352</v>
      </c>
      <c r="C3598">
        <v>9650</v>
      </c>
      <c r="D3598">
        <v>629</v>
      </c>
      <c r="E3598">
        <v>6.19</v>
      </c>
      <c r="F3598">
        <v>26</v>
      </c>
      <c r="G3598" s="4">
        <v>44910</v>
      </c>
      <c r="H3598" s="4">
        <v>45409</v>
      </c>
      <c r="I3598">
        <v>2022</v>
      </c>
      <c r="J3598">
        <v>2024</v>
      </c>
      <c r="K3598">
        <v>12</v>
      </c>
      <c r="L3598">
        <v>4</v>
      </c>
      <c r="M3598">
        <v>499</v>
      </c>
      <c r="N3598">
        <v>101.62</v>
      </c>
      <c r="O3598" t="s">
        <v>7981</v>
      </c>
      <c r="P3598" t="s">
        <v>7977</v>
      </c>
      <c r="Q3598" t="s">
        <v>7986</v>
      </c>
    </row>
    <row r="3599" spans="1:17" x14ac:dyDescent="0.3">
      <c r="A3599">
        <v>92</v>
      </c>
      <c r="B3599">
        <v>3086</v>
      </c>
      <c r="C3599">
        <v>5838</v>
      </c>
      <c r="D3599">
        <v>985</v>
      </c>
      <c r="E3599">
        <v>6.55</v>
      </c>
      <c r="F3599">
        <v>33</v>
      </c>
      <c r="G3599" s="4">
        <v>44871</v>
      </c>
      <c r="H3599" s="4">
        <v>45395</v>
      </c>
      <c r="I3599">
        <v>2022</v>
      </c>
      <c r="J3599">
        <v>2024</v>
      </c>
      <c r="K3599">
        <v>11</v>
      </c>
      <c r="L3599">
        <v>4</v>
      </c>
      <c r="M3599">
        <v>524</v>
      </c>
      <c r="N3599">
        <v>150.38</v>
      </c>
      <c r="O3599" t="s">
        <v>7981</v>
      </c>
      <c r="P3599" t="s">
        <v>7977</v>
      </c>
      <c r="Q3599" t="s">
        <v>7982</v>
      </c>
    </row>
    <row r="3600" spans="1:17" x14ac:dyDescent="0.3">
      <c r="A3600">
        <v>2</v>
      </c>
      <c r="B3600">
        <v>7656</v>
      </c>
      <c r="C3600">
        <v>8741</v>
      </c>
      <c r="D3600">
        <v>845</v>
      </c>
      <c r="E3600">
        <v>12.42</v>
      </c>
      <c r="F3600">
        <v>19</v>
      </c>
      <c r="G3600" s="4">
        <v>45274</v>
      </c>
      <c r="H3600" s="4">
        <v>45384</v>
      </c>
      <c r="I3600">
        <v>2023</v>
      </c>
      <c r="J3600">
        <v>2024</v>
      </c>
      <c r="K3600">
        <v>12</v>
      </c>
      <c r="L3600">
        <v>4</v>
      </c>
      <c r="M3600">
        <v>110</v>
      </c>
      <c r="N3600">
        <v>68.040000000000006</v>
      </c>
      <c r="O3600" t="s">
        <v>7981</v>
      </c>
      <c r="P3600" t="s">
        <v>7977</v>
      </c>
      <c r="Q3600" t="s">
        <v>7986</v>
      </c>
    </row>
    <row r="3601" spans="1:17" x14ac:dyDescent="0.3">
      <c r="A3601">
        <v>75</v>
      </c>
      <c r="B3601">
        <v>2980</v>
      </c>
      <c r="C3601">
        <v>6771</v>
      </c>
      <c r="D3601">
        <v>633</v>
      </c>
      <c r="E3601">
        <v>10.62</v>
      </c>
      <c r="F3601">
        <v>30</v>
      </c>
      <c r="G3601" s="4">
        <v>44880</v>
      </c>
      <c r="H3601" s="4">
        <v>45050</v>
      </c>
      <c r="I3601">
        <v>2022</v>
      </c>
      <c r="J3601">
        <v>2023</v>
      </c>
      <c r="K3601">
        <v>11</v>
      </c>
      <c r="L3601">
        <v>5</v>
      </c>
      <c r="M3601">
        <v>170</v>
      </c>
      <c r="N3601">
        <v>59.6</v>
      </c>
      <c r="O3601" t="s">
        <v>7981</v>
      </c>
      <c r="P3601" t="s">
        <v>7977</v>
      </c>
      <c r="Q3601" t="s">
        <v>7984</v>
      </c>
    </row>
    <row r="3602" spans="1:17" x14ac:dyDescent="0.3">
      <c r="A3602">
        <v>55</v>
      </c>
      <c r="B3602">
        <v>9251</v>
      </c>
      <c r="C3602">
        <v>9509</v>
      </c>
      <c r="D3602">
        <v>235</v>
      </c>
      <c r="E3602">
        <v>7.58</v>
      </c>
      <c r="F3602">
        <v>18</v>
      </c>
      <c r="G3602" s="4">
        <v>45396</v>
      </c>
      <c r="H3602" s="4">
        <v>45441</v>
      </c>
      <c r="I3602">
        <v>2024</v>
      </c>
      <c r="J3602">
        <v>2024</v>
      </c>
      <c r="K3602">
        <v>4</v>
      </c>
      <c r="L3602">
        <v>5</v>
      </c>
      <c r="M3602">
        <v>45</v>
      </c>
      <c r="N3602">
        <v>31</v>
      </c>
      <c r="O3602" t="s">
        <v>7981</v>
      </c>
      <c r="P3602" t="s">
        <v>7977</v>
      </c>
      <c r="Q3602" t="s">
        <v>7982</v>
      </c>
    </row>
    <row r="3603" spans="1:17" x14ac:dyDescent="0.3">
      <c r="A3603">
        <v>28</v>
      </c>
      <c r="B3603">
        <v>240</v>
      </c>
      <c r="C3603">
        <v>9153</v>
      </c>
      <c r="D3603">
        <v>962</v>
      </c>
      <c r="E3603">
        <v>17.75</v>
      </c>
      <c r="F3603">
        <v>37</v>
      </c>
      <c r="G3603" s="4">
        <v>44948</v>
      </c>
      <c r="H3603" s="4">
        <v>45453</v>
      </c>
      <c r="I3603">
        <v>2023</v>
      </c>
      <c r="J3603">
        <v>2024</v>
      </c>
      <c r="K3603">
        <v>1</v>
      </c>
      <c r="L3603">
        <v>6</v>
      </c>
      <c r="M3603">
        <v>505</v>
      </c>
      <c r="N3603">
        <v>54.2</v>
      </c>
      <c r="O3603" t="s">
        <v>7981</v>
      </c>
      <c r="P3603" t="s">
        <v>7979</v>
      </c>
      <c r="Q3603" t="s">
        <v>7982</v>
      </c>
    </row>
    <row r="3604" spans="1:17" x14ac:dyDescent="0.3">
      <c r="A3604">
        <v>19</v>
      </c>
      <c r="B3604">
        <v>5305</v>
      </c>
      <c r="C3604">
        <v>2283</v>
      </c>
      <c r="D3604">
        <v>658</v>
      </c>
      <c r="E3604">
        <v>6.4</v>
      </c>
      <c r="F3604">
        <v>24</v>
      </c>
      <c r="G3604" s="4">
        <v>44885</v>
      </c>
      <c r="H3604" s="4">
        <v>45437</v>
      </c>
      <c r="I3604">
        <v>2022</v>
      </c>
      <c r="J3604">
        <v>2024</v>
      </c>
      <c r="K3604">
        <v>11</v>
      </c>
      <c r="L3604">
        <v>5</v>
      </c>
      <c r="M3604">
        <v>552</v>
      </c>
      <c r="N3604">
        <v>102.81</v>
      </c>
      <c r="O3604" t="s">
        <v>7981</v>
      </c>
      <c r="P3604" t="s">
        <v>7977</v>
      </c>
      <c r="Q3604" t="s">
        <v>7982</v>
      </c>
    </row>
    <row r="3605" spans="1:17" x14ac:dyDescent="0.3">
      <c r="A3605">
        <v>96</v>
      </c>
      <c r="B3605">
        <v>1823</v>
      </c>
      <c r="C3605">
        <v>6276</v>
      </c>
      <c r="D3605">
        <v>409</v>
      </c>
      <c r="E3605">
        <v>8.85</v>
      </c>
      <c r="F3605">
        <v>42</v>
      </c>
      <c r="G3605" s="4">
        <v>45204</v>
      </c>
      <c r="H3605" s="4">
        <v>45456</v>
      </c>
      <c r="I3605">
        <v>2023</v>
      </c>
      <c r="J3605">
        <v>2024</v>
      </c>
      <c r="K3605">
        <v>10</v>
      </c>
      <c r="L3605">
        <v>6</v>
      </c>
      <c r="M3605">
        <v>252</v>
      </c>
      <c r="N3605">
        <v>46.21</v>
      </c>
      <c r="O3605" t="s">
        <v>7981</v>
      </c>
      <c r="P3605" t="s">
        <v>7977</v>
      </c>
      <c r="Q3605" t="s">
        <v>7986</v>
      </c>
    </row>
    <row r="3606" spans="1:17" x14ac:dyDescent="0.3">
      <c r="A3606">
        <v>5</v>
      </c>
      <c r="B3606">
        <v>4201</v>
      </c>
      <c r="C3606">
        <v>9079</v>
      </c>
      <c r="D3606">
        <v>452</v>
      </c>
      <c r="E3606">
        <v>14.61</v>
      </c>
      <c r="F3606">
        <v>4</v>
      </c>
      <c r="G3606" s="4">
        <v>45252</v>
      </c>
      <c r="H3606" s="4">
        <v>45594</v>
      </c>
      <c r="I3606">
        <v>2023</v>
      </c>
      <c r="J3606">
        <v>2024</v>
      </c>
      <c r="K3606">
        <v>11</v>
      </c>
      <c r="L3606">
        <v>10</v>
      </c>
      <c r="M3606">
        <v>342</v>
      </c>
      <c r="N3606">
        <v>30.94</v>
      </c>
      <c r="O3606" t="s">
        <v>7981</v>
      </c>
      <c r="P3606" t="s">
        <v>7977</v>
      </c>
      <c r="Q3606" t="s">
        <v>7983</v>
      </c>
    </row>
    <row r="3607" spans="1:17" x14ac:dyDescent="0.3">
      <c r="A3607">
        <v>26</v>
      </c>
      <c r="B3607">
        <v>5987</v>
      </c>
      <c r="C3607">
        <v>8786</v>
      </c>
      <c r="D3607">
        <v>592</v>
      </c>
      <c r="E3607">
        <v>15.32</v>
      </c>
      <c r="F3607">
        <v>34</v>
      </c>
      <c r="G3607" s="4">
        <v>45017</v>
      </c>
      <c r="H3607" s="4">
        <v>45341</v>
      </c>
      <c r="I3607">
        <v>2023</v>
      </c>
      <c r="J3607">
        <v>2024</v>
      </c>
      <c r="K3607">
        <v>4</v>
      </c>
      <c r="L3607">
        <v>2</v>
      </c>
      <c r="M3607">
        <v>324</v>
      </c>
      <c r="N3607">
        <v>38.64</v>
      </c>
      <c r="O3607" t="s">
        <v>7981</v>
      </c>
      <c r="P3607" t="s">
        <v>7979</v>
      </c>
      <c r="Q3607" t="s">
        <v>7978</v>
      </c>
    </row>
    <row r="3608" spans="1:17" x14ac:dyDescent="0.3">
      <c r="A3608">
        <v>49</v>
      </c>
      <c r="B3608">
        <v>4705</v>
      </c>
      <c r="C3608">
        <v>1964</v>
      </c>
      <c r="D3608">
        <v>895</v>
      </c>
      <c r="E3608">
        <v>18.329999999999998</v>
      </c>
      <c r="F3608">
        <v>18</v>
      </c>
      <c r="G3608" s="4">
        <v>45226</v>
      </c>
      <c r="H3608" s="4">
        <v>45380</v>
      </c>
      <c r="I3608">
        <v>2023</v>
      </c>
      <c r="J3608">
        <v>2024</v>
      </c>
      <c r="K3608">
        <v>10</v>
      </c>
      <c r="L3608">
        <v>3</v>
      </c>
      <c r="M3608">
        <v>154</v>
      </c>
      <c r="N3608">
        <v>48.83</v>
      </c>
      <c r="O3608" t="s">
        <v>7981</v>
      </c>
      <c r="P3608" t="s">
        <v>7979</v>
      </c>
      <c r="Q3608" t="s">
        <v>7980</v>
      </c>
    </row>
    <row r="3609" spans="1:17" x14ac:dyDescent="0.3">
      <c r="A3609">
        <v>58</v>
      </c>
      <c r="B3609">
        <v>2963</v>
      </c>
      <c r="C3609">
        <v>7203</v>
      </c>
      <c r="D3609">
        <v>265</v>
      </c>
      <c r="E3609">
        <v>9.15</v>
      </c>
      <c r="F3609">
        <v>46</v>
      </c>
      <c r="G3609" s="4">
        <v>45646</v>
      </c>
      <c r="H3609" s="4">
        <v>45657</v>
      </c>
      <c r="I3609">
        <v>2024</v>
      </c>
      <c r="J3609">
        <v>2024</v>
      </c>
      <c r="K3609">
        <v>12</v>
      </c>
      <c r="L3609">
        <v>12</v>
      </c>
      <c r="M3609">
        <v>11</v>
      </c>
      <c r="N3609">
        <v>28.96</v>
      </c>
      <c r="O3609" t="s">
        <v>7981</v>
      </c>
      <c r="P3609" t="s">
        <v>7977</v>
      </c>
      <c r="Q3609" t="s">
        <v>7980</v>
      </c>
    </row>
    <row r="3610" spans="1:17" x14ac:dyDescent="0.3">
      <c r="A3610">
        <v>97</v>
      </c>
      <c r="B3610">
        <v>6936</v>
      </c>
      <c r="C3610">
        <v>2343</v>
      </c>
      <c r="D3610">
        <v>714</v>
      </c>
      <c r="E3610">
        <v>14.59</v>
      </c>
      <c r="F3610">
        <v>18</v>
      </c>
      <c r="G3610" s="4">
        <v>44725</v>
      </c>
      <c r="H3610" s="4">
        <v>44921</v>
      </c>
      <c r="I3610">
        <v>2022</v>
      </c>
      <c r="J3610">
        <v>2022</v>
      </c>
      <c r="K3610">
        <v>6</v>
      </c>
      <c r="L3610">
        <v>12</v>
      </c>
      <c r="M3610">
        <v>196</v>
      </c>
      <c r="N3610">
        <v>48.94</v>
      </c>
      <c r="O3610" t="s">
        <v>7981</v>
      </c>
      <c r="P3610" t="s">
        <v>7977</v>
      </c>
      <c r="Q3610" t="s">
        <v>7985</v>
      </c>
    </row>
    <row r="3611" spans="1:17" x14ac:dyDescent="0.3">
      <c r="A3611">
        <v>5</v>
      </c>
      <c r="B3611">
        <v>6289</v>
      </c>
      <c r="C3611">
        <v>9669</v>
      </c>
      <c r="D3611">
        <v>622</v>
      </c>
      <c r="E3611">
        <v>6.32</v>
      </c>
      <c r="F3611">
        <v>6</v>
      </c>
      <c r="G3611" s="4">
        <v>44742</v>
      </c>
      <c r="H3611" s="4">
        <v>45040</v>
      </c>
      <c r="I3611">
        <v>2022</v>
      </c>
      <c r="J3611">
        <v>2023</v>
      </c>
      <c r="K3611">
        <v>6</v>
      </c>
      <c r="L3611">
        <v>4</v>
      </c>
      <c r="M3611">
        <v>298</v>
      </c>
      <c r="N3611">
        <v>98.42</v>
      </c>
      <c r="O3611" t="s">
        <v>7981</v>
      </c>
      <c r="P3611" t="s">
        <v>7977</v>
      </c>
      <c r="Q3611" t="s">
        <v>7986</v>
      </c>
    </row>
    <row r="3612" spans="1:17" x14ac:dyDescent="0.3">
      <c r="A3612">
        <v>58</v>
      </c>
      <c r="B3612">
        <v>6445</v>
      </c>
      <c r="C3612">
        <v>2484</v>
      </c>
      <c r="D3612">
        <v>344</v>
      </c>
      <c r="E3612">
        <v>9.89</v>
      </c>
      <c r="F3612">
        <v>17</v>
      </c>
      <c r="G3612" s="4">
        <v>44898</v>
      </c>
      <c r="H3612" s="4">
        <v>45483</v>
      </c>
      <c r="I3612">
        <v>2022</v>
      </c>
      <c r="J3612">
        <v>2024</v>
      </c>
      <c r="K3612">
        <v>12</v>
      </c>
      <c r="L3612">
        <v>7</v>
      </c>
      <c r="M3612">
        <v>585</v>
      </c>
      <c r="N3612">
        <v>34.78</v>
      </c>
      <c r="O3612" t="s">
        <v>7981</v>
      </c>
      <c r="P3612" t="s">
        <v>7977</v>
      </c>
      <c r="Q3612" t="s">
        <v>7978</v>
      </c>
    </row>
    <row r="3613" spans="1:17" x14ac:dyDescent="0.3">
      <c r="A3613">
        <v>58</v>
      </c>
      <c r="B3613">
        <v>7665</v>
      </c>
      <c r="C3613">
        <v>9039</v>
      </c>
      <c r="D3613">
        <v>677</v>
      </c>
      <c r="E3613">
        <v>5.28</v>
      </c>
      <c r="F3613">
        <v>23</v>
      </c>
      <c r="G3613" s="4">
        <v>44633</v>
      </c>
      <c r="H3613" s="4">
        <v>45419</v>
      </c>
      <c r="I3613">
        <v>2022</v>
      </c>
      <c r="J3613">
        <v>2024</v>
      </c>
      <c r="K3613">
        <v>3</v>
      </c>
      <c r="L3613">
        <v>5</v>
      </c>
      <c r="M3613">
        <v>786</v>
      </c>
      <c r="N3613">
        <v>128.22</v>
      </c>
      <c r="O3613" t="s">
        <v>7981</v>
      </c>
      <c r="P3613" t="s">
        <v>7977</v>
      </c>
      <c r="Q3613" t="s">
        <v>7982</v>
      </c>
    </row>
    <row r="3614" spans="1:17" x14ac:dyDescent="0.3">
      <c r="A3614">
        <v>15</v>
      </c>
      <c r="B3614">
        <v>5103</v>
      </c>
      <c r="C3614">
        <v>5013</v>
      </c>
      <c r="D3614">
        <v>981</v>
      </c>
      <c r="E3614">
        <v>9.4</v>
      </c>
      <c r="F3614">
        <v>9</v>
      </c>
      <c r="G3614" s="4">
        <v>44852</v>
      </c>
      <c r="H3614" s="4">
        <v>44990</v>
      </c>
      <c r="I3614">
        <v>2022</v>
      </c>
      <c r="J3614">
        <v>2023</v>
      </c>
      <c r="K3614">
        <v>10</v>
      </c>
      <c r="L3614">
        <v>3</v>
      </c>
      <c r="M3614">
        <v>138</v>
      </c>
      <c r="N3614">
        <v>104.36</v>
      </c>
      <c r="O3614" t="s">
        <v>7981</v>
      </c>
      <c r="P3614" t="s">
        <v>7977</v>
      </c>
      <c r="Q3614" t="s">
        <v>7984</v>
      </c>
    </row>
    <row r="3615" spans="1:17" x14ac:dyDescent="0.3">
      <c r="A3615">
        <v>20</v>
      </c>
      <c r="B3615">
        <v>3335</v>
      </c>
      <c r="C3615">
        <v>1764</v>
      </c>
      <c r="D3615">
        <v>651</v>
      </c>
      <c r="E3615">
        <v>9.8699999999999992</v>
      </c>
      <c r="F3615">
        <v>25</v>
      </c>
      <c r="G3615" s="4">
        <v>44841</v>
      </c>
      <c r="H3615" s="4">
        <v>45088</v>
      </c>
      <c r="I3615">
        <v>2022</v>
      </c>
      <c r="J3615">
        <v>2023</v>
      </c>
      <c r="K3615">
        <v>10</v>
      </c>
      <c r="L3615">
        <v>6</v>
      </c>
      <c r="M3615">
        <v>247</v>
      </c>
      <c r="N3615">
        <v>65.959999999999994</v>
      </c>
      <c r="O3615" t="s">
        <v>7981</v>
      </c>
      <c r="P3615" t="s">
        <v>7977</v>
      </c>
      <c r="Q3615" t="s">
        <v>7980</v>
      </c>
    </row>
    <row r="3616" spans="1:17" x14ac:dyDescent="0.3">
      <c r="A3616">
        <v>50</v>
      </c>
      <c r="B3616">
        <v>7952</v>
      </c>
      <c r="C3616">
        <v>7713</v>
      </c>
      <c r="D3616">
        <v>709</v>
      </c>
      <c r="E3616">
        <v>10.43</v>
      </c>
      <c r="F3616">
        <v>18</v>
      </c>
      <c r="G3616" s="4">
        <v>44755</v>
      </c>
      <c r="H3616" s="4">
        <v>45113</v>
      </c>
      <c r="I3616">
        <v>2022</v>
      </c>
      <c r="J3616">
        <v>2023</v>
      </c>
      <c r="K3616">
        <v>7</v>
      </c>
      <c r="L3616">
        <v>7</v>
      </c>
      <c r="M3616">
        <v>358</v>
      </c>
      <c r="N3616">
        <v>67.98</v>
      </c>
      <c r="O3616" t="s">
        <v>7981</v>
      </c>
      <c r="P3616" t="s">
        <v>7977</v>
      </c>
      <c r="Q3616" t="s">
        <v>7983</v>
      </c>
    </row>
    <row r="3617" spans="1:17" x14ac:dyDescent="0.3">
      <c r="A3617">
        <v>67</v>
      </c>
      <c r="B3617">
        <v>6759</v>
      </c>
      <c r="C3617">
        <v>2684</v>
      </c>
      <c r="D3617">
        <v>320</v>
      </c>
      <c r="E3617">
        <v>18.07</v>
      </c>
      <c r="F3617">
        <v>1</v>
      </c>
      <c r="G3617" s="4">
        <v>45155</v>
      </c>
      <c r="H3617" s="4">
        <v>45528</v>
      </c>
      <c r="I3617">
        <v>2023</v>
      </c>
      <c r="J3617">
        <v>2024</v>
      </c>
      <c r="K3617">
        <v>8</v>
      </c>
      <c r="L3617">
        <v>8</v>
      </c>
      <c r="M3617">
        <v>373</v>
      </c>
      <c r="N3617">
        <v>17.71</v>
      </c>
      <c r="O3617" t="s">
        <v>7981</v>
      </c>
      <c r="P3617" t="s">
        <v>7979</v>
      </c>
      <c r="Q3617" t="s">
        <v>7986</v>
      </c>
    </row>
    <row r="3618" spans="1:17" x14ac:dyDescent="0.3">
      <c r="A3618">
        <v>65</v>
      </c>
      <c r="B3618">
        <v>2665</v>
      </c>
      <c r="C3618">
        <v>7704</v>
      </c>
      <c r="D3618">
        <v>408</v>
      </c>
      <c r="E3618">
        <v>10.75</v>
      </c>
      <c r="F3618">
        <v>14</v>
      </c>
      <c r="G3618" s="4">
        <v>45041</v>
      </c>
      <c r="H3618" s="4">
        <v>45295</v>
      </c>
      <c r="I3618">
        <v>2023</v>
      </c>
      <c r="J3618">
        <v>2024</v>
      </c>
      <c r="K3618">
        <v>4</v>
      </c>
      <c r="L3618">
        <v>1</v>
      </c>
      <c r="M3618">
        <v>254</v>
      </c>
      <c r="N3618">
        <v>37.950000000000003</v>
      </c>
      <c r="O3618" t="s">
        <v>7981</v>
      </c>
      <c r="P3618" t="s">
        <v>7977</v>
      </c>
      <c r="Q3618" t="s">
        <v>7984</v>
      </c>
    </row>
    <row r="3619" spans="1:17" x14ac:dyDescent="0.3">
      <c r="A3619">
        <v>12</v>
      </c>
      <c r="B3619">
        <v>9123</v>
      </c>
      <c r="C3619">
        <v>4389</v>
      </c>
      <c r="D3619">
        <v>261</v>
      </c>
      <c r="E3619">
        <v>10.62</v>
      </c>
      <c r="F3619">
        <v>28</v>
      </c>
      <c r="G3619" s="4">
        <v>44674</v>
      </c>
      <c r="H3619" s="4">
        <v>45326</v>
      </c>
      <c r="I3619">
        <v>2022</v>
      </c>
      <c r="J3619">
        <v>2024</v>
      </c>
      <c r="K3619">
        <v>4</v>
      </c>
      <c r="L3619">
        <v>2</v>
      </c>
      <c r="M3619">
        <v>652</v>
      </c>
      <c r="N3619">
        <v>24.58</v>
      </c>
      <c r="O3619" t="s">
        <v>7981</v>
      </c>
      <c r="P3619" t="s">
        <v>7977</v>
      </c>
      <c r="Q3619" t="s">
        <v>7978</v>
      </c>
    </row>
    <row r="3620" spans="1:17" x14ac:dyDescent="0.3">
      <c r="A3620">
        <v>55</v>
      </c>
      <c r="B3620">
        <v>7690</v>
      </c>
      <c r="C3620">
        <v>2636</v>
      </c>
      <c r="D3620">
        <v>311</v>
      </c>
      <c r="E3620">
        <v>5.05</v>
      </c>
      <c r="F3620">
        <v>37</v>
      </c>
      <c r="G3620" s="4">
        <v>45304</v>
      </c>
      <c r="H3620" s="4">
        <v>45632</v>
      </c>
      <c r="I3620">
        <v>2024</v>
      </c>
      <c r="J3620">
        <v>2024</v>
      </c>
      <c r="K3620">
        <v>1</v>
      </c>
      <c r="L3620">
        <v>12</v>
      </c>
      <c r="M3620">
        <v>328</v>
      </c>
      <c r="N3620">
        <v>61.58</v>
      </c>
      <c r="O3620" t="s">
        <v>7981</v>
      </c>
      <c r="P3620" t="s">
        <v>7977</v>
      </c>
      <c r="Q3620" t="s">
        <v>7978</v>
      </c>
    </row>
    <row r="3621" spans="1:17" x14ac:dyDescent="0.3">
      <c r="A3621">
        <v>56</v>
      </c>
      <c r="B3621">
        <v>5386</v>
      </c>
      <c r="C3621">
        <v>9418</v>
      </c>
      <c r="D3621">
        <v>600</v>
      </c>
      <c r="E3621">
        <v>10.86</v>
      </c>
      <c r="F3621">
        <v>33</v>
      </c>
      <c r="G3621" s="4">
        <v>45170</v>
      </c>
      <c r="H3621" s="4">
        <v>45346</v>
      </c>
      <c r="I3621">
        <v>2023</v>
      </c>
      <c r="J3621">
        <v>2024</v>
      </c>
      <c r="K3621">
        <v>9</v>
      </c>
      <c r="L3621">
        <v>2</v>
      </c>
      <c r="M3621">
        <v>176</v>
      </c>
      <c r="N3621">
        <v>55.25</v>
      </c>
      <c r="O3621" t="s">
        <v>7981</v>
      </c>
      <c r="P3621" t="s">
        <v>7977</v>
      </c>
      <c r="Q3621" t="s">
        <v>7980</v>
      </c>
    </row>
    <row r="3622" spans="1:17" x14ac:dyDescent="0.3">
      <c r="A3622">
        <v>41</v>
      </c>
      <c r="B3622">
        <v>2001</v>
      </c>
      <c r="C3622">
        <v>4540</v>
      </c>
      <c r="D3622">
        <v>106</v>
      </c>
      <c r="E3622">
        <v>16.13</v>
      </c>
      <c r="F3622">
        <v>41</v>
      </c>
      <c r="G3622" s="4">
        <v>44740</v>
      </c>
      <c r="H3622" s="4">
        <v>45689</v>
      </c>
      <c r="I3622">
        <v>2022</v>
      </c>
      <c r="J3622">
        <v>2025</v>
      </c>
      <c r="K3622">
        <v>6</v>
      </c>
      <c r="L3622">
        <v>2</v>
      </c>
      <c r="M3622">
        <v>949</v>
      </c>
      <c r="N3622">
        <v>6.57</v>
      </c>
      <c r="O3622" t="s">
        <v>7981</v>
      </c>
      <c r="P3622" t="s">
        <v>7979</v>
      </c>
      <c r="Q3622" t="s">
        <v>7984</v>
      </c>
    </row>
    <row r="3623" spans="1:17" x14ac:dyDescent="0.3">
      <c r="A3623">
        <v>6</v>
      </c>
      <c r="B3623">
        <v>8262</v>
      </c>
      <c r="C3623">
        <v>1922</v>
      </c>
      <c r="D3623">
        <v>781</v>
      </c>
      <c r="E3623">
        <v>5.96</v>
      </c>
      <c r="F3623">
        <v>32</v>
      </c>
      <c r="G3623" s="4">
        <v>45113</v>
      </c>
      <c r="H3623" s="4">
        <v>45503</v>
      </c>
      <c r="I3623">
        <v>2023</v>
      </c>
      <c r="J3623">
        <v>2024</v>
      </c>
      <c r="K3623">
        <v>7</v>
      </c>
      <c r="L3623">
        <v>7</v>
      </c>
      <c r="M3623">
        <v>390</v>
      </c>
      <c r="N3623">
        <v>131.04</v>
      </c>
      <c r="O3623" t="s">
        <v>7981</v>
      </c>
      <c r="P3623" t="s">
        <v>7977</v>
      </c>
      <c r="Q3623" t="s">
        <v>7986</v>
      </c>
    </row>
    <row r="3624" spans="1:17" x14ac:dyDescent="0.3">
      <c r="A3624">
        <v>61</v>
      </c>
      <c r="B3624">
        <v>7539</v>
      </c>
      <c r="C3624">
        <v>5255</v>
      </c>
      <c r="D3624">
        <v>837</v>
      </c>
      <c r="E3624">
        <v>15.7</v>
      </c>
      <c r="F3624">
        <v>14</v>
      </c>
      <c r="G3624" s="4">
        <v>45027</v>
      </c>
      <c r="H3624" s="4">
        <v>45585</v>
      </c>
      <c r="I3624">
        <v>2023</v>
      </c>
      <c r="J3624">
        <v>2024</v>
      </c>
      <c r="K3624">
        <v>4</v>
      </c>
      <c r="L3624">
        <v>10</v>
      </c>
      <c r="M3624">
        <v>558</v>
      </c>
      <c r="N3624">
        <v>53.31</v>
      </c>
      <c r="O3624" t="s">
        <v>7981</v>
      </c>
      <c r="P3624" t="s">
        <v>7979</v>
      </c>
      <c r="Q3624" t="s">
        <v>7984</v>
      </c>
    </row>
    <row r="3625" spans="1:17" x14ac:dyDescent="0.3">
      <c r="A3625">
        <v>40</v>
      </c>
      <c r="B3625">
        <v>5764</v>
      </c>
      <c r="C3625">
        <v>5688</v>
      </c>
      <c r="D3625">
        <v>92</v>
      </c>
      <c r="E3625">
        <v>8.68</v>
      </c>
      <c r="F3625">
        <v>37</v>
      </c>
      <c r="G3625" s="4">
        <v>44897</v>
      </c>
      <c r="H3625" s="4">
        <v>45508</v>
      </c>
      <c r="I3625">
        <v>2022</v>
      </c>
      <c r="J3625">
        <v>2024</v>
      </c>
      <c r="K3625">
        <v>12</v>
      </c>
      <c r="L3625">
        <v>8</v>
      </c>
      <c r="M3625">
        <v>611</v>
      </c>
      <c r="N3625">
        <v>10.6</v>
      </c>
      <c r="O3625" t="s">
        <v>7976</v>
      </c>
      <c r="P3625" t="s">
        <v>7977</v>
      </c>
      <c r="Q3625" t="s">
        <v>7980</v>
      </c>
    </row>
    <row r="3626" spans="1:17" x14ac:dyDescent="0.3">
      <c r="A3626">
        <v>55</v>
      </c>
      <c r="B3626">
        <v>5346</v>
      </c>
      <c r="C3626">
        <v>69</v>
      </c>
      <c r="D3626">
        <v>383</v>
      </c>
      <c r="E3626">
        <v>5.96</v>
      </c>
      <c r="F3626">
        <v>16</v>
      </c>
      <c r="G3626" s="4">
        <v>45278</v>
      </c>
      <c r="H3626" s="4">
        <v>45513</v>
      </c>
      <c r="I3626">
        <v>2023</v>
      </c>
      <c r="J3626">
        <v>2024</v>
      </c>
      <c r="K3626">
        <v>12</v>
      </c>
      <c r="L3626">
        <v>8</v>
      </c>
      <c r="M3626">
        <v>235</v>
      </c>
      <c r="N3626">
        <v>64.260000000000005</v>
      </c>
      <c r="O3626" t="s">
        <v>7981</v>
      </c>
      <c r="P3626" t="s">
        <v>7977</v>
      </c>
      <c r="Q3626" t="s">
        <v>7985</v>
      </c>
    </row>
    <row r="3627" spans="1:17" x14ac:dyDescent="0.3">
      <c r="A3627">
        <v>91</v>
      </c>
      <c r="B3627">
        <v>3277</v>
      </c>
      <c r="C3627">
        <v>2944</v>
      </c>
      <c r="D3627">
        <v>538</v>
      </c>
      <c r="E3627">
        <v>18.03</v>
      </c>
      <c r="F3627">
        <v>34</v>
      </c>
      <c r="G3627" s="4">
        <v>44645</v>
      </c>
      <c r="H3627" s="4">
        <v>44772</v>
      </c>
      <c r="I3627">
        <v>2022</v>
      </c>
      <c r="J3627">
        <v>2022</v>
      </c>
      <c r="K3627">
        <v>3</v>
      </c>
      <c r="L3627">
        <v>7</v>
      </c>
      <c r="M3627">
        <v>127</v>
      </c>
      <c r="N3627">
        <v>29.84</v>
      </c>
      <c r="O3627" t="s">
        <v>7981</v>
      </c>
      <c r="P3627" t="s">
        <v>7979</v>
      </c>
      <c r="Q3627" t="s">
        <v>7980</v>
      </c>
    </row>
    <row r="3628" spans="1:17" x14ac:dyDescent="0.3">
      <c r="A3628">
        <v>83</v>
      </c>
      <c r="B3628">
        <v>2371</v>
      </c>
      <c r="C3628">
        <v>6120</v>
      </c>
      <c r="D3628">
        <v>706</v>
      </c>
      <c r="E3628">
        <v>11.19</v>
      </c>
      <c r="F3628">
        <v>15</v>
      </c>
      <c r="G3628" s="4">
        <v>45378</v>
      </c>
      <c r="H3628" s="4">
        <v>45551</v>
      </c>
      <c r="I3628">
        <v>2024</v>
      </c>
      <c r="J3628">
        <v>2024</v>
      </c>
      <c r="K3628">
        <v>3</v>
      </c>
      <c r="L3628">
        <v>9</v>
      </c>
      <c r="M3628">
        <v>173</v>
      </c>
      <c r="N3628">
        <v>63.09</v>
      </c>
      <c r="O3628" t="s">
        <v>7981</v>
      </c>
      <c r="P3628" t="s">
        <v>7977</v>
      </c>
      <c r="Q3628" t="s">
        <v>7983</v>
      </c>
    </row>
    <row r="3629" spans="1:17" x14ac:dyDescent="0.3">
      <c r="A3629">
        <v>94</v>
      </c>
      <c r="B3629">
        <v>5773</v>
      </c>
      <c r="C3629">
        <v>7522</v>
      </c>
      <c r="D3629">
        <v>789</v>
      </c>
      <c r="E3629">
        <v>5.81</v>
      </c>
      <c r="F3629">
        <v>22</v>
      </c>
      <c r="G3629" s="4">
        <v>44746</v>
      </c>
      <c r="H3629" s="4">
        <v>45372</v>
      </c>
      <c r="I3629">
        <v>2022</v>
      </c>
      <c r="J3629">
        <v>2024</v>
      </c>
      <c r="K3629">
        <v>7</v>
      </c>
      <c r="L3629">
        <v>3</v>
      </c>
      <c r="M3629">
        <v>626</v>
      </c>
      <c r="N3629">
        <v>135.80000000000001</v>
      </c>
      <c r="O3629" t="s">
        <v>7981</v>
      </c>
      <c r="P3629" t="s">
        <v>7977</v>
      </c>
      <c r="Q3629" t="s">
        <v>7985</v>
      </c>
    </row>
    <row r="3630" spans="1:17" x14ac:dyDescent="0.3">
      <c r="A3630">
        <v>87</v>
      </c>
      <c r="B3630">
        <v>8816</v>
      </c>
      <c r="C3630">
        <v>3494</v>
      </c>
      <c r="D3630">
        <v>144</v>
      </c>
      <c r="E3630">
        <v>10.52</v>
      </c>
      <c r="F3630">
        <v>9</v>
      </c>
      <c r="G3630" s="4">
        <v>45135</v>
      </c>
      <c r="H3630" s="4">
        <v>45675</v>
      </c>
      <c r="I3630">
        <v>2023</v>
      </c>
      <c r="J3630">
        <v>2025</v>
      </c>
      <c r="K3630">
        <v>7</v>
      </c>
      <c r="L3630">
        <v>1</v>
      </c>
      <c r="M3630">
        <v>540</v>
      </c>
      <c r="N3630">
        <v>13.69</v>
      </c>
      <c r="O3630" t="s">
        <v>7981</v>
      </c>
      <c r="P3630" t="s">
        <v>7977</v>
      </c>
      <c r="Q3630" t="s">
        <v>7980</v>
      </c>
    </row>
    <row r="3631" spans="1:17" x14ac:dyDescent="0.3">
      <c r="A3631">
        <v>83</v>
      </c>
      <c r="B3631">
        <v>3092</v>
      </c>
      <c r="C3631">
        <v>25</v>
      </c>
      <c r="D3631">
        <v>630</v>
      </c>
      <c r="E3631">
        <v>11.9</v>
      </c>
      <c r="F3631">
        <v>25</v>
      </c>
      <c r="G3631" s="4">
        <v>44627</v>
      </c>
      <c r="H3631" s="4">
        <v>45351</v>
      </c>
      <c r="I3631">
        <v>2022</v>
      </c>
      <c r="J3631">
        <v>2024</v>
      </c>
      <c r="K3631">
        <v>3</v>
      </c>
      <c r="L3631">
        <v>2</v>
      </c>
      <c r="M3631">
        <v>724</v>
      </c>
      <c r="N3631">
        <v>52.94</v>
      </c>
      <c r="O3631" t="s">
        <v>7981</v>
      </c>
      <c r="P3631" t="s">
        <v>7977</v>
      </c>
      <c r="Q3631" t="s">
        <v>7985</v>
      </c>
    </row>
    <row r="3632" spans="1:17" x14ac:dyDescent="0.3">
      <c r="A3632">
        <v>78</v>
      </c>
      <c r="B3632">
        <v>7029</v>
      </c>
      <c r="C3632">
        <v>3858</v>
      </c>
      <c r="D3632">
        <v>275</v>
      </c>
      <c r="E3632">
        <v>18.920000000000002</v>
      </c>
      <c r="F3632">
        <v>19</v>
      </c>
      <c r="G3632" s="4">
        <v>45193</v>
      </c>
      <c r="H3632" s="4">
        <v>45309</v>
      </c>
      <c r="I3632">
        <v>2023</v>
      </c>
      <c r="J3632">
        <v>2024</v>
      </c>
      <c r="K3632">
        <v>9</v>
      </c>
      <c r="L3632">
        <v>1</v>
      </c>
      <c r="M3632">
        <v>116</v>
      </c>
      <c r="N3632">
        <v>14.53</v>
      </c>
      <c r="O3632" t="s">
        <v>7981</v>
      </c>
      <c r="P3632" t="s">
        <v>7979</v>
      </c>
      <c r="Q3632" t="s">
        <v>7982</v>
      </c>
    </row>
    <row r="3633" spans="1:17" x14ac:dyDescent="0.3">
      <c r="A3633">
        <v>51</v>
      </c>
      <c r="B3633">
        <v>4074</v>
      </c>
      <c r="C3633">
        <v>4313</v>
      </c>
      <c r="D3633">
        <v>532</v>
      </c>
      <c r="E3633">
        <v>12.07</v>
      </c>
      <c r="F3633">
        <v>21</v>
      </c>
      <c r="G3633" s="4">
        <v>44972</v>
      </c>
      <c r="H3633" s="4">
        <v>45484</v>
      </c>
      <c r="I3633">
        <v>2023</v>
      </c>
      <c r="J3633">
        <v>2024</v>
      </c>
      <c r="K3633">
        <v>2</v>
      </c>
      <c r="L3633">
        <v>7</v>
      </c>
      <c r="M3633">
        <v>512</v>
      </c>
      <c r="N3633">
        <v>44.08</v>
      </c>
      <c r="O3633" t="s">
        <v>7981</v>
      </c>
      <c r="P3633" t="s">
        <v>7977</v>
      </c>
      <c r="Q3633" t="s">
        <v>7983</v>
      </c>
    </row>
    <row r="3634" spans="1:17" x14ac:dyDescent="0.3">
      <c r="A3634">
        <v>19</v>
      </c>
      <c r="B3634">
        <v>6772</v>
      </c>
      <c r="C3634">
        <v>5874</v>
      </c>
      <c r="D3634">
        <v>719</v>
      </c>
      <c r="E3634">
        <v>16.27</v>
      </c>
      <c r="F3634">
        <v>1</v>
      </c>
      <c r="G3634" s="4">
        <v>45265</v>
      </c>
      <c r="H3634" s="4">
        <v>45508</v>
      </c>
      <c r="I3634">
        <v>2023</v>
      </c>
      <c r="J3634">
        <v>2024</v>
      </c>
      <c r="K3634">
        <v>12</v>
      </c>
      <c r="L3634">
        <v>8</v>
      </c>
      <c r="M3634">
        <v>243</v>
      </c>
      <c r="N3634">
        <v>44.19</v>
      </c>
      <c r="O3634" t="s">
        <v>7981</v>
      </c>
      <c r="P3634" t="s">
        <v>7979</v>
      </c>
      <c r="Q3634" t="s">
        <v>7984</v>
      </c>
    </row>
    <row r="3635" spans="1:17" x14ac:dyDescent="0.3">
      <c r="A3635">
        <v>59</v>
      </c>
      <c r="B3635">
        <v>6886</v>
      </c>
      <c r="C3635">
        <v>3465</v>
      </c>
      <c r="D3635">
        <v>205</v>
      </c>
      <c r="E3635">
        <v>19.8</v>
      </c>
      <c r="F3635">
        <v>17</v>
      </c>
      <c r="G3635" s="4">
        <v>44622</v>
      </c>
      <c r="H3635" s="4">
        <v>44799</v>
      </c>
      <c r="I3635">
        <v>2022</v>
      </c>
      <c r="J3635">
        <v>2022</v>
      </c>
      <c r="K3635">
        <v>3</v>
      </c>
      <c r="L3635">
        <v>8</v>
      </c>
      <c r="M3635">
        <v>177</v>
      </c>
      <c r="N3635">
        <v>10.35</v>
      </c>
      <c r="O3635" t="s">
        <v>7981</v>
      </c>
      <c r="P3635" t="s">
        <v>7979</v>
      </c>
      <c r="Q3635" t="s">
        <v>7983</v>
      </c>
    </row>
    <row r="3636" spans="1:17" x14ac:dyDescent="0.3">
      <c r="A3636">
        <v>68</v>
      </c>
      <c r="B3636">
        <v>549</v>
      </c>
      <c r="C3636">
        <v>7536</v>
      </c>
      <c r="D3636">
        <v>132</v>
      </c>
      <c r="E3636">
        <v>5.29</v>
      </c>
      <c r="F3636">
        <v>23</v>
      </c>
      <c r="G3636" s="4">
        <v>44609</v>
      </c>
      <c r="H3636" s="4">
        <v>44849</v>
      </c>
      <c r="I3636">
        <v>2022</v>
      </c>
      <c r="J3636">
        <v>2022</v>
      </c>
      <c r="K3636">
        <v>2</v>
      </c>
      <c r="L3636">
        <v>10</v>
      </c>
      <c r="M3636">
        <v>240</v>
      </c>
      <c r="N3636">
        <v>24.95</v>
      </c>
      <c r="O3636" t="s">
        <v>7981</v>
      </c>
      <c r="P3636" t="s">
        <v>7977</v>
      </c>
      <c r="Q3636" t="s">
        <v>7986</v>
      </c>
    </row>
    <row r="3637" spans="1:17" x14ac:dyDescent="0.3">
      <c r="A3637">
        <v>53</v>
      </c>
      <c r="B3637">
        <v>6840</v>
      </c>
      <c r="C3637">
        <v>9620</v>
      </c>
      <c r="D3637">
        <v>927</v>
      </c>
      <c r="E3637">
        <v>9.68</v>
      </c>
      <c r="F3637">
        <v>39</v>
      </c>
      <c r="G3637" s="4">
        <v>44862</v>
      </c>
      <c r="H3637" s="4">
        <v>45685</v>
      </c>
      <c r="I3637">
        <v>2022</v>
      </c>
      <c r="J3637">
        <v>2025</v>
      </c>
      <c r="K3637">
        <v>10</v>
      </c>
      <c r="L3637">
        <v>1</v>
      </c>
      <c r="M3637">
        <v>823</v>
      </c>
      <c r="N3637">
        <v>95.76</v>
      </c>
      <c r="O3637" t="s">
        <v>7981</v>
      </c>
      <c r="P3637" t="s">
        <v>7977</v>
      </c>
      <c r="Q3637" t="s">
        <v>7980</v>
      </c>
    </row>
    <row r="3638" spans="1:17" x14ac:dyDescent="0.3">
      <c r="A3638">
        <v>82</v>
      </c>
      <c r="B3638">
        <v>5299</v>
      </c>
      <c r="C3638">
        <v>9006</v>
      </c>
      <c r="D3638">
        <v>557</v>
      </c>
      <c r="E3638">
        <v>19.07</v>
      </c>
      <c r="F3638">
        <v>6</v>
      </c>
      <c r="G3638" s="4">
        <v>45615</v>
      </c>
      <c r="H3638" s="4">
        <v>45619</v>
      </c>
      <c r="I3638">
        <v>2024</v>
      </c>
      <c r="J3638">
        <v>2024</v>
      </c>
      <c r="K3638">
        <v>11</v>
      </c>
      <c r="L3638">
        <v>11</v>
      </c>
      <c r="M3638">
        <v>4</v>
      </c>
      <c r="N3638">
        <v>29.21</v>
      </c>
      <c r="O3638" t="s">
        <v>7981</v>
      </c>
      <c r="P3638" t="s">
        <v>7979</v>
      </c>
      <c r="Q3638" t="s">
        <v>7984</v>
      </c>
    </row>
    <row r="3639" spans="1:17" x14ac:dyDescent="0.3">
      <c r="A3639">
        <v>85</v>
      </c>
      <c r="B3639">
        <v>6520</v>
      </c>
      <c r="C3639">
        <v>1121</v>
      </c>
      <c r="D3639">
        <v>895</v>
      </c>
      <c r="E3639">
        <v>10.08</v>
      </c>
      <c r="F3639">
        <v>19</v>
      </c>
      <c r="G3639" s="4">
        <v>45015</v>
      </c>
      <c r="H3639" s="4">
        <v>45365</v>
      </c>
      <c r="I3639">
        <v>2023</v>
      </c>
      <c r="J3639">
        <v>2024</v>
      </c>
      <c r="K3639">
        <v>3</v>
      </c>
      <c r="L3639">
        <v>3</v>
      </c>
      <c r="M3639">
        <v>350</v>
      </c>
      <c r="N3639">
        <v>88.79</v>
      </c>
      <c r="O3639" t="s">
        <v>7981</v>
      </c>
      <c r="P3639" t="s">
        <v>7977</v>
      </c>
      <c r="Q3639" t="s">
        <v>7986</v>
      </c>
    </row>
    <row r="3640" spans="1:17" x14ac:dyDescent="0.3">
      <c r="A3640">
        <v>90</v>
      </c>
      <c r="B3640">
        <v>2986</v>
      </c>
      <c r="C3640">
        <v>61</v>
      </c>
      <c r="D3640">
        <v>600</v>
      </c>
      <c r="E3640">
        <v>14.54</v>
      </c>
      <c r="F3640">
        <v>11</v>
      </c>
      <c r="G3640" s="4">
        <v>45004</v>
      </c>
      <c r="H3640" s="4">
        <v>45019</v>
      </c>
      <c r="I3640">
        <v>2023</v>
      </c>
      <c r="J3640">
        <v>2023</v>
      </c>
      <c r="K3640">
        <v>3</v>
      </c>
      <c r="L3640">
        <v>4</v>
      </c>
      <c r="M3640">
        <v>15</v>
      </c>
      <c r="N3640">
        <v>41.27</v>
      </c>
      <c r="O3640" t="s">
        <v>7981</v>
      </c>
      <c r="P3640" t="s">
        <v>7977</v>
      </c>
      <c r="Q3640" t="s">
        <v>7982</v>
      </c>
    </row>
    <row r="3641" spans="1:17" x14ac:dyDescent="0.3">
      <c r="A3641">
        <v>29</v>
      </c>
      <c r="B3641">
        <v>8675</v>
      </c>
      <c r="C3641">
        <v>8569</v>
      </c>
      <c r="D3641">
        <v>583</v>
      </c>
      <c r="E3641">
        <v>12.14</v>
      </c>
      <c r="F3641">
        <v>48</v>
      </c>
      <c r="G3641" s="4">
        <v>45561</v>
      </c>
      <c r="H3641" s="4">
        <v>45647</v>
      </c>
      <c r="I3641">
        <v>2024</v>
      </c>
      <c r="J3641">
        <v>2024</v>
      </c>
      <c r="K3641">
        <v>9</v>
      </c>
      <c r="L3641">
        <v>12</v>
      </c>
      <c r="M3641">
        <v>86</v>
      </c>
      <c r="N3641">
        <v>48.02</v>
      </c>
      <c r="O3641" t="s">
        <v>7981</v>
      </c>
      <c r="P3641" t="s">
        <v>7977</v>
      </c>
      <c r="Q3641" t="s">
        <v>7986</v>
      </c>
    </row>
    <row r="3642" spans="1:17" x14ac:dyDescent="0.3">
      <c r="A3642">
        <v>9</v>
      </c>
      <c r="B3642">
        <v>1741</v>
      </c>
      <c r="C3642">
        <v>9691</v>
      </c>
      <c r="D3642">
        <v>762</v>
      </c>
      <c r="E3642">
        <v>12.46</v>
      </c>
      <c r="F3642">
        <v>37</v>
      </c>
      <c r="G3642" s="4">
        <v>44653</v>
      </c>
      <c r="H3642" s="4">
        <v>44810</v>
      </c>
      <c r="I3642">
        <v>2022</v>
      </c>
      <c r="J3642">
        <v>2022</v>
      </c>
      <c r="K3642">
        <v>4</v>
      </c>
      <c r="L3642">
        <v>9</v>
      </c>
      <c r="M3642">
        <v>157</v>
      </c>
      <c r="N3642">
        <v>61.16</v>
      </c>
      <c r="O3642" t="s">
        <v>7981</v>
      </c>
      <c r="P3642" t="s">
        <v>7977</v>
      </c>
      <c r="Q3642" t="s">
        <v>7978</v>
      </c>
    </row>
    <row r="3643" spans="1:17" x14ac:dyDescent="0.3">
      <c r="A3643">
        <v>97</v>
      </c>
      <c r="B3643">
        <v>1633</v>
      </c>
      <c r="C3643">
        <v>1204</v>
      </c>
      <c r="D3643">
        <v>586</v>
      </c>
      <c r="E3643">
        <v>15.92</v>
      </c>
      <c r="F3643">
        <v>33</v>
      </c>
      <c r="G3643" s="4">
        <v>44718</v>
      </c>
      <c r="H3643" s="4">
        <v>45574</v>
      </c>
      <c r="I3643">
        <v>2022</v>
      </c>
      <c r="J3643">
        <v>2024</v>
      </c>
      <c r="K3643">
        <v>6</v>
      </c>
      <c r="L3643">
        <v>10</v>
      </c>
      <c r="M3643">
        <v>856</v>
      </c>
      <c r="N3643">
        <v>36.81</v>
      </c>
      <c r="O3643" t="s">
        <v>7981</v>
      </c>
      <c r="P3643" t="s">
        <v>7979</v>
      </c>
      <c r="Q3643" t="s">
        <v>7985</v>
      </c>
    </row>
    <row r="3644" spans="1:17" x14ac:dyDescent="0.3">
      <c r="A3644">
        <v>58</v>
      </c>
      <c r="B3644">
        <v>6465</v>
      </c>
      <c r="C3644">
        <v>9304</v>
      </c>
      <c r="D3644">
        <v>649</v>
      </c>
      <c r="E3644">
        <v>6.49</v>
      </c>
      <c r="F3644">
        <v>19</v>
      </c>
      <c r="G3644" s="4">
        <v>44703</v>
      </c>
      <c r="H3644" s="4">
        <v>44779</v>
      </c>
      <c r="I3644">
        <v>2022</v>
      </c>
      <c r="J3644">
        <v>2022</v>
      </c>
      <c r="K3644">
        <v>5</v>
      </c>
      <c r="L3644">
        <v>8</v>
      </c>
      <c r="M3644">
        <v>76</v>
      </c>
      <c r="N3644">
        <v>100</v>
      </c>
      <c r="O3644" t="s">
        <v>7981</v>
      </c>
      <c r="P3644" t="s">
        <v>7977</v>
      </c>
      <c r="Q3644" t="s">
        <v>7982</v>
      </c>
    </row>
    <row r="3645" spans="1:17" x14ac:dyDescent="0.3">
      <c r="A3645">
        <v>83</v>
      </c>
      <c r="B3645">
        <v>7832</v>
      </c>
      <c r="C3645">
        <v>5757</v>
      </c>
      <c r="D3645">
        <v>764</v>
      </c>
      <c r="E3645">
        <v>6.54</v>
      </c>
      <c r="F3645">
        <v>1</v>
      </c>
      <c r="G3645" s="4">
        <v>44650</v>
      </c>
      <c r="H3645" s="4">
        <v>44742</v>
      </c>
      <c r="I3645">
        <v>2022</v>
      </c>
      <c r="J3645">
        <v>2022</v>
      </c>
      <c r="K3645">
        <v>3</v>
      </c>
      <c r="L3645">
        <v>6</v>
      </c>
      <c r="M3645">
        <v>92</v>
      </c>
      <c r="N3645">
        <v>116.82</v>
      </c>
      <c r="O3645" t="s">
        <v>7981</v>
      </c>
      <c r="P3645" t="s">
        <v>7977</v>
      </c>
      <c r="Q3645" t="s">
        <v>7983</v>
      </c>
    </row>
    <row r="3646" spans="1:17" x14ac:dyDescent="0.3">
      <c r="A3646">
        <v>55</v>
      </c>
      <c r="B3646">
        <v>7520</v>
      </c>
      <c r="C3646">
        <v>2792</v>
      </c>
      <c r="D3646">
        <v>605</v>
      </c>
      <c r="E3646">
        <v>15.8</v>
      </c>
      <c r="F3646">
        <v>46</v>
      </c>
      <c r="G3646" s="4">
        <v>45034</v>
      </c>
      <c r="H3646" s="4">
        <v>45059</v>
      </c>
      <c r="I3646">
        <v>2023</v>
      </c>
      <c r="J3646">
        <v>2023</v>
      </c>
      <c r="K3646">
        <v>4</v>
      </c>
      <c r="L3646">
        <v>5</v>
      </c>
      <c r="M3646">
        <v>25</v>
      </c>
      <c r="N3646">
        <v>38.29</v>
      </c>
      <c r="O3646" t="s">
        <v>7981</v>
      </c>
      <c r="P3646" t="s">
        <v>7979</v>
      </c>
      <c r="Q3646" t="s">
        <v>7984</v>
      </c>
    </row>
    <row r="3647" spans="1:17" x14ac:dyDescent="0.3">
      <c r="A3647">
        <v>27</v>
      </c>
      <c r="B3647">
        <v>7654</v>
      </c>
      <c r="C3647">
        <v>3195</v>
      </c>
      <c r="D3647">
        <v>533</v>
      </c>
      <c r="E3647">
        <v>8.35</v>
      </c>
      <c r="F3647">
        <v>6</v>
      </c>
      <c r="G3647" s="4">
        <v>44830</v>
      </c>
      <c r="H3647" s="4">
        <v>45381</v>
      </c>
      <c r="I3647">
        <v>2022</v>
      </c>
      <c r="J3647">
        <v>2024</v>
      </c>
      <c r="K3647">
        <v>9</v>
      </c>
      <c r="L3647">
        <v>3</v>
      </c>
      <c r="M3647">
        <v>551</v>
      </c>
      <c r="N3647">
        <v>63.83</v>
      </c>
      <c r="O3647" t="s">
        <v>7981</v>
      </c>
      <c r="P3647" t="s">
        <v>7977</v>
      </c>
      <c r="Q3647" t="s">
        <v>7985</v>
      </c>
    </row>
    <row r="3648" spans="1:17" x14ac:dyDescent="0.3">
      <c r="A3648">
        <v>12</v>
      </c>
      <c r="B3648">
        <v>1532</v>
      </c>
      <c r="C3648">
        <v>7326</v>
      </c>
      <c r="D3648">
        <v>52</v>
      </c>
      <c r="E3648">
        <v>14.3</v>
      </c>
      <c r="F3648">
        <v>26</v>
      </c>
      <c r="G3648" s="4">
        <v>44678</v>
      </c>
      <c r="H3648" s="4">
        <v>45508</v>
      </c>
      <c r="I3648">
        <v>2022</v>
      </c>
      <c r="J3648">
        <v>2024</v>
      </c>
      <c r="K3648">
        <v>4</v>
      </c>
      <c r="L3648">
        <v>8</v>
      </c>
      <c r="M3648">
        <v>830</v>
      </c>
      <c r="N3648">
        <v>3.64</v>
      </c>
      <c r="O3648" t="s">
        <v>7976</v>
      </c>
      <c r="P3648" t="s">
        <v>7977</v>
      </c>
      <c r="Q3648" t="s">
        <v>7983</v>
      </c>
    </row>
    <row r="3649" spans="1:17" x14ac:dyDescent="0.3">
      <c r="A3649">
        <v>78</v>
      </c>
      <c r="B3649">
        <v>2513</v>
      </c>
      <c r="C3649">
        <v>6988</v>
      </c>
      <c r="D3649">
        <v>171</v>
      </c>
      <c r="E3649">
        <v>5.41</v>
      </c>
      <c r="F3649">
        <v>28</v>
      </c>
      <c r="G3649" s="4">
        <v>44645</v>
      </c>
      <c r="H3649" s="4">
        <v>45539</v>
      </c>
      <c r="I3649">
        <v>2022</v>
      </c>
      <c r="J3649">
        <v>2024</v>
      </c>
      <c r="K3649">
        <v>3</v>
      </c>
      <c r="L3649">
        <v>9</v>
      </c>
      <c r="M3649">
        <v>894</v>
      </c>
      <c r="N3649">
        <v>31.61</v>
      </c>
      <c r="O3649" t="s">
        <v>7981</v>
      </c>
      <c r="P3649" t="s">
        <v>7977</v>
      </c>
      <c r="Q3649" t="s">
        <v>7980</v>
      </c>
    </row>
    <row r="3650" spans="1:17" x14ac:dyDescent="0.3">
      <c r="A3650">
        <v>43</v>
      </c>
      <c r="B3650">
        <v>8935</v>
      </c>
      <c r="C3650">
        <v>8342</v>
      </c>
      <c r="D3650">
        <v>444</v>
      </c>
      <c r="E3650">
        <v>9.26</v>
      </c>
      <c r="F3650">
        <v>21</v>
      </c>
      <c r="G3650" s="4">
        <v>45032</v>
      </c>
      <c r="H3650" s="4">
        <v>45123</v>
      </c>
      <c r="I3650">
        <v>2023</v>
      </c>
      <c r="J3650">
        <v>2023</v>
      </c>
      <c r="K3650">
        <v>4</v>
      </c>
      <c r="L3650">
        <v>7</v>
      </c>
      <c r="M3650">
        <v>91</v>
      </c>
      <c r="N3650">
        <v>47.95</v>
      </c>
      <c r="O3650" t="s">
        <v>7981</v>
      </c>
      <c r="P3650" t="s">
        <v>7977</v>
      </c>
      <c r="Q3650" t="s">
        <v>7982</v>
      </c>
    </row>
    <row r="3651" spans="1:17" x14ac:dyDescent="0.3">
      <c r="A3651">
        <v>91</v>
      </c>
      <c r="B3651">
        <v>4485</v>
      </c>
      <c r="C3651">
        <v>7583</v>
      </c>
      <c r="D3651">
        <v>67</v>
      </c>
      <c r="E3651">
        <v>16.78</v>
      </c>
      <c r="F3651">
        <v>1</v>
      </c>
      <c r="G3651" s="4">
        <v>44638</v>
      </c>
      <c r="H3651" s="4">
        <v>45215</v>
      </c>
      <c r="I3651">
        <v>2022</v>
      </c>
      <c r="J3651">
        <v>2023</v>
      </c>
      <c r="K3651">
        <v>3</v>
      </c>
      <c r="L3651">
        <v>10</v>
      </c>
      <c r="M3651">
        <v>577</v>
      </c>
      <c r="N3651">
        <v>3.99</v>
      </c>
      <c r="O3651" t="s">
        <v>7976</v>
      </c>
      <c r="P3651" t="s">
        <v>7979</v>
      </c>
      <c r="Q3651" t="s">
        <v>7980</v>
      </c>
    </row>
    <row r="3652" spans="1:17" x14ac:dyDescent="0.3">
      <c r="A3652">
        <v>35</v>
      </c>
      <c r="B3652">
        <v>6785</v>
      </c>
      <c r="C3652">
        <v>9787</v>
      </c>
      <c r="D3652">
        <v>735</v>
      </c>
      <c r="E3652">
        <v>19</v>
      </c>
      <c r="F3652">
        <v>11</v>
      </c>
      <c r="G3652" s="4">
        <v>44777</v>
      </c>
      <c r="H3652" s="4">
        <v>45490</v>
      </c>
      <c r="I3652">
        <v>2022</v>
      </c>
      <c r="J3652">
        <v>2024</v>
      </c>
      <c r="K3652">
        <v>8</v>
      </c>
      <c r="L3652">
        <v>7</v>
      </c>
      <c r="M3652">
        <v>713</v>
      </c>
      <c r="N3652">
        <v>38.68</v>
      </c>
      <c r="O3652" t="s">
        <v>7981</v>
      </c>
      <c r="P3652" t="s">
        <v>7979</v>
      </c>
      <c r="Q3652" t="s">
        <v>7986</v>
      </c>
    </row>
    <row r="3653" spans="1:17" x14ac:dyDescent="0.3">
      <c r="A3653">
        <v>50</v>
      </c>
      <c r="B3653">
        <v>2428</v>
      </c>
      <c r="C3653">
        <v>366</v>
      </c>
      <c r="D3653">
        <v>828</v>
      </c>
      <c r="E3653">
        <v>17.97</v>
      </c>
      <c r="F3653">
        <v>7</v>
      </c>
      <c r="G3653" s="4">
        <v>44839</v>
      </c>
      <c r="H3653" s="4">
        <v>44906</v>
      </c>
      <c r="I3653">
        <v>2022</v>
      </c>
      <c r="J3653">
        <v>2022</v>
      </c>
      <c r="K3653">
        <v>10</v>
      </c>
      <c r="L3653">
        <v>12</v>
      </c>
      <c r="M3653">
        <v>67</v>
      </c>
      <c r="N3653">
        <v>46.08</v>
      </c>
      <c r="O3653" t="s">
        <v>7981</v>
      </c>
      <c r="P3653" t="s">
        <v>7979</v>
      </c>
      <c r="Q3653" t="s">
        <v>7983</v>
      </c>
    </row>
    <row r="3654" spans="1:17" x14ac:dyDescent="0.3">
      <c r="A3654">
        <v>25</v>
      </c>
      <c r="B3654">
        <v>6393</v>
      </c>
      <c r="C3654">
        <v>7571</v>
      </c>
      <c r="D3654">
        <v>662</v>
      </c>
      <c r="E3654">
        <v>6.2</v>
      </c>
      <c r="F3654">
        <v>39</v>
      </c>
      <c r="G3654" s="4">
        <v>44755</v>
      </c>
      <c r="H3654" s="4">
        <v>44912</v>
      </c>
      <c r="I3654">
        <v>2022</v>
      </c>
      <c r="J3654">
        <v>2022</v>
      </c>
      <c r="K3654">
        <v>7</v>
      </c>
      <c r="L3654">
        <v>12</v>
      </c>
      <c r="M3654">
        <v>157</v>
      </c>
      <c r="N3654">
        <v>106.77</v>
      </c>
      <c r="O3654" t="s">
        <v>7981</v>
      </c>
      <c r="P3654" t="s">
        <v>7977</v>
      </c>
      <c r="Q3654" t="s">
        <v>7983</v>
      </c>
    </row>
    <row r="3655" spans="1:17" x14ac:dyDescent="0.3">
      <c r="A3655">
        <v>74</v>
      </c>
      <c r="B3655">
        <v>9965</v>
      </c>
      <c r="C3655">
        <v>8462</v>
      </c>
      <c r="D3655">
        <v>829</v>
      </c>
      <c r="E3655">
        <v>8.81</v>
      </c>
      <c r="F3655">
        <v>9</v>
      </c>
      <c r="G3655" s="4">
        <v>44820</v>
      </c>
      <c r="H3655" s="4">
        <v>44883</v>
      </c>
      <c r="I3655">
        <v>2022</v>
      </c>
      <c r="J3655">
        <v>2022</v>
      </c>
      <c r="K3655">
        <v>9</v>
      </c>
      <c r="L3655">
        <v>11</v>
      </c>
      <c r="M3655">
        <v>63</v>
      </c>
      <c r="N3655">
        <v>94.1</v>
      </c>
      <c r="O3655" t="s">
        <v>7981</v>
      </c>
      <c r="P3655" t="s">
        <v>7977</v>
      </c>
      <c r="Q3655" t="s">
        <v>7980</v>
      </c>
    </row>
    <row r="3656" spans="1:17" x14ac:dyDescent="0.3">
      <c r="A3656">
        <v>71</v>
      </c>
      <c r="B3656">
        <v>3668</v>
      </c>
      <c r="C3656">
        <v>2678</v>
      </c>
      <c r="D3656">
        <v>372</v>
      </c>
      <c r="E3656">
        <v>17.670000000000002</v>
      </c>
      <c r="F3656">
        <v>21</v>
      </c>
      <c r="G3656" s="4">
        <v>45361</v>
      </c>
      <c r="H3656" s="4">
        <v>45491</v>
      </c>
      <c r="I3656">
        <v>2024</v>
      </c>
      <c r="J3656">
        <v>2024</v>
      </c>
      <c r="K3656">
        <v>3</v>
      </c>
      <c r="L3656">
        <v>7</v>
      </c>
      <c r="M3656">
        <v>130</v>
      </c>
      <c r="N3656">
        <v>21.05</v>
      </c>
      <c r="O3656" t="s">
        <v>7981</v>
      </c>
      <c r="P3656" t="s">
        <v>7979</v>
      </c>
      <c r="Q3656" t="s">
        <v>7982</v>
      </c>
    </row>
    <row r="3657" spans="1:17" x14ac:dyDescent="0.3">
      <c r="A3657">
        <v>17</v>
      </c>
      <c r="B3657">
        <v>9738</v>
      </c>
      <c r="C3657">
        <v>3816</v>
      </c>
      <c r="D3657">
        <v>915</v>
      </c>
      <c r="E3657">
        <v>16.66</v>
      </c>
      <c r="F3657">
        <v>18</v>
      </c>
      <c r="G3657" s="4">
        <v>44686</v>
      </c>
      <c r="H3657" s="4">
        <v>44758</v>
      </c>
      <c r="I3657">
        <v>2022</v>
      </c>
      <c r="J3657">
        <v>2022</v>
      </c>
      <c r="K3657">
        <v>5</v>
      </c>
      <c r="L3657">
        <v>7</v>
      </c>
      <c r="M3657">
        <v>72</v>
      </c>
      <c r="N3657">
        <v>54.92</v>
      </c>
      <c r="O3657" t="s">
        <v>7981</v>
      </c>
      <c r="P3657" t="s">
        <v>7979</v>
      </c>
      <c r="Q3657" t="s">
        <v>7986</v>
      </c>
    </row>
    <row r="3658" spans="1:17" x14ac:dyDescent="0.3">
      <c r="A3658">
        <v>17</v>
      </c>
      <c r="B3658">
        <v>8583</v>
      </c>
      <c r="C3658">
        <v>9964</v>
      </c>
      <c r="D3658">
        <v>904</v>
      </c>
      <c r="E3658">
        <v>14.42</v>
      </c>
      <c r="F3658">
        <v>32</v>
      </c>
      <c r="G3658" s="4">
        <v>44856</v>
      </c>
      <c r="H3658" s="4">
        <v>44889</v>
      </c>
      <c r="I3658">
        <v>2022</v>
      </c>
      <c r="J3658">
        <v>2022</v>
      </c>
      <c r="K3658">
        <v>10</v>
      </c>
      <c r="L3658">
        <v>11</v>
      </c>
      <c r="M3658">
        <v>33</v>
      </c>
      <c r="N3658">
        <v>62.69</v>
      </c>
      <c r="O3658" t="s">
        <v>7981</v>
      </c>
      <c r="P3658" t="s">
        <v>7977</v>
      </c>
      <c r="Q3658" t="s">
        <v>7978</v>
      </c>
    </row>
    <row r="3659" spans="1:17" x14ac:dyDescent="0.3">
      <c r="A3659">
        <v>17</v>
      </c>
      <c r="B3659">
        <v>8878</v>
      </c>
      <c r="C3659">
        <v>8796</v>
      </c>
      <c r="D3659">
        <v>186</v>
      </c>
      <c r="E3659">
        <v>11.29</v>
      </c>
      <c r="F3659">
        <v>48</v>
      </c>
      <c r="G3659" s="4">
        <v>44676</v>
      </c>
      <c r="H3659" s="4">
        <v>44925</v>
      </c>
      <c r="I3659">
        <v>2022</v>
      </c>
      <c r="J3659">
        <v>2022</v>
      </c>
      <c r="K3659">
        <v>4</v>
      </c>
      <c r="L3659">
        <v>12</v>
      </c>
      <c r="M3659">
        <v>249</v>
      </c>
      <c r="N3659">
        <v>16.47</v>
      </c>
      <c r="O3659" t="s">
        <v>7981</v>
      </c>
      <c r="P3659" t="s">
        <v>7977</v>
      </c>
      <c r="Q3659" t="s">
        <v>7985</v>
      </c>
    </row>
    <row r="3660" spans="1:17" x14ac:dyDescent="0.3">
      <c r="A3660">
        <v>87</v>
      </c>
      <c r="B3660">
        <v>7857</v>
      </c>
      <c r="C3660">
        <v>6031</v>
      </c>
      <c r="D3660">
        <v>186</v>
      </c>
      <c r="E3660">
        <v>15.54</v>
      </c>
      <c r="F3660">
        <v>4</v>
      </c>
      <c r="G3660" s="4">
        <v>45435</v>
      </c>
      <c r="H3660" s="4">
        <v>45582</v>
      </c>
      <c r="I3660">
        <v>2024</v>
      </c>
      <c r="J3660">
        <v>2024</v>
      </c>
      <c r="K3660">
        <v>5</v>
      </c>
      <c r="L3660">
        <v>10</v>
      </c>
      <c r="M3660">
        <v>147</v>
      </c>
      <c r="N3660">
        <v>11.97</v>
      </c>
      <c r="O3660" t="s">
        <v>7981</v>
      </c>
      <c r="P3660" t="s">
        <v>7979</v>
      </c>
      <c r="Q3660" t="s">
        <v>7986</v>
      </c>
    </row>
    <row r="3661" spans="1:17" x14ac:dyDescent="0.3">
      <c r="A3661">
        <v>17</v>
      </c>
      <c r="B3661">
        <v>9206</v>
      </c>
      <c r="C3661">
        <v>4452</v>
      </c>
      <c r="D3661">
        <v>86</v>
      </c>
      <c r="E3661">
        <v>6.27</v>
      </c>
      <c r="F3661">
        <v>46</v>
      </c>
      <c r="G3661" s="4">
        <v>44697</v>
      </c>
      <c r="H3661" s="4">
        <v>45206</v>
      </c>
      <c r="I3661">
        <v>2022</v>
      </c>
      <c r="J3661">
        <v>2023</v>
      </c>
      <c r="K3661">
        <v>5</v>
      </c>
      <c r="L3661">
        <v>10</v>
      </c>
      <c r="M3661">
        <v>509</v>
      </c>
      <c r="N3661">
        <v>13.72</v>
      </c>
      <c r="O3661" t="s">
        <v>7976</v>
      </c>
      <c r="P3661" t="s">
        <v>7977</v>
      </c>
      <c r="Q3661" t="s">
        <v>7985</v>
      </c>
    </row>
    <row r="3662" spans="1:17" x14ac:dyDescent="0.3">
      <c r="A3662">
        <v>92</v>
      </c>
      <c r="B3662">
        <v>3499</v>
      </c>
      <c r="C3662">
        <v>1745</v>
      </c>
      <c r="D3662">
        <v>620</v>
      </c>
      <c r="E3662">
        <v>16.38</v>
      </c>
      <c r="F3662">
        <v>37</v>
      </c>
      <c r="G3662" s="4">
        <v>44801</v>
      </c>
      <c r="H3662" s="4">
        <v>45615</v>
      </c>
      <c r="I3662">
        <v>2022</v>
      </c>
      <c r="J3662">
        <v>2024</v>
      </c>
      <c r="K3662">
        <v>8</v>
      </c>
      <c r="L3662">
        <v>11</v>
      </c>
      <c r="M3662">
        <v>814</v>
      </c>
      <c r="N3662">
        <v>37.85</v>
      </c>
      <c r="O3662" t="s">
        <v>7981</v>
      </c>
      <c r="P3662" t="s">
        <v>7979</v>
      </c>
      <c r="Q3662" t="s">
        <v>7982</v>
      </c>
    </row>
    <row r="3663" spans="1:17" x14ac:dyDescent="0.3">
      <c r="A3663">
        <v>4</v>
      </c>
      <c r="B3663">
        <v>530</v>
      </c>
      <c r="C3663">
        <v>421</v>
      </c>
      <c r="D3663">
        <v>901</v>
      </c>
      <c r="E3663">
        <v>7.1</v>
      </c>
      <c r="F3663">
        <v>26</v>
      </c>
      <c r="G3663" s="4">
        <v>44804</v>
      </c>
      <c r="H3663" s="4">
        <v>45096</v>
      </c>
      <c r="I3663">
        <v>2022</v>
      </c>
      <c r="J3663">
        <v>2023</v>
      </c>
      <c r="K3663">
        <v>8</v>
      </c>
      <c r="L3663">
        <v>6</v>
      </c>
      <c r="M3663">
        <v>292</v>
      </c>
      <c r="N3663">
        <v>126.9</v>
      </c>
      <c r="O3663" t="s">
        <v>7981</v>
      </c>
      <c r="P3663" t="s">
        <v>7977</v>
      </c>
      <c r="Q3663" t="s">
        <v>7983</v>
      </c>
    </row>
    <row r="3664" spans="1:17" x14ac:dyDescent="0.3">
      <c r="A3664">
        <v>47</v>
      </c>
      <c r="B3664">
        <v>6216</v>
      </c>
      <c r="C3664">
        <v>1685</v>
      </c>
      <c r="D3664">
        <v>435</v>
      </c>
      <c r="E3664">
        <v>9.92</v>
      </c>
      <c r="F3664">
        <v>48</v>
      </c>
      <c r="G3664" s="4">
        <v>45046</v>
      </c>
      <c r="H3664" s="4">
        <v>45290</v>
      </c>
      <c r="I3664">
        <v>2023</v>
      </c>
      <c r="J3664">
        <v>2023</v>
      </c>
      <c r="K3664">
        <v>4</v>
      </c>
      <c r="L3664">
        <v>12</v>
      </c>
      <c r="M3664">
        <v>244</v>
      </c>
      <c r="N3664">
        <v>43.85</v>
      </c>
      <c r="O3664" t="s">
        <v>7981</v>
      </c>
      <c r="P3664" t="s">
        <v>7977</v>
      </c>
      <c r="Q3664" t="s">
        <v>7982</v>
      </c>
    </row>
    <row r="3665" spans="1:17" x14ac:dyDescent="0.3">
      <c r="A3665">
        <v>65</v>
      </c>
      <c r="B3665">
        <v>252</v>
      </c>
      <c r="C3665">
        <v>4131</v>
      </c>
      <c r="D3665">
        <v>754</v>
      </c>
      <c r="E3665">
        <v>7.6</v>
      </c>
      <c r="F3665">
        <v>7</v>
      </c>
      <c r="G3665" s="4">
        <v>45172</v>
      </c>
      <c r="H3665" s="4">
        <v>45325</v>
      </c>
      <c r="I3665">
        <v>2023</v>
      </c>
      <c r="J3665">
        <v>2024</v>
      </c>
      <c r="K3665">
        <v>9</v>
      </c>
      <c r="L3665">
        <v>2</v>
      </c>
      <c r="M3665">
        <v>153</v>
      </c>
      <c r="N3665">
        <v>99.21</v>
      </c>
      <c r="O3665" t="s">
        <v>7981</v>
      </c>
      <c r="P3665" t="s">
        <v>7977</v>
      </c>
      <c r="Q3665" t="s">
        <v>7982</v>
      </c>
    </row>
    <row r="3666" spans="1:17" x14ac:dyDescent="0.3">
      <c r="A3666">
        <v>27</v>
      </c>
      <c r="B3666">
        <v>6188</v>
      </c>
      <c r="C3666">
        <v>7383</v>
      </c>
      <c r="D3666">
        <v>654</v>
      </c>
      <c r="E3666">
        <v>14.34</v>
      </c>
      <c r="F3666">
        <v>8</v>
      </c>
      <c r="G3666" s="4">
        <v>44834</v>
      </c>
      <c r="H3666" s="4">
        <v>45202</v>
      </c>
      <c r="I3666">
        <v>2022</v>
      </c>
      <c r="J3666">
        <v>2023</v>
      </c>
      <c r="K3666">
        <v>9</v>
      </c>
      <c r="L3666">
        <v>10</v>
      </c>
      <c r="M3666">
        <v>368</v>
      </c>
      <c r="N3666">
        <v>45.61</v>
      </c>
      <c r="O3666" t="s">
        <v>7981</v>
      </c>
      <c r="P3666" t="s">
        <v>7977</v>
      </c>
      <c r="Q3666" t="s">
        <v>7980</v>
      </c>
    </row>
    <row r="3667" spans="1:17" x14ac:dyDescent="0.3">
      <c r="A3667">
        <v>94</v>
      </c>
      <c r="B3667">
        <v>8156</v>
      </c>
      <c r="C3667">
        <v>9362</v>
      </c>
      <c r="D3667">
        <v>638</v>
      </c>
      <c r="E3667">
        <v>19.2</v>
      </c>
      <c r="F3667">
        <v>5</v>
      </c>
      <c r="G3667" s="4">
        <v>44649</v>
      </c>
      <c r="H3667" s="4">
        <v>45360</v>
      </c>
      <c r="I3667">
        <v>2022</v>
      </c>
      <c r="J3667">
        <v>2024</v>
      </c>
      <c r="K3667">
        <v>3</v>
      </c>
      <c r="L3667">
        <v>3</v>
      </c>
      <c r="M3667">
        <v>711</v>
      </c>
      <c r="N3667">
        <v>33.229999999999997</v>
      </c>
      <c r="O3667" t="s">
        <v>7981</v>
      </c>
      <c r="P3667" t="s">
        <v>7979</v>
      </c>
      <c r="Q3667" t="s">
        <v>7984</v>
      </c>
    </row>
    <row r="3668" spans="1:17" x14ac:dyDescent="0.3">
      <c r="A3668">
        <v>59</v>
      </c>
      <c r="B3668">
        <v>4038</v>
      </c>
      <c r="C3668">
        <v>7780</v>
      </c>
      <c r="D3668">
        <v>123</v>
      </c>
      <c r="E3668">
        <v>18.600000000000001</v>
      </c>
      <c r="F3668">
        <v>23</v>
      </c>
      <c r="G3668" s="4">
        <v>44713</v>
      </c>
      <c r="H3668" s="4">
        <v>45246</v>
      </c>
      <c r="I3668">
        <v>2022</v>
      </c>
      <c r="J3668">
        <v>2023</v>
      </c>
      <c r="K3668">
        <v>6</v>
      </c>
      <c r="L3668">
        <v>11</v>
      </c>
      <c r="M3668">
        <v>533</v>
      </c>
      <c r="N3668">
        <v>6.61</v>
      </c>
      <c r="O3668" t="s">
        <v>7981</v>
      </c>
      <c r="P3668" t="s">
        <v>7979</v>
      </c>
      <c r="Q3668" t="s">
        <v>7983</v>
      </c>
    </row>
    <row r="3669" spans="1:17" x14ac:dyDescent="0.3">
      <c r="A3669">
        <v>97</v>
      </c>
      <c r="B3669">
        <v>1015</v>
      </c>
      <c r="C3669">
        <v>8383</v>
      </c>
      <c r="D3669">
        <v>838</v>
      </c>
      <c r="E3669">
        <v>12.73</v>
      </c>
      <c r="F3669">
        <v>1</v>
      </c>
      <c r="G3669" s="4">
        <v>45082</v>
      </c>
      <c r="H3669" s="4">
        <v>45435</v>
      </c>
      <c r="I3669">
        <v>2023</v>
      </c>
      <c r="J3669">
        <v>2024</v>
      </c>
      <c r="K3669">
        <v>6</v>
      </c>
      <c r="L3669">
        <v>5</v>
      </c>
      <c r="M3669">
        <v>353</v>
      </c>
      <c r="N3669">
        <v>65.83</v>
      </c>
      <c r="O3669" t="s">
        <v>7981</v>
      </c>
      <c r="P3669" t="s">
        <v>7977</v>
      </c>
      <c r="Q3669" t="s">
        <v>7985</v>
      </c>
    </row>
    <row r="3670" spans="1:17" x14ac:dyDescent="0.3">
      <c r="A3670">
        <v>81</v>
      </c>
      <c r="B3670">
        <v>4694</v>
      </c>
      <c r="C3670">
        <v>9041</v>
      </c>
      <c r="D3670">
        <v>783</v>
      </c>
      <c r="E3670">
        <v>13.77</v>
      </c>
      <c r="F3670">
        <v>18</v>
      </c>
      <c r="G3670" s="4">
        <v>44686</v>
      </c>
      <c r="H3670" s="4">
        <v>45198</v>
      </c>
      <c r="I3670">
        <v>2022</v>
      </c>
      <c r="J3670">
        <v>2023</v>
      </c>
      <c r="K3670">
        <v>5</v>
      </c>
      <c r="L3670">
        <v>9</v>
      </c>
      <c r="M3670">
        <v>512</v>
      </c>
      <c r="N3670">
        <v>56.86</v>
      </c>
      <c r="O3670" t="s">
        <v>7981</v>
      </c>
      <c r="P3670" t="s">
        <v>7977</v>
      </c>
      <c r="Q3670" t="s">
        <v>7986</v>
      </c>
    </row>
    <row r="3671" spans="1:17" x14ac:dyDescent="0.3">
      <c r="A3671">
        <v>5</v>
      </c>
      <c r="B3671">
        <v>1344</v>
      </c>
      <c r="C3671">
        <v>5275</v>
      </c>
      <c r="D3671">
        <v>487</v>
      </c>
      <c r="E3671">
        <v>6.13</v>
      </c>
      <c r="F3671">
        <v>33</v>
      </c>
      <c r="G3671" s="4">
        <v>44840</v>
      </c>
      <c r="H3671" s="4">
        <v>44971</v>
      </c>
      <c r="I3671">
        <v>2022</v>
      </c>
      <c r="J3671">
        <v>2023</v>
      </c>
      <c r="K3671">
        <v>10</v>
      </c>
      <c r="L3671">
        <v>2</v>
      </c>
      <c r="M3671">
        <v>131</v>
      </c>
      <c r="N3671">
        <v>79.45</v>
      </c>
      <c r="O3671" t="s">
        <v>7981</v>
      </c>
      <c r="P3671" t="s">
        <v>7977</v>
      </c>
      <c r="Q3671" t="s">
        <v>7986</v>
      </c>
    </row>
    <row r="3672" spans="1:17" x14ac:dyDescent="0.3">
      <c r="A3672">
        <v>14</v>
      </c>
      <c r="B3672">
        <v>784</v>
      </c>
      <c r="C3672">
        <v>509</v>
      </c>
      <c r="D3672">
        <v>539</v>
      </c>
      <c r="E3672">
        <v>7.42</v>
      </c>
      <c r="F3672">
        <v>28</v>
      </c>
      <c r="G3672" s="4">
        <v>44840</v>
      </c>
      <c r="H3672" s="4">
        <v>44982</v>
      </c>
      <c r="I3672">
        <v>2022</v>
      </c>
      <c r="J3672">
        <v>2023</v>
      </c>
      <c r="K3672">
        <v>10</v>
      </c>
      <c r="L3672">
        <v>2</v>
      </c>
      <c r="M3672">
        <v>142</v>
      </c>
      <c r="N3672">
        <v>72.64</v>
      </c>
      <c r="O3672" t="s">
        <v>7981</v>
      </c>
      <c r="P3672" t="s">
        <v>7977</v>
      </c>
      <c r="Q3672" t="s">
        <v>7986</v>
      </c>
    </row>
    <row r="3673" spans="1:17" x14ac:dyDescent="0.3">
      <c r="A3673">
        <v>87</v>
      </c>
      <c r="B3673">
        <v>891</v>
      </c>
      <c r="C3673">
        <v>4542</v>
      </c>
      <c r="D3673">
        <v>499</v>
      </c>
      <c r="E3673">
        <v>13.29</v>
      </c>
      <c r="F3673">
        <v>41</v>
      </c>
      <c r="G3673" s="4">
        <v>44711</v>
      </c>
      <c r="H3673" s="4">
        <v>45518</v>
      </c>
      <c r="I3673">
        <v>2022</v>
      </c>
      <c r="J3673">
        <v>2024</v>
      </c>
      <c r="K3673">
        <v>5</v>
      </c>
      <c r="L3673">
        <v>8</v>
      </c>
      <c r="M3673">
        <v>807</v>
      </c>
      <c r="N3673">
        <v>37.549999999999997</v>
      </c>
      <c r="O3673" t="s">
        <v>7981</v>
      </c>
      <c r="P3673" t="s">
        <v>7977</v>
      </c>
      <c r="Q3673" t="s">
        <v>7985</v>
      </c>
    </row>
    <row r="3674" spans="1:17" x14ac:dyDescent="0.3">
      <c r="A3674">
        <v>46</v>
      </c>
      <c r="B3674">
        <v>8404</v>
      </c>
      <c r="C3674">
        <v>5407</v>
      </c>
      <c r="D3674">
        <v>107</v>
      </c>
      <c r="E3674">
        <v>14.25</v>
      </c>
      <c r="F3674">
        <v>43</v>
      </c>
      <c r="G3674" s="4">
        <v>44699</v>
      </c>
      <c r="H3674" s="4">
        <v>45311</v>
      </c>
      <c r="I3674">
        <v>2022</v>
      </c>
      <c r="J3674">
        <v>2024</v>
      </c>
      <c r="K3674">
        <v>5</v>
      </c>
      <c r="L3674">
        <v>1</v>
      </c>
      <c r="M3674">
        <v>612</v>
      </c>
      <c r="N3674">
        <v>7.51</v>
      </c>
      <c r="O3674" t="s">
        <v>7981</v>
      </c>
      <c r="P3674" t="s">
        <v>7977</v>
      </c>
      <c r="Q3674" t="s">
        <v>7983</v>
      </c>
    </row>
    <row r="3675" spans="1:17" x14ac:dyDescent="0.3">
      <c r="A3675">
        <v>79</v>
      </c>
      <c r="B3675">
        <v>2711</v>
      </c>
      <c r="C3675">
        <v>4875</v>
      </c>
      <c r="D3675">
        <v>406</v>
      </c>
      <c r="E3675">
        <v>16.02</v>
      </c>
      <c r="F3675">
        <v>3</v>
      </c>
      <c r="G3675" s="4">
        <v>45091</v>
      </c>
      <c r="H3675" s="4">
        <v>45605</v>
      </c>
      <c r="I3675">
        <v>2023</v>
      </c>
      <c r="J3675">
        <v>2024</v>
      </c>
      <c r="K3675">
        <v>6</v>
      </c>
      <c r="L3675">
        <v>11</v>
      </c>
      <c r="M3675">
        <v>514</v>
      </c>
      <c r="N3675">
        <v>25.34</v>
      </c>
      <c r="O3675" t="s">
        <v>7981</v>
      </c>
      <c r="P3675" t="s">
        <v>7979</v>
      </c>
      <c r="Q3675" t="s">
        <v>7983</v>
      </c>
    </row>
    <row r="3676" spans="1:17" x14ac:dyDescent="0.3">
      <c r="A3676">
        <v>28</v>
      </c>
      <c r="B3676">
        <v>926</v>
      </c>
      <c r="C3676">
        <v>9579</v>
      </c>
      <c r="D3676">
        <v>181</v>
      </c>
      <c r="E3676">
        <v>10.1</v>
      </c>
      <c r="F3676">
        <v>4</v>
      </c>
      <c r="G3676" s="4">
        <v>44851</v>
      </c>
      <c r="H3676" s="4">
        <v>45500</v>
      </c>
      <c r="I3676">
        <v>2022</v>
      </c>
      <c r="J3676">
        <v>2024</v>
      </c>
      <c r="K3676">
        <v>10</v>
      </c>
      <c r="L3676">
        <v>7</v>
      </c>
      <c r="M3676">
        <v>649</v>
      </c>
      <c r="N3676">
        <v>17.920000000000002</v>
      </c>
      <c r="O3676" t="s">
        <v>7981</v>
      </c>
      <c r="P3676" t="s">
        <v>7977</v>
      </c>
      <c r="Q3676" t="s">
        <v>7985</v>
      </c>
    </row>
    <row r="3677" spans="1:17" x14ac:dyDescent="0.3">
      <c r="A3677">
        <v>84</v>
      </c>
      <c r="B3677">
        <v>9045</v>
      </c>
      <c r="C3677">
        <v>1714</v>
      </c>
      <c r="D3677">
        <v>603</v>
      </c>
      <c r="E3677">
        <v>12.64</v>
      </c>
      <c r="F3677">
        <v>29</v>
      </c>
      <c r="G3677" s="4">
        <v>44691</v>
      </c>
      <c r="H3677" s="4">
        <v>45325</v>
      </c>
      <c r="I3677">
        <v>2022</v>
      </c>
      <c r="J3677">
        <v>2024</v>
      </c>
      <c r="K3677">
        <v>5</v>
      </c>
      <c r="L3677">
        <v>2</v>
      </c>
      <c r="M3677">
        <v>634</v>
      </c>
      <c r="N3677">
        <v>47.71</v>
      </c>
      <c r="O3677" t="s">
        <v>7981</v>
      </c>
      <c r="P3677" t="s">
        <v>7977</v>
      </c>
      <c r="Q3677" t="s">
        <v>7984</v>
      </c>
    </row>
    <row r="3678" spans="1:17" x14ac:dyDescent="0.3">
      <c r="A3678">
        <v>84</v>
      </c>
      <c r="B3678">
        <v>8327</v>
      </c>
      <c r="C3678">
        <v>3838</v>
      </c>
      <c r="D3678">
        <v>138</v>
      </c>
      <c r="E3678">
        <v>18.84</v>
      </c>
      <c r="F3678">
        <v>23</v>
      </c>
      <c r="G3678" s="4">
        <v>45500</v>
      </c>
      <c r="H3678" s="4">
        <v>45641</v>
      </c>
      <c r="I3678">
        <v>2024</v>
      </c>
      <c r="J3678">
        <v>2024</v>
      </c>
      <c r="K3678">
        <v>7</v>
      </c>
      <c r="L3678">
        <v>12</v>
      </c>
      <c r="M3678">
        <v>141</v>
      </c>
      <c r="N3678">
        <v>7.32</v>
      </c>
      <c r="O3678" t="s">
        <v>7981</v>
      </c>
      <c r="P3678" t="s">
        <v>7979</v>
      </c>
      <c r="Q3678" t="s">
        <v>7978</v>
      </c>
    </row>
    <row r="3679" spans="1:17" x14ac:dyDescent="0.3">
      <c r="A3679">
        <v>85</v>
      </c>
      <c r="B3679">
        <v>3097</v>
      </c>
      <c r="C3679">
        <v>6081</v>
      </c>
      <c r="D3679">
        <v>801</v>
      </c>
      <c r="E3679">
        <v>9.91</v>
      </c>
      <c r="F3679">
        <v>40</v>
      </c>
      <c r="G3679" s="4">
        <v>45052</v>
      </c>
      <c r="H3679" s="4">
        <v>45097</v>
      </c>
      <c r="I3679">
        <v>2023</v>
      </c>
      <c r="J3679">
        <v>2023</v>
      </c>
      <c r="K3679">
        <v>5</v>
      </c>
      <c r="L3679">
        <v>6</v>
      </c>
      <c r="M3679">
        <v>45</v>
      </c>
      <c r="N3679">
        <v>80.83</v>
      </c>
      <c r="O3679" t="s">
        <v>7981</v>
      </c>
      <c r="P3679" t="s">
        <v>7977</v>
      </c>
      <c r="Q3679" t="s">
        <v>7978</v>
      </c>
    </row>
    <row r="3680" spans="1:17" x14ac:dyDescent="0.3">
      <c r="A3680">
        <v>69</v>
      </c>
      <c r="B3680">
        <v>2179</v>
      </c>
      <c r="C3680">
        <v>3967</v>
      </c>
      <c r="D3680">
        <v>612</v>
      </c>
      <c r="E3680">
        <v>7.05</v>
      </c>
      <c r="F3680">
        <v>1</v>
      </c>
      <c r="G3680" s="4">
        <v>45584</v>
      </c>
      <c r="H3680" s="4">
        <v>45601</v>
      </c>
      <c r="I3680">
        <v>2024</v>
      </c>
      <c r="J3680">
        <v>2024</v>
      </c>
      <c r="K3680">
        <v>10</v>
      </c>
      <c r="L3680">
        <v>11</v>
      </c>
      <c r="M3680">
        <v>17</v>
      </c>
      <c r="N3680">
        <v>86.81</v>
      </c>
      <c r="O3680" t="s">
        <v>7981</v>
      </c>
      <c r="P3680" t="s">
        <v>7977</v>
      </c>
      <c r="Q3680" t="s">
        <v>7978</v>
      </c>
    </row>
    <row r="3681" spans="1:17" x14ac:dyDescent="0.3">
      <c r="A3681">
        <v>39</v>
      </c>
      <c r="B3681">
        <v>2311</v>
      </c>
      <c r="C3681">
        <v>613</v>
      </c>
      <c r="D3681">
        <v>327</v>
      </c>
      <c r="E3681">
        <v>15.15</v>
      </c>
      <c r="F3681">
        <v>15</v>
      </c>
      <c r="G3681" s="4">
        <v>44743</v>
      </c>
      <c r="H3681" s="4">
        <v>44941</v>
      </c>
      <c r="I3681">
        <v>2022</v>
      </c>
      <c r="J3681">
        <v>2023</v>
      </c>
      <c r="K3681">
        <v>7</v>
      </c>
      <c r="L3681">
        <v>1</v>
      </c>
      <c r="M3681">
        <v>198</v>
      </c>
      <c r="N3681">
        <v>21.58</v>
      </c>
      <c r="O3681" t="s">
        <v>7981</v>
      </c>
      <c r="P3681" t="s">
        <v>7979</v>
      </c>
      <c r="Q3681" t="s">
        <v>7980</v>
      </c>
    </row>
    <row r="3682" spans="1:17" x14ac:dyDescent="0.3">
      <c r="A3682">
        <v>45</v>
      </c>
      <c r="B3682">
        <v>1822</v>
      </c>
      <c r="C3682">
        <v>3741</v>
      </c>
      <c r="D3682">
        <v>673</v>
      </c>
      <c r="E3682">
        <v>11.56</v>
      </c>
      <c r="F3682">
        <v>11</v>
      </c>
      <c r="G3682" s="4">
        <v>45006</v>
      </c>
      <c r="H3682" s="4">
        <v>45503</v>
      </c>
      <c r="I3682">
        <v>2023</v>
      </c>
      <c r="J3682">
        <v>2024</v>
      </c>
      <c r="K3682">
        <v>3</v>
      </c>
      <c r="L3682">
        <v>7</v>
      </c>
      <c r="M3682">
        <v>497</v>
      </c>
      <c r="N3682">
        <v>58.22</v>
      </c>
      <c r="O3682" t="s">
        <v>7981</v>
      </c>
      <c r="P3682" t="s">
        <v>7977</v>
      </c>
      <c r="Q3682" t="s">
        <v>7984</v>
      </c>
    </row>
    <row r="3683" spans="1:17" x14ac:dyDescent="0.3">
      <c r="A3683">
        <v>87</v>
      </c>
      <c r="B3683">
        <v>9693</v>
      </c>
      <c r="C3683">
        <v>2078</v>
      </c>
      <c r="D3683">
        <v>584</v>
      </c>
      <c r="E3683">
        <v>14.06</v>
      </c>
      <c r="F3683">
        <v>34</v>
      </c>
      <c r="G3683" s="4">
        <v>44790</v>
      </c>
      <c r="H3683" s="4">
        <v>44863</v>
      </c>
      <c r="I3683">
        <v>2022</v>
      </c>
      <c r="J3683">
        <v>2022</v>
      </c>
      <c r="K3683">
        <v>8</v>
      </c>
      <c r="L3683">
        <v>10</v>
      </c>
      <c r="M3683">
        <v>73</v>
      </c>
      <c r="N3683">
        <v>41.54</v>
      </c>
      <c r="O3683" t="s">
        <v>7981</v>
      </c>
      <c r="P3683" t="s">
        <v>7977</v>
      </c>
      <c r="Q3683" t="s">
        <v>7983</v>
      </c>
    </row>
    <row r="3684" spans="1:17" x14ac:dyDescent="0.3">
      <c r="A3684">
        <v>65</v>
      </c>
      <c r="B3684">
        <v>9977</v>
      </c>
      <c r="C3684">
        <v>8559</v>
      </c>
      <c r="D3684">
        <v>930</v>
      </c>
      <c r="E3684">
        <v>15.8</v>
      </c>
      <c r="F3684">
        <v>3</v>
      </c>
      <c r="G3684" s="4">
        <v>44643</v>
      </c>
      <c r="H3684" s="4">
        <v>44808</v>
      </c>
      <c r="I3684">
        <v>2022</v>
      </c>
      <c r="J3684">
        <v>2022</v>
      </c>
      <c r="K3684">
        <v>3</v>
      </c>
      <c r="L3684">
        <v>9</v>
      </c>
      <c r="M3684">
        <v>165</v>
      </c>
      <c r="N3684">
        <v>58.86</v>
      </c>
      <c r="O3684" t="s">
        <v>7981</v>
      </c>
      <c r="P3684" t="s">
        <v>7979</v>
      </c>
      <c r="Q3684" t="s">
        <v>7983</v>
      </c>
    </row>
    <row r="3685" spans="1:17" x14ac:dyDescent="0.3">
      <c r="A3685">
        <v>69</v>
      </c>
      <c r="B3685">
        <v>4372</v>
      </c>
      <c r="C3685">
        <v>7695</v>
      </c>
      <c r="D3685">
        <v>363</v>
      </c>
      <c r="E3685">
        <v>11.93</v>
      </c>
      <c r="F3685">
        <v>8</v>
      </c>
      <c r="G3685" s="4">
        <v>45580</v>
      </c>
      <c r="H3685" s="4">
        <v>45629</v>
      </c>
      <c r="I3685">
        <v>2024</v>
      </c>
      <c r="J3685">
        <v>2024</v>
      </c>
      <c r="K3685">
        <v>10</v>
      </c>
      <c r="L3685">
        <v>12</v>
      </c>
      <c r="M3685">
        <v>49</v>
      </c>
      <c r="N3685">
        <v>30.43</v>
      </c>
      <c r="O3685" t="s">
        <v>7981</v>
      </c>
      <c r="P3685" t="s">
        <v>7977</v>
      </c>
      <c r="Q3685" t="s">
        <v>7984</v>
      </c>
    </row>
    <row r="3686" spans="1:17" x14ac:dyDescent="0.3">
      <c r="A3686">
        <v>82</v>
      </c>
      <c r="B3686">
        <v>9784</v>
      </c>
      <c r="C3686">
        <v>4073</v>
      </c>
      <c r="D3686">
        <v>217</v>
      </c>
      <c r="E3686">
        <v>16.920000000000002</v>
      </c>
      <c r="F3686">
        <v>35</v>
      </c>
      <c r="G3686" s="4">
        <v>44850</v>
      </c>
      <c r="H3686" s="4">
        <v>45182</v>
      </c>
      <c r="I3686">
        <v>2022</v>
      </c>
      <c r="J3686">
        <v>2023</v>
      </c>
      <c r="K3686">
        <v>10</v>
      </c>
      <c r="L3686">
        <v>9</v>
      </c>
      <c r="M3686">
        <v>332</v>
      </c>
      <c r="N3686">
        <v>12.83</v>
      </c>
      <c r="O3686" t="s">
        <v>7981</v>
      </c>
      <c r="P3686" t="s">
        <v>7979</v>
      </c>
      <c r="Q3686" t="s">
        <v>7982</v>
      </c>
    </row>
    <row r="3687" spans="1:17" x14ac:dyDescent="0.3">
      <c r="A3687">
        <v>57</v>
      </c>
      <c r="B3687">
        <v>5255</v>
      </c>
      <c r="C3687">
        <v>7597</v>
      </c>
      <c r="D3687">
        <v>200</v>
      </c>
      <c r="E3687">
        <v>10.54</v>
      </c>
      <c r="F3687">
        <v>16</v>
      </c>
      <c r="G3687" s="4">
        <v>44770</v>
      </c>
      <c r="H3687" s="4">
        <v>45300</v>
      </c>
      <c r="I3687">
        <v>2022</v>
      </c>
      <c r="J3687">
        <v>2024</v>
      </c>
      <c r="K3687">
        <v>7</v>
      </c>
      <c r="L3687">
        <v>1</v>
      </c>
      <c r="M3687">
        <v>530</v>
      </c>
      <c r="N3687">
        <v>18.98</v>
      </c>
      <c r="O3687" t="s">
        <v>7981</v>
      </c>
      <c r="P3687" t="s">
        <v>7977</v>
      </c>
      <c r="Q3687" t="s">
        <v>7986</v>
      </c>
    </row>
    <row r="3688" spans="1:17" x14ac:dyDescent="0.3">
      <c r="A3688">
        <v>5</v>
      </c>
      <c r="B3688">
        <v>5821</v>
      </c>
      <c r="C3688">
        <v>7428</v>
      </c>
      <c r="D3688">
        <v>692</v>
      </c>
      <c r="E3688">
        <v>19.149999999999999</v>
      </c>
      <c r="F3688">
        <v>44</v>
      </c>
      <c r="G3688" s="4">
        <v>45208</v>
      </c>
      <c r="H3688" s="4">
        <v>45489</v>
      </c>
      <c r="I3688">
        <v>2023</v>
      </c>
      <c r="J3688">
        <v>2024</v>
      </c>
      <c r="K3688">
        <v>10</v>
      </c>
      <c r="L3688">
        <v>7</v>
      </c>
      <c r="M3688">
        <v>281</v>
      </c>
      <c r="N3688">
        <v>36.14</v>
      </c>
      <c r="O3688" t="s">
        <v>7981</v>
      </c>
      <c r="P3688" t="s">
        <v>7979</v>
      </c>
      <c r="Q3688" t="s">
        <v>7985</v>
      </c>
    </row>
    <row r="3689" spans="1:17" x14ac:dyDescent="0.3">
      <c r="A3689">
        <v>6</v>
      </c>
      <c r="B3689">
        <v>7315</v>
      </c>
      <c r="C3689">
        <v>8110</v>
      </c>
      <c r="D3689">
        <v>642</v>
      </c>
      <c r="E3689">
        <v>17.91</v>
      </c>
      <c r="F3689">
        <v>24</v>
      </c>
      <c r="G3689" s="4">
        <v>44684</v>
      </c>
      <c r="H3689" s="4">
        <v>45276</v>
      </c>
      <c r="I3689">
        <v>2022</v>
      </c>
      <c r="J3689">
        <v>2023</v>
      </c>
      <c r="K3689">
        <v>5</v>
      </c>
      <c r="L3689">
        <v>12</v>
      </c>
      <c r="M3689">
        <v>592</v>
      </c>
      <c r="N3689">
        <v>35.85</v>
      </c>
      <c r="O3689" t="s">
        <v>7981</v>
      </c>
      <c r="P3689" t="s">
        <v>7979</v>
      </c>
      <c r="Q3689" t="s">
        <v>7984</v>
      </c>
    </row>
    <row r="3690" spans="1:17" x14ac:dyDescent="0.3">
      <c r="A3690">
        <v>41</v>
      </c>
      <c r="B3690">
        <v>1775</v>
      </c>
      <c r="C3690">
        <v>999</v>
      </c>
      <c r="D3690">
        <v>479</v>
      </c>
      <c r="E3690">
        <v>5.24</v>
      </c>
      <c r="F3690">
        <v>40</v>
      </c>
      <c r="G3690" s="4">
        <v>44800</v>
      </c>
      <c r="H3690" s="4">
        <v>45248</v>
      </c>
      <c r="I3690">
        <v>2022</v>
      </c>
      <c r="J3690">
        <v>2023</v>
      </c>
      <c r="K3690">
        <v>8</v>
      </c>
      <c r="L3690">
        <v>11</v>
      </c>
      <c r="M3690">
        <v>448</v>
      </c>
      <c r="N3690">
        <v>91.41</v>
      </c>
      <c r="O3690" t="s">
        <v>7981</v>
      </c>
      <c r="P3690" t="s">
        <v>7977</v>
      </c>
      <c r="Q3690" t="s">
        <v>7978</v>
      </c>
    </row>
    <row r="3691" spans="1:17" x14ac:dyDescent="0.3">
      <c r="A3691">
        <v>70</v>
      </c>
      <c r="B3691">
        <v>2470</v>
      </c>
      <c r="C3691">
        <v>5135</v>
      </c>
      <c r="D3691">
        <v>80</v>
      </c>
      <c r="E3691">
        <v>17.78</v>
      </c>
      <c r="F3691">
        <v>45</v>
      </c>
      <c r="G3691" s="4">
        <v>44750</v>
      </c>
      <c r="H3691" s="4">
        <v>45211</v>
      </c>
      <c r="I3691">
        <v>2022</v>
      </c>
      <c r="J3691">
        <v>2023</v>
      </c>
      <c r="K3691">
        <v>7</v>
      </c>
      <c r="L3691">
        <v>10</v>
      </c>
      <c r="M3691">
        <v>461</v>
      </c>
      <c r="N3691">
        <v>4.5</v>
      </c>
      <c r="O3691" t="s">
        <v>7976</v>
      </c>
      <c r="P3691" t="s">
        <v>7979</v>
      </c>
      <c r="Q3691" t="s">
        <v>7980</v>
      </c>
    </row>
    <row r="3692" spans="1:17" x14ac:dyDescent="0.3">
      <c r="A3692">
        <v>67</v>
      </c>
      <c r="B3692">
        <v>7108</v>
      </c>
      <c r="C3692">
        <v>4392</v>
      </c>
      <c r="D3692">
        <v>284</v>
      </c>
      <c r="E3692">
        <v>15.97</v>
      </c>
      <c r="F3692">
        <v>8</v>
      </c>
      <c r="G3692" s="4">
        <v>44863</v>
      </c>
      <c r="H3692" s="4">
        <v>45084</v>
      </c>
      <c r="I3692">
        <v>2022</v>
      </c>
      <c r="J3692">
        <v>2023</v>
      </c>
      <c r="K3692">
        <v>10</v>
      </c>
      <c r="L3692">
        <v>6</v>
      </c>
      <c r="M3692">
        <v>221</v>
      </c>
      <c r="N3692">
        <v>17.78</v>
      </c>
      <c r="O3692" t="s">
        <v>7981</v>
      </c>
      <c r="P3692" t="s">
        <v>7979</v>
      </c>
      <c r="Q3692" t="s">
        <v>7978</v>
      </c>
    </row>
    <row r="3693" spans="1:17" x14ac:dyDescent="0.3">
      <c r="A3693">
        <v>65</v>
      </c>
      <c r="B3693">
        <v>6195</v>
      </c>
      <c r="C3693">
        <v>5358</v>
      </c>
      <c r="D3693">
        <v>968</v>
      </c>
      <c r="E3693">
        <v>15.17</v>
      </c>
      <c r="F3693">
        <v>34</v>
      </c>
      <c r="G3693" s="4">
        <v>44840</v>
      </c>
      <c r="H3693" s="4">
        <v>45613</v>
      </c>
      <c r="I3693">
        <v>2022</v>
      </c>
      <c r="J3693">
        <v>2024</v>
      </c>
      <c r="K3693">
        <v>10</v>
      </c>
      <c r="L3693">
        <v>11</v>
      </c>
      <c r="M3693">
        <v>773</v>
      </c>
      <c r="N3693">
        <v>63.81</v>
      </c>
      <c r="O3693" t="s">
        <v>7981</v>
      </c>
      <c r="P3693" t="s">
        <v>7979</v>
      </c>
      <c r="Q3693" t="s">
        <v>7986</v>
      </c>
    </row>
    <row r="3694" spans="1:17" x14ac:dyDescent="0.3">
      <c r="A3694">
        <v>4</v>
      </c>
      <c r="B3694">
        <v>7430</v>
      </c>
      <c r="C3694">
        <v>44</v>
      </c>
      <c r="D3694">
        <v>222</v>
      </c>
      <c r="E3694">
        <v>10.57</v>
      </c>
      <c r="F3694">
        <v>38</v>
      </c>
      <c r="G3694" s="4">
        <v>45282</v>
      </c>
      <c r="H3694" s="4">
        <v>45461</v>
      </c>
      <c r="I3694">
        <v>2023</v>
      </c>
      <c r="J3694">
        <v>2024</v>
      </c>
      <c r="K3694">
        <v>12</v>
      </c>
      <c r="L3694">
        <v>6</v>
      </c>
      <c r="M3694">
        <v>179</v>
      </c>
      <c r="N3694">
        <v>21</v>
      </c>
      <c r="O3694" t="s">
        <v>7981</v>
      </c>
      <c r="P3694" t="s">
        <v>7977</v>
      </c>
      <c r="Q3694" t="s">
        <v>7980</v>
      </c>
    </row>
    <row r="3695" spans="1:17" x14ac:dyDescent="0.3">
      <c r="A3695">
        <v>94</v>
      </c>
      <c r="B3695">
        <v>1796</v>
      </c>
      <c r="C3695">
        <v>9098</v>
      </c>
      <c r="D3695">
        <v>299</v>
      </c>
      <c r="E3695">
        <v>10.41</v>
      </c>
      <c r="F3695">
        <v>23</v>
      </c>
      <c r="G3695" s="4">
        <v>44843</v>
      </c>
      <c r="H3695" s="4">
        <v>45348</v>
      </c>
      <c r="I3695">
        <v>2022</v>
      </c>
      <c r="J3695">
        <v>2024</v>
      </c>
      <c r="K3695">
        <v>10</v>
      </c>
      <c r="L3695">
        <v>2</v>
      </c>
      <c r="M3695">
        <v>505</v>
      </c>
      <c r="N3695">
        <v>28.72</v>
      </c>
      <c r="O3695" t="s">
        <v>7981</v>
      </c>
      <c r="P3695" t="s">
        <v>7977</v>
      </c>
      <c r="Q3695" t="s">
        <v>7982</v>
      </c>
    </row>
    <row r="3696" spans="1:17" x14ac:dyDescent="0.3">
      <c r="A3696">
        <v>37</v>
      </c>
      <c r="B3696">
        <v>4727</v>
      </c>
      <c r="C3696">
        <v>8126</v>
      </c>
      <c r="D3696">
        <v>955</v>
      </c>
      <c r="E3696">
        <v>18.11</v>
      </c>
      <c r="F3696">
        <v>29</v>
      </c>
      <c r="G3696" s="4">
        <v>44640</v>
      </c>
      <c r="H3696" s="4">
        <v>45151</v>
      </c>
      <c r="I3696">
        <v>2022</v>
      </c>
      <c r="J3696">
        <v>2023</v>
      </c>
      <c r="K3696">
        <v>3</v>
      </c>
      <c r="L3696">
        <v>8</v>
      </c>
      <c r="M3696">
        <v>511</v>
      </c>
      <c r="N3696">
        <v>52.73</v>
      </c>
      <c r="O3696" t="s">
        <v>7981</v>
      </c>
      <c r="P3696" t="s">
        <v>7979</v>
      </c>
      <c r="Q3696" t="s">
        <v>7982</v>
      </c>
    </row>
    <row r="3697" spans="1:17" x14ac:dyDescent="0.3">
      <c r="A3697">
        <v>90</v>
      </c>
      <c r="B3697">
        <v>3542</v>
      </c>
      <c r="C3697">
        <v>3743</v>
      </c>
      <c r="D3697">
        <v>289</v>
      </c>
      <c r="E3697">
        <v>19.09</v>
      </c>
      <c r="F3697">
        <v>4</v>
      </c>
      <c r="G3697" s="4">
        <v>44945</v>
      </c>
      <c r="H3697" s="4">
        <v>44947</v>
      </c>
      <c r="I3697">
        <v>2023</v>
      </c>
      <c r="J3697">
        <v>2023</v>
      </c>
      <c r="K3697">
        <v>1</v>
      </c>
      <c r="L3697">
        <v>1</v>
      </c>
      <c r="M3697">
        <v>2</v>
      </c>
      <c r="N3697">
        <v>15.14</v>
      </c>
      <c r="O3697" t="s">
        <v>7981</v>
      </c>
      <c r="P3697" t="s">
        <v>7979</v>
      </c>
      <c r="Q3697" t="s">
        <v>7986</v>
      </c>
    </row>
    <row r="3698" spans="1:17" x14ac:dyDescent="0.3">
      <c r="A3698">
        <v>18</v>
      </c>
      <c r="B3698">
        <v>8706</v>
      </c>
      <c r="C3698">
        <v>9603</v>
      </c>
      <c r="D3698">
        <v>818</v>
      </c>
      <c r="E3698">
        <v>15.09</v>
      </c>
      <c r="F3698">
        <v>12</v>
      </c>
      <c r="G3698" s="4">
        <v>45098</v>
      </c>
      <c r="H3698" s="4">
        <v>45595</v>
      </c>
      <c r="I3698">
        <v>2023</v>
      </c>
      <c r="J3698">
        <v>2024</v>
      </c>
      <c r="K3698">
        <v>6</v>
      </c>
      <c r="L3698">
        <v>10</v>
      </c>
      <c r="M3698">
        <v>497</v>
      </c>
      <c r="N3698">
        <v>54.21</v>
      </c>
      <c r="O3698" t="s">
        <v>7981</v>
      </c>
      <c r="P3698" t="s">
        <v>7979</v>
      </c>
      <c r="Q3698" t="s">
        <v>7983</v>
      </c>
    </row>
    <row r="3699" spans="1:17" x14ac:dyDescent="0.3">
      <c r="A3699">
        <v>71</v>
      </c>
      <c r="B3699">
        <v>7902</v>
      </c>
      <c r="C3699">
        <v>3242</v>
      </c>
      <c r="D3699">
        <v>973</v>
      </c>
      <c r="E3699">
        <v>10.64</v>
      </c>
      <c r="F3699">
        <v>13</v>
      </c>
      <c r="G3699" s="4">
        <v>44851</v>
      </c>
      <c r="H3699" s="4">
        <v>45651</v>
      </c>
      <c r="I3699">
        <v>2022</v>
      </c>
      <c r="J3699">
        <v>2024</v>
      </c>
      <c r="K3699">
        <v>10</v>
      </c>
      <c r="L3699">
        <v>12</v>
      </c>
      <c r="M3699">
        <v>800</v>
      </c>
      <c r="N3699">
        <v>91.45</v>
      </c>
      <c r="O3699" t="s">
        <v>7981</v>
      </c>
      <c r="P3699" t="s">
        <v>7977</v>
      </c>
      <c r="Q3699" t="s">
        <v>7985</v>
      </c>
    </row>
    <row r="3700" spans="1:17" x14ac:dyDescent="0.3">
      <c r="A3700">
        <v>5</v>
      </c>
      <c r="B3700">
        <v>7302</v>
      </c>
      <c r="C3700">
        <v>3765</v>
      </c>
      <c r="D3700">
        <v>111</v>
      </c>
      <c r="E3700">
        <v>13.91</v>
      </c>
      <c r="F3700">
        <v>25</v>
      </c>
      <c r="G3700" s="4">
        <v>44773</v>
      </c>
      <c r="H3700" s="4">
        <v>45309</v>
      </c>
      <c r="I3700">
        <v>2022</v>
      </c>
      <c r="J3700">
        <v>2024</v>
      </c>
      <c r="K3700">
        <v>7</v>
      </c>
      <c r="L3700">
        <v>1</v>
      </c>
      <c r="M3700">
        <v>536</v>
      </c>
      <c r="N3700">
        <v>7.98</v>
      </c>
      <c r="O3700" t="s">
        <v>7981</v>
      </c>
      <c r="P3700" t="s">
        <v>7977</v>
      </c>
      <c r="Q3700" t="s">
        <v>7982</v>
      </c>
    </row>
    <row r="3701" spans="1:17" x14ac:dyDescent="0.3">
      <c r="A3701">
        <v>63</v>
      </c>
      <c r="B3701">
        <v>9155</v>
      </c>
      <c r="C3701">
        <v>3364</v>
      </c>
      <c r="D3701">
        <v>152</v>
      </c>
      <c r="E3701">
        <v>9.4700000000000006</v>
      </c>
      <c r="F3701">
        <v>7</v>
      </c>
      <c r="G3701" s="4">
        <v>44767</v>
      </c>
      <c r="H3701" s="4">
        <v>45299</v>
      </c>
      <c r="I3701">
        <v>2022</v>
      </c>
      <c r="J3701">
        <v>2024</v>
      </c>
      <c r="K3701">
        <v>7</v>
      </c>
      <c r="L3701">
        <v>1</v>
      </c>
      <c r="M3701">
        <v>532</v>
      </c>
      <c r="N3701">
        <v>16.05</v>
      </c>
      <c r="O3701" t="s">
        <v>7981</v>
      </c>
      <c r="P3701" t="s">
        <v>7977</v>
      </c>
      <c r="Q3701" t="s">
        <v>7985</v>
      </c>
    </row>
    <row r="3702" spans="1:17" x14ac:dyDescent="0.3">
      <c r="A3702">
        <v>51</v>
      </c>
      <c r="B3702">
        <v>1702</v>
      </c>
      <c r="C3702">
        <v>4567</v>
      </c>
      <c r="D3702">
        <v>978</v>
      </c>
      <c r="E3702">
        <v>8.67</v>
      </c>
      <c r="F3702">
        <v>39</v>
      </c>
      <c r="G3702" s="4">
        <v>44822</v>
      </c>
      <c r="H3702" s="4">
        <v>44899</v>
      </c>
      <c r="I3702">
        <v>2022</v>
      </c>
      <c r="J3702">
        <v>2022</v>
      </c>
      <c r="K3702">
        <v>9</v>
      </c>
      <c r="L3702">
        <v>12</v>
      </c>
      <c r="M3702">
        <v>77</v>
      </c>
      <c r="N3702">
        <v>112.8</v>
      </c>
      <c r="O3702" t="s">
        <v>7981</v>
      </c>
      <c r="P3702" t="s">
        <v>7977</v>
      </c>
      <c r="Q3702" t="s">
        <v>7982</v>
      </c>
    </row>
    <row r="3703" spans="1:17" x14ac:dyDescent="0.3">
      <c r="A3703">
        <v>87</v>
      </c>
      <c r="B3703">
        <v>6572</v>
      </c>
      <c r="C3703">
        <v>816</v>
      </c>
      <c r="D3703">
        <v>241</v>
      </c>
      <c r="E3703">
        <v>7.89</v>
      </c>
      <c r="F3703">
        <v>35</v>
      </c>
      <c r="G3703" s="4">
        <v>44815</v>
      </c>
      <c r="H3703" s="4">
        <v>44932</v>
      </c>
      <c r="I3703">
        <v>2022</v>
      </c>
      <c r="J3703">
        <v>2023</v>
      </c>
      <c r="K3703">
        <v>9</v>
      </c>
      <c r="L3703">
        <v>1</v>
      </c>
      <c r="M3703">
        <v>117</v>
      </c>
      <c r="N3703">
        <v>30.54</v>
      </c>
      <c r="O3703" t="s">
        <v>7981</v>
      </c>
      <c r="P3703" t="s">
        <v>7977</v>
      </c>
      <c r="Q3703" t="s">
        <v>7982</v>
      </c>
    </row>
    <row r="3704" spans="1:17" x14ac:dyDescent="0.3">
      <c r="A3704">
        <v>37</v>
      </c>
      <c r="B3704">
        <v>9284</v>
      </c>
      <c r="C3704">
        <v>34</v>
      </c>
      <c r="D3704">
        <v>964</v>
      </c>
      <c r="E3704">
        <v>7.07</v>
      </c>
      <c r="F3704">
        <v>20</v>
      </c>
      <c r="G3704" s="4">
        <v>44624</v>
      </c>
      <c r="H3704" s="4">
        <v>45605</v>
      </c>
      <c r="I3704">
        <v>2022</v>
      </c>
      <c r="J3704">
        <v>2024</v>
      </c>
      <c r="K3704">
        <v>3</v>
      </c>
      <c r="L3704">
        <v>11</v>
      </c>
      <c r="M3704">
        <v>981</v>
      </c>
      <c r="N3704">
        <v>136.35</v>
      </c>
      <c r="O3704" t="s">
        <v>7981</v>
      </c>
      <c r="P3704" t="s">
        <v>7977</v>
      </c>
      <c r="Q3704" t="s">
        <v>7980</v>
      </c>
    </row>
    <row r="3705" spans="1:17" x14ac:dyDescent="0.3">
      <c r="A3705">
        <v>23</v>
      </c>
      <c r="B3705">
        <v>994</v>
      </c>
      <c r="C3705">
        <v>3445</v>
      </c>
      <c r="D3705">
        <v>423</v>
      </c>
      <c r="E3705">
        <v>7.46</v>
      </c>
      <c r="F3705">
        <v>19</v>
      </c>
      <c r="G3705" s="4">
        <v>45496</v>
      </c>
      <c r="H3705" s="4">
        <v>45496</v>
      </c>
      <c r="I3705">
        <v>2024</v>
      </c>
      <c r="J3705">
        <v>2024</v>
      </c>
      <c r="K3705">
        <v>7</v>
      </c>
      <c r="L3705">
        <v>7</v>
      </c>
      <c r="M3705">
        <v>0</v>
      </c>
      <c r="N3705">
        <v>56.7</v>
      </c>
      <c r="O3705" t="s">
        <v>7981</v>
      </c>
      <c r="P3705" t="s">
        <v>7977</v>
      </c>
      <c r="Q3705" t="s">
        <v>7984</v>
      </c>
    </row>
    <row r="3706" spans="1:17" x14ac:dyDescent="0.3">
      <c r="A3706">
        <v>92</v>
      </c>
      <c r="B3706">
        <v>9771</v>
      </c>
      <c r="C3706">
        <v>6975</v>
      </c>
      <c r="D3706">
        <v>642</v>
      </c>
      <c r="E3706">
        <v>19.88</v>
      </c>
      <c r="F3706">
        <v>5</v>
      </c>
      <c r="G3706" s="4">
        <v>44936</v>
      </c>
      <c r="H3706" s="4">
        <v>45309</v>
      </c>
      <c r="I3706">
        <v>2023</v>
      </c>
      <c r="J3706">
        <v>2024</v>
      </c>
      <c r="K3706">
        <v>1</v>
      </c>
      <c r="L3706">
        <v>1</v>
      </c>
      <c r="M3706">
        <v>373</v>
      </c>
      <c r="N3706">
        <v>32.29</v>
      </c>
      <c r="O3706" t="s">
        <v>7981</v>
      </c>
      <c r="P3706" t="s">
        <v>7979</v>
      </c>
      <c r="Q3706" t="s">
        <v>7984</v>
      </c>
    </row>
    <row r="3707" spans="1:17" x14ac:dyDescent="0.3">
      <c r="A3707">
        <v>98</v>
      </c>
      <c r="B3707">
        <v>3140</v>
      </c>
      <c r="C3707">
        <v>6638</v>
      </c>
      <c r="D3707">
        <v>893</v>
      </c>
      <c r="E3707">
        <v>6.73</v>
      </c>
      <c r="F3707">
        <v>30</v>
      </c>
      <c r="G3707" s="4">
        <v>44678</v>
      </c>
      <c r="H3707" s="4">
        <v>44688</v>
      </c>
      <c r="I3707">
        <v>2022</v>
      </c>
      <c r="J3707">
        <v>2022</v>
      </c>
      <c r="K3707">
        <v>4</v>
      </c>
      <c r="L3707">
        <v>5</v>
      </c>
      <c r="M3707">
        <v>10</v>
      </c>
      <c r="N3707">
        <v>132.69</v>
      </c>
      <c r="O3707" t="s">
        <v>7981</v>
      </c>
      <c r="P3707" t="s">
        <v>7977</v>
      </c>
      <c r="Q3707" t="s">
        <v>7983</v>
      </c>
    </row>
    <row r="3708" spans="1:17" x14ac:dyDescent="0.3">
      <c r="A3708">
        <v>69</v>
      </c>
      <c r="B3708">
        <v>3252</v>
      </c>
      <c r="C3708">
        <v>7047</v>
      </c>
      <c r="D3708">
        <v>454</v>
      </c>
      <c r="E3708">
        <v>6.98</v>
      </c>
      <c r="F3708">
        <v>12</v>
      </c>
      <c r="G3708" s="4">
        <v>45429</v>
      </c>
      <c r="H3708" s="4">
        <v>45581</v>
      </c>
      <c r="I3708">
        <v>2024</v>
      </c>
      <c r="J3708">
        <v>2024</v>
      </c>
      <c r="K3708">
        <v>5</v>
      </c>
      <c r="L3708">
        <v>10</v>
      </c>
      <c r="M3708">
        <v>152</v>
      </c>
      <c r="N3708">
        <v>65.040000000000006</v>
      </c>
      <c r="O3708" t="s">
        <v>7981</v>
      </c>
      <c r="P3708" t="s">
        <v>7977</v>
      </c>
      <c r="Q3708" t="s">
        <v>7980</v>
      </c>
    </row>
    <row r="3709" spans="1:17" x14ac:dyDescent="0.3">
      <c r="A3709">
        <v>45</v>
      </c>
      <c r="B3709">
        <v>8212</v>
      </c>
      <c r="C3709">
        <v>9081</v>
      </c>
      <c r="D3709">
        <v>368</v>
      </c>
      <c r="E3709">
        <v>11.89</v>
      </c>
      <c r="F3709">
        <v>32</v>
      </c>
      <c r="G3709" s="4">
        <v>44809</v>
      </c>
      <c r="H3709" s="4">
        <v>44828</v>
      </c>
      <c r="I3709">
        <v>2022</v>
      </c>
      <c r="J3709">
        <v>2022</v>
      </c>
      <c r="K3709">
        <v>9</v>
      </c>
      <c r="L3709">
        <v>9</v>
      </c>
      <c r="M3709">
        <v>19</v>
      </c>
      <c r="N3709">
        <v>30.95</v>
      </c>
      <c r="O3709" t="s">
        <v>7981</v>
      </c>
      <c r="P3709" t="s">
        <v>7977</v>
      </c>
      <c r="Q3709" t="s">
        <v>7985</v>
      </c>
    </row>
    <row r="3710" spans="1:17" x14ac:dyDescent="0.3">
      <c r="A3710">
        <v>76</v>
      </c>
      <c r="B3710">
        <v>6463</v>
      </c>
      <c r="C3710">
        <v>9209</v>
      </c>
      <c r="D3710">
        <v>692</v>
      </c>
      <c r="E3710">
        <v>7.8</v>
      </c>
      <c r="F3710">
        <v>9</v>
      </c>
      <c r="G3710" s="4">
        <v>44674</v>
      </c>
      <c r="H3710" s="4">
        <v>45092</v>
      </c>
      <c r="I3710">
        <v>2022</v>
      </c>
      <c r="J3710">
        <v>2023</v>
      </c>
      <c r="K3710">
        <v>4</v>
      </c>
      <c r="L3710">
        <v>6</v>
      </c>
      <c r="M3710">
        <v>418</v>
      </c>
      <c r="N3710">
        <v>88.72</v>
      </c>
      <c r="O3710" t="s">
        <v>7981</v>
      </c>
      <c r="P3710" t="s">
        <v>7977</v>
      </c>
      <c r="Q3710" t="s">
        <v>7978</v>
      </c>
    </row>
    <row r="3711" spans="1:17" x14ac:dyDescent="0.3">
      <c r="A3711">
        <v>17</v>
      </c>
      <c r="B3711">
        <v>7704</v>
      </c>
      <c r="C3711">
        <v>8428</v>
      </c>
      <c r="D3711">
        <v>822</v>
      </c>
      <c r="E3711">
        <v>5.99</v>
      </c>
      <c r="F3711">
        <v>15</v>
      </c>
      <c r="G3711" s="4">
        <v>45567</v>
      </c>
      <c r="H3711" s="4">
        <v>45633</v>
      </c>
      <c r="I3711">
        <v>2024</v>
      </c>
      <c r="J3711">
        <v>2024</v>
      </c>
      <c r="K3711">
        <v>10</v>
      </c>
      <c r="L3711">
        <v>12</v>
      </c>
      <c r="M3711">
        <v>66</v>
      </c>
      <c r="N3711">
        <v>137.22999999999999</v>
      </c>
      <c r="O3711" t="s">
        <v>7981</v>
      </c>
      <c r="P3711" t="s">
        <v>7977</v>
      </c>
      <c r="Q3711" t="s">
        <v>7983</v>
      </c>
    </row>
    <row r="3712" spans="1:17" x14ac:dyDescent="0.3">
      <c r="A3712">
        <v>53</v>
      </c>
      <c r="B3712">
        <v>9391</v>
      </c>
      <c r="C3712">
        <v>2567</v>
      </c>
      <c r="D3712">
        <v>521</v>
      </c>
      <c r="E3712">
        <v>14.79</v>
      </c>
      <c r="F3712">
        <v>12</v>
      </c>
      <c r="G3712" s="4">
        <v>45038</v>
      </c>
      <c r="H3712" s="4">
        <v>45700</v>
      </c>
      <c r="I3712">
        <v>2023</v>
      </c>
      <c r="J3712">
        <v>2025</v>
      </c>
      <c r="K3712">
        <v>4</v>
      </c>
      <c r="L3712">
        <v>2</v>
      </c>
      <c r="M3712">
        <v>662</v>
      </c>
      <c r="N3712">
        <v>35.229999999999997</v>
      </c>
      <c r="O3712" t="s">
        <v>7981</v>
      </c>
      <c r="P3712" t="s">
        <v>7977</v>
      </c>
      <c r="Q3712" t="s">
        <v>7978</v>
      </c>
    </row>
    <row r="3713" spans="1:17" x14ac:dyDescent="0.3">
      <c r="A3713">
        <v>17</v>
      </c>
      <c r="B3713">
        <v>7631</v>
      </c>
      <c r="C3713">
        <v>2760</v>
      </c>
      <c r="D3713">
        <v>265</v>
      </c>
      <c r="E3713">
        <v>14.93</v>
      </c>
      <c r="F3713">
        <v>34</v>
      </c>
      <c r="G3713" s="4">
        <v>44833</v>
      </c>
      <c r="H3713" s="4">
        <v>45254</v>
      </c>
      <c r="I3713">
        <v>2022</v>
      </c>
      <c r="J3713">
        <v>2023</v>
      </c>
      <c r="K3713">
        <v>9</v>
      </c>
      <c r="L3713">
        <v>11</v>
      </c>
      <c r="M3713">
        <v>421</v>
      </c>
      <c r="N3713">
        <v>17.75</v>
      </c>
      <c r="O3713" t="s">
        <v>7981</v>
      </c>
      <c r="P3713" t="s">
        <v>7977</v>
      </c>
      <c r="Q3713" t="s">
        <v>7986</v>
      </c>
    </row>
    <row r="3714" spans="1:17" x14ac:dyDescent="0.3">
      <c r="A3714">
        <v>52</v>
      </c>
      <c r="B3714">
        <v>1534</v>
      </c>
      <c r="C3714">
        <v>3494</v>
      </c>
      <c r="D3714">
        <v>409</v>
      </c>
      <c r="E3714">
        <v>6.26</v>
      </c>
      <c r="F3714">
        <v>6</v>
      </c>
      <c r="G3714" s="4">
        <v>45610</v>
      </c>
      <c r="H3714" s="4">
        <v>45690</v>
      </c>
      <c r="I3714">
        <v>2024</v>
      </c>
      <c r="J3714">
        <v>2025</v>
      </c>
      <c r="K3714">
        <v>11</v>
      </c>
      <c r="L3714">
        <v>2</v>
      </c>
      <c r="M3714">
        <v>80</v>
      </c>
      <c r="N3714">
        <v>65.34</v>
      </c>
      <c r="O3714" t="s">
        <v>7981</v>
      </c>
      <c r="P3714" t="s">
        <v>7977</v>
      </c>
      <c r="Q3714" t="s">
        <v>7986</v>
      </c>
    </row>
    <row r="3715" spans="1:17" x14ac:dyDescent="0.3">
      <c r="A3715">
        <v>64</v>
      </c>
      <c r="B3715">
        <v>495</v>
      </c>
      <c r="C3715">
        <v>4299</v>
      </c>
      <c r="D3715">
        <v>247</v>
      </c>
      <c r="E3715">
        <v>8.11</v>
      </c>
      <c r="F3715">
        <v>8</v>
      </c>
      <c r="G3715" s="4">
        <v>45207</v>
      </c>
      <c r="H3715" s="4">
        <v>45324</v>
      </c>
      <c r="I3715">
        <v>2023</v>
      </c>
      <c r="J3715">
        <v>2024</v>
      </c>
      <c r="K3715">
        <v>10</v>
      </c>
      <c r="L3715">
        <v>2</v>
      </c>
      <c r="M3715">
        <v>117</v>
      </c>
      <c r="N3715">
        <v>30.46</v>
      </c>
      <c r="O3715" t="s">
        <v>7981</v>
      </c>
      <c r="P3715" t="s">
        <v>7977</v>
      </c>
      <c r="Q3715" t="s">
        <v>7982</v>
      </c>
    </row>
    <row r="3716" spans="1:17" x14ac:dyDescent="0.3">
      <c r="A3716">
        <v>84</v>
      </c>
      <c r="B3716">
        <v>8085</v>
      </c>
      <c r="C3716">
        <v>2642</v>
      </c>
      <c r="D3716">
        <v>788</v>
      </c>
      <c r="E3716">
        <v>18.68</v>
      </c>
      <c r="F3716">
        <v>48</v>
      </c>
      <c r="G3716" s="4">
        <v>45106</v>
      </c>
      <c r="H3716" s="4">
        <v>45608</v>
      </c>
      <c r="I3716">
        <v>2023</v>
      </c>
      <c r="J3716">
        <v>2024</v>
      </c>
      <c r="K3716">
        <v>6</v>
      </c>
      <c r="L3716">
        <v>11</v>
      </c>
      <c r="M3716">
        <v>502</v>
      </c>
      <c r="N3716">
        <v>42.18</v>
      </c>
      <c r="O3716" t="s">
        <v>7981</v>
      </c>
      <c r="P3716" t="s">
        <v>7979</v>
      </c>
      <c r="Q3716" t="s">
        <v>7986</v>
      </c>
    </row>
    <row r="3717" spans="1:17" x14ac:dyDescent="0.3">
      <c r="A3717">
        <v>15</v>
      </c>
      <c r="B3717">
        <v>8633</v>
      </c>
      <c r="C3717">
        <v>9768</v>
      </c>
      <c r="D3717">
        <v>892</v>
      </c>
      <c r="E3717">
        <v>17.29</v>
      </c>
      <c r="F3717">
        <v>37</v>
      </c>
      <c r="G3717" s="4">
        <v>44897</v>
      </c>
      <c r="H3717" s="4">
        <v>45475</v>
      </c>
      <c r="I3717">
        <v>2022</v>
      </c>
      <c r="J3717">
        <v>2024</v>
      </c>
      <c r="K3717">
        <v>12</v>
      </c>
      <c r="L3717">
        <v>7</v>
      </c>
      <c r="M3717">
        <v>578</v>
      </c>
      <c r="N3717">
        <v>51.59</v>
      </c>
      <c r="O3717" t="s">
        <v>7981</v>
      </c>
      <c r="P3717" t="s">
        <v>7979</v>
      </c>
      <c r="Q3717" t="s">
        <v>7980</v>
      </c>
    </row>
    <row r="3718" spans="1:17" x14ac:dyDescent="0.3">
      <c r="A3718">
        <v>50</v>
      </c>
      <c r="B3718">
        <v>2307</v>
      </c>
      <c r="C3718">
        <v>4508</v>
      </c>
      <c r="D3718">
        <v>155</v>
      </c>
      <c r="E3718">
        <v>19.48</v>
      </c>
      <c r="F3718">
        <v>22</v>
      </c>
      <c r="G3718" s="4">
        <v>44888</v>
      </c>
      <c r="H3718" s="4">
        <v>45141</v>
      </c>
      <c r="I3718">
        <v>2022</v>
      </c>
      <c r="J3718">
        <v>2023</v>
      </c>
      <c r="K3718">
        <v>11</v>
      </c>
      <c r="L3718">
        <v>8</v>
      </c>
      <c r="M3718">
        <v>253</v>
      </c>
      <c r="N3718">
        <v>7.96</v>
      </c>
      <c r="O3718" t="s">
        <v>7981</v>
      </c>
      <c r="P3718" t="s">
        <v>7979</v>
      </c>
      <c r="Q3718" t="s">
        <v>7983</v>
      </c>
    </row>
    <row r="3719" spans="1:17" x14ac:dyDescent="0.3">
      <c r="A3719">
        <v>51</v>
      </c>
      <c r="B3719">
        <v>736</v>
      </c>
      <c r="C3719">
        <v>1652</v>
      </c>
      <c r="D3719">
        <v>146</v>
      </c>
      <c r="E3719">
        <v>13.99</v>
      </c>
      <c r="F3719">
        <v>41</v>
      </c>
      <c r="G3719" s="4">
        <v>44928</v>
      </c>
      <c r="H3719" s="4">
        <v>45442</v>
      </c>
      <c r="I3719">
        <v>2023</v>
      </c>
      <c r="J3719">
        <v>2024</v>
      </c>
      <c r="K3719">
        <v>1</v>
      </c>
      <c r="L3719">
        <v>5</v>
      </c>
      <c r="M3719">
        <v>514</v>
      </c>
      <c r="N3719">
        <v>10.44</v>
      </c>
      <c r="O3719" t="s">
        <v>7981</v>
      </c>
      <c r="P3719" t="s">
        <v>7977</v>
      </c>
      <c r="Q3719" t="s">
        <v>7985</v>
      </c>
    </row>
    <row r="3720" spans="1:17" x14ac:dyDescent="0.3">
      <c r="A3720">
        <v>51</v>
      </c>
      <c r="B3720">
        <v>1398</v>
      </c>
      <c r="C3720">
        <v>4468</v>
      </c>
      <c r="D3720">
        <v>171</v>
      </c>
      <c r="E3720">
        <v>10.23</v>
      </c>
      <c r="F3720">
        <v>6</v>
      </c>
      <c r="G3720" s="4">
        <v>45029</v>
      </c>
      <c r="H3720" s="4">
        <v>45440</v>
      </c>
      <c r="I3720">
        <v>2023</v>
      </c>
      <c r="J3720">
        <v>2024</v>
      </c>
      <c r="K3720">
        <v>4</v>
      </c>
      <c r="L3720">
        <v>5</v>
      </c>
      <c r="M3720">
        <v>411</v>
      </c>
      <c r="N3720">
        <v>16.72</v>
      </c>
      <c r="O3720" t="s">
        <v>7981</v>
      </c>
      <c r="P3720" t="s">
        <v>7977</v>
      </c>
      <c r="Q3720" t="s">
        <v>7986</v>
      </c>
    </row>
    <row r="3721" spans="1:17" x14ac:dyDescent="0.3">
      <c r="A3721">
        <v>33</v>
      </c>
      <c r="B3721">
        <v>1649</v>
      </c>
      <c r="C3721">
        <v>5705</v>
      </c>
      <c r="D3721">
        <v>194</v>
      </c>
      <c r="E3721">
        <v>14.55</v>
      </c>
      <c r="F3721">
        <v>35</v>
      </c>
      <c r="G3721" s="4">
        <v>45005</v>
      </c>
      <c r="H3721" s="4">
        <v>45595</v>
      </c>
      <c r="I3721">
        <v>2023</v>
      </c>
      <c r="J3721">
        <v>2024</v>
      </c>
      <c r="K3721">
        <v>3</v>
      </c>
      <c r="L3721">
        <v>10</v>
      </c>
      <c r="M3721">
        <v>590</v>
      </c>
      <c r="N3721">
        <v>13.33</v>
      </c>
      <c r="O3721" t="s">
        <v>7981</v>
      </c>
      <c r="P3721" t="s">
        <v>7977</v>
      </c>
      <c r="Q3721" t="s">
        <v>7985</v>
      </c>
    </row>
    <row r="3722" spans="1:17" x14ac:dyDescent="0.3">
      <c r="A3722">
        <v>93</v>
      </c>
      <c r="B3722">
        <v>962</v>
      </c>
      <c r="C3722">
        <v>5900</v>
      </c>
      <c r="D3722">
        <v>351</v>
      </c>
      <c r="E3722">
        <v>17.489999999999998</v>
      </c>
      <c r="F3722">
        <v>30</v>
      </c>
      <c r="G3722" s="4">
        <v>45282</v>
      </c>
      <c r="H3722" s="4">
        <v>45434</v>
      </c>
      <c r="I3722">
        <v>2023</v>
      </c>
      <c r="J3722">
        <v>2024</v>
      </c>
      <c r="K3722">
        <v>12</v>
      </c>
      <c r="L3722">
        <v>5</v>
      </c>
      <c r="M3722">
        <v>152</v>
      </c>
      <c r="N3722">
        <v>20.07</v>
      </c>
      <c r="O3722" t="s">
        <v>7981</v>
      </c>
      <c r="P3722" t="s">
        <v>7979</v>
      </c>
      <c r="Q3722" t="s">
        <v>7980</v>
      </c>
    </row>
    <row r="3723" spans="1:17" x14ac:dyDescent="0.3">
      <c r="A3723">
        <v>8</v>
      </c>
      <c r="B3723">
        <v>2111</v>
      </c>
      <c r="C3723">
        <v>5720</v>
      </c>
      <c r="D3723">
        <v>123</v>
      </c>
      <c r="E3723">
        <v>18.16</v>
      </c>
      <c r="F3723">
        <v>21</v>
      </c>
      <c r="G3723" s="4">
        <v>44967</v>
      </c>
      <c r="H3723" s="4">
        <v>45106</v>
      </c>
      <c r="I3723">
        <v>2023</v>
      </c>
      <c r="J3723">
        <v>2023</v>
      </c>
      <c r="K3723">
        <v>2</v>
      </c>
      <c r="L3723">
        <v>6</v>
      </c>
      <c r="M3723">
        <v>139</v>
      </c>
      <c r="N3723">
        <v>6.77</v>
      </c>
      <c r="O3723" t="s">
        <v>7981</v>
      </c>
      <c r="P3723" t="s">
        <v>7979</v>
      </c>
      <c r="Q3723" t="s">
        <v>7980</v>
      </c>
    </row>
    <row r="3724" spans="1:17" x14ac:dyDescent="0.3">
      <c r="A3724">
        <v>12</v>
      </c>
      <c r="B3724">
        <v>1839</v>
      </c>
      <c r="C3724">
        <v>5575</v>
      </c>
      <c r="D3724">
        <v>820</v>
      </c>
      <c r="E3724">
        <v>19.87</v>
      </c>
      <c r="F3724">
        <v>17</v>
      </c>
      <c r="G3724" s="4">
        <v>45317</v>
      </c>
      <c r="H3724" s="4">
        <v>45654</v>
      </c>
      <c r="I3724">
        <v>2024</v>
      </c>
      <c r="J3724">
        <v>2024</v>
      </c>
      <c r="K3724">
        <v>1</v>
      </c>
      <c r="L3724">
        <v>12</v>
      </c>
      <c r="M3724">
        <v>337</v>
      </c>
      <c r="N3724">
        <v>41.27</v>
      </c>
      <c r="O3724" t="s">
        <v>7981</v>
      </c>
      <c r="P3724" t="s">
        <v>7979</v>
      </c>
      <c r="Q3724" t="s">
        <v>7980</v>
      </c>
    </row>
    <row r="3725" spans="1:17" x14ac:dyDescent="0.3">
      <c r="A3725">
        <v>96</v>
      </c>
      <c r="B3725">
        <v>3907</v>
      </c>
      <c r="C3725">
        <v>8382</v>
      </c>
      <c r="D3725">
        <v>489</v>
      </c>
      <c r="E3725">
        <v>8.5299999999999994</v>
      </c>
      <c r="F3725">
        <v>9</v>
      </c>
      <c r="G3725" s="4">
        <v>44821</v>
      </c>
      <c r="H3725" s="4">
        <v>45522</v>
      </c>
      <c r="I3725">
        <v>2022</v>
      </c>
      <c r="J3725">
        <v>2024</v>
      </c>
      <c r="K3725">
        <v>9</v>
      </c>
      <c r="L3725">
        <v>8</v>
      </c>
      <c r="M3725">
        <v>701</v>
      </c>
      <c r="N3725">
        <v>57.33</v>
      </c>
      <c r="O3725" t="s">
        <v>7981</v>
      </c>
      <c r="P3725" t="s">
        <v>7977</v>
      </c>
      <c r="Q3725" t="s">
        <v>7978</v>
      </c>
    </row>
    <row r="3726" spans="1:17" x14ac:dyDescent="0.3">
      <c r="A3726">
        <v>90</v>
      </c>
      <c r="B3726">
        <v>114</v>
      </c>
      <c r="C3726">
        <v>1319</v>
      </c>
      <c r="D3726">
        <v>471</v>
      </c>
      <c r="E3726">
        <v>19.23</v>
      </c>
      <c r="F3726">
        <v>1</v>
      </c>
      <c r="G3726" s="4">
        <v>45243</v>
      </c>
      <c r="H3726" s="4">
        <v>45515</v>
      </c>
      <c r="I3726">
        <v>2023</v>
      </c>
      <c r="J3726">
        <v>2024</v>
      </c>
      <c r="K3726">
        <v>11</v>
      </c>
      <c r="L3726">
        <v>8</v>
      </c>
      <c r="M3726">
        <v>272</v>
      </c>
      <c r="N3726">
        <v>24.49</v>
      </c>
      <c r="O3726" t="s">
        <v>7981</v>
      </c>
      <c r="P3726" t="s">
        <v>7979</v>
      </c>
      <c r="Q3726" t="s">
        <v>7985</v>
      </c>
    </row>
    <row r="3727" spans="1:17" x14ac:dyDescent="0.3">
      <c r="A3727">
        <v>78</v>
      </c>
      <c r="B3727">
        <v>2380</v>
      </c>
      <c r="C3727">
        <v>1693</v>
      </c>
      <c r="D3727">
        <v>796</v>
      </c>
      <c r="E3727">
        <v>17.170000000000002</v>
      </c>
      <c r="F3727">
        <v>47</v>
      </c>
      <c r="G3727" s="4">
        <v>45595</v>
      </c>
      <c r="H3727" s="4">
        <v>45611</v>
      </c>
      <c r="I3727">
        <v>2024</v>
      </c>
      <c r="J3727">
        <v>2024</v>
      </c>
      <c r="K3727">
        <v>10</v>
      </c>
      <c r="L3727">
        <v>11</v>
      </c>
      <c r="M3727">
        <v>16</v>
      </c>
      <c r="N3727">
        <v>46.36</v>
      </c>
      <c r="O3727" t="s">
        <v>7981</v>
      </c>
      <c r="P3727" t="s">
        <v>7979</v>
      </c>
      <c r="Q3727" t="s">
        <v>7983</v>
      </c>
    </row>
    <row r="3728" spans="1:17" x14ac:dyDescent="0.3">
      <c r="A3728">
        <v>63</v>
      </c>
      <c r="B3728">
        <v>5804</v>
      </c>
      <c r="C3728">
        <v>9167</v>
      </c>
      <c r="D3728">
        <v>471</v>
      </c>
      <c r="E3728">
        <v>9.5500000000000007</v>
      </c>
      <c r="F3728">
        <v>11</v>
      </c>
      <c r="G3728" s="4">
        <v>45083</v>
      </c>
      <c r="H3728" s="4">
        <v>45624</v>
      </c>
      <c r="I3728">
        <v>2023</v>
      </c>
      <c r="J3728">
        <v>2024</v>
      </c>
      <c r="K3728">
        <v>6</v>
      </c>
      <c r="L3728">
        <v>11</v>
      </c>
      <c r="M3728">
        <v>541</v>
      </c>
      <c r="N3728">
        <v>49.32</v>
      </c>
      <c r="O3728" t="s">
        <v>7981</v>
      </c>
      <c r="P3728" t="s">
        <v>7977</v>
      </c>
      <c r="Q3728" t="s">
        <v>7984</v>
      </c>
    </row>
    <row r="3729" spans="1:17" x14ac:dyDescent="0.3">
      <c r="A3729">
        <v>65</v>
      </c>
      <c r="B3729">
        <v>6420</v>
      </c>
      <c r="C3729">
        <v>6493</v>
      </c>
      <c r="D3729">
        <v>977</v>
      </c>
      <c r="E3729">
        <v>6.67</v>
      </c>
      <c r="F3729">
        <v>7</v>
      </c>
      <c r="G3729" s="4">
        <v>45008</v>
      </c>
      <c r="H3729" s="4">
        <v>45127</v>
      </c>
      <c r="I3729">
        <v>2023</v>
      </c>
      <c r="J3729">
        <v>2023</v>
      </c>
      <c r="K3729">
        <v>3</v>
      </c>
      <c r="L3729">
        <v>7</v>
      </c>
      <c r="M3729">
        <v>119</v>
      </c>
      <c r="N3729">
        <v>146.47999999999999</v>
      </c>
      <c r="O3729" t="s">
        <v>7981</v>
      </c>
      <c r="P3729" t="s">
        <v>7977</v>
      </c>
      <c r="Q3729" t="s">
        <v>7986</v>
      </c>
    </row>
    <row r="3730" spans="1:17" x14ac:dyDescent="0.3">
      <c r="A3730">
        <v>72</v>
      </c>
      <c r="B3730">
        <v>416</v>
      </c>
      <c r="C3730">
        <v>4059</v>
      </c>
      <c r="D3730">
        <v>128</v>
      </c>
      <c r="E3730">
        <v>18.579999999999998</v>
      </c>
      <c r="F3730">
        <v>14</v>
      </c>
      <c r="G3730" s="4">
        <v>44732</v>
      </c>
      <c r="H3730" s="4">
        <v>45446</v>
      </c>
      <c r="I3730">
        <v>2022</v>
      </c>
      <c r="J3730">
        <v>2024</v>
      </c>
      <c r="K3730">
        <v>6</v>
      </c>
      <c r="L3730">
        <v>6</v>
      </c>
      <c r="M3730">
        <v>714</v>
      </c>
      <c r="N3730">
        <v>6.89</v>
      </c>
      <c r="O3730" t="s">
        <v>7981</v>
      </c>
      <c r="P3730" t="s">
        <v>7979</v>
      </c>
      <c r="Q3730" t="s">
        <v>7985</v>
      </c>
    </row>
    <row r="3731" spans="1:17" x14ac:dyDescent="0.3">
      <c r="A3731">
        <v>92</v>
      </c>
      <c r="B3731">
        <v>2779</v>
      </c>
      <c r="C3731">
        <v>6331</v>
      </c>
      <c r="D3731">
        <v>204</v>
      </c>
      <c r="E3731">
        <v>17.809999999999999</v>
      </c>
      <c r="F3731">
        <v>15</v>
      </c>
      <c r="G3731" s="4">
        <v>45445</v>
      </c>
      <c r="H3731" s="4">
        <v>45662</v>
      </c>
      <c r="I3731">
        <v>2024</v>
      </c>
      <c r="J3731">
        <v>2025</v>
      </c>
      <c r="K3731">
        <v>6</v>
      </c>
      <c r="L3731">
        <v>1</v>
      </c>
      <c r="M3731">
        <v>217</v>
      </c>
      <c r="N3731">
        <v>11.45</v>
      </c>
      <c r="O3731" t="s">
        <v>7981</v>
      </c>
      <c r="P3731" t="s">
        <v>7979</v>
      </c>
      <c r="Q3731" t="s">
        <v>7982</v>
      </c>
    </row>
    <row r="3732" spans="1:17" x14ac:dyDescent="0.3">
      <c r="A3732">
        <v>55</v>
      </c>
      <c r="B3732">
        <v>3806</v>
      </c>
      <c r="C3732">
        <v>2381</v>
      </c>
      <c r="D3732">
        <v>767</v>
      </c>
      <c r="E3732">
        <v>17.93</v>
      </c>
      <c r="F3732">
        <v>31</v>
      </c>
      <c r="G3732" s="4">
        <v>45236</v>
      </c>
      <c r="H3732" s="4">
        <v>45396</v>
      </c>
      <c r="I3732">
        <v>2023</v>
      </c>
      <c r="J3732">
        <v>2024</v>
      </c>
      <c r="K3732">
        <v>11</v>
      </c>
      <c r="L3732">
        <v>4</v>
      </c>
      <c r="M3732">
        <v>160</v>
      </c>
      <c r="N3732">
        <v>42.78</v>
      </c>
      <c r="O3732" t="s">
        <v>7981</v>
      </c>
      <c r="P3732" t="s">
        <v>7979</v>
      </c>
      <c r="Q3732" t="s">
        <v>7985</v>
      </c>
    </row>
    <row r="3733" spans="1:17" x14ac:dyDescent="0.3">
      <c r="A3733">
        <v>44</v>
      </c>
      <c r="B3733">
        <v>5144</v>
      </c>
      <c r="C3733">
        <v>1072</v>
      </c>
      <c r="D3733">
        <v>646</v>
      </c>
      <c r="E3733">
        <v>16.850000000000001</v>
      </c>
      <c r="F3733">
        <v>11</v>
      </c>
      <c r="G3733" s="4">
        <v>44924</v>
      </c>
      <c r="H3733" s="4">
        <v>44983</v>
      </c>
      <c r="I3733">
        <v>2022</v>
      </c>
      <c r="J3733">
        <v>2023</v>
      </c>
      <c r="K3733">
        <v>12</v>
      </c>
      <c r="L3733">
        <v>2</v>
      </c>
      <c r="M3733">
        <v>59</v>
      </c>
      <c r="N3733">
        <v>38.340000000000003</v>
      </c>
      <c r="O3733" t="s">
        <v>7981</v>
      </c>
      <c r="P3733" t="s">
        <v>7979</v>
      </c>
      <c r="Q3733" t="s">
        <v>7986</v>
      </c>
    </row>
    <row r="3734" spans="1:17" x14ac:dyDescent="0.3">
      <c r="A3734">
        <v>66</v>
      </c>
      <c r="B3734">
        <v>1492</v>
      </c>
      <c r="C3734">
        <v>4219</v>
      </c>
      <c r="D3734">
        <v>780</v>
      </c>
      <c r="E3734">
        <v>16.57</v>
      </c>
      <c r="F3734">
        <v>41</v>
      </c>
      <c r="G3734" s="4">
        <v>45595</v>
      </c>
      <c r="H3734" s="4">
        <v>45618</v>
      </c>
      <c r="I3734">
        <v>2024</v>
      </c>
      <c r="J3734">
        <v>2024</v>
      </c>
      <c r="K3734">
        <v>10</v>
      </c>
      <c r="L3734">
        <v>11</v>
      </c>
      <c r="M3734">
        <v>23</v>
      </c>
      <c r="N3734">
        <v>47.07</v>
      </c>
      <c r="O3734" t="s">
        <v>7981</v>
      </c>
      <c r="P3734" t="s">
        <v>7979</v>
      </c>
      <c r="Q3734" t="s">
        <v>7983</v>
      </c>
    </row>
    <row r="3735" spans="1:17" x14ac:dyDescent="0.3">
      <c r="A3735">
        <v>5</v>
      </c>
      <c r="B3735">
        <v>7098</v>
      </c>
      <c r="C3735">
        <v>2132</v>
      </c>
      <c r="D3735">
        <v>821</v>
      </c>
      <c r="E3735">
        <v>11.55</v>
      </c>
      <c r="F3735">
        <v>14</v>
      </c>
      <c r="G3735" s="4">
        <v>44750</v>
      </c>
      <c r="H3735" s="4">
        <v>44816</v>
      </c>
      <c r="I3735">
        <v>2022</v>
      </c>
      <c r="J3735">
        <v>2022</v>
      </c>
      <c r="K3735">
        <v>7</v>
      </c>
      <c r="L3735">
        <v>9</v>
      </c>
      <c r="M3735">
        <v>66</v>
      </c>
      <c r="N3735">
        <v>71.08</v>
      </c>
      <c r="O3735" t="s">
        <v>7981</v>
      </c>
      <c r="P3735" t="s">
        <v>7977</v>
      </c>
      <c r="Q3735" t="s">
        <v>7980</v>
      </c>
    </row>
    <row r="3736" spans="1:17" x14ac:dyDescent="0.3">
      <c r="A3736">
        <v>35</v>
      </c>
      <c r="B3736">
        <v>6258</v>
      </c>
      <c r="C3736">
        <v>4670</v>
      </c>
      <c r="D3736">
        <v>481</v>
      </c>
      <c r="E3736">
        <v>18.3</v>
      </c>
      <c r="F3736">
        <v>33</v>
      </c>
      <c r="G3736" s="4">
        <v>44866</v>
      </c>
      <c r="H3736" s="4">
        <v>45217</v>
      </c>
      <c r="I3736">
        <v>2022</v>
      </c>
      <c r="J3736">
        <v>2023</v>
      </c>
      <c r="K3736">
        <v>11</v>
      </c>
      <c r="L3736">
        <v>10</v>
      </c>
      <c r="M3736">
        <v>351</v>
      </c>
      <c r="N3736">
        <v>26.28</v>
      </c>
      <c r="O3736" t="s">
        <v>7981</v>
      </c>
      <c r="P3736" t="s">
        <v>7979</v>
      </c>
      <c r="Q3736" t="s">
        <v>7984</v>
      </c>
    </row>
    <row r="3737" spans="1:17" x14ac:dyDescent="0.3">
      <c r="A3737">
        <v>98</v>
      </c>
      <c r="B3737">
        <v>6610</v>
      </c>
      <c r="C3737">
        <v>5709</v>
      </c>
      <c r="D3737">
        <v>138</v>
      </c>
      <c r="E3737">
        <v>19</v>
      </c>
      <c r="F3737">
        <v>28</v>
      </c>
      <c r="G3737" s="4">
        <v>45289</v>
      </c>
      <c r="H3737" s="4">
        <v>45599</v>
      </c>
      <c r="I3737">
        <v>2023</v>
      </c>
      <c r="J3737">
        <v>2024</v>
      </c>
      <c r="K3737">
        <v>12</v>
      </c>
      <c r="L3737">
        <v>11</v>
      </c>
      <c r="M3737">
        <v>310</v>
      </c>
      <c r="N3737">
        <v>7.26</v>
      </c>
      <c r="O3737" t="s">
        <v>7981</v>
      </c>
      <c r="P3737" t="s">
        <v>7979</v>
      </c>
      <c r="Q3737" t="s">
        <v>7980</v>
      </c>
    </row>
    <row r="3738" spans="1:17" x14ac:dyDescent="0.3">
      <c r="A3738">
        <v>96</v>
      </c>
      <c r="B3738">
        <v>3798</v>
      </c>
      <c r="C3738">
        <v>3723</v>
      </c>
      <c r="D3738">
        <v>169</v>
      </c>
      <c r="E3738">
        <v>19.45</v>
      </c>
      <c r="F3738">
        <v>1</v>
      </c>
      <c r="G3738" s="4">
        <v>44991</v>
      </c>
      <c r="H3738" s="4">
        <v>45134</v>
      </c>
      <c r="I3738">
        <v>2023</v>
      </c>
      <c r="J3738">
        <v>2023</v>
      </c>
      <c r="K3738">
        <v>3</v>
      </c>
      <c r="L3738">
        <v>7</v>
      </c>
      <c r="M3738">
        <v>143</v>
      </c>
      <c r="N3738">
        <v>8.69</v>
      </c>
      <c r="O3738" t="s">
        <v>7981</v>
      </c>
      <c r="P3738" t="s">
        <v>7979</v>
      </c>
      <c r="Q3738" t="s">
        <v>7985</v>
      </c>
    </row>
    <row r="3739" spans="1:17" x14ac:dyDescent="0.3">
      <c r="A3739">
        <v>97</v>
      </c>
      <c r="B3739">
        <v>5398</v>
      </c>
      <c r="C3739">
        <v>5592</v>
      </c>
      <c r="D3739">
        <v>768</v>
      </c>
      <c r="E3739">
        <v>11.96</v>
      </c>
      <c r="F3739">
        <v>37</v>
      </c>
      <c r="G3739" s="4">
        <v>45016</v>
      </c>
      <c r="H3739" s="4">
        <v>45464</v>
      </c>
      <c r="I3739">
        <v>2023</v>
      </c>
      <c r="J3739">
        <v>2024</v>
      </c>
      <c r="K3739">
        <v>3</v>
      </c>
      <c r="L3739">
        <v>6</v>
      </c>
      <c r="M3739">
        <v>448</v>
      </c>
      <c r="N3739">
        <v>64.209999999999994</v>
      </c>
      <c r="O3739" t="s">
        <v>7981</v>
      </c>
      <c r="P3739" t="s">
        <v>7977</v>
      </c>
      <c r="Q3739" t="s">
        <v>7980</v>
      </c>
    </row>
    <row r="3740" spans="1:17" x14ac:dyDescent="0.3">
      <c r="A3740">
        <v>6</v>
      </c>
      <c r="B3740">
        <v>1811</v>
      </c>
      <c r="C3740">
        <v>6190</v>
      </c>
      <c r="D3740">
        <v>355</v>
      </c>
      <c r="E3740">
        <v>17.47</v>
      </c>
      <c r="F3740">
        <v>10</v>
      </c>
      <c r="G3740" s="4">
        <v>45390</v>
      </c>
      <c r="H3740" s="4">
        <v>45467</v>
      </c>
      <c r="I3740">
        <v>2024</v>
      </c>
      <c r="J3740">
        <v>2024</v>
      </c>
      <c r="K3740">
        <v>4</v>
      </c>
      <c r="L3740">
        <v>6</v>
      </c>
      <c r="M3740">
        <v>77</v>
      </c>
      <c r="N3740">
        <v>20.32</v>
      </c>
      <c r="O3740" t="s">
        <v>7981</v>
      </c>
      <c r="P3740" t="s">
        <v>7979</v>
      </c>
      <c r="Q3740" t="s">
        <v>7985</v>
      </c>
    </row>
    <row r="3741" spans="1:17" x14ac:dyDescent="0.3">
      <c r="A3741">
        <v>81</v>
      </c>
      <c r="B3741">
        <v>2385</v>
      </c>
      <c r="C3741">
        <v>3475</v>
      </c>
      <c r="D3741">
        <v>413</v>
      </c>
      <c r="E3741">
        <v>14.99</v>
      </c>
      <c r="F3741">
        <v>43</v>
      </c>
      <c r="G3741" s="4">
        <v>44730</v>
      </c>
      <c r="H3741" s="4">
        <v>45050</v>
      </c>
      <c r="I3741">
        <v>2022</v>
      </c>
      <c r="J3741">
        <v>2023</v>
      </c>
      <c r="K3741">
        <v>6</v>
      </c>
      <c r="L3741">
        <v>5</v>
      </c>
      <c r="M3741">
        <v>320</v>
      </c>
      <c r="N3741">
        <v>27.55</v>
      </c>
      <c r="O3741" t="s">
        <v>7981</v>
      </c>
      <c r="P3741" t="s">
        <v>7977</v>
      </c>
      <c r="Q3741" t="s">
        <v>7978</v>
      </c>
    </row>
    <row r="3742" spans="1:17" x14ac:dyDescent="0.3">
      <c r="A3742">
        <v>65</v>
      </c>
      <c r="B3742">
        <v>9486</v>
      </c>
      <c r="C3742">
        <v>1330</v>
      </c>
      <c r="D3742">
        <v>863</v>
      </c>
      <c r="E3742">
        <v>19.739999999999998</v>
      </c>
      <c r="F3742">
        <v>47</v>
      </c>
      <c r="G3742" s="4">
        <v>44623</v>
      </c>
      <c r="H3742" s="4">
        <v>45427</v>
      </c>
      <c r="I3742">
        <v>2022</v>
      </c>
      <c r="J3742">
        <v>2024</v>
      </c>
      <c r="K3742">
        <v>3</v>
      </c>
      <c r="L3742">
        <v>5</v>
      </c>
      <c r="M3742">
        <v>804</v>
      </c>
      <c r="N3742">
        <v>43.72</v>
      </c>
      <c r="O3742" t="s">
        <v>7981</v>
      </c>
      <c r="P3742" t="s">
        <v>7979</v>
      </c>
      <c r="Q3742" t="s">
        <v>7986</v>
      </c>
    </row>
    <row r="3743" spans="1:17" x14ac:dyDescent="0.3">
      <c r="A3743">
        <v>21</v>
      </c>
      <c r="B3743">
        <v>4495</v>
      </c>
      <c r="C3743">
        <v>3111</v>
      </c>
      <c r="D3743">
        <v>105</v>
      </c>
      <c r="E3743">
        <v>15.23</v>
      </c>
      <c r="F3743">
        <v>46</v>
      </c>
      <c r="G3743" s="4">
        <v>45377</v>
      </c>
      <c r="H3743" s="4">
        <v>45621</v>
      </c>
      <c r="I3743">
        <v>2024</v>
      </c>
      <c r="J3743">
        <v>2024</v>
      </c>
      <c r="K3743">
        <v>3</v>
      </c>
      <c r="L3743">
        <v>11</v>
      </c>
      <c r="M3743">
        <v>244</v>
      </c>
      <c r="N3743">
        <v>6.89</v>
      </c>
      <c r="O3743" t="s">
        <v>7981</v>
      </c>
      <c r="P3743" t="s">
        <v>7979</v>
      </c>
      <c r="Q3743" t="s">
        <v>7984</v>
      </c>
    </row>
    <row r="3744" spans="1:17" x14ac:dyDescent="0.3">
      <c r="A3744">
        <v>66</v>
      </c>
      <c r="B3744">
        <v>402</v>
      </c>
      <c r="C3744">
        <v>8383</v>
      </c>
      <c r="D3744">
        <v>567</v>
      </c>
      <c r="E3744">
        <v>12.55</v>
      </c>
      <c r="F3744">
        <v>37</v>
      </c>
      <c r="G3744" s="4">
        <v>45472</v>
      </c>
      <c r="H3744" s="4">
        <v>45479</v>
      </c>
      <c r="I3744">
        <v>2024</v>
      </c>
      <c r="J3744">
        <v>2024</v>
      </c>
      <c r="K3744">
        <v>6</v>
      </c>
      <c r="L3744">
        <v>7</v>
      </c>
      <c r="M3744">
        <v>7</v>
      </c>
      <c r="N3744">
        <v>45.18</v>
      </c>
      <c r="O3744" t="s">
        <v>7981</v>
      </c>
      <c r="P3744" t="s">
        <v>7977</v>
      </c>
      <c r="Q3744" t="s">
        <v>7978</v>
      </c>
    </row>
    <row r="3745" spans="1:17" x14ac:dyDescent="0.3">
      <c r="A3745">
        <v>83</v>
      </c>
      <c r="B3745">
        <v>3916</v>
      </c>
      <c r="C3745">
        <v>6668</v>
      </c>
      <c r="D3745">
        <v>391</v>
      </c>
      <c r="E3745">
        <v>8.24</v>
      </c>
      <c r="F3745">
        <v>14</v>
      </c>
      <c r="G3745" s="4">
        <v>45183</v>
      </c>
      <c r="H3745" s="4">
        <v>45589</v>
      </c>
      <c r="I3745">
        <v>2023</v>
      </c>
      <c r="J3745">
        <v>2024</v>
      </c>
      <c r="K3745">
        <v>9</v>
      </c>
      <c r="L3745">
        <v>10</v>
      </c>
      <c r="M3745">
        <v>406</v>
      </c>
      <c r="N3745">
        <v>47.45</v>
      </c>
      <c r="O3745" t="s">
        <v>7981</v>
      </c>
      <c r="P3745" t="s">
        <v>7977</v>
      </c>
      <c r="Q3745" t="s">
        <v>7986</v>
      </c>
    </row>
    <row r="3746" spans="1:17" x14ac:dyDescent="0.3">
      <c r="A3746">
        <v>0</v>
      </c>
      <c r="B3746">
        <v>8916</v>
      </c>
      <c r="C3746">
        <v>8994</v>
      </c>
      <c r="D3746">
        <v>713</v>
      </c>
      <c r="E3746">
        <v>11.38</v>
      </c>
      <c r="F3746">
        <v>15</v>
      </c>
      <c r="G3746" s="4">
        <v>45302</v>
      </c>
      <c r="H3746" s="4">
        <v>45611</v>
      </c>
      <c r="I3746">
        <v>2024</v>
      </c>
      <c r="J3746">
        <v>2024</v>
      </c>
      <c r="K3746">
        <v>1</v>
      </c>
      <c r="L3746">
        <v>11</v>
      </c>
      <c r="M3746">
        <v>309</v>
      </c>
      <c r="N3746">
        <v>62.65</v>
      </c>
      <c r="O3746" t="s">
        <v>7981</v>
      </c>
      <c r="P3746" t="s">
        <v>7977</v>
      </c>
      <c r="Q3746" t="s">
        <v>7986</v>
      </c>
    </row>
    <row r="3747" spans="1:17" x14ac:dyDescent="0.3">
      <c r="A3747">
        <v>27</v>
      </c>
      <c r="B3747">
        <v>8778</v>
      </c>
      <c r="C3747">
        <v>9075</v>
      </c>
      <c r="D3747">
        <v>123</v>
      </c>
      <c r="E3747">
        <v>18.47</v>
      </c>
      <c r="F3747">
        <v>34</v>
      </c>
      <c r="G3747" s="4">
        <v>45494</v>
      </c>
      <c r="H3747" s="4">
        <v>45654</v>
      </c>
      <c r="I3747">
        <v>2024</v>
      </c>
      <c r="J3747">
        <v>2024</v>
      </c>
      <c r="K3747">
        <v>7</v>
      </c>
      <c r="L3747">
        <v>12</v>
      </c>
      <c r="M3747">
        <v>160</v>
      </c>
      <c r="N3747">
        <v>6.66</v>
      </c>
      <c r="O3747" t="s">
        <v>7981</v>
      </c>
      <c r="P3747" t="s">
        <v>7979</v>
      </c>
      <c r="Q3747" t="s">
        <v>7982</v>
      </c>
    </row>
    <row r="3748" spans="1:17" x14ac:dyDescent="0.3">
      <c r="A3748">
        <v>42</v>
      </c>
      <c r="B3748">
        <v>9869</v>
      </c>
      <c r="C3748">
        <v>2989</v>
      </c>
      <c r="D3748">
        <v>628</v>
      </c>
      <c r="E3748">
        <v>10.89</v>
      </c>
      <c r="F3748">
        <v>29</v>
      </c>
      <c r="G3748" s="4">
        <v>44727</v>
      </c>
      <c r="H3748" s="4">
        <v>44961</v>
      </c>
      <c r="I3748">
        <v>2022</v>
      </c>
      <c r="J3748">
        <v>2023</v>
      </c>
      <c r="K3748">
        <v>6</v>
      </c>
      <c r="L3748">
        <v>2</v>
      </c>
      <c r="M3748">
        <v>234</v>
      </c>
      <c r="N3748">
        <v>57.67</v>
      </c>
      <c r="O3748" t="s">
        <v>7981</v>
      </c>
      <c r="P3748" t="s">
        <v>7977</v>
      </c>
      <c r="Q3748" t="s">
        <v>7983</v>
      </c>
    </row>
    <row r="3749" spans="1:17" x14ac:dyDescent="0.3">
      <c r="A3749">
        <v>42</v>
      </c>
      <c r="B3749">
        <v>452</v>
      </c>
      <c r="C3749">
        <v>3874</v>
      </c>
      <c r="D3749">
        <v>518</v>
      </c>
      <c r="E3749">
        <v>9.75</v>
      </c>
      <c r="F3749">
        <v>35</v>
      </c>
      <c r="G3749" s="4">
        <v>45545</v>
      </c>
      <c r="H3749" s="4">
        <v>45568</v>
      </c>
      <c r="I3749">
        <v>2024</v>
      </c>
      <c r="J3749">
        <v>2024</v>
      </c>
      <c r="K3749">
        <v>9</v>
      </c>
      <c r="L3749">
        <v>10</v>
      </c>
      <c r="M3749">
        <v>23</v>
      </c>
      <c r="N3749">
        <v>53.13</v>
      </c>
      <c r="O3749" t="s">
        <v>7981</v>
      </c>
      <c r="P3749" t="s">
        <v>7977</v>
      </c>
      <c r="Q3749" t="s">
        <v>7984</v>
      </c>
    </row>
    <row r="3750" spans="1:17" x14ac:dyDescent="0.3">
      <c r="A3750">
        <v>85</v>
      </c>
      <c r="B3750">
        <v>4680</v>
      </c>
      <c r="C3750">
        <v>3130</v>
      </c>
      <c r="D3750">
        <v>71</v>
      </c>
      <c r="E3750">
        <v>9.68</v>
      </c>
      <c r="F3750">
        <v>35</v>
      </c>
      <c r="G3750" s="4">
        <v>45025</v>
      </c>
      <c r="H3750" s="4">
        <v>45564</v>
      </c>
      <c r="I3750">
        <v>2023</v>
      </c>
      <c r="J3750">
        <v>2024</v>
      </c>
      <c r="K3750">
        <v>4</v>
      </c>
      <c r="L3750">
        <v>9</v>
      </c>
      <c r="M3750">
        <v>539</v>
      </c>
      <c r="N3750">
        <v>7.33</v>
      </c>
      <c r="O3750" t="s">
        <v>7976</v>
      </c>
      <c r="P3750" t="s">
        <v>7977</v>
      </c>
      <c r="Q3750" t="s">
        <v>7982</v>
      </c>
    </row>
    <row r="3751" spans="1:17" x14ac:dyDescent="0.3">
      <c r="A3751">
        <v>48</v>
      </c>
      <c r="B3751">
        <v>7055</v>
      </c>
      <c r="C3751">
        <v>1119</v>
      </c>
      <c r="D3751">
        <v>152</v>
      </c>
      <c r="E3751">
        <v>15.05</v>
      </c>
      <c r="F3751">
        <v>38</v>
      </c>
      <c r="G3751" s="4">
        <v>45281</v>
      </c>
      <c r="H3751" s="4">
        <v>45579</v>
      </c>
      <c r="I3751">
        <v>2023</v>
      </c>
      <c r="J3751">
        <v>2024</v>
      </c>
      <c r="K3751">
        <v>12</v>
      </c>
      <c r="L3751">
        <v>10</v>
      </c>
      <c r="M3751">
        <v>298</v>
      </c>
      <c r="N3751">
        <v>10.1</v>
      </c>
      <c r="O3751" t="s">
        <v>7981</v>
      </c>
      <c r="P3751" t="s">
        <v>7979</v>
      </c>
      <c r="Q3751" t="s">
        <v>7986</v>
      </c>
    </row>
    <row r="3752" spans="1:17" x14ac:dyDescent="0.3">
      <c r="A3752">
        <v>84</v>
      </c>
      <c r="B3752">
        <v>3927</v>
      </c>
      <c r="C3752">
        <v>9607</v>
      </c>
      <c r="D3752">
        <v>412</v>
      </c>
      <c r="E3752">
        <v>10.220000000000001</v>
      </c>
      <c r="F3752">
        <v>10</v>
      </c>
      <c r="G3752" s="4">
        <v>44620</v>
      </c>
      <c r="H3752" s="4">
        <v>45509</v>
      </c>
      <c r="I3752">
        <v>2022</v>
      </c>
      <c r="J3752">
        <v>2024</v>
      </c>
      <c r="K3752">
        <v>2</v>
      </c>
      <c r="L3752">
        <v>8</v>
      </c>
      <c r="M3752">
        <v>889</v>
      </c>
      <c r="N3752">
        <v>40.31</v>
      </c>
      <c r="O3752" t="s">
        <v>7981</v>
      </c>
      <c r="P3752" t="s">
        <v>7977</v>
      </c>
      <c r="Q3752" t="s">
        <v>7985</v>
      </c>
    </row>
    <row r="3753" spans="1:17" x14ac:dyDescent="0.3">
      <c r="A3753">
        <v>9</v>
      </c>
      <c r="B3753">
        <v>5468</v>
      </c>
      <c r="C3753">
        <v>9273</v>
      </c>
      <c r="D3753">
        <v>721</v>
      </c>
      <c r="E3753">
        <v>19.27</v>
      </c>
      <c r="F3753">
        <v>2</v>
      </c>
      <c r="G3753" s="4">
        <v>45012</v>
      </c>
      <c r="H3753" s="4">
        <v>45025</v>
      </c>
      <c r="I3753">
        <v>2023</v>
      </c>
      <c r="J3753">
        <v>2023</v>
      </c>
      <c r="K3753">
        <v>3</v>
      </c>
      <c r="L3753">
        <v>4</v>
      </c>
      <c r="M3753">
        <v>13</v>
      </c>
      <c r="N3753">
        <v>37.42</v>
      </c>
      <c r="O3753" t="s">
        <v>7981</v>
      </c>
      <c r="P3753" t="s">
        <v>7979</v>
      </c>
      <c r="Q3753" t="s">
        <v>7985</v>
      </c>
    </row>
    <row r="3754" spans="1:17" x14ac:dyDescent="0.3">
      <c r="A3754">
        <v>19</v>
      </c>
      <c r="B3754">
        <v>2922</v>
      </c>
      <c r="C3754">
        <v>9557</v>
      </c>
      <c r="D3754">
        <v>818</v>
      </c>
      <c r="E3754">
        <v>6.32</v>
      </c>
      <c r="F3754">
        <v>44</v>
      </c>
      <c r="G3754" s="4">
        <v>44802</v>
      </c>
      <c r="H3754" s="4">
        <v>45025</v>
      </c>
      <c r="I3754">
        <v>2022</v>
      </c>
      <c r="J3754">
        <v>2023</v>
      </c>
      <c r="K3754">
        <v>8</v>
      </c>
      <c r="L3754">
        <v>4</v>
      </c>
      <c r="M3754">
        <v>223</v>
      </c>
      <c r="N3754">
        <v>129.43</v>
      </c>
      <c r="O3754" t="s">
        <v>7981</v>
      </c>
      <c r="P3754" t="s">
        <v>7977</v>
      </c>
      <c r="Q3754" t="s">
        <v>7985</v>
      </c>
    </row>
    <row r="3755" spans="1:17" x14ac:dyDescent="0.3">
      <c r="A3755">
        <v>88</v>
      </c>
      <c r="B3755">
        <v>760</v>
      </c>
      <c r="C3755">
        <v>9591</v>
      </c>
      <c r="D3755">
        <v>734</v>
      </c>
      <c r="E3755">
        <v>14.6</v>
      </c>
      <c r="F3755">
        <v>8</v>
      </c>
      <c r="G3755" s="4">
        <v>44803</v>
      </c>
      <c r="H3755" s="4">
        <v>45373</v>
      </c>
      <c r="I3755">
        <v>2022</v>
      </c>
      <c r="J3755">
        <v>2024</v>
      </c>
      <c r="K3755">
        <v>8</v>
      </c>
      <c r="L3755">
        <v>3</v>
      </c>
      <c r="M3755">
        <v>570</v>
      </c>
      <c r="N3755">
        <v>50.27</v>
      </c>
      <c r="O3755" t="s">
        <v>7981</v>
      </c>
      <c r="P3755" t="s">
        <v>7977</v>
      </c>
      <c r="Q3755" t="s">
        <v>7984</v>
      </c>
    </row>
    <row r="3756" spans="1:17" x14ac:dyDescent="0.3">
      <c r="A3756">
        <v>60</v>
      </c>
      <c r="B3756">
        <v>2681</v>
      </c>
      <c r="C3756">
        <v>3703</v>
      </c>
      <c r="D3756">
        <v>809</v>
      </c>
      <c r="E3756">
        <v>13.85</v>
      </c>
      <c r="F3756">
        <v>18</v>
      </c>
      <c r="G3756" s="4">
        <v>44744</v>
      </c>
      <c r="H3756" s="4">
        <v>45451</v>
      </c>
      <c r="I3756">
        <v>2022</v>
      </c>
      <c r="J3756">
        <v>2024</v>
      </c>
      <c r="K3756">
        <v>7</v>
      </c>
      <c r="L3756">
        <v>6</v>
      </c>
      <c r="M3756">
        <v>707</v>
      </c>
      <c r="N3756">
        <v>58.41</v>
      </c>
      <c r="O3756" t="s">
        <v>7981</v>
      </c>
      <c r="P3756" t="s">
        <v>7977</v>
      </c>
      <c r="Q3756" t="s">
        <v>7978</v>
      </c>
    </row>
    <row r="3757" spans="1:17" x14ac:dyDescent="0.3">
      <c r="A3757">
        <v>8</v>
      </c>
      <c r="B3757">
        <v>3731</v>
      </c>
      <c r="C3757">
        <v>219</v>
      </c>
      <c r="D3757">
        <v>134</v>
      </c>
      <c r="E3757">
        <v>15.51</v>
      </c>
      <c r="F3757">
        <v>45</v>
      </c>
      <c r="G3757" s="4">
        <v>44637</v>
      </c>
      <c r="H3757" s="4">
        <v>45662</v>
      </c>
      <c r="I3757">
        <v>2022</v>
      </c>
      <c r="J3757">
        <v>2025</v>
      </c>
      <c r="K3757">
        <v>3</v>
      </c>
      <c r="L3757">
        <v>1</v>
      </c>
      <c r="M3757">
        <v>1025</v>
      </c>
      <c r="N3757">
        <v>8.64</v>
      </c>
      <c r="O3757" t="s">
        <v>7981</v>
      </c>
      <c r="P3757" t="s">
        <v>7979</v>
      </c>
      <c r="Q3757" t="s">
        <v>7986</v>
      </c>
    </row>
    <row r="3758" spans="1:17" x14ac:dyDescent="0.3">
      <c r="A3758">
        <v>92</v>
      </c>
      <c r="B3758">
        <v>7096</v>
      </c>
      <c r="C3758">
        <v>7197</v>
      </c>
      <c r="D3758">
        <v>894</v>
      </c>
      <c r="E3758">
        <v>15.66</v>
      </c>
      <c r="F3758">
        <v>37</v>
      </c>
      <c r="G3758" s="4">
        <v>45099</v>
      </c>
      <c r="H3758" s="4">
        <v>45599</v>
      </c>
      <c r="I3758">
        <v>2023</v>
      </c>
      <c r="J3758">
        <v>2024</v>
      </c>
      <c r="K3758">
        <v>6</v>
      </c>
      <c r="L3758">
        <v>11</v>
      </c>
      <c r="M3758">
        <v>500</v>
      </c>
      <c r="N3758">
        <v>57.09</v>
      </c>
      <c r="O3758" t="s">
        <v>7981</v>
      </c>
      <c r="P3758" t="s">
        <v>7979</v>
      </c>
      <c r="Q3758" t="s">
        <v>7986</v>
      </c>
    </row>
    <row r="3759" spans="1:17" x14ac:dyDescent="0.3">
      <c r="A3759">
        <v>75</v>
      </c>
      <c r="B3759">
        <v>2763</v>
      </c>
      <c r="C3759">
        <v>9948</v>
      </c>
      <c r="D3759">
        <v>97</v>
      </c>
      <c r="E3759">
        <v>17.920000000000002</v>
      </c>
      <c r="F3759">
        <v>45</v>
      </c>
      <c r="G3759" s="4">
        <v>45455</v>
      </c>
      <c r="H3759" s="4">
        <v>45653</v>
      </c>
      <c r="I3759">
        <v>2024</v>
      </c>
      <c r="J3759">
        <v>2024</v>
      </c>
      <c r="K3759">
        <v>6</v>
      </c>
      <c r="L3759">
        <v>12</v>
      </c>
      <c r="M3759">
        <v>198</v>
      </c>
      <c r="N3759">
        <v>5.41</v>
      </c>
      <c r="O3759" t="s">
        <v>7976</v>
      </c>
      <c r="P3759" t="s">
        <v>7979</v>
      </c>
      <c r="Q3759" t="s">
        <v>7983</v>
      </c>
    </row>
    <row r="3760" spans="1:17" x14ac:dyDescent="0.3">
      <c r="A3760">
        <v>55</v>
      </c>
      <c r="B3760">
        <v>5403</v>
      </c>
      <c r="C3760">
        <v>1873</v>
      </c>
      <c r="D3760">
        <v>639</v>
      </c>
      <c r="E3760">
        <v>12.4</v>
      </c>
      <c r="F3760">
        <v>4</v>
      </c>
      <c r="G3760" s="4">
        <v>45035</v>
      </c>
      <c r="H3760" s="4">
        <v>45155</v>
      </c>
      <c r="I3760">
        <v>2023</v>
      </c>
      <c r="J3760">
        <v>2023</v>
      </c>
      <c r="K3760">
        <v>4</v>
      </c>
      <c r="L3760">
        <v>8</v>
      </c>
      <c r="M3760">
        <v>120</v>
      </c>
      <c r="N3760">
        <v>51.53</v>
      </c>
      <c r="O3760" t="s">
        <v>7981</v>
      </c>
      <c r="P3760" t="s">
        <v>7977</v>
      </c>
      <c r="Q3760" t="s">
        <v>7983</v>
      </c>
    </row>
    <row r="3761" spans="1:17" x14ac:dyDescent="0.3">
      <c r="A3761">
        <v>76</v>
      </c>
      <c r="B3761">
        <v>4781</v>
      </c>
      <c r="C3761">
        <v>1092</v>
      </c>
      <c r="D3761">
        <v>199</v>
      </c>
      <c r="E3761">
        <v>9.9</v>
      </c>
      <c r="F3761">
        <v>5</v>
      </c>
      <c r="G3761" s="4">
        <v>44605</v>
      </c>
      <c r="H3761" s="4">
        <v>45075</v>
      </c>
      <c r="I3761">
        <v>2022</v>
      </c>
      <c r="J3761">
        <v>2023</v>
      </c>
      <c r="K3761">
        <v>2</v>
      </c>
      <c r="L3761">
        <v>5</v>
      </c>
      <c r="M3761">
        <v>470</v>
      </c>
      <c r="N3761">
        <v>20.100000000000001</v>
      </c>
      <c r="O3761" t="s">
        <v>7981</v>
      </c>
      <c r="P3761" t="s">
        <v>7977</v>
      </c>
      <c r="Q3761" t="s">
        <v>7982</v>
      </c>
    </row>
    <row r="3762" spans="1:17" x14ac:dyDescent="0.3">
      <c r="A3762">
        <v>12</v>
      </c>
      <c r="B3762">
        <v>4486</v>
      </c>
      <c r="C3762">
        <v>7201</v>
      </c>
      <c r="D3762">
        <v>981</v>
      </c>
      <c r="E3762">
        <v>10.78</v>
      </c>
      <c r="F3762">
        <v>29</v>
      </c>
      <c r="G3762" s="4">
        <v>44837</v>
      </c>
      <c r="H3762" s="4">
        <v>45098</v>
      </c>
      <c r="I3762">
        <v>2022</v>
      </c>
      <c r="J3762">
        <v>2023</v>
      </c>
      <c r="K3762">
        <v>10</v>
      </c>
      <c r="L3762">
        <v>6</v>
      </c>
      <c r="M3762">
        <v>261</v>
      </c>
      <c r="N3762">
        <v>91</v>
      </c>
      <c r="O3762" t="s">
        <v>7981</v>
      </c>
      <c r="P3762" t="s">
        <v>7977</v>
      </c>
      <c r="Q3762" t="s">
        <v>7985</v>
      </c>
    </row>
    <row r="3763" spans="1:17" x14ac:dyDescent="0.3">
      <c r="A3763">
        <v>95</v>
      </c>
      <c r="B3763">
        <v>9194</v>
      </c>
      <c r="C3763">
        <v>3033</v>
      </c>
      <c r="D3763">
        <v>734</v>
      </c>
      <c r="E3763">
        <v>8.2100000000000009</v>
      </c>
      <c r="F3763">
        <v>29</v>
      </c>
      <c r="G3763" s="4">
        <v>44693</v>
      </c>
      <c r="H3763" s="4">
        <v>45241</v>
      </c>
      <c r="I3763">
        <v>2022</v>
      </c>
      <c r="J3763">
        <v>2023</v>
      </c>
      <c r="K3763">
        <v>5</v>
      </c>
      <c r="L3763">
        <v>11</v>
      </c>
      <c r="M3763">
        <v>548</v>
      </c>
      <c r="N3763">
        <v>89.4</v>
      </c>
      <c r="O3763" t="s">
        <v>7981</v>
      </c>
      <c r="P3763" t="s">
        <v>7977</v>
      </c>
      <c r="Q3763" t="s">
        <v>7986</v>
      </c>
    </row>
    <row r="3764" spans="1:17" x14ac:dyDescent="0.3">
      <c r="A3764">
        <v>57</v>
      </c>
      <c r="B3764">
        <v>2510</v>
      </c>
      <c r="C3764">
        <v>7763</v>
      </c>
      <c r="D3764">
        <v>403</v>
      </c>
      <c r="E3764">
        <v>6.4</v>
      </c>
      <c r="F3764">
        <v>37</v>
      </c>
      <c r="G3764" s="4">
        <v>44948</v>
      </c>
      <c r="H3764" s="4">
        <v>45029</v>
      </c>
      <c r="I3764">
        <v>2023</v>
      </c>
      <c r="J3764">
        <v>2023</v>
      </c>
      <c r="K3764">
        <v>1</v>
      </c>
      <c r="L3764">
        <v>4</v>
      </c>
      <c r="M3764">
        <v>81</v>
      </c>
      <c r="N3764">
        <v>62.97</v>
      </c>
      <c r="O3764" t="s">
        <v>7981</v>
      </c>
      <c r="P3764" t="s">
        <v>7977</v>
      </c>
      <c r="Q3764" t="s">
        <v>7982</v>
      </c>
    </row>
    <row r="3765" spans="1:17" x14ac:dyDescent="0.3">
      <c r="A3765">
        <v>6</v>
      </c>
      <c r="B3765">
        <v>660</v>
      </c>
      <c r="C3765">
        <v>9418</v>
      </c>
      <c r="D3765">
        <v>425</v>
      </c>
      <c r="E3765">
        <v>14.32</v>
      </c>
      <c r="F3765">
        <v>31</v>
      </c>
      <c r="G3765" s="4">
        <v>44681</v>
      </c>
      <c r="H3765" s="4">
        <v>45339</v>
      </c>
      <c r="I3765">
        <v>2022</v>
      </c>
      <c r="J3765">
        <v>2024</v>
      </c>
      <c r="K3765">
        <v>4</v>
      </c>
      <c r="L3765">
        <v>2</v>
      </c>
      <c r="M3765">
        <v>658</v>
      </c>
      <c r="N3765">
        <v>29.68</v>
      </c>
      <c r="O3765" t="s">
        <v>7981</v>
      </c>
      <c r="P3765" t="s">
        <v>7977</v>
      </c>
      <c r="Q3765" t="s">
        <v>7978</v>
      </c>
    </row>
    <row r="3766" spans="1:17" x14ac:dyDescent="0.3">
      <c r="A3766">
        <v>14</v>
      </c>
      <c r="B3766">
        <v>5121</v>
      </c>
      <c r="C3766">
        <v>6759</v>
      </c>
      <c r="D3766">
        <v>72</v>
      </c>
      <c r="E3766">
        <v>17.71</v>
      </c>
      <c r="F3766">
        <v>15</v>
      </c>
      <c r="G3766" s="4">
        <v>44782</v>
      </c>
      <c r="H3766" s="4">
        <v>45681</v>
      </c>
      <c r="I3766">
        <v>2022</v>
      </c>
      <c r="J3766">
        <v>2025</v>
      </c>
      <c r="K3766">
        <v>8</v>
      </c>
      <c r="L3766">
        <v>1</v>
      </c>
      <c r="M3766">
        <v>899</v>
      </c>
      <c r="N3766">
        <v>4.07</v>
      </c>
      <c r="O3766" t="s">
        <v>7976</v>
      </c>
      <c r="P3766" t="s">
        <v>7979</v>
      </c>
      <c r="Q3766" t="s">
        <v>7984</v>
      </c>
    </row>
    <row r="3767" spans="1:17" x14ac:dyDescent="0.3">
      <c r="A3767">
        <v>15</v>
      </c>
      <c r="B3767">
        <v>3173</v>
      </c>
      <c r="C3767">
        <v>1003</v>
      </c>
      <c r="D3767">
        <v>662</v>
      </c>
      <c r="E3767">
        <v>19.53</v>
      </c>
      <c r="F3767">
        <v>44</v>
      </c>
      <c r="G3767" s="4">
        <v>44644</v>
      </c>
      <c r="H3767" s="4">
        <v>45268</v>
      </c>
      <c r="I3767">
        <v>2022</v>
      </c>
      <c r="J3767">
        <v>2023</v>
      </c>
      <c r="K3767">
        <v>3</v>
      </c>
      <c r="L3767">
        <v>12</v>
      </c>
      <c r="M3767">
        <v>624</v>
      </c>
      <c r="N3767">
        <v>33.9</v>
      </c>
      <c r="O3767" t="s">
        <v>7981</v>
      </c>
      <c r="P3767" t="s">
        <v>7979</v>
      </c>
      <c r="Q3767" t="s">
        <v>7986</v>
      </c>
    </row>
    <row r="3768" spans="1:17" x14ac:dyDescent="0.3">
      <c r="A3768">
        <v>13</v>
      </c>
      <c r="B3768">
        <v>4622</v>
      </c>
      <c r="C3768">
        <v>3224</v>
      </c>
      <c r="D3768">
        <v>702</v>
      </c>
      <c r="E3768">
        <v>19.760000000000002</v>
      </c>
      <c r="F3768">
        <v>5</v>
      </c>
      <c r="G3768" s="4">
        <v>45122</v>
      </c>
      <c r="H3768" s="4">
        <v>45130</v>
      </c>
      <c r="I3768">
        <v>2023</v>
      </c>
      <c r="J3768">
        <v>2023</v>
      </c>
      <c r="K3768">
        <v>7</v>
      </c>
      <c r="L3768">
        <v>7</v>
      </c>
      <c r="M3768">
        <v>8</v>
      </c>
      <c r="N3768">
        <v>35.53</v>
      </c>
      <c r="O3768" t="s">
        <v>7981</v>
      </c>
      <c r="P3768" t="s">
        <v>7979</v>
      </c>
      <c r="Q3768" t="s">
        <v>7978</v>
      </c>
    </row>
    <row r="3769" spans="1:17" x14ac:dyDescent="0.3">
      <c r="A3769">
        <v>76</v>
      </c>
      <c r="B3769">
        <v>3565</v>
      </c>
      <c r="C3769">
        <v>6399</v>
      </c>
      <c r="D3769">
        <v>432</v>
      </c>
      <c r="E3769">
        <v>6.39</v>
      </c>
      <c r="F3769">
        <v>43</v>
      </c>
      <c r="G3769" s="4">
        <v>45081</v>
      </c>
      <c r="H3769" s="4">
        <v>45692</v>
      </c>
      <c r="I3769">
        <v>2023</v>
      </c>
      <c r="J3769">
        <v>2025</v>
      </c>
      <c r="K3769">
        <v>6</v>
      </c>
      <c r="L3769">
        <v>2</v>
      </c>
      <c r="M3769">
        <v>611</v>
      </c>
      <c r="N3769">
        <v>67.61</v>
      </c>
      <c r="O3769" t="s">
        <v>7981</v>
      </c>
      <c r="P3769" t="s">
        <v>7977</v>
      </c>
      <c r="Q3769" t="s">
        <v>7982</v>
      </c>
    </row>
    <row r="3770" spans="1:17" x14ac:dyDescent="0.3">
      <c r="A3770">
        <v>55</v>
      </c>
      <c r="B3770">
        <v>4985</v>
      </c>
      <c r="C3770">
        <v>6959</v>
      </c>
      <c r="D3770">
        <v>848</v>
      </c>
      <c r="E3770">
        <v>18.82</v>
      </c>
      <c r="F3770">
        <v>44</v>
      </c>
      <c r="G3770" s="4">
        <v>45196</v>
      </c>
      <c r="H3770" s="4">
        <v>45509</v>
      </c>
      <c r="I3770">
        <v>2023</v>
      </c>
      <c r="J3770">
        <v>2024</v>
      </c>
      <c r="K3770">
        <v>9</v>
      </c>
      <c r="L3770">
        <v>8</v>
      </c>
      <c r="M3770">
        <v>313</v>
      </c>
      <c r="N3770">
        <v>45.06</v>
      </c>
      <c r="O3770" t="s">
        <v>7981</v>
      </c>
      <c r="P3770" t="s">
        <v>7979</v>
      </c>
      <c r="Q3770" t="s">
        <v>7983</v>
      </c>
    </row>
    <row r="3771" spans="1:17" x14ac:dyDescent="0.3">
      <c r="A3771">
        <v>58</v>
      </c>
      <c r="B3771">
        <v>3293</v>
      </c>
      <c r="C3771">
        <v>1773</v>
      </c>
      <c r="D3771">
        <v>139</v>
      </c>
      <c r="E3771">
        <v>18.96</v>
      </c>
      <c r="F3771">
        <v>45</v>
      </c>
      <c r="G3771" s="4">
        <v>44791</v>
      </c>
      <c r="H3771" s="4">
        <v>45000</v>
      </c>
      <c r="I3771">
        <v>2022</v>
      </c>
      <c r="J3771">
        <v>2023</v>
      </c>
      <c r="K3771">
        <v>8</v>
      </c>
      <c r="L3771">
        <v>3</v>
      </c>
      <c r="M3771">
        <v>209</v>
      </c>
      <c r="N3771">
        <v>7.33</v>
      </c>
      <c r="O3771" t="s">
        <v>7981</v>
      </c>
      <c r="P3771" t="s">
        <v>7979</v>
      </c>
      <c r="Q3771" t="s">
        <v>7986</v>
      </c>
    </row>
    <row r="3772" spans="1:17" x14ac:dyDescent="0.3">
      <c r="A3772">
        <v>27</v>
      </c>
      <c r="B3772">
        <v>8793</v>
      </c>
      <c r="C3772">
        <v>3318</v>
      </c>
      <c r="D3772">
        <v>364</v>
      </c>
      <c r="E3772">
        <v>7.94</v>
      </c>
      <c r="F3772">
        <v>28</v>
      </c>
      <c r="G3772" s="4">
        <v>44874</v>
      </c>
      <c r="H3772" s="4">
        <v>45271</v>
      </c>
      <c r="I3772">
        <v>2022</v>
      </c>
      <c r="J3772">
        <v>2023</v>
      </c>
      <c r="K3772">
        <v>11</v>
      </c>
      <c r="L3772">
        <v>12</v>
      </c>
      <c r="M3772">
        <v>397</v>
      </c>
      <c r="N3772">
        <v>45.84</v>
      </c>
      <c r="O3772" t="s">
        <v>7981</v>
      </c>
      <c r="P3772" t="s">
        <v>7977</v>
      </c>
      <c r="Q3772" t="s">
        <v>7983</v>
      </c>
    </row>
    <row r="3773" spans="1:17" x14ac:dyDescent="0.3">
      <c r="A3773">
        <v>42</v>
      </c>
      <c r="B3773">
        <v>2022</v>
      </c>
      <c r="C3773">
        <v>6043</v>
      </c>
      <c r="D3773">
        <v>872</v>
      </c>
      <c r="E3773">
        <v>19.48</v>
      </c>
      <c r="F3773">
        <v>21</v>
      </c>
      <c r="G3773" s="4">
        <v>44875</v>
      </c>
      <c r="H3773" s="4">
        <v>44934</v>
      </c>
      <c r="I3773">
        <v>2022</v>
      </c>
      <c r="J3773">
        <v>2023</v>
      </c>
      <c r="K3773">
        <v>11</v>
      </c>
      <c r="L3773">
        <v>1</v>
      </c>
      <c r="M3773">
        <v>59</v>
      </c>
      <c r="N3773">
        <v>44.76</v>
      </c>
      <c r="O3773" t="s">
        <v>7981</v>
      </c>
      <c r="P3773" t="s">
        <v>7979</v>
      </c>
      <c r="Q3773" t="s">
        <v>7986</v>
      </c>
    </row>
    <row r="3774" spans="1:17" x14ac:dyDescent="0.3">
      <c r="A3774">
        <v>99</v>
      </c>
      <c r="B3774">
        <v>3017</v>
      </c>
      <c r="C3774">
        <v>8507</v>
      </c>
      <c r="D3774">
        <v>884</v>
      </c>
      <c r="E3774">
        <v>10.73</v>
      </c>
      <c r="F3774">
        <v>9</v>
      </c>
      <c r="G3774" s="4">
        <v>45389</v>
      </c>
      <c r="H3774" s="4">
        <v>45675</v>
      </c>
      <c r="I3774">
        <v>2024</v>
      </c>
      <c r="J3774">
        <v>2025</v>
      </c>
      <c r="K3774">
        <v>4</v>
      </c>
      <c r="L3774">
        <v>1</v>
      </c>
      <c r="M3774">
        <v>286</v>
      </c>
      <c r="N3774">
        <v>82.39</v>
      </c>
      <c r="O3774" t="s">
        <v>7981</v>
      </c>
      <c r="P3774" t="s">
        <v>7977</v>
      </c>
      <c r="Q3774" t="s">
        <v>7982</v>
      </c>
    </row>
    <row r="3775" spans="1:17" x14ac:dyDescent="0.3">
      <c r="A3775">
        <v>69</v>
      </c>
      <c r="B3775">
        <v>5881</v>
      </c>
      <c r="C3775">
        <v>1760</v>
      </c>
      <c r="D3775">
        <v>749</v>
      </c>
      <c r="E3775">
        <v>11.73</v>
      </c>
      <c r="F3775">
        <v>1</v>
      </c>
      <c r="G3775" s="4">
        <v>44969</v>
      </c>
      <c r="H3775" s="4">
        <v>45393</v>
      </c>
      <c r="I3775">
        <v>2023</v>
      </c>
      <c r="J3775">
        <v>2024</v>
      </c>
      <c r="K3775">
        <v>2</v>
      </c>
      <c r="L3775">
        <v>4</v>
      </c>
      <c r="M3775">
        <v>424</v>
      </c>
      <c r="N3775">
        <v>63.85</v>
      </c>
      <c r="O3775" t="s">
        <v>7981</v>
      </c>
      <c r="P3775" t="s">
        <v>7977</v>
      </c>
      <c r="Q3775" t="s">
        <v>7982</v>
      </c>
    </row>
    <row r="3776" spans="1:17" x14ac:dyDescent="0.3">
      <c r="A3776">
        <v>9</v>
      </c>
      <c r="B3776">
        <v>221</v>
      </c>
      <c r="C3776">
        <v>7890</v>
      </c>
      <c r="D3776">
        <v>883</v>
      </c>
      <c r="E3776">
        <v>14.6</v>
      </c>
      <c r="F3776">
        <v>6</v>
      </c>
      <c r="G3776" s="4">
        <v>44681</v>
      </c>
      <c r="H3776" s="4">
        <v>45029</v>
      </c>
      <c r="I3776">
        <v>2022</v>
      </c>
      <c r="J3776">
        <v>2023</v>
      </c>
      <c r="K3776">
        <v>4</v>
      </c>
      <c r="L3776">
        <v>4</v>
      </c>
      <c r="M3776">
        <v>348</v>
      </c>
      <c r="N3776">
        <v>60.48</v>
      </c>
      <c r="O3776" t="s">
        <v>7981</v>
      </c>
      <c r="P3776" t="s">
        <v>7977</v>
      </c>
      <c r="Q3776" t="s">
        <v>7978</v>
      </c>
    </row>
    <row r="3777" spans="1:17" x14ac:dyDescent="0.3">
      <c r="A3777">
        <v>44</v>
      </c>
      <c r="B3777">
        <v>3545</v>
      </c>
      <c r="C3777">
        <v>9894</v>
      </c>
      <c r="D3777">
        <v>513</v>
      </c>
      <c r="E3777">
        <v>19.28</v>
      </c>
      <c r="F3777">
        <v>43</v>
      </c>
      <c r="G3777" s="4">
        <v>45328</v>
      </c>
      <c r="H3777" s="4">
        <v>45638</v>
      </c>
      <c r="I3777">
        <v>2024</v>
      </c>
      <c r="J3777">
        <v>2024</v>
      </c>
      <c r="K3777">
        <v>2</v>
      </c>
      <c r="L3777">
        <v>12</v>
      </c>
      <c r="M3777">
        <v>310</v>
      </c>
      <c r="N3777">
        <v>26.61</v>
      </c>
      <c r="O3777" t="s">
        <v>7981</v>
      </c>
      <c r="P3777" t="s">
        <v>7979</v>
      </c>
      <c r="Q3777" t="s">
        <v>7984</v>
      </c>
    </row>
    <row r="3778" spans="1:17" x14ac:dyDescent="0.3">
      <c r="A3778">
        <v>54</v>
      </c>
      <c r="B3778">
        <v>8687</v>
      </c>
      <c r="C3778">
        <v>5705</v>
      </c>
      <c r="D3778">
        <v>510</v>
      </c>
      <c r="E3778">
        <v>16.649999999999999</v>
      </c>
      <c r="F3778">
        <v>40</v>
      </c>
      <c r="G3778" s="4">
        <v>44920</v>
      </c>
      <c r="H3778" s="4">
        <v>45317</v>
      </c>
      <c r="I3778">
        <v>2022</v>
      </c>
      <c r="J3778">
        <v>2024</v>
      </c>
      <c r="K3778">
        <v>12</v>
      </c>
      <c r="L3778">
        <v>1</v>
      </c>
      <c r="M3778">
        <v>397</v>
      </c>
      <c r="N3778">
        <v>30.63</v>
      </c>
      <c r="O3778" t="s">
        <v>7981</v>
      </c>
      <c r="P3778" t="s">
        <v>7979</v>
      </c>
      <c r="Q3778" t="s">
        <v>7982</v>
      </c>
    </row>
    <row r="3779" spans="1:17" x14ac:dyDescent="0.3">
      <c r="A3779">
        <v>11</v>
      </c>
      <c r="B3779">
        <v>7317</v>
      </c>
      <c r="C3779">
        <v>1956</v>
      </c>
      <c r="D3779">
        <v>194</v>
      </c>
      <c r="E3779">
        <v>16.13</v>
      </c>
      <c r="F3779">
        <v>42</v>
      </c>
      <c r="G3779" s="4">
        <v>44931</v>
      </c>
      <c r="H3779" s="4">
        <v>45228</v>
      </c>
      <c r="I3779">
        <v>2023</v>
      </c>
      <c r="J3779">
        <v>2023</v>
      </c>
      <c r="K3779">
        <v>1</v>
      </c>
      <c r="L3779">
        <v>10</v>
      </c>
      <c r="M3779">
        <v>297</v>
      </c>
      <c r="N3779">
        <v>12.03</v>
      </c>
      <c r="O3779" t="s">
        <v>7981</v>
      </c>
      <c r="P3779" t="s">
        <v>7979</v>
      </c>
      <c r="Q3779" t="s">
        <v>7986</v>
      </c>
    </row>
    <row r="3780" spans="1:17" x14ac:dyDescent="0.3">
      <c r="A3780">
        <v>69</v>
      </c>
      <c r="B3780">
        <v>5977</v>
      </c>
      <c r="C3780">
        <v>1358</v>
      </c>
      <c r="D3780">
        <v>132</v>
      </c>
      <c r="E3780">
        <v>12.54</v>
      </c>
      <c r="F3780">
        <v>45</v>
      </c>
      <c r="G3780" s="4">
        <v>44637</v>
      </c>
      <c r="H3780" s="4">
        <v>45325</v>
      </c>
      <c r="I3780">
        <v>2022</v>
      </c>
      <c r="J3780">
        <v>2024</v>
      </c>
      <c r="K3780">
        <v>3</v>
      </c>
      <c r="L3780">
        <v>2</v>
      </c>
      <c r="M3780">
        <v>688</v>
      </c>
      <c r="N3780">
        <v>10.53</v>
      </c>
      <c r="O3780" t="s">
        <v>7981</v>
      </c>
      <c r="P3780" t="s">
        <v>7977</v>
      </c>
      <c r="Q3780" t="s">
        <v>7986</v>
      </c>
    </row>
    <row r="3781" spans="1:17" x14ac:dyDescent="0.3">
      <c r="A3781">
        <v>51</v>
      </c>
      <c r="B3781">
        <v>3024</v>
      </c>
      <c r="C3781">
        <v>6404</v>
      </c>
      <c r="D3781">
        <v>410</v>
      </c>
      <c r="E3781">
        <v>7.7</v>
      </c>
      <c r="F3781">
        <v>39</v>
      </c>
      <c r="G3781" s="4">
        <v>44732</v>
      </c>
      <c r="H3781" s="4">
        <v>44828</v>
      </c>
      <c r="I3781">
        <v>2022</v>
      </c>
      <c r="J3781">
        <v>2022</v>
      </c>
      <c r="K3781">
        <v>6</v>
      </c>
      <c r="L3781">
        <v>9</v>
      </c>
      <c r="M3781">
        <v>96</v>
      </c>
      <c r="N3781">
        <v>53.25</v>
      </c>
      <c r="O3781" t="s">
        <v>7981</v>
      </c>
      <c r="P3781" t="s">
        <v>7977</v>
      </c>
      <c r="Q3781" t="s">
        <v>7985</v>
      </c>
    </row>
    <row r="3782" spans="1:17" x14ac:dyDescent="0.3">
      <c r="A3782">
        <v>12</v>
      </c>
      <c r="B3782">
        <v>4261</v>
      </c>
      <c r="C3782">
        <v>4572</v>
      </c>
      <c r="D3782">
        <v>774</v>
      </c>
      <c r="E3782">
        <v>7.97</v>
      </c>
      <c r="F3782">
        <v>39</v>
      </c>
      <c r="G3782" s="4">
        <v>45081</v>
      </c>
      <c r="H3782" s="4">
        <v>45489</v>
      </c>
      <c r="I3782">
        <v>2023</v>
      </c>
      <c r="J3782">
        <v>2024</v>
      </c>
      <c r="K3782">
        <v>6</v>
      </c>
      <c r="L3782">
        <v>7</v>
      </c>
      <c r="M3782">
        <v>408</v>
      </c>
      <c r="N3782">
        <v>97.11</v>
      </c>
      <c r="O3782" t="s">
        <v>7981</v>
      </c>
      <c r="P3782" t="s">
        <v>7977</v>
      </c>
      <c r="Q3782" t="s">
        <v>7982</v>
      </c>
    </row>
    <row r="3783" spans="1:17" x14ac:dyDescent="0.3">
      <c r="A3783">
        <v>86</v>
      </c>
      <c r="B3783">
        <v>6259</v>
      </c>
      <c r="C3783">
        <v>5787</v>
      </c>
      <c r="D3783">
        <v>124</v>
      </c>
      <c r="E3783">
        <v>14.43</v>
      </c>
      <c r="F3783">
        <v>30</v>
      </c>
      <c r="G3783" s="4">
        <v>44678</v>
      </c>
      <c r="H3783" s="4">
        <v>45085</v>
      </c>
      <c r="I3783">
        <v>2022</v>
      </c>
      <c r="J3783">
        <v>2023</v>
      </c>
      <c r="K3783">
        <v>4</v>
      </c>
      <c r="L3783">
        <v>6</v>
      </c>
      <c r="M3783">
        <v>407</v>
      </c>
      <c r="N3783">
        <v>8.59</v>
      </c>
      <c r="O3783" t="s">
        <v>7981</v>
      </c>
      <c r="P3783" t="s">
        <v>7977</v>
      </c>
      <c r="Q3783" t="s">
        <v>7983</v>
      </c>
    </row>
    <row r="3784" spans="1:17" x14ac:dyDescent="0.3">
      <c r="A3784">
        <v>64</v>
      </c>
      <c r="B3784">
        <v>4000</v>
      </c>
      <c r="C3784">
        <v>2061</v>
      </c>
      <c r="D3784">
        <v>460</v>
      </c>
      <c r="E3784">
        <v>9.32</v>
      </c>
      <c r="F3784">
        <v>31</v>
      </c>
      <c r="G3784" s="4">
        <v>45421</v>
      </c>
      <c r="H3784" s="4">
        <v>45552</v>
      </c>
      <c r="I3784">
        <v>2024</v>
      </c>
      <c r="J3784">
        <v>2024</v>
      </c>
      <c r="K3784">
        <v>5</v>
      </c>
      <c r="L3784">
        <v>9</v>
      </c>
      <c r="M3784">
        <v>131</v>
      </c>
      <c r="N3784">
        <v>49.36</v>
      </c>
      <c r="O3784" t="s">
        <v>7981</v>
      </c>
      <c r="P3784" t="s">
        <v>7977</v>
      </c>
      <c r="Q3784" t="s">
        <v>7986</v>
      </c>
    </row>
    <row r="3785" spans="1:17" x14ac:dyDescent="0.3">
      <c r="A3785">
        <v>79</v>
      </c>
      <c r="B3785">
        <v>4070</v>
      </c>
      <c r="C3785">
        <v>3913</v>
      </c>
      <c r="D3785">
        <v>916</v>
      </c>
      <c r="E3785">
        <v>19.899999999999999</v>
      </c>
      <c r="F3785">
        <v>10</v>
      </c>
      <c r="G3785" s="4">
        <v>44709</v>
      </c>
      <c r="H3785" s="4">
        <v>45697</v>
      </c>
      <c r="I3785">
        <v>2022</v>
      </c>
      <c r="J3785">
        <v>2025</v>
      </c>
      <c r="K3785">
        <v>5</v>
      </c>
      <c r="L3785">
        <v>2</v>
      </c>
      <c r="M3785">
        <v>988</v>
      </c>
      <c r="N3785">
        <v>46.03</v>
      </c>
      <c r="O3785" t="s">
        <v>7981</v>
      </c>
      <c r="P3785" t="s">
        <v>7979</v>
      </c>
      <c r="Q3785" t="s">
        <v>7978</v>
      </c>
    </row>
    <row r="3786" spans="1:17" x14ac:dyDescent="0.3">
      <c r="A3786">
        <v>47</v>
      </c>
      <c r="B3786">
        <v>9921</v>
      </c>
      <c r="C3786">
        <v>7598</v>
      </c>
      <c r="D3786">
        <v>452</v>
      </c>
      <c r="E3786">
        <v>6.54</v>
      </c>
      <c r="F3786">
        <v>31</v>
      </c>
      <c r="G3786" s="4">
        <v>45333</v>
      </c>
      <c r="H3786" s="4">
        <v>45411</v>
      </c>
      <c r="I3786">
        <v>2024</v>
      </c>
      <c r="J3786">
        <v>2024</v>
      </c>
      <c r="K3786">
        <v>2</v>
      </c>
      <c r="L3786">
        <v>4</v>
      </c>
      <c r="M3786">
        <v>78</v>
      </c>
      <c r="N3786">
        <v>69.11</v>
      </c>
      <c r="O3786" t="s">
        <v>7981</v>
      </c>
      <c r="P3786" t="s">
        <v>7977</v>
      </c>
      <c r="Q3786" t="s">
        <v>7982</v>
      </c>
    </row>
    <row r="3787" spans="1:17" x14ac:dyDescent="0.3">
      <c r="A3787">
        <v>27</v>
      </c>
      <c r="B3787">
        <v>9690</v>
      </c>
      <c r="C3787">
        <v>8649</v>
      </c>
      <c r="D3787">
        <v>649</v>
      </c>
      <c r="E3787">
        <v>6.67</v>
      </c>
      <c r="F3787">
        <v>19</v>
      </c>
      <c r="G3787" s="4">
        <v>45192</v>
      </c>
      <c r="H3787" s="4">
        <v>45359</v>
      </c>
      <c r="I3787">
        <v>2023</v>
      </c>
      <c r="J3787">
        <v>2024</v>
      </c>
      <c r="K3787">
        <v>9</v>
      </c>
      <c r="L3787">
        <v>3</v>
      </c>
      <c r="M3787">
        <v>167</v>
      </c>
      <c r="N3787">
        <v>97.3</v>
      </c>
      <c r="O3787" t="s">
        <v>7981</v>
      </c>
      <c r="P3787" t="s">
        <v>7977</v>
      </c>
      <c r="Q3787" t="s">
        <v>7978</v>
      </c>
    </row>
    <row r="3788" spans="1:17" x14ac:dyDescent="0.3">
      <c r="A3788">
        <v>2</v>
      </c>
      <c r="B3788">
        <v>5520</v>
      </c>
      <c r="C3788">
        <v>2371</v>
      </c>
      <c r="D3788">
        <v>538</v>
      </c>
      <c r="E3788">
        <v>16.13</v>
      </c>
      <c r="F3788">
        <v>1</v>
      </c>
      <c r="G3788" s="4">
        <v>44754</v>
      </c>
      <c r="H3788" s="4">
        <v>44794</v>
      </c>
      <c r="I3788">
        <v>2022</v>
      </c>
      <c r="J3788">
        <v>2022</v>
      </c>
      <c r="K3788">
        <v>7</v>
      </c>
      <c r="L3788">
        <v>8</v>
      </c>
      <c r="M3788">
        <v>40</v>
      </c>
      <c r="N3788">
        <v>33.35</v>
      </c>
      <c r="O3788" t="s">
        <v>7981</v>
      </c>
      <c r="P3788" t="s">
        <v>7979</v>
      </c>
      <c r="Q3788" t="s">
        <v>7984</v>
      </c>
    </row>
    <row r="3789" spans="1:17" x14ac:dyDescent="0.3">
      <c r="A3789">
        <v>92</v>
      </c>
      <c r="B3789">
        <v>8946</v>
      </c>
      <c r="C3789">
        <v>5380</v>
      </c>
      <c r="D3789">
        <v>888</v>
      </c>
      <c r="E3789">
        <v>5.17</v>
      </c>
      <c r="F3789">
        <v>34</v>
      </c>
      <c r="G3789" s="4">
        <v>44613</v>
      </c>
      <c r="H3789" s="4">
        <v>45407</v>
      </c>
      <c r="I3789">
        <v>2022</v>
      </c>
      <c r="J3789">
        <v>2024</v>
      </c>
      <c r="K3789">
        <v>2</v>
      </c>
      <c r="L3789">
        <v>4</v>
      </c>
      <c r="M3789">
        <v>794</v>
      </c>
      <c r="N3789">
        <v>171.76</v>
      </c>
      <c r="O3789" t="s">
        <v>7981</v>
      </c>
      <c r="P3789" t="s">
        <v>7977</v>
      </c>
      <c r="Q3789" t="s">
        <v>7985</v>
      </c>
    </row>
    <row r="3790" spans="1:17" x14ac:dyDescent="0.3">
      <c r="A3790">
        <v>72</v>
      </c>
      <c r="B3790">
        <v>2886</v>
      </c>
      <c r="C3790">
        <v>8024</v>
      </c>
      <c r="D3790">
        <v>126</v>
      </c>
      <c r="E3790">
        <v>17.97</v>
      </c>
      <c r="F3790">
        <v>17</v>
      </c>
      <c r="G3790" s="4">
        <v>45582</v>
      </c>
      <c r="H3790" s="4">
        <v>45617</v>
      </c>
      <c r="I3790">
        <v>2024</v>
      </c>
      <c r="J3790">
        <v>2024</v>
      </c>
      <c r="K3790">
        <v>10</v>
      </c>
      <c r="L3790">
        <v>11</v>
      </c>
      <c r="M3790">
        <v>35</v>
      </c>
      <c r="N3790">
        <v>7.01</v>
      </c>
      <c r="O3790" t="s">
        <v>7981</v>
      </c>
      <c r="P3790" t="s">
        <v>7979</v>
      </c>
      <c r="Q3790" t="s">
        <v>7986</v>
      </c>
    </row>
    <row r="3791" spans="1:17" x14ac:dyDescent="0.3">
      <c r="A3791">
        <v>18</v>
      </c>
      <c r="B3791">
        <v>4122</v>
      </c>
      <c r="C3791">
        <v>8283</v>
      </c>
      <c r="D3791">
        <v>412</v>
      </c>
      <c r="E3791">
        <v>13.78</v>
      </c>
      <c r="F3791">
        <v>36</v>
      </c>
      <c r="G3791" s="4">
        <v>45300</v>
      </c>
      <c r="H3791" s="4">
        <v>45539</v>
      </c>
      <c r="I3791">
        <v>2024</v>
      </c>
      <c r="J3791">
        <v>2024</v>
      </c>
      <c r="K3791">
        <v>1</v>
      </c>
      <c r="L3791">
        <v>9</v>
      </c>
      <c r="M3791">
        <v>239</v>
      </c>
      <c r="N3791">
        <v>29.9</v>
      </c>
      <c r="O3791" t="s">
        <v>7981</v>
      </c>
      <c r="P3791" t="s">
        <v>7977</v>
      </c>
      <c r="Q3791" t="s">
        <v>7984</v>
      </c>
    </row>
    <row r="3792" spans="1:17" x14ac:dyDescent="0.3">
      <c r="A3792">
        <v>3</v>
      </c>
      <c r="B3792">
        <v>2164</v>
      </c>
      <c r="C3792">
        <v>4352</v>
      </c>
      <c r="D3792">
        <v>829</v>
      </c>
      <c r="E3792">
        <v>7.42</v>
      </c>
      <c r="F3792">
        <v>30</v>
      </c>
      <c r="G3792" s="4">
        <v>45114</v>
      </c>
      <c r="H3792" s="4">
        <v>45652</v>
      </c>
      <c r="I3792">
        <v>2023</v>
      </c>
      <c r="J3792">
        <v>2024</v>
      </c>
      <c r="K3792">
        <v>7</v>
      </c>
      <c r="L3792">
        <v>12</v>
      </c>
      <c r="M3792">
        <v>538</v>
      </c>
      <c r="N3792">
        <v>111.73</v>
      </c>
      <c r="O3792" t="s">
        <v>7981</v>
      </c>
      <c r="P3792" t="s">
        <v>7977</v>
      </c>
      <c r="Q3792" t="s">
        <v>7980</v>
      </c>
    </row>
    <row r="3793" spans="1:17" x14ac:dyDescent="0.3">
      <c r="A3793">
        <v>54</v>
      </c>
      <c r="B3793">
        <v>8863</v>
      </c>
      <c r="C3793">
        <v>1579</v>
      </c>
      <c r="D3793">
        <v>512</v>
      </c>
      <c r="E3793">
        <v>16.36</v>
      </c>
      <c r="F3793">
        <v>36</v>
      </c>
      <c r="G3793" s="4">
        <v>45522</v>
      </c>
      <c r="H3793" s="4">
        <v>45596</v>
      </c>
      <c r="I3793">
        <v>2024</v>
      </c>
      <c r="J3793">
        <v>2024</v>
      </c>
      <c r="K3793">
        <v>8</v>
      </c>
      <c r="L3793">
        <v>10</v>
      </c>
      <c r="M3793">
        <v>74</v>
      </c>
      <c r="N3793">
        <v>31.3</v>
      </c>
      <c r="O3793" t="s">
        <v>7981</v>
      </c>
      <c r="P3793" t="s">
        <v>7979</v>
      </c>
      <c r="Q3793" t="s">
        <v>7982</v>
      </c>
    </row>
    <row r="3794" spans="1:17" x14ac:dyDescent="0.3">
      <c r="A3794">
        <v>40</v>
      </c>
      <c r="B3794">
        <v>881</v>
      </c>
      <c r="C3794">
        <v>5014</v>
      </c>
      <c r="D3794">
        <v>867</v>
      </c>
      <c r="E3794">
        <v>10.79</v>
      </c>
      <c r="F3794">
        <v>41</v>
      </c>
      <c r="G3794" s="4">
        <v>44698</v>
      </c>
      <c r="H3794" s="4">
        <v>45647</v>
      </c>
      <c r="I3794">
        <v>2022</v>
      </c>
      <c r="J3794">
        <v>2024</v>
      </c>
      <c r="K3794">
        <v>5</v>
      </c>
      <c r="L3794">
        <v>12</v>
      </c>
      <c r="M3794">
        <v>949</v>
      </c>
      <c r="N3794">
        <v>80.349999999999994</v>
      </c>
      <c r="O3794" t="s">
        <v>7981</v>
      </c>
      <c r="P3794" t="s">
        <v>7977</v>
      </c>
      <c r="Q3794" t="s">
        <v>7984</v>
      </c>
    </row>
    <row r="3795" spans="1:17" x14ac:dyDescent="0.3">
      <c r="A3795">
        <v>43</v>
      </c>
      <c r="B3795">
        <v>6588</v>
      </c>
      <c r="C3795">
        <v>874</v>
      </c>
      <c r="D3795">
        <v>737</v>
      </c>
      <c r="E3795">
        <v>10.71</v>
      </c>
      <c r="F3795">
        <v>4</v>
      </c>
      <c r="G3795" s="4">
        <v>44927</v>
      </c>
      <c r="H3795" s="4">
        <v>45498</v>
      </c>
      <c r="I3795">
        <v>2023</v>
      </c>
      <c r="J3795">
        <v>2024</v>
      </c>
      <c r="K3795">
        <v>1</v>
      </c>
      <c r="L3795">
        <v>7</v>
      </c>
      <c r="M3795">
        <v>571</v>
      </c>
      <c r="N3795">
        <v>68.81</v>
      </c>
      <c r="O3795" t="s">
        <v>7981</v>
      </c>
      <c r="P3795" t="s">
        <v>7977</v>
      </c>
      <c r="Q3795" t="s">
        <v>7982</v>
      </c>
    </row>
    <row r="3796" spans="1:17" x14ac:dyDescent="0.3">
      <c r="A3796">
        <v>26</v>
      </c>
      <c r="B3796">
        <v>7529</v>
      </c>
      <c r="C3796">
        <v>8241</v>
      </c>
      <c r="D3796">
        <v>155</v>
      </c>
      <c r="E3796">
        <v>15.25</v>
      </c>
      <c r="F3796">
        <v>14</v>
      </c>
      <c r="G3796" s="4">
        <v>44800</v>
      </c>
      <c r="H3796" s="4">
        <v>45581</v>
      </c>
      <c r="I3796">
        <v>2022</v>
      </c>
      <c r="J3796">
        <v>2024</v>
      </c>
      <c r="K3796">
        <v>8</v>
      </c>
      <c r="L3796">
        <v>10</v>
      </c>
      <c r="M3796">
        <v>781</v>
      </c>
      <c r="N3796">
        <v>10.16</v>
      </c>
      <c r="O3796" t="s">
        <v>7981</v>
      </c>
      <c r="P3796" t="s">
        <v>7979</v>
      </c>
      <c r="Q3796" t="s">
        <v>7978</v>
      </c>
    </row>
    <row r="3797" spans="1:17" x14ac:dyDescent="0.3">
      <c r="A3797">
        <v>62</v>
      </c>
      <c r="B3797">
        <v>9555</v>
      </c>
      <c r="C3797">
        <v>605</v>
      </c>
      <c r="D3797">
        <v>294</v>
      </c>
      <c r="E3797">
        <v>17.05</v>
      </c>
      <c r="F3797">
        <v>4</v>
      </c>
      <c r="G3797" s="4">
        <v>45325</v>
      </c>
      <c r="H3797" s="4">
        <v>45665</v>
      </c>
      <c r="I3797">
        <v>2024</v>
      </c>
      <c r="J3797">
        <v>2025</v>
      </c>
      <c r="K3797">
        <v>2</v>
      </c>
      <c r="L3797">
        <v>1</v>
      </c>
      <c r="M3797">
        <v>340</v>
      </c>
      <c r="N3797">
        <v>17.239999999999998</v>
      </c>
      <c r="O3797" t="s">
        <v>7981</v>
      </c>
      <c r="P3797" t="s">
        <v>7979</v>
      </c>
      <c r="Q3797" t="s">
        <v>7978</v>
      </c>
    </row>
    <row r="3798" spans="1:17" x14ac:dyDescent="0.3">
      <c r="A3798">
        <v>21</v>
      </c>
      <c r="B3798">
        <v>7558</v>
      </c>
      <c r="C3798">
        <v>8345</v>
      </c>
      <c r="D3798">
        <v>273</v>
      </c>
      <c r="E3798">
        <v>8.2200000000000006</v>
      </c>
      <c r="F3798">
        <v>7</v>
      </c>
      <c r="G3798" s="4">
        <v>44941</v>
      </c>
      <c r="H3798" s="4">
        <v>45504</v>
      </c>
      <c r="I3798">
        <v>2023</v>
      </c>
      <c r="J3798">
        <v>2024</v>
      </c>
      <c r="K3798">
        <v>1</v>
      </c>
      <c r="L3798">
        <v>7</v>
      </c>
      <c r="M3798">
        <v>563</v>
      </c>
      <c r="N3798">
        <v>33.21</v>
      </c>
      <c r="O3798" t="s">
        <v>7981</v>
      </c>
      <c r="P3798" t="s">
        <v>7977</v>
      </c>
      <c r="Q3798" t="s">
        <v>7982</v>
      </c>
    </row>
    <row r="3799" spans="1:17" x14ac:dyDescent="0.3">
      <c r="A3799">
        <v>60</v>
      </c>
      <c r="B3799">
        <v>7130</v>
      </c>
      <c r="C3799">
        <v>4762</v>
      </c>
      <c r="D3799">
        <v>600</v>
      </c>
      <c r="E3799">
        <v>8.7799999999999994</v>
      </c>
      <c r="F3799">
        <v>31</v>
      </c>
      <c r="G3799" s="4">
        <v>45057</v>
      </c>
      <c r="H3799" s="4">
        <v>45425</v>
      </c>
      <c r="I3799">
        <v>2023</v>
      </c>
      <c r="J3799">
        <v>2024</v>
      </c>
      <c r="K3799">
        <v>5</v>
      </c>
      <c r="L3799">
        <v>5</v>
      </c>
      <c r="M3799">
        <v>368</v>
      </c>
      <c r="N3799">
        <v>68.34</v>
      </c>
      <c r="O3799" t="s">
        <v>7981</v>
      </c>
      <c r="P3799" t="s">
        <v>7977</v>
      </c>
      <c r="Q3799" t="s">
        <v>7986</v>
      </c>
    </row>
    <row r="3800" spans="1:17" x14ac:dyDescent="0.3">
      <c r="A3800">
        <v>96</v>
      </c>
      <c r="B3800">
        <v>9656</v>
      </c>
      <c r="C3800">
        <v>7769</v>
      </c>
      <c r="D3800">
        <v>812</v>
      </c>
      <c r="E3800">
        <v>6.57</v>
      </c>
      <c r="F3800">
        <v>11</v>
      </c>
      <c r="G3800" s="4">
        <v>45312</v>
      </c>
      <c r="H3800" s="4">
        <v>45552</v>
      </c>
      <c r="I3800">
        <v>2024</v>
      </c>
      <c r="J3800">
        <v>2024</v>
      </c>
      <c r="K3800">
        <v>1</v>
      </c>
      <c r="L3800">
        <v>9</v>
      </c>
      <c r="M3800">
        <v>240</v>
      </c>
      <c r="N3800">
        <v>123.59</v>
      </c>
      <c r="O3800" t="s">
        <v>7981</v>
      </c>
      <c r="P3800" t="s">
        <v>7977</v>
      </c>
      <c r="Q3800" t="s">
        <v>7982</v>
      </c>
    </row>
    <row r="3801" spans="1:17" x14ac:dyDescent="0.3">
      <c r="A3801">
        <v>66</v>
      </c>
      <c r="B3801">
        <v>6403</v>
      </c>
      <c r="C3801">
        <v>1122</v>
      </c>
      <c r="D3801">
        <v>648</v>
      </c>
      <c r="E3801">
        <v>8.3800000000000008</v>
      </c>
      <c r="F3801">
        <v>25</v>
      </c>
      <c r="G3801" s="4">
        <v>44863</v>
      </c>
      <c r="H3801" s="4">
        <v>45267</v>
      </c>
      <c r="I3801">
        <v>2022</v>
      </c>
      <c r="J3801">
        <v>2023</v>
      </c>
      <c r="K3801">
        <v>10</v>
      </c>
      <c r="L3801">
        <v>12</v>
      </c>
      <c r="M3801">
        <v>404</v>
      </c>
      <c r="N3801">
        <v>77.33</v>
      </c>
      <c r="O3801" t="s">
        <v>7981</v>
      </c>
      <c r="P3801" t="s">
        <v>7977</v>
      </c>
      <c r="Q3801" t="s">
        <v>7978</v>
      </c>
    </row>
    <row r="3802" spans="1:17" x14ac:dyDescent="0.3">
      <c r="A3802">
        <v>14</v>
      </c>
      <c r="B3802">
        <v>425</v>
      </c>
      <c r="C3802">
        <v>795</v>
      </c>
      <c r="D3802">
        <v>968</v>
      </c>
      <c r="E3802">
        <v>17.760000000000002</v>
      </c>
      <c r="F3802">
        <v>43</v>
      </c>
      <c r="G3802" s="4">
        <v>44647</v>
      </c>
      <c r="H3802" s="4">
        <v>44962</v>
      </c>
      <c r="I3802">
        <v>2022</v>
      </c>
      <c r="J3802">
        <v>2023</v>
      </c>
      <c r="K3802">
        <v>3</v>
      </c>
      <c r="L3802">
        <v>2</v>
      </c>
      <c r="M3802">
        <v>315</v>
      </c>
      <c r="N3802">
        <v>54.5</v>
      </c>
      <c r="O3802" t="s">
        <v>7981</v>
      </c>
      <c r="P3802" t="s">
        <v>7979</v>
      </c>
      <c r="Q3802" t="s">
        <v>7982</v>
      </c>
    </row>
    <row r="3803" spans="1:17" x14ac:dyDescent="0.3">
      <c r="A3803">
        <v>97</v>
      </c>
      <c r="B3803">
        <v>5950</v>
      </c>
      <c r="C3803">
        <v>1085</v>
      </c>
      <c r="D3803">
        <v>548</v>
      </c>
      <c r="E3803">
        <v>13.4</v>
      </c>
      <c r="F3803">
        <v>10</v>
      </c>
      <c r="G3803" s="4">
        <v>44893</v>
      </c>
      <c r="H3803" s="4">
        <v>45586</v>
      </c>
      <c r="I3803">
        <v>2022</v>
      </c>
      <c r="J3803">
        <v>2024</v>
      </c>
      <c r="K3803">
        <v>11</v>
      </c>
      <c r="L3803">
        <v>10</v>
      </c>
      <c r="M3803">
        <v>693</v>
      </c>
      <c r="N3803">
        <v>40.9</v>
      </c>
      <c r="O3803" t="s">
        <v>7981</v>
      </c>
      <c r="P3803" t="s">
        <v>7977</v>
      </c>
      <c r="Q3803" t="s">
        <v>7985</v>
      </c>
    </row>
    <row r="3804" spans="1:17" x14ac:dyDescent="0.3">
      <c r="A3804">
        <v>23</v>
      </c>
      <c r="B3804">
        <v>3360</v>
      </c>
      <c r="C3804">
        <v>108</v>
      </c>
      <c r="D3804">
        <v>790</v>
      </c>
      <c r="E3804">
        <v>13.32</v>
      </c>
      <c r="F3804">
        <v>23</v>
      </c>
      <c r="G3804" s="4">
        <v>44920</v>
      </c>
      <c r="H3804" s="4">
        <v>45203</v>
      </c>
      <c r="I3804">
        <v>2022</v>
      </c>
      <c r="J3804">
        <v>2023</v>
      </c>
      <c r="K3804">
        <v>12</v>
      </c>
      <c r="L3804">
        <v>10</v>
      </c>
      <c r="M3804">
        <v>283</v>
      </c>
      <c r="N3804">
        <v>59.31</v>
      </c>
      <c r="O3804" t="s">
        <v>7981</v>
      </c>
      <c r="P3804" t="s">
        <v>7977</v>
      </c>
      <c r="Q3804" t="s">
        <v>7982</v>
      </c>
    </row>
    <row r="3805" spans="1:17" x14ac:dyDescent="0.3">
      <c r="A3805">
        <v>6</v>
      </c>
      <c r="B3805">
        <v>5069</v>
      </c>
      <c r="C3805">
        <v>1814</v>
      </c>
      <c r="D3805">
        <v>429</v>
      </c>
      <c r="E3805">
        <v>8.8699999999999992</v>
      </c>
      <c r="F3805">
        <v>29</v>
      </c>
      <c r="G3805" s="4">
        <v>44770</v>
      </c>
      <c r="H3805" s="4">
        <v>44844</v>
      </c>
      <c r="I3805">
        <v>2022</v>
      </c>
      <c r="J3805">
        <v>2022</v>
      </c>
      <c r="K3805">
        <v>7</v>
      </c>
      <c r="L3805">
        <v>10</v>
      </c>
      <c r="M3805">
        <v>74</v>
      </c>
      <c r="N3805">
        <v>48.37</v>
      </c>
      <c r="O3805" t="s">
        <v>7981</v>
      </c>
      <c r="P3805" t="s">
        <v>7977</v>
      </c>
      <c r="Q3805" t="s">
        <v>7986</v>
      </c>
    </row>
    <row r="3806" spans="1:17" x14ac:dyDescent="0.3">
      <c r="A3806">
        <v>11</v>
      </c>
      <c r="B3806">
        <v>3037</v>
      </c>
      <c r="C3806">
        <v>1242</v>
      </c>
      <c r="D3806">
        <v>269</v>
      </c>
      <c r="E3806">
        <v>6.14</v>
      </c>
      <c r="F3806">
        <v>4</v>
      </c>
      <c r="G3806" s="4">
        <v>44624</v>
      </c>
      <c r="H3806" s="4">
        <v>44754</v>
      </c>
      <c r="I3806">
        <v>2022</v>
      </c>
      <c r="J3806">
        <v>2022</v>
      </c>
      <c r="K3806">
        <v>3</v>
      </c>
      <c r="L3806">
        <v>7</v>
      </c>
      <c r="M3806">
        <v>130</v>
      </c>
      <c r="N3806">
        <v>43.81</v>
      </c>
      <c r="O3806" t="s">
        <v>7981</v>
      </c>
      <c r="P3806" t="s">
        <v>7977</v>
      </c>
      <c r="Q3806" t="s">
        <v>7980</v>
      </c>
    </row>
    <row r="3807" spans="1:17" x14ac:dyDescent="0.3">
      <c r="A3807">
        <v>32</v>
      </c>
      <c r="B3807">
        <v>7036</v>
      </c>
      <c r="C3807">
        <v>5607</v>
      </c>
      <c r="D3807">
        <v>409</v>
      </c>
      <c r="E3807">
        <v>10.46</v>
      </c>
      <c r="F3807">
        <v>8</v>
      </c>
      <c r="G3807" s="4">
        <v>45270</v>
      </c>
      <c r="H3807" s="4">
        <v>45555</v>
      </c>
      <c r="I3807">
        <v>2023</v>
      </c>
      <c r="J3807">
        <v>2024</v>
      </c>
      <c r="K3807">
        <v>12</v>
      </c>
      <c r="L3807">
        <v>9</v>
      </c>
      <c r="M3807">
        <v>285</v>
      </c>
      <c r="N3807">
        <v>39.1</v>
      </c>
      <c r="O3807" t="s">
        <v>7981</v>
      </c>
      <c r="P3807" t="s">
        <v>7977</v>
      </c>
      <c r="Q3807" t="s">
        <v>7982</v>
      </c>
    </row>
    <row r="3808" spans="1:17" x14ac:dyDescent="0.3">
      <c r="A3808">
        <v>33</v>
      </c>
      <c r="B3808">
        <v>9736</v>
      </c>
      <c r="C3808">
        <v>1441</v>
      </c>
      <c r="D3808">
        <v>352</v>
      </c>
      <c r="E3808">
        <v>18.22</v>
      </c>
      <c r="F3808">
        <v>2</v>
      </c>
      <c r="G3808" s="4">
        <v>44743</v>
      </c>
      <c r="H3808" s="4">
        <v>44824</v>
      </c>
      <c r="I3808">
        <v>2022</v>
      </c>
      <c r="J3808">
        <v>2022</v>
      </c>
      <c r="K3808">
        <v>7</v>
      </c>
      <c r="L3808">
        <v>9</v>
      </c>
      <c r="M3808">
        <v>81</v>
      </c>
      <c r="N3808">
        <v>19.32</v>
      </c>
      <c r="O3808" t="s">
        <v>7981</v>
      </c>
      <c r="P3808" t="s">
        <v>7979</v>
      </c>
      <c r="Q3808" t="s">
        <v>7980</v>
      </c>
    </row>
    <row r="3809" spans="1:17" x14ac:dyDescent="0.3">
      <c r="A3809">
        <v>33</v>
      </c>
      <c r="B3809">
        <v>4005</v>
      </c>
      <c r="C3809">
        <v>3586</v>
      </c>
      <c r="D3809">
        <v>228</v>
      </c>
      <c r="E3809">
        <v>15.11</v>
      </c>
      <c r="F3809">
        <v>33</v>
      </c>
      <c r="G3809" s="4">
        <v>45209</v>
      </c>
      <c r="H3809" s="4">
        <v>45569</v>
      </c>
      <c r="I3809">
        <v>2023</v>
      </c>
      <c r="J3809">
        <v>2024</v>
      </c>
      <c r="K3809">
        <v>10</v>
      </c>
      <c r="L3809">
        <v>10</v>
      </c>
      <c r="M3809">
        <v>360</v>
      </c>
      <c r="N3809">
        <v>15.09</v>
      </c>
      <c r="O3809" t="s">
        <v>7981</v>
      </c>
      <c r="P3809" t="s">
        <v>7979</v>
      </c>
      <c r="Q3809" t="s">
        <v>7984</v>
      </c>
    </row>
    <row r="3810" spans="1:17" x14ac:dyDescent="0.3">
      <c r="A3810">
        <v>13</v>
      </c>
      <c r="B3810">
        <v>7177</v>
      </c>
      <c r="C3810">
        <v>9695</v>
      </c>
      <c r="D3810">
        <v>584</v>
      </c>
      <c r="E3810">
        <v>13.33</v>
      </c>
      <c r="F3810">
        <v>4</v>
      </c>
      <c r="G3810" s="4">
        <v>44646</v>
      </c>
      <c r="H3810" s="4">
        <v>45650</v>
      </c>
      <c r="I3810">
        <v>2022</v>
      </c>
      <c r="J3810">
        <v>2024</v>
      </c>
      <c r="K3810">
        <v>3</v>
      </c>
      <c r="L3810">
        <v>12</v>
      </c>
      <c r="M3810">
        <v>1004</v>
      </c>
      <c r="N3810">
        <v>43.81</v>
      </c>
      <c r="O3810" t="s">
        <v>7981</v>
      </c>
      <c r="P3810" t="s">
        <v>7977</v>
      </c>
      <c r="Q3810" t="s">
        <v>7978</v>
      </c>
    </row>
    <row r="3811" spans="1:17" x14ac:dyDescent="0.3">
      <c r="A3811">
        <v>40</v>
      </c>
      <c r="B3811">
        <v>6576</v>
      </c>
      <c r="C3811">
        <v>3341</v>
      </c>
      <c r="D3811">
        <v>603</v>
      </c>
      <c r="E3811">
        <v>15.57</v>
      </c>
      <c r="F3811">
        <v>41</v>
      </c>
      <c r="G3811" s="4">
        <v>45515</v>
      </c>
      <c r="H3811" s="4">
        <v>45619</v>
      </c>
      <c r="I3811">
        <v>2024</v>
      </c>
      <c r="J3811">
        <v>2024</v>
      </c>
      <c r="K3811">
        <v>8</v>
      </c>
      <c r="L3811">
        <v>11</v>
      </c>
      <c r="M3811">
        <v>104</v>
      </c>
      <c r="N3811">
        <v>38.729999999999997</v>
      </c>
      <c r="O3811" t="s">
        <v>7981</v>
      </c>
      <c r="P3811" t="s">
        <v>7979</v>
      </c>
      <c r="Q3811" t="s">
        <v>7982</v>
      </c>
    </row>
    <row r="3812" spans="1:17" x14ac:dyDescent="0.3">
      <c r="A3812">
        <v>41</v>
      </c>
      <c r="B3812">
        <v>4542</v>
      </c>
      <c r="C3812">
        <v>6752</v>
      </c>
      <c r="D3812">
        <v>685</v>
      </c>
      <c r="E3812">
        <v>5.31</v>
      </c>
      <c r="F3812">
        <v>41</v>
      </c>
      <c r="G3812" s="4">
        <v>45307</v>
      </c>
      <c r="H3812" s="4">
        <v>45571</v>
      </c>
      <c r="I3812">
        <v>2024</v>
      </c>
      <c r="J3812">
        <v>2024</v>
      </c>
      <c r="K3812">
        <v>1</v>
      </c>
      <c r="L3812">
        <v>10</v>
      </c>
      <c r="M3812">
        <v>264</v>
      </c>
      <c r="N3812">
        <v>129</v>
      </c>
      <c r="O3812" t="s">
        <v>7981</v>
      </c>
      <c r="P3812" t="s">
        <v>7977</v>
      </c>
      <c r="Q3812" t="s">
        <v>7984</v>
      </c>
    </row>
    <row r="3813" spans="1:17" x14ac:dyDescent="0.3">
      <c r="A3813">
        <v>61</v>
      </c>
      <c r="B3813">
        <v>4761</v>
      </c>
      <c r="C3813">
        <v>8368</v>
      </c>
      <c r="D3813">
        <v>682</v>
      </c>
      <c r="E3813">
        <v>19.75</v>
      </c>
      <c r="F3813">
        <v>41</v>
      </c>
      <c r="G3813" s="4">
        <v>45045</v>
      </c>
      <c r="H3813" s="4">
        <v>45678</v>
      </c>
      <c r="I3813">
        <v>2023</v>
      </c>
      <c r="J3813">
        <v>2025</v>
      </c>
      <c r="K3813">
        <v>4</v>
      </c>
      <c r="L3813">
        <v>1</v>
      </c>
      <c r="M3813">
        <v>633</v>
      </c>
      <c r="N3813">
        <v>34.53</v>
      </c>
      <c r="O3813" t="s">
        <v>7981</v>
      </c>
      <c r="P3813" t="s">
        <v>7979</v>
      </c>
      <c r="Q3813" t="s">
        <v>7978</v>
      </c>
    </row>
    <row r="3814" spans="1:17" x14ac:dyDescent="0.3">
      <c r="A3814">
        <v>39</v>
      </c>
      <c r="B3814">
        <v>3755</v>
      </c>
      <c r="C3814">
        <v>5373</v>
      </c>
      <c r="D3814">
        <v>891</v>
      </c>
      <c r="E3814">
        <v>16.760000000000002</v>
      </c>
      <c r="F3814">
        <v>35</v>
      </c>
      <c r="G3814" s="4">
        <v>44812</v>
      </c>
      <c r="H3814" s="4">
        <v>44867</v>
      </c>
      <c r="I3814">
        <v>2022</v>
      </c>
      <c r="J3814">
        <v>2022</v>
      </c>
      <c r="K3814">
        <v>9</v>
      </c>
      <c r="L3814">
        <v>11</v>
      </c>
      <c r="M3814">
        <v>55</v>
      </c>
      <c r="N3814">
        <v>53.16</v>
      </c>
      <c r="O3814" t="s">
        <v>7981</v>
      </c>
      <c r="P3814" t="s">
        <v>7979</v>
      </c>
      <c r="Q3814" t="s">
        <v>7986</v>
      </c>
    </row>
    <row r="3815" spans="1:17" x14ac:dyDescent="0.3">
      <c r="A3815">
        <v>73</v>
      </c>
      <c r="B3815">
        <v>5135</v>
      </c>
      <c r="C3815">
        <v>4274</v>
      </c>
      <c r="D3815">
        <v>482</v>
      </c>
      <c r="E3815">
        <v>13.82</v>
      </c>
      <c r="F3815">
        <v>24</v>
      </c>
      <c r="G3815" s="4">
        <v>45109</v>
      </c>
      <c r="H3815" s="4">
        <v>45536</v>
      </c>
      <c r="I3815">
        <v>2023</v>
      </c>
      <c r="J3815">
        <v>2024</v>
      </c>
      <c r="K3815">
        <v>7</v>
      </c>
      <c r="L3815">
        <v>9</v>
      </c>
      <c r="M3815">
        <v>427</v>
      </c>
      <c r="N3815">
        <v>34.880000000000003</v>
      </c>
      <c r="O3815" t="s">
        <v>7981</v>
      </c>
      <c r="P3815" t="s">
        <v>7977</v>
      </c>
      <c r="Q3815" t="s">
        <v>7982</v>
      </c>
    </row>
    <row r="3816" spans="1:17" x14ac:dyDescent="0.3">
      <c r="A3816">
        <v>18</v>
      </c>
      <c r="B3816">
        <v>3317</v>
      </c>
      <c r="C3816">
        <v>8494</v>
      </c>
      <c r="D3816">
        <v>69</v>
      </c>
      <c r="E3816">
        <v>9.57</v>
      </c>
      <c r="F3816">
        <v>31</v>
      </c>
      <c r="G3816" s="4">
        <v>44615</v>
      </c>
      <c r="H3816" s="4">
        <v>44709</v>
      </c>
      <c r="I3816">
        <v>2022</v>
      </c>
      <c r="J3816">
        <v>2022</v>
      </c>
      <c r="K3816">
        <v>2</v>
      </c>
      <c r="L3816">
        <v>5</v>
      </c>
      <c r="M3816">
        <v>94</v>
      </c>
      <c r="N3816">
        <v>7.21</v>
      </c>
      <c r="O3816" t="s">
        <v>7976</v>
      </c>
      <c r="P3816" t="s">
        <v>7977</v>
      </c>
      <c r="Q3816" t="s">
        <v>7983</v>
      </c>
    </row>
    <row r="3817" spans="1:17" x14ac:dyDescent="0.3">
      <c r="A3817">
        <v>42</v>
      </c>
      <c r="B3817">
        <v>5684</v>
      </c>
      <c r="C3817">
        <v>6740</v>
      </c>
      <c r="D3817">
        <v>719</v>
      </c>
      <c r="E3817">
        <v>13.1</v>
      </c>
      <c r="F3817">
        <v>34</v>
      </c>
      <c r="G3817" s="4">
        <v>45361</v>
      </c>
      <c r="H3817" s="4">
        <v>45454</v>
      </c>
      <c r="I3817">
        <v>2024</v>
      </c>
      <c r="J3817">
        <v>2024</v>
      </c>
      <c r="K3817">
        <v>3</v>
      </c>
      <c r="L3817">
        <v>6</v>
      </c>
      <c r="M3817">
        <v>93</v>
      </c>
      <c r="N3817">
        <v>54.89</v>
      </c>
      <c r="O3817" t="s">
        <v>7981</v>
      </c>
      <c r="P3817" t="s">
        <v>7977</v>
      </c>
      <c r="Q3817" t="s">
        <v>7982</v>
      </c>
    </row>
    <row r="3818" spans="1:17" x14ac:dyDescent="0.3">
      <c r="A3818">
        <v>99</v>
      </c>
      <c r="B3818">
        <v>5585</v>
      </c>
      <c r="C3818">
        <v>7428</v>
      </c>
      <c r="D3818">
        <v>147</v>
      </c>
      <c r="E3818">
        <v>13.27</v>
      </c>
      <c r="F3818">
        <v>10</v>
      </c>
      <c r="G3818" s="4">
        <v>45326</v>
      </c>
      <c r="H3818" s="4">
        <v>45437</v>
      </c>
      <c r="I3818">
        <v>2024</v>
      </c>
      <c r="J3818">
        <v>2024</v>
      </c>
      <c r="K3818">
        <v>2</v>
      </c>
      <c r="L3818">
        <v>5</v>
      </c>
      <c r="M3818">
        <v>111</v>
      </c>
      <c r="N3818">
        <v>11.08</v>
      </c>
      <c r="O3818" t="s">
        <v>7981</v>
      </c>
      <c r="P3818" t="s">
        <v>7977</v>
      </c>
      <c r="Q3818" t="s">
        <v>7982</v>
      </c>
    </row>
    <row r="3819" spans="1:17" x14ac:dyDescent="0.3">
      <c r="A3819">
        <v>64</v>
      </c>
      <c r="B3819">
        <v>9240</v>
      </c>
      <c r="C3819">
        <v>6343</v>
      </c>
      <c r="D3819">
        <v>732</v>
      </c>
      <c r="E3819">
        <v>18.329999999999998</v>
      </c>
      <c r="F3819">
        <v>30</v>
      </c>
      <c r="G3819" s="4">
        <v>44869</v>
      </c>
      <c r="H3819" s="4">
        <v>45222</v>
      </c>
      <c r="I3819">
        <v>2022</v>
      </c>
      <c r="J3819">
        <v>2023</v>
      </c>
      <c r="K3819">
        <v>11</v>
      </c>
      <c r="L3819">
        <v>10</v>
      </c>
      <c r="M3819">
        <v>353</v>
      </c>
      <c r="N3819">
        <v>39.93</v>
      </c>
      <c r="O3819" t="s">
        <v>7981</v>
      </c>
      <c r="P3819" t="s">
        <v>7979</v>
      </c>
      <c r="Q3819" t="s">
        <v>7980</v>
      </c>
    </row>
    <row r="3820" spans="1:17" x14ac:dyDescent="0.3">
      <c r="A3820">
        <v>44</v>
      </c>
      <c r="B3820">
        <v>5563</v>
      </c>
      <c r="C3820">
        <v>1304</v>
      </c>
      <c r="D3820">
        <v>907</v>
      </c>
      <c r="E3820">
        <v>12.76</v>
      </c>
      <c r="F3820">
        <v>20</v>
      </c>
      <c r="G3820" s="4">
        <v>44799</v>
      </c>
      <c r="H3820" s="4">
        <v>45261</v>
      </c>
      <c r="I3820">
        <v>2022</v>
      </c>
      <c r="J3820">
        <v>2023</v>
      </c>
      <c r="K3820">
        <v>8</v>
      </c>
      <c r="L3820">
        <v>12</v>
      </c>
      <c r="M3820">
        <v>462</v>
      </c>
      <c r="N3820">
        <v>71.08</v>
      </c>
      <c r="O3820" t="s">
        <v>7981</v>
      </c>
      <c r="P3820" t="s">
        <v>7977</v>
      </c>
      <c r="Q3820" t="s">
        <v>7980</v>
      </c>
    </row>
    <row r="3821" spans="1:17" x14ac:dyDescent="0.3">
      <c r="A3821">
        <v>53</v>
      </c>
      <c r="B3821">
        <v>180</v>
      </c>
      <c r="C3821">
        <v>9168</v>
      </c>
      <c r="D3821">
        <v>321</v>
      </c>
      <c r="E3821">
        <v>14</v>
      </c>
      <c r="F3821">
        <v>37</v>
      </c>
      <c r="G3821" s="4">
        <v>45104</v>
      </c>
      <c r="H3821" s="4">
        <v>45257</v>
      </c>
      <c r="I3821">
        <v>2023</v>
      </c>
      <c r="J3821">
        <v>2023</v>
      </c>
      <c r="K3821">
        <v>6</v>
      </c>
      <c r="L3821">
        <v>11</v>
      </c>
      <c r="M3821">
        <v>153</v>
      </c>
      <c r="N3821">
        <v>22.93</v>
      </c>
      <c r="O3821" t="s">
        <v>7981</v>
      </c>
      <c r="P3821" t="s">
        <v>7977</v>
      </c>
      <c r="Q3821" t="s">
        <v>7984</v>
      </c>
    </row>
    <row r="3822" spans="1:17" x14ac:dyDescent="0.3">
      <c r="A3822">
        <v>69</v>
      </c>
      <c r="B3822">
        <v>7888</v>
      </c>
      <c r="C3822">
        <v>6571</v>
      </c>
      <c r="D3822">
        <v>857</v>
      </c>
      <c r="E3822">
        <v>8.5399999999999991</v>
      </c>
      <c r="F3822">
        <v>45</v>
      </c>
      <c r="G3822" s="4">
        <v>44626</v>
      </c>
      <c r="H3822" s="4">
        <v>45571</v>
      </c>
      <c r="I3822">
        <v>2022</v>
      </c>
      <c r="J3822">
        <v>2024</v>
      </c>
      <c r="K3822">
        <v>3</v>
      </c>
      <c r="L3822">
        <v>10</v>
      </c>
      <c r="M3822">
        <v>945</v>
      </c>
      <c r="N3822">
        <v>100.35</v>
      </c>
      <c r="O3822" t="s">
        <v>7981</v>
      </c>
      <c r="P3822" t="s">
        <v>7977</v>
      </c>
      <c r="Q3822" t="s">
        <v>7982</v>
      </c>
    </row>
    <row r="3823" spans="1:17" x14ac:dyDescent="0.3">
      <c r="A3823">
        <v>28</v>
      </c>
      <c r="B3823">
        <v>8287</v>
      </c>
      <c r="C3823">
        <v>3470</v>
      </c>
      <c r="D3823">
        <v>445</v>
      </c>
      <c r="E3823">
        <v>18.920000000000002</v>
      </c>
      <c r="F3823">
        <v>46</v>
      </c>
      <c r="G3823" s="4">
        <v>44747</v>
      </c>
      <c r="H3823" s="4">
        <v>44870</v>
      </c>
      <c r="I3823">
        <v>2022</v>
      </c>
      <c r="J3823">
        <v>2022</v>
      </c>
      <c r="K3823">
        <v>7</v>
      </c>
      <c r="L3823">
        <v>11</v>
      </c>
      <c r="M3823">
        <v>123</v>
      </c>
      <c r="N3823">
        <v>23.52</v>
      </c>
      <c r="O3823" t="s">
        <v>7981</v>
      </c>
      <c r="P3823" t="s">
        <v>7979</v>
      </c>
      <c r="Q3823" t="s">
        <v>7984</v>
      </c>
    </row>
    <row r="3824" spans="1:17" x14ac:dyDescent="0.3">
      <c r="A3824">
        <v>32</v>
      </c>
      <c r="B3824">
        <v>9806</v>
      </c>
      <c r="C3824">
        <v>818</v>
      </c>
      <c r="D3824">
        <v>249</v>
      </c>
      <c r="E3824">
        <v>9.0500000000000007</v>
      </c>
      <c r="F3824">
        <v>19</v>
      </c>
      <c r="G3824" s="4">
        <v>45029</v>
      </c>
      <c r="H3824" s="4">
        <v>45256</v>
      </c>
      <c r="I3824">
        <v>2023</v>
      </c>
      <c r="J3824">
        <v>2023</v>
      </c>
      <c r="K3824">
        <v>4</v>
      </c>
      <c r="L3824">
        <v>11</v>
      </c>
      <c r="M3824">
        <v>227</v>
      </c>
      <c r="N3824">
        <v>27.51</v>
      </c>
      <c r="O3824" t="s">
        <v>7981</v>
      </c>
      <c r="P3824" t="s">
        <v>7977</v>
      </c>
      <c r="Q3824" t="s">
        <v>7986</v>
      </c>
    </row>
    <row r="3825" spans="1:17" x14ac:dyDescent="0.3">
      <c r="A3825">
        <v>49</v>
      </c>
      <c r="B3825">
        <v>4497</v>
      </c>
      <c r="C3825">
        <v>3954</v>
      </c>
      <c r="D3825">
        <v>761</v>
      </c>
      <c r="E3825">
        <v>8.7100000000000009</v>
      </c>
      <c r="F3825">
        <v>16</v>
      </c>
      <c r="G3825" s="4">
        <v>44613</v>
      </c>
      <c r="H3825" s="4">
        <v>45417</v>
      </c>
      <c r="I3825">
        <v>2022</v>
      </c>
      <c r="J3825">
        <v>2024</v>
      </c>
      <c r="K3825">
        <v>2</v>
      </c>
      <c r="L3825">
        <v>5</v>
      </c>
      <c r="M3825">
        <v>804</v>
      </c>
      <c r="N3825">
        <v>87.37</v>
      </c>
      <c r="O3825" t="s">
        <v>7981</v>
      </c>
      <c r="P3825" t="s">
        <v>7977</v>
      </c>
      <c r="Q3825" t="s">
        <v>7985</v>
      </c>
    </row>
    <row r="3826" spans="1:17" x14ac:dyDescent="0.3">
      <c r="A3826">
        <v>14</v>
      </c>
      <c r="B3826">
        <v>2574</v>
      </c>
      <c r="C3826">
        <v>5089</v>
      </c>
      <c r="D3826">
        <v>663</v>
      </c>
      <c r="E3826">
        <v>9.3800000000000008</v>
      </c>
      <c r="F3826">
        <v>38</v>
      </c>
      <c r="G3826" s="4">
        <v>44735</v>
      </c>
      <c r="H3826" s="4">
        <v>45114</v>
      </c>
      <c r="I3826">
        <v>2022</v>
      </c>
      <c r="J3826">
        <v>2023</v>
      </c>
      <c r="K3826">
        <v>6</v>
      </c>
      <c r="L3826">
        <v>7</v>
      </c>
      <c r="M3826">
        <v>379</v>
      </c>
      <c r="N3826">
        <v>70.680000000000007</v>
      </c>
      <c r="O3826" t="s">
        <v>7981</v>
      </c>
      <c r="P3826" t="s">
        <v>7977</v>
      </c>
      <c r="Q3826" t="s">
        <v>7986</v>
      </c>
    </row>
    <row r="3827" spans="1:17" x14ac:dyDescent="0.3">
      <c r="A3827">
        <v>21</v>
      </c>
      <c r="B3827">
        <v>5608</v>
      </c>
      <c r="C3827">
        <v>7733</v>
      </c>
      <c r="D3827">
        <v>341</v>
      </c>
      <c r="E3827">
        <v>10.44</v>
      </c>
      <c r="F3827">
        <v>32</v>
      </c>
      <c r="G3827" s="4">
        <v>44887</v>
      </c>
      <c r="H3827" s="4">
        <v>45451</v>
      </c>
      <c r="I3827">
        <v>2022</v>
      </c>
      <c r="J3827">
        <v>2024</v>
      </c>
      <c r="K3827">
        <v>11</v>
      </c>
      <c r="L3827">
        <v>6</v>
      </c>
      <c r="M3827">
        <v>564</v>
      </c>
      <c r="N3827">
        <v>32.659999999999997</v>
      </c>
      <c r="O3827" t="s">
        <v>7981</v>
      </c>
      <c r="P3827" t="s">
        <v>7977</v>
      </c>
      <c r="Q3827" t="s">
        <v>7984</v>
      </c>
    </row>
    <row r="3828" spans="1:17" x14ac:dyDescent="0.3">
      <c r="A3828">
        <v>7</v>
      </c>
      <c r="B3828">
        <v>83</v>
      </c>
      <c r="C3828">
        <v>4735</v>
      </c>
      <c r="D3828">
        <v>598</v>
      </c>
      <c r="E3828">
        <v>19.829999999999998</v>
      </c>
      <c r="F3828">
        <v>23</v>
      </c>
      <c r="G3828" s="4">
        <v>45368</v>
      </c>
      <c r="H3828" s="4">
        <v>45681</v>
      </c>
      <c r="I3828">
        <v>2024</v>
      </c>
      <c r="J3828">
        <v>2025</v>
      </c>
      <c r="K3828">
        <v>3</v>
      </c>
      <c r="L3828">
        <v>1</v>
      </c>
      <c r="M3828">
        <v>313</v>
      </c>
      <c r="N3828">
        <v>30.16</v>
      </c>
      <c r="O3828" t="s">
        <v>7981</v>
      </c>
      <c r="P3828" t="s">
        <v>7979</v>
      </c>
      <c r="Q3828" t="s">
        <v>7982</v>
      </c>
    </row>
    <row r="3829" spans="1:17" x14ac:dyDescent="0.3">
      <c r="A3829">
        <v>68</v>
      </c>
      <c r="B3829">
        <v>7023</v>
      </c>
      <c r="C3829">
        <v>920</v>
      </c>
      <c r="D3829">
        <v>960</v>
      </c>
      <c r="E3829">
        <v>9.2899999999999991</v>
      </c>
      <c r="F3829">
        <v>23</v>
      </c>
      <c r="G3829" s="4">
        <v>44708</v>
      </c>
      <c r="H3829" s="4">
        <v>44786</v>
      </c>
      <c r="I3829">
        <v>2022</v>
      </c>
      <c r="J3829">
        <v>2022</v>
      </c>
      <c r="K3829">
        <v>5</v>
      </c>
      <c r="L3829">
        <v>8</v>
      </c>
      <c r="M3829">
        <v>78</v>
      </c>
      <c r="N3829">
        <v>103.34</v>
      </c>
      <c r="O3829" t="s">
        <v>7981</v>
      </c>
      <c r="P3829" t="s">
        <v>7977</v>
      </c>
      <c r="Q3829" t="s">
        <v>7980</v>
      </c>
    </row>
    <row r="3830" spans="1:17" x14ac:dyDescent="0.3">
      <c r="A3830">
        <v>52</v>
      </c>
      <c r="B3830">
        <v>9513</v>
      </c>
      <c r="C3830">
        <v>5211</v>
      </c>
      <c r="D3830">
        <v>735</v>
      </c>
      <c r="E3830">
        <v>10.5</v>
      </c>
      <c r="F3830">
        <v>38</v>
      </c>
      <c r="G3830" s="4">
        <v>45578</v>
      </c>
      <c r="H3830" s="4">
        <v>45688</v>
      </c>
      <c r="I3830">
        <v>2024</v>
      </c>
      <c r="J3830">
        <v>2025</v>
      </c>
      <c r="K3830">
        <v>10</v>
      </c>
      <c r="L3830">
        <v>1</v>
      </c>
      <c r="M3830">
        <v>110</v>
      </c>
      <c r="N3830">
        <v>70</v>
      </c>
      <c r="O3830" t="s">
        <v>7981</v>
      </c>
      <c r="P3830" t="s">
        <v>7977</v>
      </c>
      <c r="Q3830" t="s">
        <v>7982</v>
      </c>
    </row>
    <row r="3831" spans="1:17" x14ac:dyDescent="0.3">
      <c r="A3831">
        <v>51</v>
      </c>
      <c r="B3831">
        <v>30</v>
      </c>
      <c r="C3831">
        <v>1119</v>
      </c>
      <c r="D3831">
        <v>850</v>
      </c>
      <c r="E3831">
        <v>5.91</v>
      </c>
      <c r="F3831">
        <v>21</v>
      </c>
      <c r="G3831" s="4">
        <v>44658</v>
      </c>
      <c r="H3831" s="4">
        <v>45328</v>
      </c>
      <c r="I3831">
        <v>2022</v>
      </c>
      <c r="J3831">
        <v>2024</v>
      </c>
      <c r="K3831">
        <v>4</v>
      </c>
      <c r="L3831">
        <v>2</v>
      </c>
      <c r="M3831">
        <v>670</v>
      </c>
      <c r="N3831">
        <v>143.82</v>
      </c>
      <c r="O3831" t="s">
        <v>7981</v>
      </c>
      <c r="P3831" t="s">
        <v>7977</v>
      </c>
      <c r="Q3831" t="s">
        <v>7986</v>
      </c>
    </row>
    <row r="3832" spans="1:17" x14ac:dyDescent="0.3">
      <c r="A3832">
        <v>47</v>
      </c>
      <c r="B3832">
        <v>7075</v>
      </c>
      <c r="C3832">
        <v>8765</v>
      </c>
      <c r="D3832">
        <v>775</v>
      </c>
      <c r="E3832">
        <v>5.39</v>
      </c>
      <c r="F3832">
        <v>39</v>
      </c>
      <c r="G3832" s="4">
        <v>45130</v>
      </c>
      <c r="H3832" s="4">
        <v>45463</v>
      </c>
      <c r="I3832">
        <v>2023</v>
      </c>
      <c r="J3832">
        <v>2024</v>
      </c>
      <c r="K3832">
        <v>7</v>
      </c>
      <c r="L3832">
        <v>6</v>
      </c>
      <c r="M3832">
        <v>333</v>
      </c>
      <c r="N3832">
        <v>143.78</v>
      </c>
      <c r="O3832" t="s">
        <v>7981</v>
      </c>
      <c r="P3832" t="s">
        <v>7977</v>
      </c>
      <c r="Q3832" t="s">
        <v>7982</v>
      </c>
    </row>
    <row r="3833" spans="1:17" x14ac:dyDescent="0.3">
      <c r="A3833">
        <v>68</v>
      </c>
      <c r="B3833">
        <v>1860</v>
      </c>
      <c r="C3833">
        <v>2028</v>
      </c>
      <c r="D3833">
        <v>171</v>
      </c>
      <c r="E3833">
        <v>9.0399999999999991</v>
      </c>
      <c r="F3833">
        <v>26</v>
      </c>
      <c r="G3833" s="4">
        <v>45325</v>
      </c>
      <c r="H3833" s="4">
        <v>45650</v>
      </c>
      <c r="I3833">
        <v>2024</v>
      </c>
      <c r="J3833">
        <v>2024</v>
      </c>
      <c r="K3833">
        <v>2</v>
      </c>
      <c r="L3833">
        <v>12</v>
      </c>
      <c r="M3833">
        <v>325</v>
      </c>
      <c r="N3833">
        <v>18.920000000000002</v>
      </c>
      <c r="O3833" t="s">
        <v>7981</v>
      </c>
      <c r="P3833" t="s">
        <v>7977</v>
      </c>
      <c r="Q3833" t="s">
        <v>7978</v>
      </c>
    </row>
    <row r="3834" spans="1:17" x14ac:dyDescent="0.3">
      <c r="A3834">
        <v>89</v>
      </c>
      <c r="B3834">
        <v>1118</v>
      </c>
      <c r="C3834">
        <v>6445</v>
      </c>
      <c r="D3834">
        <v>216</v>
      </c>
      <c r="E3834">
        <v>6.52</v>
      </c>
      <c r="F3834">
        <v>7</v>
      </c>
      <c r="G3834" s="4">
        <v>45314</v>
      </c>
      <c r="H3834" s="4">
        <v>45422</v>
      </c>
      <c r="I3834">
        <v>2024</v>
      </c>
      <c r="J3834">
        <v>2024</v>
      </c>
      <c r="K3834">
        <v>1</v>
      </c>
      <c r="L3834">
        <v>5</v>
      </c>
      <c r="M3834">
        <v>108</v>
      </c>
      <c r="N3834">
        <v>33.130000000000003</v>
      </c>
      <c r="O3834" t="s">
        <v>7981</v>
      </c>
      <c r="P3834" t="s">
        <v>7977</v>
      </c>
      <c r="Q3834" t="s">
        <v>7984</v>
      </c>
    </row>
    <row r="3835" spans="1:17" x14ac:dyDescent="0.3">
      <c r="A3835">
        <v>18</v>
      </c>
      <c r="B3835">
        <v>1126</v>
      </c>
      <c r="C3835">
        <v>2125</v>
      </c>
      <c r="D3835">
        <v>670</v>
      </c>
      <c r="E3835">
        <v>5.48</v>
      </c>
      <c r="F3835">
        <v>42</v>
      </c>
      <c r="G3835" s="4">
        <v>44632</v>
      </c>
      <c r="H3835" s="4">
        <v>44886</v>
      </c>
      <c r="I3835">
        <v>2022</v>
      </c>
      <c r="J3835">
        <v>2022</v>
      </c>
      <c r="K3835">
        <v>3</v>
      </c>
      <c r="L3835">
        <v>11</v>
      </c>
      <c r="M3835">
        <v>254</v>
      </c>
      <c r="N3835">
        <v>122.26</v>
      </c>
      <c r="O3835" t="s">
        <v>7981</v>
      </c>
      <c r="P3835" t="s">
        <v>7977</v>
      </c>
      <c r="Q3835" t="s">
        <v>7978</v>
      </c>
    </row>
    <row r="3836" spans="1:17" x14ac:dyDescent="0.3">
      <c r="A3836">
        <v>94</v>
      </c>
      <c r="B3836">
        <v>172</v>
      </c>
      <c r="C3836">
        <v>4763</v>
      </c>
      <c r="D3836">
        <v>607</v>
      </c>
      <c r="E3836">
        <v>6.82</v>
      </c>
      <c r="F3836">
        <v>21</v>
      </c>
      <c r="G3836" s="4">
        <v>45160</v>
      </c>
      <c r="H3836" s="4">
        <v>45168</v>
      </c>
      <c r="I3836">
        <v>2023</v>
      </c>
      <c r="J3836">
        <v>2023</v>
      </c>
      <c r="K3836">
        <v>8</v>
      </c>
      <c r="L3836">
        <v>8</v>
      </c>
      <c r="M3836">
        <v>8</v>
      </c>
      <c r="N3836">
        <v>89</v>
      </c>
      <c r="O3836" t="s">
        <v>7981</v>
      </c>
      <c r="P3836" t="s">
        <v>7977</v>
      </c>
      <c r="Q3836" t="s">
        <v>7984</v>
      </c>
    </row>
    <row r="3837" spans="1:17" x14ac:dyDescent="0.3">
      <c r="A3837">
        <v>53</v>
      </c>
      <c r="B3837">
        <v>7980</v>
      </c>
      <c r="C3837">
        <v>5428</v>
      </c>
      <c r="D3837">
        <v>250</v>
      </c>
      <c r="E3837">
        <v>14.9</v>
      </c>
      <c r="F3837">
        <v>48</v>
      </c>
      <c r="G3837" s="4">
        <v>44778</v>
      </c>
      <c r="H3837" s="4">
        <v>45387</v>
      </c>
      <c r="I3837">
        <v>2022</v>
      </c>
      <c r="J3837">
        <v>2024</v>
      </c>
      <c r="K3837">
        <v>8</v>
      </c>
      <c r="L3837">
        <v>4</v>
      </c>
      <c r="M3837">
        <v>609</v>
      </c>
      <c r="N3837">
        <v>16.78</v>
      </c>
      <c r="O3837" t="s">
        <v>7981</v>
      </c>
      <c r="P3837" t="s">
        <v>7977</v>
      </c>
      <c r="Q3837" t="s">
        <v>7980</v>
      </c>
    </row>
    <row r="3838" spans="1:17" x14ac:dyDescent="0.3">
      <c r="A3838">
        <v>79</v>
      </c>
      <c r="B3838">
        <v>1664</v>
      </c>
      <c r="C3838">
        <v>5869</v>
      </c>
      <c r="D3838">
        <v>129</v>
      </c>
      <c r="E3838">
        <v>11.89</v>
      </c>
      <c r="F3838">
        <v>37</v>
      </c>
      <c r="G3838" s="4">
        <v>45201</v>
      </c>
      <c r="H3838" s="4">
        <v>45343</v>
      </c>
      <c r="I3838">
        <v>2023</v>
      </c>
      <c r="J3838">
        <v>2024</v>
      </c>
      <c r="K3838">
        <v>10</v>
      </c>
      <c r="L3838">
        <v>2</v>
      </c>
      <c r="M3838">
        <v>142</v>
      </c>
      <c r="N3838">
        <v>10.85</v>
      </c>
      <c r="O3838" t="s">
        <v>7981</v>
      </c>
      <c r="P3838" t="s">
        <v>7977</v>
      </c>
      <c r="Q3838" t="s">
        <v>7985</v>
      </c>
    </row>
    <row r="3839" spans="1:17" x14ac:dyDescent="0.3">
      <c r="A3839">
        <v>62</v>
      </c>
      <c r="B3839">
        <v>5929</v>
      </c>
      <c r="C3839">
        <v>2213</v>
      </c>
      <c r="D3839">
        <v>699</v>
      </c>
      <c r="E3839">
        <v>10.18</v>
      </c>
      <c r="F3839">
        <v>29</v>
      </c>
      <c r="G3839" s="4">
        <v>44999</v>
      </c>
      <c r="H3839" s="4">
        <v>45496</v>
      </c>
      <c r="I3839">
        <v>2023</v>
      </c>
      <c r="J3839">
        <v>2024</v>
      </c>
      <c r="K3839">
        <v>3</v>
      </c>
      <c r="L3839">
        <v>7</v>
      </c>
      <c r="M3839">
        <v>497</v>
      </c>
      <c r="N3839">
        <v>68.66</v>
      </c>
      <c r="O3839" t="s">
        <v>7981</v>
      </c>
      <c r="P3839" t="s">
        <v>7977</v>
      </c>
      <c r="Q3839" t="s">
        <v>7984</v>
      </c>
    </row>
    <row r="3840" spans="1:17" x14ac:dyDescent="0.3">
      <c r="A3840">
        <v>81</v>
      </c>
      <c r="B3840">
        <v>5186</v>
      </c>
      <c r="C3840">
        <v>4551</v>
      </c>
      <c r="D3840">
        <v>107</v>
      </c>
      <c r="E3840">
        <v>11.32</v>
      </c>
      <c r="F3840">
        <v>4</v>
      </c>
      <c r="G3840" s="4">
        <v>45045</v>
      </c>
      <c r="H3840" s="4">
        <v>45425</v>
      </c>
      <c r="I3840">
        <v>2023</v>
      </c>
      <c r="J3840">
        <v>2024</v>
      </c>
      <c r="K3840">
        <v>4</v>
      </c>
      <c r="L3840">
        <v>5</v>
      </c>
      <c r="M3840">
        <v>380</v>
      </c>
      <c r="N3840">
        <v>9.4499999999999993</v>
      </c>
      <c r="O3840" t="s">
        <v>7981</v>
      </c>
      <c r="P3840" t="s">
        <v>7977</v>
      </c>
      <c r="Q3840" t="s">
        <v>7978</v>
      </c>
    </row>
    <row r="3841" spans="1:17" x14ac:dyDescent="0.3">
      <c r="A3841">
        <v>14</v>
      </c>
      <c r="B3841">
        <v>1415</v>
      </c>
      <c r="C3841">
        <v>4183</v>
      </c>
      <c r="D3841">
        <v>430</v>
      </c>
      <c r="E3841">
        <v>19.760000000000002</v>
      </c>
      <c r="F3841">
        <v>23</v>
      </c>
      <c r="G3841" s="4">
        <v>45171</v>
      </c>
      <c r="H3841" s="4">
        <v>45454</v>
      </c>
      <c r="I3841">
        <v>2023</v>
      </c>
      <c r="J3841">
        <v>2024</v>
      </c>
      <c r="K3841">
        <v>9</v>
      </c>
      <c r="L3841">
        <v>6</v>
      </c>
      <c r="M3841">
        <v>283</v>
      </c>
      <c r="N3841">
        <v>21.76</v>
      </c>
      <c r="O3841" t="s">
        <v>7981</v>
      </c>
      <c r="P3841" t="s">
        <v>7979</v>
      </c>
      <c r="Q3841" t="s">
        <v>7978</v>
      </c>
    </row>
    <row r="3842" spans="1:17" x14ac:dyDescent="0.3">
      <c r="A3842">
        <v>80</v>
      </c>
      <c r="B3842">
        <v>2093</v>
      </c>
      <c r="C3842">
        <v>6435</v>
      </c>
      <c r="D3842">
        <v>885</v>
      </c>
      <c r="E3842">
        <v>5.4</v>
      </c>
      <c r="F3842">
        <v>34</v>
      </c>
      <c r="G3842" s="4">
        <v>44770</v>
      </c>
      <c r="H3842" s="4">
        <v>45107</v>
      </c>
      <c r="I3842">
        <v>2022</v>
      </c>
      <c r="J3842">
        <v>2023</v>
      </c>
      <c r="K3842">
        <v>7</v>
      </c>
      <c r="L3842">
        <v>6</v>
      </c>
      <c r="M3842">
        <v>337</v>
      </c>
      <c r="N3842">
        <v>163.89</v>
      </c>
      <c r="O3842" t="s">
        <v>7981</v>
      </c>
      <c r="P3842" t="s">
        <v>7977</v>
      </c>
      <c r="Q3842" t="s">
        <v>7986</v>
      </c>
    </row>
    <row r="3843" spans="1:17" x14ac:dyDescent="0.3">
      <c r="A3843">
        <v>66</v>
      </c>
      <c r="B3843">
        <v>487</v>
      </c>
      <c r="C3843">
        <v>8223</v>
      </c>
      <c r="D3843">
        <v>247</v>
      </c>
      <c r="E3843">
        <v>18.12</v>
      </c>
      <c r="F3843">
        <v>3</v>
      </c>
      <c r="G3843" s="4">
        <v>44874</v>
      </c>
      <c r="H3843" s="4">
        <v>45586</v>
      </c>
      <c r="I3843">
        <v>2022</v>
      </c>
      <c r="J3843">
        <v>2024</v>
      </c>
      <c r="K3843">
        <v>11</v>
      </c>
      <c r="L3843">
        <v>10</v>
      </c>
      <c r="M3843">
        <v>712</v>
      </c>
      <c r="N3843">
        <v>13.63</v>
      </c>
      <c r="O3843" t="s">
        <v>7981</v>
      </c>
      <c r="P3843" t="s">
        <v>7979</v>
      </c>
      <c r="Q3843" t="s">
        <v>7983</v>
      </c>
    </row>
    <row r="3844" spans="1:17" x14ac:dyDescent="0.3">
      <c r="A3844">
        <v>97</v>
      </c>
      <c r="B3844">
        <v>6319</v>
      </c>
      <c r="C3844">
        <v>9158</v>
      </c>
      <c r="D3844">
        <v>768</v>
      </c>
      <c r="E3844">
        <v>18.46</v>
      </c>
      <c r="F3844">
        <v>2</v>
      </c>
      <c r="G3844" s="4">
        <v>44931</v>
      </c>
      <c r="H3844" s="4">
        <v>44983</v>
      </c>
      <c r="I3844">
        <v>2023</v>
      </c>
      <c r="J3844">
        <v>2023</v>
      </c>
      <c r="K3844">
        <v>1</v>
      </c>
      <c r="L3844">
        <v>2</v>
      </c>
      <c r="M3844">
        <v>52</v>
      </c>
      <c r="N3844">
        <v>41.6</v>
      </c>
      <c r="O3844" t="s">
        <v>7981</v>
      </c>
      <c r="P3844" t="s">
        <v>7979</v>
      </c>
      <c r="Q3844" t="s">
        <v>7986</v>
      </c>
    </row>
    <row r="3845" spans="1:17" x14ac:dyDescent="0.3">
      <c r="A3845">
        <v>91</v>
      </c>
      <c r="B3845">
        <v>6250</v>
      </c>
      <c r="C3845">
        <v>7838</v>
      </c>
      <c r="D3845">
        <v>821</v>
      </c>
      <c r="E3845">
        <v>9.3000000000000007</v>
      </c>
      <c r="F3845">
        <v>21</v>
      </c>
      <c r="G3845" s="4">
        <v>45083</v>
      </c>
      <c r="H3845" s="4">
        <v>45496</v>
      </c>
      <c r="I3845">
        <v>2023</v>
      </c>
      <c r="J3845">
        <v>2024</v>
      </c>
      <c r="K3845">
        <v>6</v>
      </c>
      <c r="L3845">
        <v>7</v>
      </c>
      <c r="M3845">
        <v>413</v>
      </c>
      <c r="N3845">
        <v>88.28</v>
      </c>
      <c r="O3845" t="s">
        <v>7981</v>
      </c>
      <c r="P3845" t="s">
        <v>7977</v>
      </c>
      <c r="Q3845" t="s">
        <v>7984</v>
      </c>
    </row>
    <row r="3846" spans="1:17" x14ac:dyDescent="0.3">
      <c r="A3846">
        <v>65</v>
      </c>
      <c r="B3846">
        <v>340</v>
      </c>
      <c r="C3846">
        <v>6533</v>
      </c>
      <c r="D3846">
        <v>177</v>
      </c>
      <c r="E3846">
        <v>8.31</v>
      </c>
      <c r="F3846">
        <v>7</v>
      </c>
      <c r="G3846" s="4">
        <v>44899</v>
      </c>
      <c r="H3846" s="4">
        <v>44941</v>
      </c>
      <c r="I3846">
        <v>2022</v>
      </c>
      <c r="J3846">
        <v>2023</v>
      </c>
      <c r="K3846">
        <v>12</v>
      </c>
      <c r="L3846">
        <v>1</v>
      </c>
      <c r="M3846">
        <v>42</v>
      </c>
      <c r="N3846">
        <v>21.3</v>
      </c>
      <c r="O3846" t="s">
        <v>7981</v>
      </c>
      <c r="P3846" t="s">
        <v>7977</v>
      </c>
      <c r="Q3846" t="s">
        <v>7982</v>
      </c>
    </row>
    <row r="3847" spans="1:17" x14ac:dyDescent="0.3">
      <c r="A3847">
        <v>93</v>
      </c>
      <c r="B3847">
        <v>2807</v>
      </c>
      <c r="C3847">
        <v>8709</v>
      </c>
      <c r="D3847">
        <v>489</v>
      </c>
      <c r="E3847">
        <v>10.8</v>
      </c>
      <c r="F3847">
        <v>27</v>
      </c>
      <c r="G3847" s="4">
        <v>45120</v>
      </c>
      <c r="H3847" s="4">
        <v>45653</v>
      </c>
      <c r="I3847">
        <v>2023</v>
      </c>
      <c r="J3847">
        <v>2024</v>
      </c>
      <c r="K3847">
        <v>7</v>
      </c>
      <c r="L3847">
        <v>12</v>
      </c>
      <c r="M3847">
        <v>533</v>
      </c>
      <c r="N3847">
        <v>45.28</v>
      </c>
      <c r="O3847" t="s">
        <v>7981</v>
      </c>
      <c r="P3847" t="s">
        <v>7977</v>
      </c>
      <c r="Q3847" t="s">
        <v>7986</v>
      </c>
    </row>
    <row r="3848" spans="1:17" x14ac:dyDescent="0.3">
      <c r="A3848">
        <v>52</v>
      </c>
      <c r="B3848">
        <v>1825</v>
      </c>
      <c r="C3848">
        <v>9362</v>
      </c>
      <c r="D3848">
        <v>783</v>
      </c>
      <c r="E3848">
        <v>18.510000000000002</v>
      </c>
      <c r="F3848">
        <v>28</v>
      </c>
      <c r="G3848" s="4">
        <v>44678</v>
      </c>
      <c r="H3848" s="4">
        <v>45608</v>
      </c>
      <c r="I3848">
        <v>2022</v>
      </c>
      <c r="J3848">
        <v>2024</v>
      </c>
      <c r="K3848">
        <v>4</v>
      </c>
      <c r="L3848">
        <v>11</v>
      </c>
      <c r="M3848">
        <v>930</v>
      </c>
      <c r="N3848">
        <v>42.3</v>
      </c>
      <c r="O3848" t="s">
        <v>7981</v>
      </c>
      <c r="P3848" t="s">
        <v>7979</v>
      </c>
      <c r="Q3848" t="s">
        <v>7983</v>
      </c>
    </row>
    <row r="3849" spans="1:17" x14ac:dyDescent="0.3">
      <c r="A3849">
        <v>63</v>
      </c>
      <c r="B3849">
        <v>398</v>
      </c>
      <c r="C3849">
        <v>8253</v>
      </c>
      <c r="D3849">
        <v>263</v>
      </c>
      <c r="E3849">
        <v>8.5500000000000007</v>
      </c>
      <c r="F3849">
        <v>11</v>
      </c>
      <c r="G3849" s="4">
        <v>45100</v>
      </c>
      <c r="H3849" s="4">
        <v>45463</v>
      </c>
      <c r="I3849">
        <v>2023</v>
      </c>
      <c r="J3849">
        <v>2024</v>
      </c>
      <c r="K3849">
        <v>6</v>
      </c>
      <c r="L3849">
        <v>6</v>
      </c>
      <c r="M3849">
        <v>363</v>
      </c>
      <c r="N3849">
        <v>30.76</v>
      </c>
      <c r="O3849" t="s">
        <v>7981</v>
      </c>
      <c r="P3849" t="s">
        <v>7977</v>
      </c>
      <c r="Q3849" t="s">
        <v>7980</v>
      </c>
    </row>
    <row r="3850" spans="1:17" x14ac:dyDescent="0.3">
      <c r="A3850">
        <v>17</v>
      </c>
      <c r="B3850">
        <v>1788</v>
      </c>
      <c r="C3850">
        <v>1304</v>
      </c>
      <c r="D3850">
        <v>169</v>
      </c>
      <c r="E3850">
        <v>14.37</v>
      </c>
      <c r="F3850">
        <v>40</v>
      </c>
      <c r="G3850" s="4">
        <v>44765</v>
      </c>
      <c r="H3850" s="4">
        <v>45675</v>
      </c>
      <c r="I3850">
        <v>2022</v>
      </c>
      <c r="J3850">
        <v>2025</v>
      </c>
      <c r="K3850">
        <v>7</v>
      </c>
      <c r="L3850">
        <v>1</v>
      </c>
      <c r="M3850">
        <v>910</v>
      </c>
      <c r="N3850">
        <v>11.76</v>
      </c>
      <c r="O3850" t="s">
        <v>7981</v>
      </c>
      <c r="P3850" t="s">
        <v>7977</v>
      </c>
      <c r="Q3850" t="s">
        <v>7978</v>
      </c>
    </row>
    <row r="3851" spans="1:17" x14ac:dyDescent="0.3">
      <c r="A3851">
        <v>7</v>
      </c>
      <c r="B3851">
        <v>4921</v>
      </c>
      <c r="C3851">
        <v>3104</v>
      </c>
      <c r="D3851">
        <v>532</v>
      </c>
      <c r="E3851">
        <v>9.26</v>
      </c>
      <c r="F3851">
        <v>12</v>
      </c>
      <c r="G3851" s="4">
        <v>45303</v>
      </c>
      <c r="H3851" s="4">
        <v>45414</v>
      </c>
      <c r="I3851">
        <v>2024</v>
      </c>
      <c r="J3851">
        <v>2024</v>
      </c>
      <c r="K3851">
        <v>1</v>
      </c>
      <c r="L3851">
        <v>5</v>
      </c>
      <c r="M3851">
        <v>111</v>
      </c>
      <c r="N3851">
        <v>57.45</v>
      </c>
      <c r="O3851" t="s">
        <v>7981</v>
      </c>
      <c r="P3851" t="s">
        <v>7977</v>
      </c>
      <c r="Q3851" t="s">
        <v>7980</v>
      </c>
    </row>
    <row r="3852" spans="1:17" x14ac:dyDescent="0.3">
      <c r="A3852">
        <v>22</v>
      </c>
      <c r="B3852">
        <v>5231</v>
      </c>
      <c r="C3852">
        <v>9052</v>
      </c>
      <c r="D3852">
        <v>69</v>
      </c>
      <c r="E3852">
        <v>7.14</v>
      </c>
      <c r="F3852">
        <v>42</v>
      </c>
      <c r="G3852" s="4">
        <v>44609</v>
      </c>
      <c r="H3852" s="4">
        <v>45666</v>
      </c>
      <c r="I3852">
        <v>2022</v>
      </c>
      <c r="J3852">
        <v>2025</v>
      </c>
      <c r="K3852">
        <v>2</v>
      </c>
      <c r="L3852">
        <v>1</v>
      </c>
      <c r="M3852">
        <v>1057</v>
      </c>
      <c r="N3852">
        <v>9.66</v>
      </c>
      <c r="O3852" t="s">
        <v>7976</v>
      </c>
      <c r="P3852" t="s">
        <v>7977</v>
      </c>
      <c r="Q3852" t="s">
        <v>7986</v>
      </c>
    </row>
    <row r="3853" spans="1:17" x14ac:dyDescent="0.3">
      <c r="A3853">
        <v>0</v>
      </c>
      <c r="B3853">
        <v>8047</v>
      </c>
      <c r="C3853">
        <v>2380</v>
      </c>
      <c r="D3853">
        <v>954</v>
      </c>
      <c r="E3853">
        <v>13.07</v>
      </c>
      <c r="F3853">
        <v>18</v>
      </c>
      <c r="G3853" s="4">
        <v>44667</v>
      </c>
      <c r="H3853" s="4">
        <v>45133</v>
      </c>
      <c r="I3853">
        <v>2022</v>
      </c>
      <c r="J3853">
        <v>2023</v>
      </c>
      <c r="K3853">
        <v>4</v>
      </c>
      <c r="L3853">
        <v>7</v>
      </c>
      <c r="M3853">
        <v>466</v>
      </c>
      <c r="N3853">
        <v>72.989999999999995</v>
      </c>
      <c r="O3853" t="s">
        <v>7981</v>
      </c>
      <c r="P3853" t="s">
        <v>7977</v>
      </c>
      <c r="Q3853" t="s">
        <v>7978</v>
      </c>
    </row>
    <row r="3854" spans="1:17" x14ac:dyDescent="0.3">
      <c r="A3854">
        <v>44</v>
      </c>
      <c r="B3854">
        <v>1719</v>
      </c>
      <c r="C3854">
        <v>3466</v>
      </c>
      <c r="D3854">
        <v>792</v>
      </c>
      <c r="E3854">
        <v>7.78</v>
      </c>
      <c r="F3854">
        <v>45</v>
      </c>
      <c r="G3854" s="4">
        <v>44717</v>
      </c>
      <c r="H3854" s="4">
        <v>45662</v>
      </c>
      <c r="I3854">
        <v>2022</v>
      </c>
      <c r="J3854">
        <v>2025</v>
      </c>
      <c r="K3854">
        <v>6</v>
      </c>
      <c r="L3854">
        <v>1</v>
      </c>
      <c r="M3854">
        <v>945</v>
      </c>
      <c r="N3854">
        <v>101.8</v>
      </c>
      <c r="O3854" t="s">
        <v>7981</v>
      </c>
      <c r="P3854" t="s">
        <v>7977</v>
      </c>
      <c r="Q3854" t="s">
        <v>7982</v>
      </c>
    </row>
    <row r="3855" spans="1:17" x14ac:dyDescent="0.3">
      <c r="A3855">
        <v>13</v>
      </c>
      <c r="B3855">
        <v>3940</v>
      </c>
      <c r="C3855">
        <v>8933</v>
      </c>
      <c r="D3855">
        <v>470</v>
      </c>
      <c r="E3855">
        <v>13.75</v>
      </c>
      <c r="F3855">
        <v>48</v>
      </c>
      <c r="G3855" s="4">
        <v>44613</v>
      </c>
      <c r="H3855" s="4">
        <v>44892</v>
      </c>
      <c r="I3855">
        <v>2022</v>
      </c>
      <c r="J3855">
        <v>2022</v>
      </c>
      <c r="K3855">
        <v>2</v>
      </c>
      <c r="L3855">
        <v>11</v>
      </c>
      <c r="M3855">
        <v>279</v>
      </c>
      <c r="N3855">
        <v>34.18</v>
      </c>
      <c r="O3855" t="s">
        <v>7981</v>
      </c>
      <c r="P3855" t="s">
        <v>7977</v>
      </c>
      <c r="Q3855" t="s">
        <v>7985</v>
      </c>
    </row>
    <row r="3856" spans="1:17" x14ac:dyDescent="0.3">
      <c r="A3856">
        <v>44</v>
      </c>
      <c r="B3856">
        <v>7717</v>
      </c>
      <c r="C3856">
        <v>6087</v>
      </c>
      <c r="D3856">
        <v>852</v>
      </c>
      <c r="E3856">
        <v>11.15</v>
      </c>
      <c r="F3856">
        <v>36</v>
      </c>
      <c r="G3856" s="4">
        <v>44913</v>
      </c>
      <c r="H3856" s="4">
        <v>45535</v>
      </c>
      <c r="I3856">
        <v>2022</v>
      </c>
      <c r="J3856">
        <v>2024</v>
      </c>
      <c r="K3856">
        <v>12</v>
      </c>
      <c r="L3856">
        <v>8</v>
      </c>
      <c r="M3856">
        <v>622</v>
      </c>
      <c r="N3856">
        <v>76.41</v>
      </c>
      <c r="O3856" t="s">
        <v>7981</v>
      </c>
      <c r="P3856" t="s">
        <v>7977</v>
      </c>
      <c r="Q3856" t="s">
        <v>7982</v>
      </c>
    </row>
    <row r="3857" spans="1:17" x14ac:dyDescent="0.3">
      <c r="A3857">
        <v>88</v>
      </c>
      <c r="B3857">
        <v>9125</v>
      </c>
      <c r="C3857">
        <v>8105</v>
      </c>
      <c r="D3857">
        <v>694</v>
      </c>
      <c r="E3857">
        <v>15.39</v>
      </c>
      <c r="F3857">
        <v>17</v>
      </c>
      <c r="G3857" s="4">
        <v>44721</v>
      </c>
      <c r="H3857" s="4">
        <v>45522</v>
      </c>
      <c r="I3857">
        <v>2022</v>
      </c>
      <c r="J3857">
        <v>2024</v>
      </c>
      <c r="K3857">
        <v>6</v>
      </c>
      <c r="L3857">
        <v>8</v>
      </c>
      <c r="M3857">
        <v>801</v>
      </c>
      <c r="N3857">
        <v>45.09</v>
      </c>
      <c r="O3857" t="s">
        <v>7981</v>
      </c>
      <c r="P3857" t="s">
        <v>7979</v>
      </c>
      <c r="Q3857" t="s">
        <v>7986</v>
      </c>
    </row>
    <row r="3858" spans="1:17" x14ac:dyDescent="0.3">
      <c r="A3858">
        <v>70</v>
      </c>
      <c r="B3858">
        <v>2310</v>
      </c>
      <c r="C3858">
        <v>7424</v>
      </c>
      <c r="D3858">
        <v>935</v>
      </c>
      <c r="E3858">
        <v>11.13</v>
      </c>
      <c r="F3858">
        <v>43</v>
      </c>
      <c r="G3858" s="4">
        <v>45095</v>
      </c>
      <c r="H3858" s="4">
        <v>45371</v>
      </c>
      <c r="I3858">
        <v>2023</v>
      </c>
      <c r="J3858">
        <v>2024</v>
      </c>
      <c r="K3858">
        <v>6</v>
      </c>
      <c r="L3858">
        <v>3</v>
      </c>
      <c r="M3858">
        <v>276</v>
      </c>
      <c r="N3858">
        <v>84.01</v>
      </c>
      <c r="O3858" t="s">
        <v>7981</v>
      </c>
      <c r="P3858" t="s">
        <v>7977</v>
      </c>
      <c r="Q3858" t="s">
        <v>7982</v>
      </c>
    </row>
    <row r="3859" spans="1:17" x14ac:dyDescent="0.3">
      <c r="A3859">
        <v>46</v>
      </c>
      <c r="B3859">
        <v>1980</v>
      </c>
      <c r="C3859">
        <v>7248</v>
      </c>
      <c r="D3859">
        <v>315</v>
      </c>
      <c r="E3859">
        <v>6.51</v>
      </c>
      <c r="F3859">
        <v>30</v>
      </c>
      <c r="G3859" s="4">
        <v>45534</v>
      </c>
      <c r="H3859" s="4">
        <v>45626</v>
      </c>
      <c r="I3859">
        <v>2024</v>
      </c>
      <c r="J3859">
        <v>2024</v>
      </c>
      <c r="K3859">
        <v>8</v>
      </c>
      <c r="L3859">
        <v>11</v>
      </c>
      <c r="M3859">
        <v>92</v>
      </c>
      <c r="N3859">
        <v>48.39</v>
      </c>
      <c r="O3859" t="s">
        <v>7981</v>
      </c>
      <c r="P3859" t="s">
        <v>7977</v>
      </c>
      <c r="Q3859" t="s">
        <v>7980</v>
      </c>
    </row>
    <row r="3860" spans="1:17" x14ac:dyDescent="0.3">
      <c r="A3860">
        <v>65</v>
      </c>
      <c r="B3860">
        <v>3224</v>
      </c>
      <c r="C3860">
        <v>495</v>
      </c>
      <c r="D3860">
        <v>604</v>
      </c>
      <c r="E3860">
        <v>7.66</v>
      </c>
      <c r="F3860">
        <v>15</v>
      </c>
      <c r="G3860" s="4">
        <v>44860</v>
      </c>
      <c r="H3860" s="4">
        <v>45268</v>
      </c>
      <c r="I3860">
        <v>2022</v>
      </c>
      <c r="J3860">
        <v>2023</v>
      </c>
      <c r="K3860">
        <v>10</v>
      </c>
      <c r="L3860">
        <v>12</v>
      </c>
      <c r="M3860">
        <v>408</v>
      </c>
      <c r="N3860">
        <v>78.849999999999994</v>
      </c>
      <c r="O3860" t="s">
        <v>7981</v>
      </c>
      <c r="P3860" t="s">
        <v>7977</v>
      </c>
      <c r="Q3860" t="s">
        <v>7983</v>
      </c>
    </row>
    <row r="3861" spans="1:17" x14ac:dyDescent="0.3">
      <c r="A3861">
        <v>28</v>
      </c>
      <c r="B3861">
        <v>8943</v>
      </c>
      <c r="C3861">
        <v>4181</v>
      </c>
      <c r="D3861">
        <v>641</v>
      </c>
      <c r="E3861">
        <v>5.18</v>
      </c>
      <c r="F3861">
        <v>4</v>
      </c>
      <c r="G3861" s="4">
        <v>45351</v>
      </c>
      <c r="H3861" s="4">
        <v>45381</v>
      </c>
      <c r="I3861">
        <v>2024</v>
      </c>
      <c r="J3861">
        <v>2024</v>
      </c>
      <c r="K3861">
        <v>2</v>
      </c>
      <c r="L3861">
        <v>3</v>
      </c>
      <c r="M3861">
        <v>30</v>
      </c>
      <c r="N3861">
        <v>123.75</v>
      </c>
      <c r="O3861" t="s">
        <v>7981</v>
      </c>
      <c r="P3861" t="s">
        <v>7977</v>
      </c>
      <c r="Q3861" t="s">
        <v>7986</v>
      </c>
    </row>
    <row r="3862" spans="1:17" x14ac:dyDescent="0.3">
      <c r="A3862">
        <v>26</v>
      </c>
      <c r="B3862">
        <v>1400</v>
      </c>
      <c r="C3862">
        <v>4155</v>
      </c>
      <c r="D3862">
        <v>186</v>
      </c>
      <c r="E3862">
        <v>19.86</v>
      </c>
      <c r="F3862">
        <v>26</v>
      </c>
      <c r="G3862" s="4">
        <v>44813</v>
      </c>
      <c r="H3862" s="4">
        <v>45460</v>
      </c>
      <c r="I3862">
        <v>2022</v>
      </c>
      <c r="J3862">
        <v>2024</v>
      </c>
      <c r="K3862">
        <v>9</v>
      </c>
      <c r="L3862">
        <v>6</v>
      </c>
      <c r="M3862">
        <v>647</v>
      </c>
      <c r="N3862">
        <v>9.3699999999999992</v>
      </c>
      <c r="O3862" t="s">
        <v>7981</v>
      </c>
      <c r="P3862" t="s">
        <v>7979</v>
      </c>
      <c r="Q3862" t="s">
        <v>7980</v>
      </c>
    </row>
    <row r="3863" spans="1:17" x14ac:dyDescent="0.3">
      <c r="A3863">
        <v>60</v>
      </c>
      <c r="B3863">
        <v>9531</v>
      </c>
      <c r="C3863">
        <v>6988</v>
      </c>
      <c r="D3863">
        <v>82</v>
      </c>
      <c r="E3863">
        <v>9.58</v>
      </c>
      <c r="F3863">
        <v>36</v>
      </c>
      <c r="G3863" s="4">
        <v>45617</v>
      </c>
      <c r="H3863" s="4">
        <v>45652</v>
      </c>
      <c r="I3863">
        <v>2024</v>
      </c>
      <c r="J3863">
        <v>2024</v>
      </c>
      <c r="K3863">
        <v>11</v>
      </c>
      <c r="L3863">
        <v>12</v>
      </c>
      <c r="M3863">
        <v>35</v>
      </c>
      <c r="N3863">
        <v>8.56</v>
      </c>
      <c r="O3863" t="s">
        <v>7976</v>
      </c>
      <c r="P3863" t="s">
        <v>7977</v>
      </c>
      <c r="Q3863" t="s">
        <v>7986</v>
      </c>
    </row>
    <row r="3864" spans="1:17" x14ac:dyDescent="0.3">
      <c r="A3864">
        <v>77</v>
      </c>
      <c r="B3864">
        <v>7148</v>
      </c>
      <c r="C3864">
        <v>4814</v>
      </c>
      <c r="D3864">
        <v>631</v>
      </c>
      <c r="E3864">
        <v>16.420000000000002</v>
      </c>
      <c r="F3864">
        <v>33</v>
      </c>
      <c r="G3864" s="4">
        <v>44684</v>
      </c>
      <c r="H3864" s="4">
        <v>45249</v>
      </c>
      <c r="I3864">
        <v>2022</v>
      </c>
      <c r="J3864">
        <v>2023</v>
      </c>
      <c r="K3864">
        <v>5</v>
      </c>
      <c r="L3864">
        <v>11</v>
      </c>
      <c r="M3864">
        <v>565</v>
      </c>
      <c r="N3864">
        <v>38.43</v>
      </c>
      <c r="O3864" t="s">
        <v>7981</v>
      </c>
      <c r="P3864" t="s">
        <v>7979</v>
      </c>
      <c r="Q3864" t="s">
        <v>7984</v>
      </c>
    </row>
    <row r="3865" spans="1:17" x14ac:dyDescent="0.3">
      <c r="A3865">
        <v>20</v>
      </c>
      <c r="B3865">
        <v>9417</v>
      </c>
      <c r="C3865">
        <v>3228</v>
      </c>
      <c r="D3865">
        <v>533</v>
      </c>
      <c r="E3865">
        <v>19.23</v>
      </c>
      <c r="F3865">
        <v>19</v>
      </c>
      <c r="G3865" s="4">
        <v>44676</v>
      </c>
      <c r="H3865" s="4">
        <v>45606</v>
      </c>
      <c r="I3865">
        <v>2022</v>
      </c>
      <c r="J3865">
        <v>2024</v>
      </c>
      <c r="K3865">
        <v>4</v>
      </c>
      <c r="L3865">
        <v>11</v>
      </c>
      <c r="M3865">
        <v>930</v>
      </c>
      <c r="N3865">
        <v>27.72</v>
      </c>
      <c r="O3865" t="s">
        <v>7981</v>
      </c>
      <c r="P3865" t="s">
        <v>7979</v>
      </c>
      <c r="Q3865" t="s">
        <v>7985</v>
      </c>
    </row>
    <row r="3866" spans="1:17" x14ac:dyDescent="0.3">
      <c r="A3866">
        <v>44</v>
      </c>
      <c r="B3866">
        <v>2389</v>
      </c>
      <c r="C3866">
        <v>7321</v>
      </c>
      <c r="D3866">
        <v>74</v>
      </c>
      <c r="E3866">
        <v>11.44</v>
      </c>
      <c r="F3866">
        <v>33</v>
      </c>
      <c r="G3866" s="4">
        <v>45152</v>
      </c>
      <c r="H3866" s="4">
        <v>45567</v>
      </c>
      <c r="I3866">
        <v>2023</v>
      </c>
      <c r="J3866">
        <v>2024</v>
      </c>
      <c r="K3866">
        <v>8</v>
      </c>
      <c r="L3866">
        <v>10</v>
      </c>
      <c r="M3866">
        <v>415</v>
      </c>
      <c r="N3866">
        <v>6.47</v>
      </c>
      <c r="O3866" t="s">
        <v>7976</v>
      </c>
      <c r="P3866" t="s">
        <v>7977</v>
      </c>
      <c r="Q3866" t="s">
        <v>7985</v>
      </c>
    </row>
    <row r="3867" spans="1:17" x14ac:dyDescent="0.3">
      <c r="A3867">
        <v>54</v>
      </c>
      <c r="B3867">
        <v>1609</v>
      </c>
      <c r="C3867">
        <v>920</v>
      </c>
      <c r="D3867">
        <v>625</v>
      </c>
      <c r="E3867">
        <v>15.08</v>
      </c>
      <c r="F3867">
        <v>12</v>
      </c>
      <c r="G3867" s="4">
        <v>44979</v>
      </c>
      <c r="H3867" s="4">
        <v>45457</v>
      </c>
      <c r="I3867">
        <v>2023</v>
      </c>
      <c r="J3867">
        <v>2024</v>
      </c>
      <c r="K3867">
        <v>2</v>
      </c>
      <c r="L3867">
        <v>6</v>
      </c>
      <c r="M3867">
        <v>478</v>
      </c>
      <c r="N3867">
        <v>41.45</v>
      </c>
      <c r="O3867" t="s">
        <v>7981</v>
      </c>
      <c r="P3867" t="s">
        <v>7979</v>
      </c>
      <c r="Q3867" t="s">
        <v>7983</v>
      </c>
    </row>
    <row r="3868" spans="1:17" x14ac:dyDescent="0.3">
      <c r="A3868">
        <v>43</v>
      </c>
      <c r="B3868">
        <v>3199</v>
      </c>
      <c r="C3868">
        <v>5847</v>
      </c>
      <c r="D3868">
        <v>452</v>
      </c>
      <c r="E3868">
        <v>17.18</v>
      </c>
      <c r="F3868">
        <v>34</v>
      </c>
      <c r="G3868" s="4">
        <v>44782</v>
      </c>
      <c r="H3868" s="4">
        <v>45091</v>
      </c>
      <c r="I3868">
        <v>2022</v>
      </c>
      <c r="J3868">
        <v>2023</v>
      </c>
      <c r="K3868">
        <v>8</v>
      </c>
      <c r="L3868">
        <v>6</v>
      </c>
      <c r="M3868">
        <v>309</v>
      </c>
      <c r="N3868">
        <v>26.31</v>
      </c>
      <c r="O3868" t="s">
        <v>7981</v>
      </c>
      <c r="P3868" t="s">
        <v>7979</v>
      </c>
      <c r="Q3868" t="s">
        <v>7984</v>
      </c>
    </row>
    <row r="3869" spans="1:17" x14ac:dyDescent="0.3">
      <c r="A3869">
        <v>45</v>
      </c>
      <c r="B3869">
        <v>7211</v>
      </c>
      <c r="C3869">
        <v>8994</v>
      </c>
      <c r="D3869">
        <v>288</v>
      </c>
      <c r="E3869">
        <v>14.24</v>
      </c>
      <c r="F3869">
        <v>26</v>
      </c>
      <c r="G3869" s="4">
        <v>44945</v>
      </c>
      <c r="H3869" s="4">
        <v>44965</v>
      </c>
      <c r="I3869">
        <v>2023</v>
      </c>
      <c r="J3869">
        <v>2023</v>
      </c>
      <c r="K3869">
        <v>1</v>
      </c>
      <c r="L3869">
        <v>2</v>
      </c>
      <c r="M3869">
        <v>20</v>
      </c>
      <c r="N3869">
        <v>20.22</v>
      </c>
      <c r="O3869" t="s">
        <v>7981</v>
      </c>
      <c r="P3869" t="s">
        <v>7977</v>
      </c>
      <c r="Q3869" t="s">
        <v>7986</v>
      </c>
    </row>
    <row r="3870" spans="1:17" x14ac:dyDescent="0.3">
      <c r="A3870">
        <v>87</v>
      </c>
      <c r="B3870">
        <v>6809</v>
      </c>
      <c r="C3870">
        <v>526</v>
      </c>
      <c r="D3870">
        <v>72</v>
      </c>
      <c r="E3870">
        <v>8.48</v>
      </c>
      <c r="F3870">
        <v>22</v>
      </c>
      <c r="G3870" s="4">
        <v>44955</v>
      </c>
      <c r="H3870" s="4">
        <v>45089</v>
      </c>
      <c r="I3870">
        <v>2023</v>
      </c>
      <c r="J3870">
        <v>2023</v>
      </c>
      <c r="K3870">
        <v>1</v>
      </c>
      <c r="L3870">
        <v>6</v>
      </c>
      <c r="M3870">
        <v>134</v>
      </c>
      <c r="N3870">
        <v>8.49</v>
      </c>
      <c r="O3870" t="s">
        <v>7976</v>
      </c>
      <c r="P3870" t="s">
        <v>7977</v>
      </c>
      <c r="Q3870" t="s">
        <v>7982</v>
      </c>
    </row>
    <row r="3871" spans="1:17" x14ac:dyDescent="0.3">
      <c r="A3871">
        <v>12</v>
      </c>
      <c r="B3871">
        <v>3986</v>
      </c>
      <c r="C3871">
        <v>353</v>
      </c>
      <c r="D3871">
        <v>506</v>
      </c>
      <c r="E3871">
        <v>10.39</v>
      </c>
      <c r="F3871">
        <v>2</v>
      </c>
      <c r="G3871" s="4">
        <v>45132</v>
      </c>
      <c r="H3871" s="4">
        <v>45576</v>
      </c>
      <c r="I3871">
        <v>2023</v>
      </c>
      <c r="J3871">
        <v>2024</v>
      </c>
      <c r="K3871">
        <v>7</v>
      </c>
      <c r="L3871">
        <v>10</v>
      </c>
      <c r="M3871">
        <v>444</v>
      </c>
      <c r="N3871">
        <v>48.7</v>
      </c>
      <c r="O3871" t="s">
        <v>7981</v>
      </c>
      <c r="P3871" t="s">
        <v>7977</v>
      </c>
      <c r="Q3871" t="s">
        <v>7984</v>
      </c>
    </row>
    <row r="3872" spans="1:17" x14ac:dyDescent="0.3">
      <c r="A3872">
        <v>75</v>
      </c>
      <c r="B3872">
        <v>400</v>
      </c>
      <c r="C3872">
        <v>3995</v>
      </c>
      <c r="D3872">
        <v>160</v>
      </c>
      <c r="E3872">
        <v>12.13</v>
      </c>
      <c r="F3872">
        <v>18</v>
      </c>
      <c r="G3872" s="4">
        <v>45358</v>
      </c>
      <c r="H3872" s="4">
        <v>45484</v>
      </c>
      <c r="I3872">
        <v>2024</v>
      </c>
      <c r="J3872">
        <v>2024</v>
      </c>
      <c r="K3872">
        <v>3</v>
      </c>
      <c r="L3872">
        <v>7</v>
      </c>
      <c r="M3872">
        <v>126</v>
      </c>
      <c r="N3872">
        <v>13.19</v>
      </c>
      <c r="O3872" t="s">
        <v>7981</v>
      </c>
      <c r="P3872" t="s">
        <v>7977</v>
      </c>
      <c r="Q3872" t="s">
        <v>7986</v>
      </c>
    </row>
    <row r="3873" spans="1:17" x14ac:dyDescent="0.3">
      <c r="A3873">
        <v>17</v>
      </c>
      <c r="B3873">
        <v>564</v>
      </c>
      <c r="C3873">
        <v>9173</v>
      </c>
      <c r="D3873">
        <v>313</v>
      </c>
      <c r="E3873">
        <v>13.19</v>
      </c>
      <c r="F3873">
        <v>6</v>
      </c>
      <c r="G3873" s="4">
        <v>45542</v>
      </c>
      <c r="H3873" s="4">
        <v>45641</v>
      </c>
      <c r="I3873">
        <v>2024</v>
      </c>
      <c r="J3873">
        <v>2024</v>
      </c>
      <c r="K3873">
        <v>9</v>
      </c>
      <c r="L3873">
        <v>12</v>
      </c>
      <c r="M3873">
        <v>99</v>
      </c>
      <c r="N3873">
        <v>23.73</v>
      </c>
      <c r="O3873" t="s">
        <v>7981</v>
      </c>
      <c r="P3873" t="s">
        <v>7977</v>
      </c>
      <c r="Q3873" t="s">
        <v>7978</v>
      </c>
    </row>
    <row r="3874" spans="1:17" x14ac:dyDescent="0.3">
      <c r="A3874">
        <v>52</v>
      </c>
      <c r="B3874">
        <v>8400</v>
      </c>
      <c r="C3874">
        <v>4698</v>
      </c>
      <c r="D3874">
        <v>446</v>
      </c>
      <c r="E3874">
        <v>10.73</v>
      </c>
      <c r="F3874">
        <v>21</v>
      </c>
      <c r="G3874" s="4">
        <v>44995</v>
      </c>
      <c r="H3874" s="4">
        <v>45059</v>
      </c>
      <c r="I3874">
        <v>2023</v>
      </c>
      <c r="J3874">
        <v>2023</v>
      </c>
      <c r="K3874">
        <v>3</v>
      </c>
      <c r="L3874">
        <v>5</v>
      </c>
      <c r="M3874">
        <v>64</v>
      </c>
      <c r="N3874">
        <v>41.57</v>
      </c>
      <c r="O3874" t="s">
        <v>7981</v>
      </c>
      <c r="P3874" t="s">
        <v>7977</v>
      </c>
      <c r="Q3874" t="s">
        <v>7980</v>
      </c>
    </row>
    <row r="3875" spans="1:17" x14ac:dyDescent="0.3">
      <c r="A3875">
        <v>26</v>
      </c>
      <c r="B3875">
        <v>4391</v>
      </c>
      <c r="C3875">
        <v>8579</v>
      </c>
      <c r="D3875">
        <v>424</v>
      </c>
      <c r="E3875">
        <v>16.260000000000002</v>
      </c>
      <c r="F3875">
        <v>25</v>
      </c>
      <c r="G3875" s="4">
        <v>44641</v>
      </c>
      <c r="H3875" s="4">
        <v>45451</v>
      </c>
      <c r="I3875">
        <v>2022</v>
      </c>
      <c r="J3875">
        <v>2024</v>
      </c>
      <c r="K3875">
        <v>3</v>
      </c>
      <c r="L3875">
        <v>6</v>
      </c>
      <c r="M3875">
        <v>810</v>
      </c>
      <c r="N3875">
        <v>26.08</v>
      </c>
      <c r="O3875" t="s">
        <v>7981</v>
      </c>
      <c r="P3875" t="s">
        <v>7979</v>
      </c>
      <c r="Q3875" t="s">
        <v>7985</v>
      </c>
    </row>
    <row r="3876" spans="1:17" x14ac:dyDescent="0.3">
      <c r="A3876">
        <v>57</v>
      </c>
      <c r="B3876">
        <v>9075</v>
      </c>
      <c r="C3876">
        <v>497</v>
      </c>
      <c r="D3876">
        <v>350</v>
      </c>
      <c r="E3876">
        <v>19.66</v>
      </c>
      <c r="F3876">
        <v>33</v>
      </c>
      <c r="G3876" s="4">
        <v>44911</v>
      </c>
      <c r="H3876" s="4">
        <v>45398</v>
      </c>
      <c r="I3876">
        <v>2022</v>
      </c>
      <c r="J3876">
        <v>2024</v>
      </c>
      <c r="K3876">
        <v>12</v>
      </c>
      <c r="L3876">
        <v>4</v>
      </c>
      <c r="M3876">
        <v>487</v>
      </c>
      <c r="N3876">
        <v>17.8</v>
      </c>
      <c r="O3876" t="s">
        <v>7981</v>
      </c>
      <c r="P3876" t="s">
        <v>7979</v>
      </c>
      <c r="Q3876" t="s">
        <v>7980</v>
      </c>
    </row>
    <row r="3877" spans="1:17" x14ac:dyDescent="0.3">
      <c r="A3877">
        <v>72</v>
      </c>
      <c r="B3877">
        <v>4171</v>
      </c>
      <c r="C3877">
        <v>6281</v>
      </c>
      <c r="D3877">
        <v>68</v>
      </c>
      <c r="E3877">
        <v>19.62</v>
      </c>
      <c r="F3877">
        <v>2</v>
      </c>
      <c r="G3877" s="4">
        <v>44686</v>
      </c>
      <c r="H3877" s="4">
        <v>45232</v>
      </c>
      <c r="I3877">
        <v>2022</v>
      </c>
      <c r="J3877">
        <v>2023</v>
      </c>
      <c r="K3877">
        <v>5</v>
      </c>
      <c r="L3877">
        <v>11</v>
      </c>
      <c r="M3877">
        <v>546</v>
      </c>
      <c r="N3877">
        <v>3.47</v>
      </c>
      <c r="O3877" t="s">
        <v>7976</v>
      </c>
      <c r="P3877" t="s">
        <v>7979</v>
      </c>
      <c r="Q3877" t="s">
        <v>7986</v>
      </c>
    </row>
    <row r="3878" spans="1:17" x14ac:dyDescent="0.3">
      <c r="A3878">
        <v>68</v>
      </c>
      <c r="B3878">
        <v>307</v>
      </c>
      <c r="C3878">
        <v>9038</v>
      </c>
      <c r="D3878">
        <v>867</v>
      </c>
      <c r="E3878">
        <v>10.130000000000001</v>
      </c>
      <c r="F3878">
        <v>48</v>
      </c>
      <c r="G3878" s="4">
        <v>44694</v>
      </c>
      <c r="H3878" s="4">
        <v>44734</v>
      </c>
      <c r="I3878">
        <v>2022</v>
      </c>
      <c r="J3878">
        <v>2022</v>
      </c>
      <c r="K3878">
        <v>5</v>
      </c>
      <c r="L3878">
        <v>6</v>
      </c>
      <c r="M3878">
        <v>40</v>
      </c>
      <c r="N3878">
        <v>85.59</v>
      </c>
      <c r="O3878" t="s">
        <v>7981</v>
      </c>
      <c r="P3878" t="s">
        <v>7977</v>
      </c>
      <c r="Q3878" t="s">
        <v>7980</v>
      </c>
    </row>
    <row r="3879" spans="1:17" x14ac:dyDescent="0.3">
      <c r="A3879">
        <v>88</v>
      </c>
      <c r="B3879">
        <v>908</v>
      </c>
      <c r="C3879">
        <v>5796</v>
      </c>
      <c r="D3879">
        <v>133</v>
      </c>
      <c r="E3879">
        <v>17.61</v>
      </c>
      <c r="F3879">
        <v>40</v>
      </c>
      <c r="G3879" s="4">
        <v>44883</v>
      </c>
      <c r="H3879" s="4">
        <v>45381</v>
      </c>
      <c r="I3879">
        <v>2022</v>
      </c>
      <c r="J3879">
        <v>2024</v>
      </c>
      <c r="K3879">
        <v>11</v>
      </c>
      <c r="L3879">
        <v>3</v>
      </c>
      <c r="M3879">
        <v>498</v>
      </c>
      <c r="N3879">
        <v>7.55</v>
      </c>
      <c r="O3879" t="s">
        <v>7981</v>
      </c>
      <c r="P3879" t="s">
        <v>7979</v>
      </c>
      <c r="Q3879" t="s">
        <v>7980</v>
      </c>
    </row>
    <row r="3880" spans="1:17" x14ac:dyDescent="0.3">
      <c r="A3880">
        <v>67</v>
      </c>
      <c r="B3880">
        <v>9543</v>
      </c>
      <c r="C3880">
        <v>3789</v>
      </c>
      <c r="D3880">
        <v>920</v>
      </c>
      <c r="E3880">
        <v>5.4</v>
      </c>
      <c r="F3880">
        <v>15</v>
      </c>
      <c r="G3880" s="4">
        <v>44776</v>
      </c>
      <c r="H3880" s="4">
        <v>44930</v>
      </c>
      <c r="I3880">
        <v>2022</v>
      </c>
      <c r="J3880">
        <v>2023</v>
      </c>
      <c r="K3880">
        <v>8</v>
      </c>
      <c r="L3880">
        <v>1</v>
      </c>
      <c r="M3880">
        <v>154</v>
      </c>
      <c r="N3880">
        <v>170.37</v>
      </c>
      <c r="O3880" t="s">
        <v>7981</v>
      </c>
      <c r="P3880" t="s">
        <v>7977</v>
      </c>
      <c r="Q3880" t="s">
        <v>7983</v>
      </c>
    </row>
    <row r="3881" spans="1:17" x14ac:dyDescent="0.3">
      <c r="A3881">
        <v>33</v>
      </c>
      <c r="B3881">
        <v>1474</v>
      </c>
      <c r="C3881">
        <v>5140</v>
      </c>
      <c r="D3881">
        <v>946</v>
      </c>
      <c r="E3881">
        <v>5.61</v>
      </c>
      <c r="F3881">
        <v>46</v>
      </c>
      <c r="G3881" s="4">
        <v>44666</v>
      </c>
      <c r="H3881" s="4">
        <v>45579</v>
      </c>
      <c r="I3881">
        <v>2022</v>
      </c>
      <c r="J3881">
        <v>2024</v>
      </c>
      <c r="K3881">
        <v>4</v>
      </c>
      <c r="L3881">
        <v>10</v>
      </c>
      <c r="M3881">
        <v>913</v>
      </c>
      <c r="N3881">
        <v>168.63</v>
      </c>
      <c r="O3881" t="s">
        <v>7981</v>
      </c>
      <c r="P3881" t="s">
        <v>7977</v>
      </c>
      <c r="Q3881" t="s">
        <v>7980</v>
      </c>
    </row>
    <row r="3882" spans="1:17" x14ac:dyDescent="0.3">
      <c r="A3882">
        <v>36</v>
      </c>
      <c r="B3882">
        <v>7022</v>
      </c>
      <c r="C3882">
        <v>3717</v>
      </c>
      <c r="D3882">
        <v>541</v>
      </c>
      <c r="E3882">
        <v>18.63</v>
      </c>
      <c r="F3882">
        <v>3</v>
      </c>
      <c r="G3882" s="4">
        <v>44740</v>
      </c>
      <c r="H3882" s="4">
        <v>45457</v>
      </c>
      <c r="I3882">
        <v>2022</v>
      </c>
      <c r="J3882">
        <v>2024</v>
      </c>
      <c r="K3882">
        <v>6</v>
      </c>
      <c r="L3882">
        <v>6</v>
      </c>
      <c r="M3882">
        <v>717</v>
      </c>
      <c r="N3882">
        <v>29.04</v>
      </c>
      <c r="O3882" t="s">
        <v>7981</v>
      </c>
      <c r="P3882" t="s">
        <v>7979</v>
      </c>
      <c r="Q3882" t="s">
        <v>7984</v>
      </c>
    </row>
    <row r="3883" spans="1:17" x14ac:dyDescent="0.3">
      <c r="A3883">
        <v>62</v>
      </c>
      <c r="B3883">
        <v>95</v>
      </c>
      <c r="C3883">
        <v>2602</v>
      </c>
      <c r="D3883">
        <v>193</v>
      </c>
      <c r="E3883">
        <v>8.2899999999999991</v>
      </c>
      <c r="F3883">
        <v>15</v>
      </c>
      <c r="G3883" s="4">
        <v>44789</v>
      </c>
      <c r="H3883" s="4">
        <v>45013</v>
      </c>
      <c r="I3883">
        <v>2022</v>
      </c>
      <c r="J3883">
        <v>2023</v>
      </c>
      <c r="K3883">
        <v>8</v>
      </c>
      <c r="L3883">
        <v>3</v>
      </c>
      <c r="M3883">
        <v>224</v>
      </c>
      <c r="N3883">
        <v>23.28</v>
      </c>
      <c r="O3883" t="s">
        <v>7981</v>
      </c>
      <c r="P3883" t="s">
        <v>7977</v>
      </c>
      <c r="Q3883" t="s">
        <v>7984</v>
      </c>
    </row>
    <row r="3884" spans="1:17" x14ac:dyDescent="0.3">
      <c r="A3884">
        <v>61</v>
      </c>
      <c r="B3884">
        <v>8716</v>
      </c>
      <c r="C3884">
        <v>3307</v>
      </c>
      <c r="D3884">
        <v>779</v>
      </c>
      <c r="E3884">
        <v>5.21</v>
      </c>
      <c r="F3884">
        <v>7</v>
      </c>
      <c r="G3884" s="4">
        <v>44644</v>
      </c>
      <c r="H3884" s="4">
        <v>45014</v>
      </c>
      <c r="I3884">
        <v>2022</v>
      </c>
      <c r="J3884">
        <v>2023</v>
      </c>
      <c r="K3884">
        <v>3</v>
      </c>
      <c r="L3884">
        <v>3</v>
      </c>
      <c r="M3884">
        <v>370</v>
      </c>
      <c r="N3884">
        <v>149.52000000000001</v>
      </c>
      <c r="O3884" t="s">
        <v>7981</v>
      </c>
      <c r="P3884" t="s">
        <v>7977</v>
      </c>
      <c r="Q3884" t="s">
        <v>7986</v>
      </c>
    </row>
    <row r="3885" spans="1:17" x14ac:dyDescent="0.3">
      <c r="A3885">
        <v>78</v>
      </c>
      <c r="B3885">
        <v>4655</v>
      </c>
      <c r="C3885">
        <v>5672</v>
      </c>
      <c r="D3885">
        <v>849</v>
      </c>
      <c r="E3885">
        <v>17.04</v>
      </c>
      <c r="F3885">
        <v>2</v>
      </c>
      <c r="G3885" s="4">
        <v>44734</v>
      </c>
      <c r="H3885" s="4">
        <v>45574</v>
      </c>
      <c r="I3885">
        <v>2022</v>
      </c>
      <c r="J3885">
        <v>2024</v>
      </c>
      <c r="K3885">
        <v>6</v>
      </c>
      <c r="L3885">
        <v>10</v>
      </c>
      <c r="M3885">
        <v>840</v>
      </c>
      <c r="N3885">
        <v>49.82</v>
      </c>
      <c r="O3885" t="s">
        <v>7981</v>
      </c>
      <c r="P3885" t="s">
        <v>7979</v>
      </c>
      <c r="Q3885" t="s">
        <v>7983</v>
      </c>
    </row>
    <row r="3886" spans="1:17" x14ac:dyDescent="0.3">
      <c r="A3886">
        <v>39</v>
      </c>
      <c r="B3886">
        <v>531</v>
      </c>
      <c r="C3886">
        <v>6010</v>
      </c>
      <c r="D3886">
        <v>399</v>
      </c>
      <c r="E3886">
        <v>16.190000000000001</v>
      </c>
      <c r="F3886">
        <v>26</v>
      </c>
      <c r="G3886" s="4">
        <v>45128</v>
      </c>
      <c r="H3886" s="4">
        <v>45360</v>
      </c>
      <c r="I3886">
        <v>2023</v>
      </c>
      <c r="J3886">
        <v>2024</v>
      </c>
      <c r="K3886">
        <v>7</v>
      </c>
      <c r="L3886">
        <v>3</v>
      </c>
      <c r="M3886">
        <v>232</v>
      </c>
      <c r="N3886">
        <v>24.64</v>
      </c>
      <c r="O3886" t="s">
        <v>7981</v>
      </c>
      <c r="P3886" t="s">
        <v>7979</v>
      </c>
      <c r="Q3886" t="s">
        <v>7980</v>
      </c>
    </row>
    <row r="3887" spans="1:17" x14ac:dyDescent="0.3">
      <c r="A3887">
        <v>90</v>
      </c>
      <c r="B3887">
        <v>7663</v>
      </c>
      <c r="C3887">
        <v>7622</v>
      </c>
      <c r="D3887">
        <v>764</v>
      </c>
      <c r="E3887">
        <v>17.86</v>
      </c>
      <c r="F3887">
        <v>27</v>
      </c>
      <c r="G3887" s="4">
        <v>44935</v>
      </c>
      <c r="H3887" s="4">
        <v>44957</v>
      </c>
      <c r="I3887">
        <v>2023</v>
      </c>
      <c r="J3887">
        <v>2023</v>
      </c>
      <c r="K3887">
        <v>1</v>
      </c>
      <c r="L3887">
        <v>1</v>
      </c>
      <c r="M3887">
        <v>22</v>
      </c>
      <c r="N3887">
        <v>42.78</v>
      </c>
      <c r="O3887" t="s">
        <v>7981</v>
      </c>
      <c r="P3887" t="s">
        <v>7979</v>
      </c>
      <c r="Q3887" t="s">
        <v>7985</v>
      </c>
    </row>
    <row r="3888" spans="1:17" x14ac:dyDescent="0.3">
      <c r="A3888">
        <v>10</v>
      </c>
      <c r="B3888">
        <v>9681</v>
      </c>
      <c r="C3888">
        <v>823</v>
      </c>
      <c r="D3888">
        <v>742</v>
      </c>
      <c r="E3888">
        <v>7.32</v>
      </c>
      <c r="F3888">
        <v>27</v>
      </c>
      <c r="G3888" s="4">
        <v>44673</v>
      </c>
      <c r="H3888" s="4">
        <v>45315</v>
      </c>
      <c r="I3888">
        <v>2022</v>
      </c>
      <c r="J3888">
        <v>2024</v>
      </c>
      <c r="K3888">
        <v>4</v>
      </c>
      <c r="L3888">
        <v>1</v>
      </c>
      <c r="M3888">
        <v>642</v>
      </c>
      <c r="N3888">
        <v>101.37</v>
      </c>
      <c r="O3888" t="s">
        <v>7981</v>
      </c>
      <c r="P3888" t="s">
        <v>7977</v>
      </c>
      <c r="Q3888" t="s">
        <v>7980</v>
      </c>
    </row>
    <row r="3889" spans="1:17" x14ac:dyDescent="0.3">
      <c r="A3889">
        <v>51</v>
      </c>
      <c r="B3889">
        <v>9331</v>
      </c>
      <c r="C3889">
        <v>2697</v>
      </c>
      <c r="D3889">
        <v>515</v>
      </c>
      <c r="E3889">
        <v>9.6999999999999993</v>
      </c>
      <c r="F3889">
        <v>30</v>
      </c>
      <c r="G3889" s="4">
        <v>45595</v>
      </c>
      <c r="H3889" s="4">
        <v>45692</v>
      </c>
      <c r="I3889">
        <v>2024</v>
      </c>
      <c r="J3889">
        <v>2025</v>
      </c>
      <c r="K3889">
        <v>10</v>
      </c>
      <c r="L3889">
        <v>2</v>
      </c>
      <c r="M3889">
        <v>97</v>
      </c>
      <c r="N3889">
        <v>53.09</v>
      </c>
      <c r="O3889" t="s">
        <v>7981</v>
      </c>
      <c r="P3889" t="s">
        <v>7977</v>
      </c>
      <c r="Q3889" t="s">
        <v>7983</v>
      </c>
    </row>
    <row r="3890" spans="1:17" x14ac:dyDescent="0.3">
      <c r="A3890">
        <v>22</v>
      </c>
      <c r="B3890">
        <v>9542</v>
      </c>
      <c r="C3890">
        <v>9029</v>
      </c>
      <c r="D3890">
        <v>642</v>
      </c>
      <c r="E3890">
        <v>12.62</v>
      </c>
      <c r="F3890">
        <v>17</v>
      </c>
      <c r="G3890" s="4">
        <v>45247</v>
      </c>
      <c r="H3890" s="4">
        <v>45420</v>
      </c>
      <c r="I3890">
        <v>2023</v>
      </c>
      <c r="J3890">
        <v>2024</v>
      </c>
      <c r="K3890">
        <v>11</v>
      </c>
      <c r="L3890">
        <v>5</v>
      </c>
      <c r="M3890">
        <v>173</v>
      </c>
      <c r="N3890">
        <v>50.87</v>
      </c>
      <c r="O3890" t="s">
        <v>7981</v>
      </c>
      <c r="P3890" t="s">
        <v>7977</v>
      </c>
      <c r="Q3890" t="s">
        <v>7980</v>
      </c>
    </row>
    <row r="3891" spans="1:17" x14ac:dyDescent="0.3">
      <c r="A3891">
        <v>87</v>
      </c>
      <c r="B3891">
        <v>2196</v>
      </c>
      <c r="C3891">
        <v>5485</v>
      </c>
      <c r="D3891">
        <v>938</v>
      </c>
      <c r="E3891">
        <v>7.08</v>
      </c>
      <c r="F3891">
        <v>4</v>
      </c>
      <c r="G3891" s="4">
        <v>44802</v>
      </c>
      <c r="H3891" s="4">
        <v>45519</v>
      </c>
      <c r="I3891">
        <v>2022</v>
      </c>
      <c r="J3891">
        <v>2024</v>
      </c>
      <c r="K3891">
        <v>8</v>
      </c>
      <c r="L3891">
        <v>8</v>
      </c>
      <c r="M3891">
        <v>717</v>
      </c>
      <c r="N3891">
        <v>132.49</v>
      </c>
      <c r="O3891" t="s">
        <v>7981</v>
      </c>
      <c r="P3891" t="s">
        <v>7977</v>
      </c>
      <c r="Q3891" t="s">
        <v>7985</v>
      </c>
    </row>
    <row r="3892" spans="1:17" x14ac:dyDescent="0.3">
      <c r="A3892">
        <v>39</v>
      </c>
      <c r="B3892">
        <v>6629</v>
      </c>
      <c r="C3892">
        <v>436</v>
      </c>
      <c r="D3892">
        <v>164</v>
      </c>
      <c r="E3892">
        <v>6.24</v>
      </c>
      <c r="F3892">
        <v>25</v>
      </c>
      <c r="G3892" s="4">
        <v>45437</v>
      </c>
      <c r="H3892" s="4">
        <v>45506</v>
      </c>
      <c r="I3892">
        <v>2024</v>
      </c>
      <c r="J3892">
        <v>2024</v>
      </c>
      <c r="K3892">
        <v>5</v>
      </c>
      <c r="L3892">
        <v>8</v>
      </c>
      <c r="M3892">
        <v>69</v>
      </c>
      <c r="N3892">
        <v>26.28</v>
      </c>
      <c r="O3892" t="s">
        <v>7981</v>
      </c>
      <c r="P3892" t="s">
        <v>7977</v>
      </c>
      <c r="Q3892" t="s">
        <v>7978</v>
      </c>
    </row>
    <row r="3893" spans="1:17" x14ac:dyDescent="0.3">
      <c r="A3893">
        <v>28</v>
      </c>
      <c r="B3893">
        <v>6310</v>
      </c>
      <c r="C3893">
        <v>5084</v>
      </c>
      <c r="D3893">
        <v>116</v>
      </c>
      <c r="E3893">
        <v>18.77</v>
      </c>
      <c r="F3893">
        <v>27</v>
      </c>
      <c r="G3893" s="4">
        <v>45228</v>
      </c>
      <c r="H3893" s="4">
        <v>45525</v>
      </c>
      <c r="I3893">
        <v>2023</v>
      </c>
      <c r="J3893">
        <v>2024</v>
      </c>
      <c r="K3893">
        <v>10</v>
      </c>
      <c r="L3893">
        <v>8</v>
      </c>
      <c r="M3893">
        <v>297</v>
      </c>
      <c r="N3893">
        <v>6.18</v>
      </c>
      <c r="O3893" t="s">
        <v>7981</v>
      </c>
      <c r="P3893" t="s">
        <v>7979</v>
      </c>
      <c r="Q3893" t="s">
        <v>7982</v>
      </c>
    </row>
    <row r="3894" spans="1:17" x14ac:dyDescent="0.3">
      <c r="A3894">
        <v>90</v>
      </c>
      <c r="B3894">
        <v>1574</v>
      </c>
      <c r="C3894">
        <v>3716</v>
      </c>
      <c r="D3894">
        <v>597</v>
      </c>
      <c r="E3894">
        <v>17.71</v>
      </c>
      <c r="F3894">
        <v>5</v>
      </c>
      <c r="G3894" s="4">
        <v>44619</v>
      </c>
      <c r="H3894" s="4">
        <v>44966</v>
      </c>
      <c r="I3894">
        <v>2022</v>
      </c>
      <c r="J3894">
        <v>2023</v>
      </c>
      <c r="K3894">
        <v>2</v>
      </c>
      <c r="L3894">
        <v>2</v>
      </c>
      <c r="M3894">
        <v>347</v>
      </c>
      <c r="N3894">
        <v>33.71</v>
      </c>
      <c r="O3894" t="s">
        <v>7981</v>
      </c>
      <c r="P3894" t="s">
        <v>7979</v>
      </c>
      <c r="Q3894" t="s">
        <v>7982</v>
      </c>
    </row>
    <row r="3895" spans="1:17" x14ac:dyDescent="0.3">
      <c r="A3895">
        <v>58</v>
      </c>
      <c r="B3895">
        <v>3002</v>
      </c>
      <c r="C3895">
        <v>3035</v>
      </c>
      <c r="D3895">
        <v>888</v>
      </c>
      <c r="E3895">
        <v>5.05</v>
      </c>
      <c r="F3895">
        <v>16</v>
      </c>
      <c r="G3895" s="4">
        <v>44949</v>
      </c>
      <c r="H3895" s="4">
        <v>45366</v>
      </c>
      <c r="I3895">
        <v>2023</v>
      </c>
      <c r="J3895">
        <v>2024</v>
      </c>
      <c r="K3895">
        <v>1</v>
      </c>
      <c r="L3895">
        <v>3</v>
      </c>
      <c r="M3895">
        <v>417</v>
      </c>
      <c r="N3895">
        <v>175.84</v>
      </c>
      <c r="O3895" t="s">
        <v>7981</v>
      </c>
      <c r="P3895" t="s">
        <v>7977</v>
      </c>
      <c r="Q3895" t="s">
        <v>7985</v>
      </c>
    </row>
    <row r="3896" spans="1:17" x14ac:dyDescent="0.3">
      <c r="A3896">
        <v>41</v>
      </c>
      <c r="B3896">
        <v>4621</v>
      </c>
      <c r="C3896">
        <v>1534</v>
      </c>
      <c r="D3896">
        <v>212</v>
      </c>
      <c r="E3896">
        <v>10.8</v>
      </c>
      <c r="F3896">
        <v>24</v>
      </c>
      <c r="G3896" s="4">
        <v>45007</v>
      </c>
      <c r="H3896" s="4">
        <v>45157</v>
      </c>
      <c r="I3896">
        <v>2023</v>
      </c>
      <c r="J3896">
        <v>2023</v>
      </c>
      <c r="K3896">
        <v>3</v>
      </c>
      <c r="L3896">
        <v>8</v>
      </c>
      <c r="M3896">
        <v>150</v>
      </c>
      <c r="N3896">
        <v>19.63</v>
      </c>
      <c r="O3896" t="s">
        <v>7981</v>
      </c>
      <c r="P3896" t="s">
        <v>7977</v>
      </c>
      <c r="Q3896" t="s">
        <v>7983</v>
      </c>
    </row>
    <row r="3897" spans="1:17" x14ac:dyDescent="0.3">
      <c r="A3897">
        <v>15</v>
      </c>
      <c r="B3897">
        <v>960</v>
      </c>
      <c r="C3897">
        <v>3972</v>
      </c>
      <c r="D3897">
        <v>675</v>
      </c>
      <c r="E3897">
        <v>9.1199999999999992</v>
      </c>
      <c r="F3897">
        <v>15</v>
      </c>
      <c r="G3897" s="4">
        <v>44975</v>
      </c>
      <c r="H3897" s="4">
        <v>45321</v>
      </c>
      <c r="I3897">
        <v>2023</v>
      </c>
      <c r="J3897">
        <v>2024</v>
      </c>
      <c r="K3897">
        <v>2</v>
      </c>
      <c r="L3897">
        <v>1</v>
      </c>
      <c r="M3897">
        <v>346</v>
      </c>
      <c r="N3897">
        <v>74.010000000000005</v>
      </c>
      <c r="O3897" t="s">
        <v>7981</v>
      </c>
      <c r="P3897" t="s">
        <v>7977</v>
      </c>
      <c r="Q3897" t="s">
        <v>7978</v>
      </c>
    </row>
    <row r="3898" spans="1:17" x14ac:dyDescent="0.3">
      <c r="A3898">
        <v>46</v>
      </c>
      <c r="B3898">
        <v>4051</v>
      </c>
      <c r="C3898">
        <v>215</v>
      </c>
      <c r="D3898">
        <v>430</v>
      </c>
      <c r="E3898">
        <v>8.9499999999999993</v>
      </c>
      <c r="F3898">
        <v>35</v>
      </c>
      <c r="G3898" s="4">
        <v>44634</v>
      </c>
      <c r="H3898" s="4">
        <v>44878</v>
      </c>
      <c r="I3898">
        <v>2022</v>
      </c>
      <c r="J3898">
        <v>2022</v>
      </c>
      <c r="K3898">
        <v>3</v>
      </c>
      <c r="L3898">
        <v>11</v>
      </c>
      <c r="M3898">
        <v>244</v>
      </c>
      <c r="N3898">
        <v>48.04</v>
      </c>
      <c r="O3898" t="s">
        <v>7981</v>
      </c>
      <c r="P3898" t="s">
        <v>7977</v>
      </c>
      <c r="Q3898" t="s">
        <v>7985</v>
      </c>
    </row>
    <row r="3899" spans="1:17" x14ac:dyDescent="0.3">
      <c r="A3899">
        <v>36</v>
      </c>
      <c r="B3899">
        <v>6357</v>
      </c>
      <c r="C3899">
        <v>1391</v>
      </c>
      <c r="D3899">
        <v>582</v>
      </c>
      <c r="E3899">
        <v>5.72</v>
      </c>
      <c r="F3899">
        <v>21</v>
      </c>
      <c r="G3899" s="4">
        <v>45065</v>
      </c>
      <c r="H3899" s="4">
        <v>45305</v>
      </c>
      <c r="I3899">
        <v>2023</v>
      </c>
      <c r="J3899">
        <v>2024</v>
      </c>
      <c r="K3899">
        <v>5</v>
      </c>
      <c r="L3899">
        <v>1</v>
      </c>
      <c r="M3899">
        <v>240</v>
      </c>
      <c r="N3899">
        <v>101.75</v>
      </c>
      <c r="O3899" t="s">
        <v>7981</v>
      </c>
      <c r="P3899" t="s">
        <v>7977</v>
      </c>
      <c r="Q3899" t="s">
        <v>7980</v>
      </c>
    </row>
    <row r="3900" spans="1:17" x14ac:dyDescent="0.3">
      <c r="A3900">
        <v>82</v>
      </c>
      <c r="B3900">
        <v>1918</v>
      </c>
      <c r="C3900">
        <v>7401</v>
      </c>
      <c r="D3900">
        <v>475</v>
      </c>
      <c r="E3900">
        <v>11.8</v>
      </c>
      <c r="F3900">
        <v>21</v>
      </c>
      <c r="G3900" s="4">
        <v>45176</v>
      </c>
      <c r="H3900" s="4">
        <v>45338</v>
      </c>
      <c r="I3900">
        <v>2023</v>
      </c>
      <c r="J3900">
        <v>2024</v>
      </c>
      <c r="K3900">
        <v>9</v>
      </c>
      <c r="L3900">
        <v>2</v>
      </c>
      <c r="M3900">
        <v>162</v>
      </c>
      <c r="N3900">
        <v>40.25</v>
      </c>
      <c r="O3900" t="s">
        <v>7981</v>
      </c>
      <c r="P3900" t="s">
        <v>7977</v>
      </c>
      <c r="Q3900" t="s">
        <v>7986</v>
      </c>
    </row>
    <row r="3901" spans="1:17" x14ac:dyDescent="0.3">
      <c r="A3901">
        <v>56</v>
      </c>
      <c r="B3901">
        <v>2207</v>
      </c>
      <c r="C3901">
        <v>7716</v>
      </c>
      <c r="D3901">
        <v>434</v>
      </c>
      <c r="E3901">
        <v>14.51</v>
      </c>
      <c r="F3901">
        <v>25</v>
      </c>
      <c r="G3901" s="4">
        <v>44741</v>
      </c>
      <c r="H3901" s="4">
        <v>44951</v>
      </c>
      <c r="I3901">
        <v>2022</v>
      </c>
      <c r="J3901">
        <v>2023</v>
      </c>
      <c r="K3901">
        <v>6</v>
      </c>
      <c r="L3901">
        <v>1</v>
      </c>
      <c r="M3901">
        <v>210</v>
      </c>
      <c r="N3901">
        <v>29.91</v>
      </c>
      <c r="O3901" t="s">
        <v>7981</v>
      </c>
      <c r="P3901" t="s">
        <v>7977</v>
      </c>
      <c r="Q3901" t="s">
        <v>7983</v>
      </c>
    </row>
    <row r="3902" spans="1:17" x14ac:dyDescent="0.3">
      <c r="A3902">
        <v>54</v>
      </c>
      <c r="B3902">
        <v>3152</v>
      </c>
      <c r="C3902">
        <v>4651</v>
      </c>
      <c r="D3902">
        <v>59</v>
      </c>
      <c r="E3902">
        <v>14.71</v>
      </c>
      <c r="F3902">
        <v>2</v>
      </c>
      <c r="G3902" s="4">
        <v>45212</v>
      </c>
      <c r="H3902" s="4">
        <v>45475</v>
      </c>
      <c r="I3902">
        <v>2023</v>
      </c>
      <c r="J3902">
        <v>2024</v>
      </c>
      <c r="K3902">
        <v>10</v>
      </c>
      <c r="L3902">
        <v>7</v>
      </c>
      <c r="M3902">
        <v>263</v>
      </c>
      <c r="N3902">
        <v>4.01</v>
      </c>
      <c r="O3902" t="s">
        <v>7976</v>
      </c>
      <c r="P3902" t="s">
        <v>7977</v>
      </c>
      <c r="Q3902" t="s">
        <v>7980</v>
      </c>
    </row>
    <row r="3903" spans="1:17" x14ac:dyDescent="0.3">
      <c r="A3903">
        <v>1</v>
      </c>
      <c r="B3903">
        <v>4143</v>
      </c>
      <c r="C3903">
        <v>8908</v>
      </c>
      <c r="D3903">
        <v>661</v>
      </c>
      <c r="E3903">
        <v>5.0999999999999996</v>
      </c>
      <c r="F3903">
        <v>48</v>
      </c>
      <c r="G3903" s="4">
        <v>44903</v>
      </c>
      <c r="H3903" s="4">
        <v>45131</v>
      </c>
      <c r="I3903">
        <v>2022</v>
      </c>
      <c r="J3903">
        <v>2023</v>
      </c>
      <c r="K3903">
        <v>12</v>
      </c>
      <c r="L3903">
        <v>7</v>
      </c>
      <c r="M3903">
        <v>228</v>
      </c>
      <c r="N3903">
        <v>129.61000000000001</v>
      </c>
      <c r="O3903" t="s">
        <v>7981</v>
      </c>
      <c r="P3903" t="s">
        <v>7977</v>
      </c>
      <c r="Q3903" t="s">
        <v>7986</v>
      </c>
    </row>
    <row r="3904" spans="1:17" x14ac:dyDescent="0.3">
      <c r="A3904">
        <v>1</v>
      </c>
      <c r="B3904">
        <v>697</v>
      </c>
      <c r="C3904">
        <v>7198</v>
      </c>
      <c r="D3904">
        <v>727</v>
      </c>
      <c r="E3904">
        <v>14.08</v>
      </c>
      <c r="F3904">
        <v>38</v>
      </c>
      <c r="G3904" s="4">
        <v>44977</v>
      </c>
      <c r="H3904" s="4">
        <v>45030</v>
      </c>
      <c r="I3904">
        <v>2023</v>
      </c>
      <c r="J3904">
        <v>2023</v>
      </c>
      <c r="K3904">
        <v>2</v>
      </c>
      <c r="L3904">
        <v>4</v>
      </c>
      <c r="M3904">
        <v>53</v>
      </c>
      <c r="N3904">
        <v>51.63</v>
      </c>
      <c r="O3904" t="s">
        <v>7981</v>
      </c>
      <c r="P3904" t="s">
        <v>7977</v>
      </c>
      <c r="Q3904" t="s">
        <v>7985</v>
      </c>
    </row>
    <row r="3905" spans="1:17" x14ac:dyDescent="0.3">
      <c r="A3905">
        <v>41</v>
      </c>
      <c r="B3905">
        <v>2151</v>
      </c>
      <c r="C3905">
        <v>782</v>
      </c>
      <c r="D3905">
        <v>391</v>
      </c>
      <c r="E3905">
        <v>12.15</v>
      </c>
      <c r="F3905">
        <v>12</v>
      </c>
      <c r="G3905" s="4">
        <v>45183</v>
      </c>
      <c r="H3905" s="4">
        <v>45494</v>
      </c>
      <c r="I3905">
        <v>2023</v>
      </c>
      <c r="J3905">
        <v>2024</v>
      </c>
      <c r="K3905">
        <v>9</v>
      </c>
      <c r="L3905">
        <v>7</v>
      </c>
      <c r="M3905">
        <v>311</v>
      </c>
      <c r="N3905">
        <v>32.18</v>
      </c>
      <c r="O3905" t="s">
        <v>7981</v>
      </c>
      <c r="P3905" t="s">
        <v>7977</v>
      </c>
      <c r="Q3905" t="s">
        <v>7986</v>
      </c>
    </row>
    <row r="3906" spans="1:17" x14ac:dyDescent="0.3">
      <c r="A3906">
        <v>34</v>
      </c>
      <c r="B3906">
        <v>5167</v>
      </c>
      <c r="C3906">
        <v>3828</v>
      </c>
      <c r="D3906">
        <v>571</v>
      </c>
      <c r="E3906">
        <v>14.63</v>
      </c>
      <c r="F3906">
        <v>12</v>
      </c>
      <c r="G3906" s="4">
        <v>45355</v>
      </c>
      <c r="H3906" s="4">
        <v>45434</v>
      </c>
      <c r="I3906">
        <v>2024</v>
      </c>
      <c r="J3906">
        <v>2024</v>
      </c>
      <c r="K3906">
        <v>3</v>
      </c>
      <c r="L3906">
        <v>5</v>
      </c>
      <c r="M3906">
        <v>79</v>
      </c>
      <c r="N3906">
        <v>39.03</v>
      </c>
      <c r="O3906" t="s">
        <v>7981</v>
      </c>
      <c r="P3906" t="s">
        <v>7977</v>
      </c>
      <c r="Q3906" t="s">
        <v>7985</v>
      </c>
    </row>
    <row r="3907" spans="1:17" x14ac:dyDescent="0.3">
      <c r="A3907">
        <v>47</v>
      </c>
      <c r="B3907">
        <v>5338</v>
      </c>
      <c r="C3907">
        <v>5526</v>
      </c>
      <c r="D3907">
        <v>241</v>
      </c>
      <c r="E3907">
        <v>13.47</v>
      </c>
      <c r="F3907">
        <v>44</v>
      </c>
      <c r="G3907" s="4">
        <v>45399</v>
      </c>
      <c r="H3907" s="4">
        <v>45678</v>
      </c>
      <c r="I3907">
        <v>2024</v>
      </c>
      <c r="J3907">
        <v>2025</v>
      </c>
      <c r="K3907">
        <v>4</v>
      </c>
      <c r="L3907">
        <v>1</v>
      </c>
      <c r="M3907">
        <v>279</v>
      </c>
      <c r="N3907">
        <v>17.89</v>
      </c>
      <c r="O3907" t="s">
        <v>7981</v>
      </c>
      <c r="P3907" t="s">
        <v>7977</v>
      </c>
      <c r="Q3907" t="s">
        <v>7983</v>
      </c>
    </row>
    <row r="3908" spans="1:17" x14ac:dyDescent="0.3">
      <c r="A3908">
        <v>64</v>
      </c>
      <c r="B3908">
        <v>2795</v>
      </c>
      <c r="C3908">
        <v>6732</v>
      </c>
      <c r="D3908">
        <v>322</v>
      </c>
      <c r="E3908">
        <v>13.12</v>
      </c>
      <c r="F3908">
        <v>39</v>
      </c>
      <c r="G3908" s="4">
        <v>44940</v>
      </c>
      <c r="H3908" s="4">
        <v>45002</v>
      </c>
      <c r="I3908">
        <v>2023</v>
      </c>
      <c r="J3908">
        <v>2023</v>
      </c>
      <c r="K3908">
        <v>1</v>
      </c>
      <c r="L3908">
        <v>3</v>
      </c>
      <c r="M3908">
        <v>62</v>
      </c>
      <c r="N3908">
        <v>24.54</v>
      </c>
      <c r="O3908" t="s">
        <v>7981</v>
      </c>
      <c r="P3908" t="s">
        <v>7977</v>
      </c>
      <c r="Q3908" t="s">
        <v>7978</v>
      </c>
    </row>
    <row r="3909" spans="1:17" x14ac:dyDescent="0.3">
      <c r="A3909">
        <v>89</v>
      </c>
      <c r="B3909">
        <v>1482</v>
      </c>
      <c r="C3909">
        <v>276</v>
      </c>
      <c r="D3909">
        <v>470</v>
      </c>
      <c r="E3909">
        <v>14.46</v>
      </c>
      <c r="F3909">
        <v>32</v>
      </c>
      <c r="G3909" s="4">
        <v>44851</v>
      </c>
      <c r="H3909" s="4">
        <v>45031</v>
      </c>
      <c r="I3909">
        <v>2022</v>
      </c>
      <c r="J3909">
        <v>2023</v>
      </c>
      <c r="K3909">
        <v>10</v>
      </c>
      <c r="L3909">
        <v>4</v>
      </c>
      <c r="M3909">
        <v>180</v>
      </c>
      <c r="N3909">
        <v>32.5</v>
      </c>
      <c r="O3909" t="s">
        <v>7981</v>
      </c>
      <c r="P3909" t="s">
        <v>7977</v>
      </c>
      <c r="Q3909" t="s">
        <v>7985</v>
      </c>
    </row>
    <row r="3910" spans="1:17" x14ac:dyDescent="0.3">
      <c r="A3910">
        <v>15</v>
      </c>
      <c r="B3910">
        <v>2993</v>
      </c>
      <c r="C3910">
        <v>788</v>
      </c>
      <c r="D3910">
        <v>377</v>
      </c>
      <c r="E3910">
        <v>6.21</v>
      </c>
      <c r="F3910">
        <v>26</v>
      </c>
      <c r="G3910" s="4">
        <v>44879</v>
      </c>
      <c r="H3910" s="4">
        <v>45049</v>
      </c>
      <c r="I3910">
        <v>2022</v>
      </c>
      <c r="J3910">
        <v>2023</v>
      </c>
      <c r="K3910">
        <v>11</v>
      </c>
      <c r="L3910">
        <v>5</v>
      </c>
      <c r="M3910">
        <v>170</v>
      </c>
      <c r="N3910">
        <v>60.71</v>
      </c>
      <c r="O3910" t="s">
        <v>7981</v>
      </c>
      <c r="P3910" t="s">
        <v>7977</v>
      </c>
      <c r="Q3910" t="s">
        <v>7985</v>
      </c>
    </row>
    <row r="3911" spans="1:17" x14ac:dyDescent="0.3">
      <c r="A3911">
        <v>8</v>
      </c>
      <c r="B3911">
        <v>70</v>
      </c>
      <c r="C3911">
        <v>7423</v>
      </c>
      <c r="D3911">
        <v>98</v>
      </c>
      <c r="E3911">
        <v>14.82</v>
      </c>
      <c r="F3911">
        <v>10</v>
      </c>
      <c r="G3911" s="4">
        <v>45071</v>
      </c>
      <c r="H3911" s="4">
        <v>45497</v>
      </c>
      <c r="I3911">
        <v>2023</v>
      </c>
      <c r="J3911">
        <v>2024</v>
      </c>
      <c r="K3911">
        <v>5</v>
      </c>
      <c r="L3911">
        <v>7</v>
      </c>
      <c r="M3911">
        <v>426</v>
      </c>
      <c r="N3911">
        <v>6.61</v>
      </c>
      <c r="O3911" t="s">
        <v>7976</v>
      </c>
      <c r="P3911" t="s">
        <v>7977</v>
      </c>
      <c r="Q3911" t="s">
        <v>7986</v>
      </c>
    </row>
    <row r="3912" spans="1:17" x14ac:dyDescent="0.3">
      <c r="A3912">
        <v>13</v>
      </c>
      <c r="B3912">
        <v>2113</v>
      </c>
      <c r="C3912">
        <v>3070</v>
      </c>
      <c r="D3912">
        <v>290</v>
      </c>
      <c r="E3912">
        <v>10.49</v>
      </c>
      <c r="F3912">
        <v>20</v>
      </c>
      <c r="G3912" s="4">
        <v>44989</v>
      </c>
      <c r="H3912" s="4">
        <v>45588</v>
      </c>
      <c r="I3912">
        <v>2023</v>
      </c>
      <c r="J3912">
        <v>2024</v>
      </c>
      <c r="K3912">
        <v>3</v>
      </c>
      <c r="L3912">
        <v>10</v>
      </c>
      <c r="M3912">
        <v>599</v>
      </c>
      <c r="N3912">
        <v>27.65</v>
      </c>
      <c r="O3912" t="s">
        <v>7981</v>
      </c>
      <c r="P3912" t="s">
        <v>7977</v>
      </c>
      <c r="Q3912" t="s">
        <v>7978</v>
      </c>
    </row>
    <row r="3913" spans="1:17" x14ac:dyDescent="0.3">
      <c r="A3913">
        <v>14</v>
      </c>
      <c r="B3913">
        <v>3902</v>
      </c>
      <c r="C3913">
        <v>5364</v>
      </c>
      <c r="D3913">
        <v>398</v>
      </c>
      <c r="E3913">
        <v>9.1300000000000008</v>
      </c>
      <c r="F3913">
        <v>42</v>
      </c>
      <c r="G3913" s="4">
        <v>44657</v>
      </c>
      <c r="H3913" s="4">
        <v>45015</v>
      </c>
      <c r="I3913">
        <v>2022</v>
      </c>
      <c r="J3913">
        <v>2023</v>
      </c>
      <c r="K3913">
        <v>4</v>
      </c>
      <c r="L3913">
        <v>3</v>
      </c>
      <c r="M3913">
        <v>358</v>
      </c>
      <c r="N3913">
        <v>43.59</v>
      </c>
      <c r="O3913" t="s">
        <v>7981</v>
      </c>
      <c r="P3913" t="s">
        <v>7977</v>
      </c>
      <c r="Q3913" t="s">
        <v>7983</v>
      </c>
    </row>
    <row r="3914" spans="1:17" x14ac:dyDescent="0.3">
      <c r="A3914">
        <v>36</v>
      </c>
      <c r="B3914">
        <v>167</v>
      </c>
      <c r="C3914">
        <v>9781</v>
      </c>
      <c r="D3914">
        <v>392</v>
      </c>
      <c r="E3914">
        <v>8.1</v>
      </c>
      <c r="F3914">
        <v>37</v>
      </c>
      <c r="G3914" s="4">
        <v>44860</v>
      </c>
      <c r="H3914" s="4">
        <v>45364</v>
      </c>
      <c r="I3914">
        <v>2022</v>
      </c>
      <c r="J3914">
        <v>2024</v>
      </c>
      <c r="K3914">
        <v>10</v>
      </c>
      <c r="L3914">
        <v>3</v>
      </c>
      <c r="M3914">
        <v>504</v>
      </c>
      <c r="N3914">
        <v>48.4</v>
      </c>
      <c r="O3914" t="s">
        <v>7981</v>
      </c>
      <c r="P3914" t="s">
        <v>7977</v>
      </c>
      <c r="Q3914" t="s">
        <v>7983</v>
      </c>
    </row>
    <row r="3915" spans="1:17" x14ac:dyDescent="0.3">
      <c r="A3915">
        <v>67</v>
      </c>
      <c r="B3915">
        <v>3165</v>
      </c>
      <c r="C3915">
        <v>465</v>
      </c>
      <c r="D3915">
        <v>361</v>
      </c>
      <c r="E3915">
        <v>11.73</v>
      </c>
      <c r="F3915">
        <v>1</v>
      </c>
      <c r="G3915" s="4">
        <v>45118</v>
      </c>
      <c r="H3915" s="4">
        <v>45518</v>
      </c>
      <c r="I3915">
        <v>2023</v>
      </c>
      <c r="J3915">
        <v>2024</v>
      </c>
      <c r="K3915">
        <v>7</v>
      </c>
      <c r="L3915">
        <v>8</v>
      </c>
      <c r="M3915">
        <v>400</v>
      </c>
      <c r="N3915">
        <v>30.78</v>
      </c>
      <c r="O3915" t="s">
        <v>7981</v>
      </c>
      <c r="P3915" t="s">
        <v>7977</v>
      </c>
      <c r="Q3915" t="s">
        <v>7984</v>
      </c>
    </row>
    <row r="3916" spans="1:17" x14ac:dyDescent="0.3">
      <c r="A3916">
        <v>71</v>
      </c>
      <c r="B3916">
        <v>9925</v>
      </c>
      <c r="C3916">
        <v>3177</v>
      </c>
      <c r="D3916">
        <v>893</v>
      </c>
      <c r="E3916">
        <v>6.23</v>
      </c>
      <c r="F3916">
        <v>18</v>
      </c>
      <c r="G3916" s="4">
        <v>44991</v>
      </c>
      <c r="H3916" s="4">
        <v>45131</v>
      </c>
      <c r="I3916">
        <v>2023</v>
      </c>
      <c r="J3916">
        <v>2023</v>
      </c>
      <c r="K3916">
        <v>3</v>
      </c>
      <c r="L3916">
        <v>7</v>
      </c>
      <c r="M3916">
        <v>140</v>
      </c>
      <c r="N3916">
        <v>143.34</v>
      </c>
      <c r="O3916" t="s">
        <v>7981</v>
      </c>
      <c r="P3916" t="s">
        <v>7977</v>
      </c>
      <c r="Q3916" t="s">
        <v>7985</v>
      </c>
    </row>
    <row r="3917" spans="1:17" x14ac:dyDescent="0.3">
      <c r="A3917">
        <v>97</v>
      </c>
      <c r="B3917">
        <v>4388</v>
      </c>
      <c r="C3917">
        <v>429</v>
      </c>
      <c r="D3917">
        <v>272</v>
      </c>
      <c r="E3917">
        <v>12.11</v>
      </c>
      <c r="F3917">
        <v>45</v>
      </c>
      <c r="G3917" s="4">
        <v>45131</v>
      </c>
      <c r="H3917" s="4">
        <v>45442</v>
      </c>
      <c r="I3917">
        <v>2023</v>
      </c>
      <c r="J3917">
        <v>2024</v>
      </c>
      <c r="K3917">
        <v>7</v>
      </c>
      <c r="L3917">
        <v>5</v>
      </c>
      <c r="M3917">
        <v>311</v>
      </c>
      <c r="N3917">
        <v>22.46</v>
      </c>
      <c r="O3917" t="s">
        <v>7981</v>
      </c>
      <c r="P3917" t="s">
        <v>7977</v>
      </c>
      <c r="Q3917" t="s">
        <v>7985</v>
      </c>
    </row>
    <row r="3918" spans="1:17" x14ac:dyDescent="0.3">
      <c r="A3918">
        <v>80</v>
      </c>
      <c r="B3918">
        <v>2277</v>
      </c>
      <c r="C3918">
        <v>6274</v>
      </c>
      <c r="D3918">
        <v>376</v>
      </c>
      <c r="E3918">
        <v>17.43</v>
      </c>
      <c r="F3918">
        <v>16</v>
      </c>
      <c r="G3918" s="4">
        <v>45174</v>
      </c>
      <c r="H3918" s="4">
        <v>45278</v>
      </c>
      <c r="I3918">
        <v>2023</v>
      </c>
      <c r="J3918">
        <v>2023</v>
      </c>
      <c r="K3918">
        <v>9</v>
      </c>
      <c r="L3918">
        <v>12</v>
      </c>
      <c r="M3918">
        <v>104</v>
      </c>
      <c r="N3918">
        <v>21.57</v>
      </c>
      <c r="O3918" t="s">
        <v>7981</v>
      </c>
      <c r="P3918" t="s">
        <v>7979</v>
      </c>
      <c r="Q3918" t="s">
        <v>7984</v>
      </c>
    </row>
    <row r="3919" spans="1:17" x14ac:dyDescent="0.3">
      <c r="A3919">
        <v>43</v>
      </c>
      <c r="B3919">
        <v>1176</v>
      </c>
      <c r="C3919">
        <v>9893</v>
      </c>
      <c r="D3919">
        <v>439</v>
      </c>
      <c r="E3919">
        <v>19.43</v>
      </c>
      <c r="F3919">
        <v>26</v>
      </c>
      <c r="G3919" s="4">
        <v>45217</v>
      </c>
      <c r="H3919" s="4">
        <v>45420</v>
      </c>
      <c r="I3919">
        <v>2023</v>
      </c>
      <c r="J3919">
        <v>2024</v>
      </c>
      <c r="K3919">
        <v>10</v>
      </c>
      <c r="L3919">
        <v>5</v>
      </c>
      <c r="M3919">
        <v>203</v>
      </c>
      <c r="N3919">
        <v>22.59</v>
      </c>
      <c r="O3919" t="s">
        <v>7981</v>
      </c>
      <c r="P3919" t="s">
        <v>7979</v>
      </c>
      <c r="Q3919" t="s">
        <v>7983</v>
      </c>
    </row>
    <row r="3920" spans="1:17" x14ac:dyDescent="0.3">
      <c r="A3920">
        <v>96</v>
      </c>
      <c r="B3920">
        <v>1877</v>
      </c>
      <c r="C3920">
        <v>4477</v>
      </c>
      <c r="D3920">
        <v>894</v>
      </c>
      <c r="E3920">
        <v>15.66</v>
      </c>
      <c r="F3920">
        <v>30</v>
      </c>
      <c r="G3920" s="4">
        <v>44893</v>
      </c>
      <c r="H3920" s="4">
        <v>45197</v>
      </c>
      <c r="I3920">
        <v>2022</v>
      </c>
      <c r="J3920">
        <v>2023</v>
      </c>
      <c r="K3920">
        <v>11</v>
      </c>
      <c r="L3920">
        <v>9</v>
      </c>
      <c r="M3920">
        <v>304</v>
      </c>
      <c r="N3920">
        <v>57.09</v>
      </c>
      <c r="O3920" t="s">
        <v>7981</v>
      </c>
      <c r="P3920" t="s">
        <v>7979</v>
      </c>
      <c r="Q3920" t="s">
        <v>7985</v>
      </c>
    </row>
    <row r="3921" spans="1:17" x14ac:dyDescent="0.3">
      <c r="A3921">
        <v>2</v>
      </c>
      <c r="B3921">
        <v>8636</v>
      </c>
      <c r="C3921">
        <v>2957</v>
      </c>
      <c r="D3921">
        <v>339</v>
      </c>
      <c r="E3921">
        <v>16.5</v>
      </c>
      <c r="F3921">
        <v>8</v>
      </c>
      <c r="G3921" s="4">
        <v>44748</v>
      </c>
      <c r="H3921" s="4">
        <v>45381</v>
      </c>
      <c r="I3921">
        <v>2022</v>
      </c>
      <c r="J3921">
        <v>2024</v>
      </c>
      <c r="K3921">
        <v>7</v>
      </c>
      <c r="L3921">
        <v>3</v>
      </c>
      <c r="M3921">
        <v>633</v>
      </c>
      <c r="N3921">
        <v>20.55</v>
      </c>
      <c r="O3921" t="s">
        <v>7981</v>
      </c>
      <c r="P3921" t="s">
        <v>7979</v>
      </c>
      <c r="Q3921" t="s">
        <v>7983</v>
      </c>
    </row>
    <row r="3922" spans="1:17" x14ac:dyDescent="0.3">
      <c r="A3922">
        <v>10</v>
      </c>
      <c r="B3922">
        <v>2779</v>
      </c>
      <c r="C3922">
        <v>3554</v>
      </c>
      <c r="D3922">
        <v>612</v>
      </c>
      <c r="E3922">
        <v>6.49</v>
      </c>
      <c r="F3922">
        <v>24</v>
      </c>
      <c r="G3922" s="4">
        <v>44899</v>
      </c>
      <c r="H3922" s="4">
        <v>45032</v>
      </c>
      <c r="I3922">
        <v>2022</v>
      </c>
      <c r="J3922">
        <v>2023</v>
      </c>
      <c r="K3922">
        <v>12</v>
      </c>
      <c r="L3922">
        <v>4</v>
      </c>
      <c r="M3922">
        <v>133</v>
      </c>
      <c r="N3922">
        <v>94.3</v>
      </c>
      <c r="O3922" t="s">
        <v>7981</v>
      </c>
      <c r="P3922" t="s">
        <v>7977</v>
      </c>
      <c r="Q3922" t="s">
        <v>7982</v>
      </c>
    </row>
    <row r="3923" spans="1:17" x14ac:dyDescent="0.3">
      <c r="A3923">
        <v>71</v>
      </c>
      <c r="B3923">
        <v>6753</v>
      </c>
      <c r="C3923">
        <v>8034</v>
      </c>
      <c r="D3923">
        <v>356</v>
      </c>
      <c r="E3923">
        <v>8.49</v>
      </c>
      <c r="F3923">
        <v>9</v>
      </c>
      <c r="G3923" s="4">
        <v>44742</v>
      </c>
      <c r="H3923" s="4">
        <v>45485</v>
      </c>
      <c r="I3923">
        <v>2022</v>
      </c>
      <c r="J3923">
        <v>2024</v>
      </c>
      <c r="K3923">
        <v>6</v>
      </c>
      <c r="L3923">
        <v>7</v>
      </c>
      <c r="M3923">
        <v>743</v>
      </c>
      <c r="N3923">
        <v>41.93</v>
      </c>
      <c r="O3923" t="s">
        <v>7981</v>
      </c>
      <c r="P3923" t="s">
        <v>7977</v>
      </c>
      <c r="Q3923" t="s">
        <v>7986</v>
      </c>
    </row>
    <row r="3924" spans="1:17" x14ac:dyDescent="0.3">
      <c r="A3924">
        <v>40</v>
      </c>
      <c r="B3924">
        <v>8057</v>
      </c>
      <c r="C3924">
        <v>4637</v>
      </c>
      <c r="D3924">
        <v>540</v>
      </c>
      <c r="E3924">
        <v>6.93</v>
      </c>
      <c r="F3924">
        <v>32</v>
      </c>
      <c r="G3924" s="4">
        <v>44864</v>
      </c>
      <c r="H3924" s="4">
        <v>45271</v>
      </c>
      <c r="I3924">
        <v>2022</v>
      </c>
      <c r="J3924">
        <v>2023</v>
      </c>
      <c r="K3924">
        <v>10</v>
      </c>
      <c r="L3924">
        <v>12</v>
      </c>
      <c r="M3924">
        <v>407</v>
      </c>
      <c r="N3924">
        <v>77.92</v>
      </c>
      <c r="O3924" t="s">
        <v>7981</v>
      </c>
      <c r="P3924" t="s">
        <v>7977</v>
      </c>
      <c r="Q3924" t="s">
        <v>7982</v>
      </c>
    </row>
    <row r="3925" spans="1:17" x14ac:dyDescent="0.3">
      <c r="A3925">
        <v>72</v>
      </c>
      <c r="B3925">
        <v>3724</v>
      </c>
      <c r="C3925">
        <v>1974</v>
      </c>
      <c r="D3925">
        <v>600</v>
      </c>
      <c r="E3925">
        <v>17.579999999999998</v>
      </c>
      <c r="F3925">
        <v>1</v>
      </c>
      <c r="G3925" s="4">
        <v>45306</v>
      </c>
      <c r="H3925" s="4">
        <v>45659</v>
      </c>
      <c r="I3925">
        <v>2024</v>
      </c>
      <c r="J3925">
        <v>2025</v>
      </c>
      <c r="K3925">
        <v>1</v>
      </c>
      <c r="L3925">
        <v>1</v>
      </c>
      <c r="M3925">
        <v>353</v>
      </c>
      <c r="N3925">
        <v>34.130000000000003</v>
      </c>
      <c r="O3925" t="s">
        <v>7981</v>
      </c>
      <c r="P3925" t="s">
        <v>7979</v>
      </c>
      <c r="Q3925" t="s">
        <v>7985</v>
      </c>
    </row>
    <row r="3926" spans="1:17" x14ac:dyDescent="0.3">
      <c r="A3926">
        <v>10</v>
      </c>
      <c r="B3926">
        <v>9431</v>
      </c>
      <c r="C3926">
        <v>4403</v>
      </c>
      <c r="D3926">
        <v>790</v>
      </c>
      <c r="E3926">
        <v>10.17</v>
      </c>
      <c r="F3926">
        <v>33</v>
      </c>
      <c r="G3926" s="4">
        <v>45077</v>
      </c>
      <c r="H3926" s="4">
        <v>45519</v>
      </c>
      <c r="I3926">
        <v>2023</v>
      </c>
      <c r="J3926">
        <v>2024</v>
      </c>
      <c r="K3926">
        <v>5</v>
      </c>
      <c r="L3926">
        <v>8</v>
      </c>
      <c r="M3926">
        <v>442</v>
      </c>
      <c r="N3926">
        <v>77.680000000000007</v>
      </c>
      <c r="O3926" t="s">
        <v>7981</v>
      </c>
      <c r="P3926" t="s">
        <v>7977</v>
      </c>
      <c r="Q3926" t="s">
        <v>7983</v>
      </c>
    </row>
    <row r="3927" spans="1:17" x14ac:dyDescent="0.3">
      <c r="A3927">
        <v>8</v>
      </c>
      <c r="B3927">
        <v>9975</v>
      </c>
      <c r="C3927">
        <v>6525</v>
      </c>
      <c r="D3927">
        <v>492</v>
      </c>
      <c r="E3927">
        <v>19.29</v>
      </c>
      <c r="F3927">
        <v>42</v>
      </c>
      <c r="G3927" s="4">
        <v>45183</v>
      </c>
      <c r="H3927" s="4">
        <v>45545</v>
      </c>
      <c r="I3927">
        <v>2023</v>
      </c>
      <c r="J3927">
        <v>2024</v>
      </c>
      <c r="K3927">
        <v>9</v>
      </c>
      <c r="L3927">
        <v>9</v>
      </c>
      <c r="M3927">
        <v>362</v>
      </c>
      <c r="N3927">
        <v>25.51</v>
      </c>
      <c r="O3927" t="s">
        <v>7981</v>
      </c>
      <c r="P3927" t="s">
        <v>7979</v>
      </c>
      <c r="Q3927" t="s">
        <v>7986</v>
      </c>
    </row>
    <row r="3928" spans="1:17" x14ac:dyDescent="0.3">
      <c r="A3928">
        <v>76</v>
      </c>
      <c r="B3928">
        <v>9928</v>
      </c>
      <c r="C3928">
        <v>1496</v>
      </c>
      <c r="D3928">
        <v>933</v>
      </c>
      <c r="E3928">
        <v>11.66</v>
      </c>
      <c r="F3928">
        <v>7</v>
      </c>
      <c r="G3928" s="4">
        <v>45148</v>
      </c>
      <c r="H3928" s="4">
        <v>45152</v>
      </c>
      <c r="I3928">
        <v>2023</v>
      </c>
      <c r="J3928">
        <v>2023</v>
      </c>
      <c r="K3928">
        <v>8</v>
      </c>
      <c r="L3928">
        <v>8</v>
      </c>
      <c r="M3928">
        <v>4</v>
      </c>
      <c r="N3928">
        <v>80.02</v>
      </c>
      <c r="O3928" t="s">
        <v>7981</v>
      </c>
      <c r="P3928" t="s">
        <v>7977</v>
      </c>
      <c r="Q3928" t="s">
        <v>7986</v>
      </c>
    </row>
    <row r="3929" spans="1:17" x14ac:dyDescent="0.3">
      <c r="A3929">
        <v>35</v>
      </c>
      <c r="B3929">
        <v>1158</v>
      </c>
      <c r="C3929">
        <v>612</v>
      </c>
      <c r="D3929">
        <v>590</v>
      </c>
      <c r="E3929">
        <v>15.14</v>
      </c>
      <c r="F3929">
        <v>47</v>
      </c>
      <c r="G3929" s="4">
        <v>45295</v>
      </c>
      <c r="H3929" s="4">
        <v>45349</v>
      </c>
      <c r="I3929">
        <v>2024</v>
      </c>
      <c r="J3929">
        <v>2024</v>
      </c>
      <c r="K3929">
        <v>1</v>
      </c>
      <c r="L3929">
        <v>2</v>
      </c>
      <c r="M3929">
        <v>54</v>
      </c>
      <c r="N3929">
        <v>38.97</v>
      </c>
      <c r="O3929" t="s">
        <v>7981</v>
      </c>
      <c r="P3929" t="s">
        <v>7979</v>
      </c>
      <c r="Q3929" t="s">
        <v>7986</v>
      </c>
    </row>
    <row r="3930" spans="1:17" x14ac:dyDescent="0.3">
      <c r="A3930">
        <v>6</v>
      </c>
      <c r="B3930">
        <v>5875</v>
      </c>
      <c r="C3930">
        <v>2962</v>
      </c>
      <c r="D3930">
        <v>162</v>
      </c>
      <c r="E3930">
        <v>5.0999999999999996</v>
      </c>
      <c r="F3930">
        <v>44</v>
      </c>
      <c r="G3930" s="4">
        <v>44651</v>
      </c>
      <c r="H3930" s="4">
        <v>44814</v>
      </c>
      <c r="I3930">
        <v>2022</v>
      </c>
      <c r="J3930">
        <v>2022</v>
      </c>
      <c r="K3930">
        <v>3</v>
      </c>
      <c r="L3930">
        <v>9</v>
      </c>
      <c r="M3930">
        <v>163</v>
      </c>
      <c r="N3930">
        <v>31.76</v>
      </c>
      <c r="O3930" t="s">
        <v>7981</v>
      </c>
      <c r="P3930" t="s">
        <v>7977</v>
      </c>
      <c r="Q3930" t="s">
        <v>7986</v>
      </c>
    </row>
    <row r="3931" spans="1:17" x14ac:dyDescent="0.3">
      <c r="A3931">
        <v>12</v>
      </c>
      <c r="B3931">
        <v>7669</v>
      </c>
      <c r="C3931">
        <v>821</v>
      </c>
      <c r="D3931">
        <v>989</v>
      </c>
      <c r="E3931">
        <v>9.57</v>
      </c>
      <c r="F3931">
        <v>44</v>
      </c>
      <c r="G3931" s="4">
        <v>44838</v>
      </c>
      <c r="H3931" s="4">
        <v>45634</v>
      </c>
      <c r="I3931">
        <v>2022</v>
      </c>
      <c r="J3931">
        <v>2024</v>
      </c>
      <c r="K3931">
        <v>10</v>
      </c>
      <c r="L3931">
        <v>12</v>
      </c>
      <c r="M3931">
        <v>796</v>
      </c>
      <c r="N3931">
        <v>103.34</v>
      </c>
      <c r="O3931" t="s">
        <v>7981</v>
      </c>
      <c r="P3931" t="s">
        <v>7977</v>
      </c>
      <c r="Q3931" t="s">
        <v>7984</v>
      </c>
    </row>
    <row r="3932" spans="1:17" x14ac:dyDescent="0.3">
      <c r="A3932">
        <v>59</v>
      </c>
      <c r="B3932">
        <v>5796</v>
      </c>
      <c r="C3932">
        <v>4251</v>
      </c>
      <c r="D3932">
        <v>470</v>
      </c>
      <c r="E3932">
        <v>14.92</v>
      </c>
      <c r="F3932">
        <v>15</v>
      </c>
      <c r="G3932" s="4">
        <v>45014</v>
      </c>
      <c r="H3932" s="4">
        <v>45415</v>
      </c>
      <c r="I3932">
        <v>2023</v>
      </c>
      <c r="J3932">
        <v>2024</v>
      </c>
      <c r="K3932">
        <v>3</v>
      </c>
      <c r="L3932">
        <v>5</v>
      </c>
      <c r="M3932">
        <v>401</v>
      </c>
      <c r="N3932">
        <v>31.5</v>
      </c>
      <c r="O3932" t="s">
        <v>7981</v>
      </c>
      <c r="P3932" t="s">
        <v>7977</v>
      </c>
      <c r="Q3932" t="s">
        <v>7983</v>
      </c>
    </row>
    <row r="3933" spans="1:17" x14ac:dyDescent="0.3">
      <c r="A3933">
        <v>72</v>
      </c>
      <c r="B3933">
        <v>3807</v>
      </c>
      <c r="C3933">
        <v>3519</v>
      </c>
      <c r="D3933">
        <v>692</v>
      </c>
      <c r="E3933">
        <v>12.62</v>
      </c>
      <c r="F3933">
        <v>24</v>
      </c>
      <c r="G3933" s="4">
        <v>45322</v>
      </c>
      <c r="H3933" s="4">
        <v>45594</v>
      </c>
      <c r="I3933">
        <v>2024</v>
      </c>
      <c r="J3933">
        <v>2024</v>
      </c>
      <c r="K3933">
        <v>1</v>
      </c>
      <c r="L3933">
        <v>10</v>
      </c>
      <c r="M3933">
        <v>272</v>
      </c>
      <c r="N3933">
        <v>54.83</v>
      </c>
      <c r="O3933" t="s">
        <v>7981</v>
      </c>
      <c r="P3933" t="s">
        <v>7977</v>
      </c>
      <c r="Q3933" t="s">
        <v>7983</v>
      </c>
    </row>
    <row r="3934" spans="1:17" x14ac:dyDescent="0.3">
      <c r="A3934">
        <v>85</v>
      </c>
      <c r="B3934">
        <v>979</v>
      </c>
      <c r="C3934">
        <v>930</v>
      </c>
      <c r="D3934">
        <v>127</v>
      </c>
      <c r="E3934">
        <v>6.82</v>
      </c>
      <c r="F3934">
        <v>40</v>
      </c>
      <c r="G3934" s="4">
        <v>44819</v>
      </c>
      <c r="H3934" s="4">
        <v>45022</v>
      </c>
      <c r="I3934">
        <v>2022</v>
      </c>
      <c r="J3934">
        <v>2023</v>
      </c>
      <c r="K3934">
        <v>9</v>
      </c>
      <c r="L3934">
        <v>4</v>
      </c>
      <c r="M3934">
        <v>203</v>
      </c>
      <c r="N3934">
        <v>18.62</v>
      </c>
      <c r="O3934" t="s">
        <v>7981</v>
      </c>
      <c r="P3934" t="s">
        <v>7977</v>
      </c>
      <c r="Q3934" t="s">
        <v>7986</v>
      </c>
    </row>
    <row r="3935" spans="1:17" x14ac:dyDescent="0.3">
      <c r="A3935">
        <v>78</v>
      </c>
      <c r="B3935">
        <v>8231</v>
      </c>
      <c r="C3935">
        <v>9149</v>
      </c>
      <c r="D3935">
        <v>452</v>
      </c>
      <c r="E3935">
        <v>16.91</v>
      </c>
      <c r="F3935">
        <v>3</v>
      </c>
      <c r="G3935" s="4">
        <v>45221</v>
      </c>
      <c r="H3935" s="4">
        <v>45615</v>
      </c>
      <c r="I3935">
        <v>2023</v>
      </c>
      <c r="J3935">
        <v>2024</v>
      </c>
      <c r="K3935">
        <v>10</v>
      </c>
      <c r="L3935">
        <v>11</v>
      </c>
      <c r="M3935">
        <v>394</v>
      </c>
      <c r="N3935">
        <v>26.73</v>
      </c>
      <c r="O3935" t="s">
        <v>7981</v>
      </c>
      <c r="P3935" t="s">
        <v>7979</v>
      </c>
      <c r="Q3935" t="s">
        <v>7982</v>
      </c>
    </row>
    <row r="3936" spans="1:17" x14ac:dyDescent="0.3">
      <c r="A3936">
        <v>8</v>
      </c>
      <c r="B3936">
        <v>2417</v>
      </c>
      <c r="C3936">
        <v>2507</v>
      </c>
      <c r="D3936">
        <v>722</v>
      </c>
      <c r="E3936">
        <v>16.28</v>
      </c>
      <c r="F3936">
        <v>12</v>
      </c>
      <c r="G3936" s="4">
        <v>45025</v>
      </c>
      <c r="H3936" s="4">
        <v>45586</v>
      </c>
      <c r="I3936">
        <v>2023</v>
      </c>
      <c r="J3936">
        <v>2024</v>
      </c>
      <c r="K3936">
        <v>4</v>
      </c>
      <c r="L3936">
        <v>10</v>
      </c>
      <c r="M3936">
        <v>561</v>
      </c>
      <c r="N3936">
        <v>44.35</v>
      </c>
      <c r="O3936" t="s">
        <v>7981</v>
      </c>
      <c r="P3936" t="s">
        <v>7979</v>
      </c>
      <c r="Q3936" t="s">
        <v>7982</v>
      </c>
    </row>
    <row r="3937" spans="1:17" x14ac:dyDescent="0.3">
      <c r="A3937">
        <v>41</v>
      </c>
      <c r="B3937">
        <v>6007</v>
      </c>
      <c r="C3937">
        <v>9449</v>
      </c>
      <c r="D3937">
        <v>733</v>
      </c>
      <c r="E3937">
        <v>10.93</v>
      </c>
      <c r="F3937">
        <v>20</v>
      </c>
      <c r="G3937" s="4">
        <v>44812</v>
      </c>
      <c r="H3937" s="4">
        <v>44916</v>
      </c>
      <c r="I3937">
        <v>2022</v>
      </c>
      <c r="J3937">
        <v>2022</v>
      </c>
      <c r="K3937">
        <v>9</v>
      </c>
      <c r="L3937">
        <v>12</v>
      </c>
      <c r="M3937">
        <v>104</v>
      </c>
      <c r="N3937">
        <v>67.06</v>
      </c>
      <c r="O3937" t="s">
        <v>7981</v>
      </c>
      <c r="P3937" t="s">
        <v>7977</v>
      </c>
      <c r="Q3937" t="s">
        <v>7986</v>
      </c>
    </row>
    <row r="3938" spans="1:17" x14ac:dyDescent="0.3">
      <c r="A3938">
        <v>7</v>
      </c>
      <c r="B3938">
        <v>3234</v>
      </c>
      <c r="C3938">
        <v>1473</v>
      </c>
      <c r="D3938">
        <v>414</v>
      </c>
      <c r="E3938">
        <v>11.76</v>
      </c>
      <c r="F3938">
        <v>2</v>
      </c>
      <c r="G3938" s="4">
        <v>44962</v>
      </c>
      <c r="H3938" s="4">
        <v>45415</v>
      </c>
      <c r="I3938">
        <v>2023</v>
      </c>
      <c r="J3938">
        <v>2024</v>
      </c>
      <c r="K3938">
        <v>2</v>
      </c>
      <c r="L3938">
        <v>5</v>
      </c>
      <c r="M3938">
        <v>453</v>
      </c>
      <c r="N3938">
        <v>35.200000000000003</v>
      </c>
      <c r="O3938" t="s">
        <v>7981</v>
      </c>
      <c r="P3938" t="s">
        <v>7977</v>
      </c>
      <c r="Q3938" t="s">
        <v>7982</v>
      </c>
    </row>
    <row r="3939" spans="1:17" x14ac:dyDescent="0.3">
      <c r="A3939">
        <v>17</v>
      </c>
      <c r="B3939">
        <v>2328</v>
      </c>
      <c r="C3939">
        <v>5496</v>
      </c>
      <c r="D3939">
        <v>502</v>
      </c>
      <c r="E3939">
        <v>15.89</v>
      </c>
      <c r="F3939">
        <v>12</v>
      </c>
      <c r="G3939" s="4">
        <v>44781</v>
      </c>
      <c r="H3939" s="4">
        <v>45217</v>
      </c>
      <c r="I3939">
        <v>2022</v>
      </c>
      <c r="J3939">
        <v>2023</v>
      </c>
      <c r="K3939">
        <v>8</v>
      </c>
      <c r="L3939">
        <v>10</v>
      </c>
      <c r="M3939">
        <v>436</v>
      </c>
      <c r="N3939">
        <v>31.59</v>
      </c>
      <c r="O3939" t="s">
        <v>7981</v>
      </c>
      <c r="P3939" t="s">
        <v>7979</v>
      </c>
      <c r="Q3939" t="s">
        <v>7985</v>
      </c>
    </row>
    <row r="3940" spans="1:17" x14ac:dyDescent="0.3">
      <c r="A3940">
        <v>76</v>
      </c>
      <c r="B3940">
        <v>5262</v>
      </c>
      <c r="C3940">
        <v>1796</v>
      </c>
      <c r="D3940">
        <v>187</v>
      </c>
      <c r="E3940">
        <v>5.19</v>
      </c>
      <c r="F3940">
        <v>21</v>
      </c>
      <c r="G3940" s="4">
        <v>44850</v>
      </c>
      <c r="H3940" s="4">
        <v>45502</v>
      </c>
      <c r="I3940">
        <v>2022</v>
      </c>
      <c r="J3940">
        <v>2024</v>
      </c>
      <c r="K3940">
        <v>10</v>
      </c>
      <c r="L3940">
        <v>7</v>
      </c>
      <c r="M3940">
        <v>652</v>
      </c>
      <c r="N3940">
        <v>36.03</v>
      </c>
      <c r="O3940" t="s">
        <v>7981</v>
      </c>
      <c r="P3940" t="s">
        <v>7977</v>
      </c>
      <c r="Q3940" t="s">
        <v>7982</v>
      </c>
    </row>
    <row r="3941" spans="1:17" x14ac:dyDescent="0.3">
      <c r="A3941">
        <v>52</v>
      </c>
      <c r="B3941">
        <v>8063</v>
      </c>
      <c r="C3941">
        <v>1233</v>
      </c>
      <c r="D3941">
        <v>956</v>
      </c>
      <c r="E3941">
        <v>16.34</v>
      </c>
      <c r="F3941">
        <v>23</v>
      </c>
      <c r="G3941" s="4">
        <v>45315</v>
      </c>
      <c r="H3941" s="4">
        <v>45638</v>
      </c>
      <c r="I3941">
        <v>2024</v>
      </c>
      <c r="J3941">
        <v>2024</v>
      </c>
      <c r="K3941">
        <v>1</v>
      </c>
      <c r="L3941">
        <v>12</v>
      </c>
      <c r="M3941">
        <v>323</v>
      </c>
      <c r="N3941">
        <v>58.51</v>
      </c>
      <c r="O3941" t="s">
        <v>7981</v>
      </c>
      <c r="P3941" t="s">
        <v>7979</v>
      </c>
      <c r="Q3941" t="s">
        <v>7983</v>
      </c>
    </row>
    <row r="3942" spans="1:17" x14ac:dyDescent="0.3">
      <c r="A3942">
        <v>20</v>
      </c>
      <c r="B3942">
        <v>8756</v>
      </c>
      <c r="C3942">
        <v>8134</v>
      </c>
      <c r="D3942">
        <v>903</v>
      </c>
      <c r="E3942">
        <v>11.71</v>
      </c>
      <c r="F3942">
        <v>2</v>
      </c>
      <c r="G3942" s="4">
        <v>44975</v>
      </c>
      <c r="H3942" s="4">
        <v>45010</v>
      </c>
      <c r="I3942">
        <v>2023</v>
      </c>
      <c r="J3942">
        <v>2023</v>
      </c>
      <c r="K3942">
        <v>2</v>
      </c>
      <c r="L3942">
        <v>3</v>
      </c>
      <c r="M3942">
        <v>35</v>
      </c>
      <c r="N3942">
        <v>77.11</v>
      </c>
      <c r="O3942" t="s">
        <v>7981</v>
      </c>
      <c r="P3942" t="s">
        <v>7977</v>
      </c>
      <c r="Q3942" t="s">
        <v>7978</v>
      </c>
    </row>
    <row r="3943" spans="1:17" x14ac:dyDescent="0.3">
      <c r="A3943">
        <v>94</v>
      </c>
      <c r="B3943">
        <v>6938</v>
      </c>
      <c r="C3943">
        <v>8032</v>
      </c>
      <c r="D3943">
        <v>523</v>
      </c>
      <c r="E3943">
        <v>18.54</v>
      </c>
      <c r="F3943">
        <v>33</v>
      </c>
      <c r="G3943" s="4">
        <v>44722</v>
      </c>
      <c r="H3943" s="4">
        <v>45243</v>
      </c>
      <c r="I3943">
        <v>2022</v>
      </c>
      <c r="J3943">
        <v>2023</v>
      </c>
      <c r="K3943">
        <v>6</v>
      </c>
      <c r="L3943">
        <v>11</v>
      </c>
      <c r="M3943">
        <v>521</v>
      </c>
      <c r="N3943">
        <v>28.21</v>
      </c>
      <c r="O3943" t="s">
        <v>7981</v>
      </c>
      <c r="P3943" t="s">
        <v>7979</v>
      </c>
      <c r="Q3943" t="s">
        <v>7980</v>
      </c>
    </row>
    <row r="3944" spans="1:17" x14ac:dyDescent="0.3">
      <c r="A3944">
        <v>90</v>
      </c>
      <c r="B3944">
        <v>6901</v>
      </c>
      <c r="C3944">
        <v>8174</v>
      </c>
      <c r="D3944">
        <v>160</v>
      </c>
      <c r="E3944">
        <v>19.850000000000001</v>
      </c>
      <c r="F3944">
        <v>14</v>
      </c>
      <c r="G3944" s="4">
        <v>45276</v>
      </c>
      <c r="H3944" s="4">
        <v>45676</v>
      </c>
      <c r="I3944">
        <v>2023</v>
      </c>
      <c r="J3944">
        <v>2025</v>
      </c>
      <c r="K3944">
        <v>12</v>
      </c>
      <c r="L3944">
        <v>1</v>
      </c>
      <c r="M3944">
        <v>400</v>
      </c>
      <c r="N3944">
        <v>8.06</v>
      </c>
      <c r="O3944" t="s">
        <v>7981</v>
      </c>
      <c r="P3944" t="s">
        <v>7979</v>
      </c>
      <c r="Q3944" t="s">
        <v>7978</v>
      </c>
    </row>
    <row r="3945" spans="1:17" x14ac:dyDescent="0.3">
      <c r="A3945">
        <v>3</v>
      </c>
      <c r="B3945">
        <v>9785</v>
      </c>
      <c r="C3945">
        <v>1182</v>
      </c>
      <c r="D3945">
        <v>542</v>
      </c>
      <c r="E3945">
        <v>7.72</v>
      </c>
      <c r="F3945">
        <v>18</v>
      </c>
      <c r="G3945" s="4">
        <v>45114</v>
      </c>
      <c r="H3945" s="4">
        <v>45633</v>
      </c>
      <c r="I3945">
        <v>2023</v>
      </c>
      <c r="J3945">
        <v>2024</v>
      </c>
      <c r="K3945">
        <v>7</v>
      </c>
      <c r="L3945">
        <v>12</v>
      </c>
      <c r="M3945">
        <v>519</v>
      </c>
      <c r="N3945">
        <v>70.209999999999994</v>
      </c>
      <c r="O3945" t="s">
        <v>7981</v>
      </c>
      <c r="P3945" t="s">
        <v>7977</v>
      </c>
      <c r="Q3945" t="s">
        <v>7980</v>
      </c>
    </row>
    <row r="3946" spans="1:17" x14ac:dyDescent="0.3">
      <c r="A3946">
        <v>13</v>
      </c>
      <c r="B3946">
        <v>5170</v>
      </c>
      <c r="C3946">
        <v>2842</v>
      </c>
      <c r="D3946">
        <v>215</v>
      </c>
      <c r="E3946">
        <v>8.56</v>
      </c>
      <c r="F3946">
        <v>19</v>
      </c>
      <c r="G3946" s="4">
        <v>44859</v>
      </c>
      <c r="H3946" s="4">
        <v>45585</v>
      </c>
      <c r="I3946">
        <v>2022</v>
      </c>
      <c r="J3946">
        <v>2024</v>
      </c>
      <c r="K3946">
        <v>10</v>
      </c>
      <c r="L3946">
        <v>10</v>
      </c>
      <c r="M3946">
        <v>726</v>
      </c>
      <c r="N3946">
        <v>25.12</v>
      </c>
      <c r="O3946" t="s">
        <v>7981</v>
      </c>
      <c r="P3946" t="s">
        <v>7977</v>
      </c>
      <c r="Q3946" t="s">
        <v>7984</v>
      </c>
    </row>
    <row r="3947" spans="1:17" x14ac:dyDescent="0.3">
      <c r="A3947">
        <v>51</v>
      </c>
      <c r="B3947">
        <v>3400</v>
      </c>
      <c r="C3947">
        <v>9564</v>
      </c>
      <c r="D3947">
        <v>200</v>
      </c>
      <c r="E3947">
        <v>16.329999999999998</v>
      </c>
      <c r="F3947">
        <v>28</v>
      </c>
      <c r="G3947" s="4">
        <v>44936</v>
      </c>
      <c r="H3947" s="4">
        <v>45687</v>
      </c>
      <c r="I3947">
        <v>2023</v>
      </c>
      <c r="J3947">
        <v>2025</v>
      </c>
      <c r="K3947">
        <v>1</v>
      </c>
      <c r="L3947">
        <v>1</v>
      </c>
      <c r="M3947">
        <v>751</v>
      </c>
      <c r="N3947">
        <v>12.25</v>
      </c>
      <c r="O3947" t="s">
        <v>7981</v>
      </c>
      <c r="P3947" t="s">
        <v>7979</v>
      </c>
      <c r="Q3947" t="s">
        <v>7984</v>
      </c>
    </row>
    <row r="3948" spans="1:17" x14ac:dyDescent="0.3">
      <c r="A3948">
        <v>97</v>
      </c>
      <c r="B3948">
        <v>4360</v>
      </c>
      <c r="C3948">
        <v>1583</v>
      </c>
      <c r="D3948">
        <v>369</v>
      </c>
      <c r="E3948">
        <v>16.579999999999998</v>
      </c>
      <c r="F3948">
        <v>7</v>
      </c>
      <c r="G3948" s="4">
        <v>44732</v>
      </c>
      <c r="H3948" s="4">
        <v>45302</v>
      </c>
      <c r="I3948">
        <v>2022</v>
      </c>
      <c r="J3948">
        <v>2024</v>
      </c>
      <c r="K3948">
        <v>6</v>
      </c>
      <c r="L3948">
        <v>1</v>
      </c>
      <c r="M3948">
        <v>570</v>
      </c>
      <c r="N3948">
        <v>22.26</v>
      </c>
      <c r="O3948" t="s">
        <v>7981</v>
      </c>
      <c r="P3948" t="s">
        <v>7979</v>
      </c>
      <c r="Q3948" t="s">
        <v>7985</v>
      </c>
    </row>
    <row r="3949" spans="1:17" x14ac:dyDescent="0.3">
      <c r="A3949">
        <v>65</v>
      </c>
      <c r="B3949">
        <v>1339</v>
      </c>
      <c r="C3949">
        <v>4379</v>
      </c>
      <c r="D3949">
        <v>663</v>
      </c>
      <c r="E3949">
        <v>6.42</v>
      </c>
      <c r="F3949">
        <v>37</v>
      </c>
      <c r="G3949" s="4">
        <v>44627</v>
      </c>
      <c r="H3949" s="4">
        <v>44955</v>
      </c>
      <c r="I3949">
        <v>2022</v>
      </c>
      <c r="J3949">
        <v>2023</v>
      </c>
      <c r="K3949">
        <v>3</v>
      </c>
      <c r="L3949">
        <v>1</v>
      </c>
      <c r="M3949">
        <v>328</v>
      </c>
      <c r="N3949">
        <v>103.27</v>
      </c>
      <c r="O3949" t="s">
        <v>7981</v>
      </c>
      <c r="P3949" t="s">
        <v>7977</v>
      </c>
      <c r="Q3949" t="s">
        <v>7985</v>
      </c>
    </row>
    <row r="3950" spans="1:17" x14ac:dyDescent="0.3">
      <c r="A3950">
        <v>99</v>
      </c>
      <c r="B3950">
        <v>1318</v>
      </c>
      <c r="C3950">
        <v>1412</v>
      </c>
      <c r="D3950">
        <v>745</v>
      </c>
      <c r="E3950">
        <v>19.98</v>
      </c>
      <c r="F3950">
        <v>3</v>
      </c>
      <c r="G3950" s="4">
        <v>44652</v>
      </c>
      <c r="H3950" s="4">
        <v>45204</v>
      </c>
      <c r="I3950">
        <v>2022</v>
      </c>
      <c r="J3950">
        <v>2023</v>
      </c>
      <c r="K3950">
        <v>4</v>
      </c>
      <c r="L3950">
        <v>10</v>
      </c>
      <c r="M3950">
        <v>552</v>
      </c>
      <c r="N3950">
        <v>37.29</v>
      </c>
      <c r="O3950" t="s">
        <v>7981</v>
      </c>
      <c r="P3950" t="s">
        <v>7979</v>
      </c>
      <c r="Q3950" t="s">
        <v>7980</v>
      </c>
    </row>
    <row r="3951" spans="1:17" x14ac:dyDescent="0.3">
      <c r="A3951">
        <v>70</v>
      </c>
      <c r="B3951">
        <v>6254</v>
      </c>
      <c r="C3951">
        <v>9373</v>
      </c>
      <c r="D3951">
        <v>875</v>
      </c>
      <c r="E3951">
        <v>6.4</v>
      </c>
      <c r="F3951">
        <v>48</v>
      </c>
      <c r="G3951" s="4">
        <v>44615</v>
      </c>
      <c r="H3951" s="4">
        <v>45336</v>
      </c>
      <c r="I3951">
        <v>2022</v>
      </c>
      <c r="J3951">
        <v>2024</v>
      </c>
      <c r="K3951">
        <v>2</v>
      </c>
      <c r="L3951">
        <v>2</v>
      </c>
      <c r="M3951">
        <v>721</v>
      </c>
      <c r="N3951">
        <v>136.72</v>
      </c>
      <c r="O3951" t="s">
        <v>7981</v>
      </c>
      <c r="P3951" t="s">
        <v>7977</v>
      </c>
      <c r="Q3951" t="s">
        <v>7983</v>
      </c>
    </row>
    <row r="3952" spans="1:17" x14ac:dyDescent="0.3">
      <c r="A3952">
        <v>13</v>
      </c>
      <c r="B3952">
        <v>9699</v>
      </c>
      <c r="C3952">
        <v>7565</v>
      </c>
      <c r="D3952">
        <v>711</v>
      </c>
      <c r="E3952">
        <v>16.7</v>
      </c>
      <c r="F3952">
        <v>32</v>
      </c>
      <c r="G3952" s="4">
        <v>44848</v>
      </c>
      <c r="H3952" s="4">
        <v>45059</v>
      </c>
      <c r="I3952">
        <v>2022</v>
      </c>
      <c r="J3952">
        <v>2023</v>
      </c>
      <c r="K3952">
        <v>10</v>
      </c>
      <c r="L3952">
        <v>5</v>
      </c>
      <c r="M3952">
        <v>211</v>
      </c>
      <c r="N3952">
        <v>42.57</v>
      </c>
      <c r="O3952" t="s">
        <v>7981</v>
      </c>
      <c r="P3952" t="s">
        <v>7979</v>
      </c>
      <c r="Q3952" t="s">
        <v>7980</v>
      </c>
    </row>
    <row r="3953" spans="1:17" x14ac:dyDescent="0.3">
      <c r="A3953">
        <v>27</v>
      </c>
      <c r="B3953">
        <v>8751</v>
      </c>
      <c r="C3953">
        <v>1007</v>
      </c>
      <c r="D3953">
        <v>303</v>
      </c>
      <c r="E3953">
        <v>14.94</v>
      </c>
      <c r="F3953">
        <v>31</v>
      </c>
      <c r="G3953" s="4">
        <v>44916</v>
      </c>
      <c r="H3953" s="4">
        <v>45234</v>
      </c>
      <c r="I3953">
        <v>2022</v>
      </c>
      <c r="J3953">
        <v>2023</v>
      </c>
      <c r="K3953">
        <v>12</v>
      </c>
      <c r="L3953">
        <v>11</v>
      </c>
      <c r="M3953">
        <v>318</v>
      </c>
      <c r="N3953">
        <v>20.28</v>
      </c>
      <c r="O3953" t="s">
        <v>7981</v>
      </c>
      <c r="P3953" t="s">
        <v>7977</v>
      </c>
      <c r="Q3953" t="s">
        <v>7983</v>
      </c>
    </row>
    <row r="3954" spans="1:17" x14ac:dyDescent="0.3">
      <c r="A3954">
        <v>84</v>
      </c>
      <c r="B3954">
        <v>5275</v>
      </c>
      <c r="C3954">
        <v>9414</v>
      </c>
      <c r="D3954">
        <v>774</v>
      </c>
      <c r="E3954">
        <v>9.93</v>
      </c>
      <c r="F3954">
        <v>32</v>
      </c>
      <c r="G3954" s="4">
        <v>45222</v>
      </c>
      <c r="H3954" s="4">
        <v>45477</v>
      </c>
      <c r="I3954">
        <v>2023</v>
      </c>
      <c r="J3954">
        <v>2024</v>
      </c>
      <c r="K3954">
        <v>10</v>
      </c>
      <c r="L3954">
        <v>7</v>
      </c>
      <c r="M3954">
        <v>255</v>
      </c>
      <c r="N3954">
        <v>77.95</v>
      </c>
      <c r="O3954" t="s">
        <v>7981</v>
      </c>
      <c r="P3954" t="s">
        <v>7977</v>
      </c>
      <c r="Q3954" t="s">
        <v>7985</v>
      </c>
    </row>
    <row r="3955" spans="1:17" x14ac:dyDescent="0.3">
      <c r="A3955">
        <v>40</v>
      </c>
      <c r="B3955">
        <v>3356</v>
      </c>
      <c r="C3955">
        <v>2072</v>
      </c>
      <c r="D3955">
        <v>238</v>
      </c>
      <c r="E3955">
        <v>17.29</v>
      </c>
      <c r="F3955">
        <v>5</v>
      </c>
      <c r="G3955" s="4">
        <v>44712</v>
      </c>
      <c r="H3955" s="4">
        <v>45107</v>
      </c>
      <c r="I3955">
        <v>2022</v>
      </c>
      <c r="J3955">
        <v>2023</v>
      </c>
      <c r="K3955">
        <v>5</v>
      </c>
      <c r="L3955">
        <v>6</v>
      </c>
      <c r="M3955">
        <v>395</v>
      </c>
      <c r="N3955">
        <v>13.77</v>
      </c>
      <c r="O3955" t="s">
        <v>7981</v>
      </c>
      <c r="P3955" t="s">
        <v>7979</v>
      </c>
      <c r="Q3955" t="s">
        <v>7984</v>
      </c>
    </row>
    <row r="3956" spans="1:17" x14ac:dyDescent="0.3">
      <c r="A3956">
        <v>24</v>
      </c>
      <c r="B3956">
        <v>9132</v>
      </c>
      <c r="C3956">
        <v>3089</v>
      </c>
      <c r="D3956">
        <v>51</v>
      </c>
      <c r="E3956">
        <v>11.69</v>
      </c>
      <c r="F3956">
        <v>20</v>
      </c>
      <c r="G3956" s="4">
        <v>44675</v>
      </c>
      <c r="H3956" s="4">
        <v>44955</v>
      </c>
      <c r="I3956">
        <v>2022</v>
      </c>
      <c r="J3956">
        <v>2023</v>
      </c>
      <c r="K3956">
        <v>4</v>
      </c>
      <c r="L3956">
        <v>1</v>
      </c>
      <c r="M3956">
        <v>280</v>
      </c>
      <c r="N3956">
        <v>4.3600000000000003</v>
      </c>
      <c r="O3956" t="s">
        <v>7976</v>
      </c>
      <c r="P3956" t="s">
        <v>7977</v>
      </c>
      <c r="Q3956" t="s">
        <v>7982</v>
      </c>
    </row>
    <row r="3957" spans="1:17" x14ac:dyDescent="0.3">
      <c r="A3957">
        <v>58</v>
      </c>
      <c r="B3957">
        <v>1583</v>
      </c>
      <c r="C3957">
        <v>7303</v>
      </c>
      <c r="D3957">
        <v>505</v>
      </c>
      <c r="E3957">
        <v>15.67</v>
      </c>
      <c r="F3957">
        <v>28</v>
      </c>
      <c r="G3957" s="4">
        <v>45385</v>
      </c>
      <c r="H3957" s="4">
        <v>45581</v>
      </c>
      <c r="I3957">
        <v>2024</v>
      </c>
      <c r="J3957">
        <v>2024</v>
      </c>
      <c r="K3957">
        <v>4</v>
      </c>
      <c r="L3957">
        <v>10</v>
      </c>
      <c r="M3957">
        <v>196</v>
      </c>
      <c r="N3957">
        <v>32.229999999999997</v>
      </c>
      <c r="O3957" t="s">
        <v>7981</v>
      </c>
      <c r="P3957" t="s">
        <v>7979</v>
      </c>
      <c r="Q3957" t="s">
        <v>7983</v>
      </c>
    </row>
    <row r="3958" spans="1:17" x14ac:dyDescent="0.3">
      <c r="A3958">
        <v>58</v>
      </c>
      <c r="B3958">
        <v>623</v>
      </c>
      <c r="C3958">
        <v>759</v>
      </c>
      <c r="D3958">
        <v>231</v>
      </c>
      <c r="E3958">
        <v>16.91</v>
      </c>
      <c r="F3958">
        <v>46</v>
      </c>
      <c r="G3958" s="4">
        <v>44613</v>
      </c>
      <c r="H3958" s="4">
        <v>45617</v>
      </c>
      <c r="I3958">
        <v>2022</v>
      </c>
      <c r="J3958">
        <v>2024</v>
      </c>
      <c r="K3958">
        <v>2</v>
      </c>
      <c r="L3958">
        <v>11</v>
      </c>
      <c r="M3958">
        <v>1004</v>
      </c>
      <c r="N3958">
        <v>13.66</v>
      </c>
      <c r="O3958" t="s">
        <v>7981</v>
      </c>
      <c r="P3958" t="s">
        <v>7979</v>
      </c>
      <c r="Q3958" t="s">
        <v>7985</v>
      </c>
    </row>
    <row r="3959" spans="1:17" x14ac:dyDescent="0.3">
      <c r="A3959">
        <v>9</v>
      </c>
      <c r="B3959">
        <v>7521</v>
      </c>
      <c r="C3959">
        <v>2444</v>
      </c>
      <c r="D3959">
        <v>350</v>
      </c>
      <c r="E3959">
        <v>19.02</v>
      </c>
      <c r="F3959">
        <v>29</v>
      </c>
      <c r="G3959" s="4">
        <v>44985</v>
      </c>
      <c r="H3959" s="4">
        <v>45379</v>
      </c>
      <c r="I3959">
        <v>2023</v>
      </c>
      <c r="J3959">
        <v>2024</v>
      </c>
      <c r="K3959">
        <v>2</v>
      </c>
      <c r="L3959">
        <v>3</v>
      </c>
      <c r="M3959">
        <v>394</v>
      </c>
      <c r="N3959">
        <v>18.399999999999999</v>
      </c>
      <c r="O3959" t="s">
        <v>7981</v>
      </c>
      <c r="P3959" t="s">
        <v>7979</v>
      </c>
      <c r="Q3959" t="s">
        <v>7984</v>
      </c>
    </row>
    <row r="3960" spans="1:17" x14ac:dyDescent="0.3">
      <c r="A3960">
        <v>12</v>
      </c>
      <c r="B3960">
        <v>43</v>
      </c>
      <c r="C3960">
        <v>8354</v>
      </c>
      <c r="D3960">
        <v>98</v>
      </c>
      <c r="E3960">
        <v>5.83</v>
      </c>
      <c r="F3960">
        <v>31</v>
      </c>
      <c r="G3960" s="4">
        <v>45212</v>
      </c>
      <c r="H3960" s="4">
        <v>45347</v>
      </c>
      <c r="I3960">
        <v>2023</v>
      </c>
      <c r="J3960">
        <v>2024</v>
      </c>
      <c r="K3960">
        <v>10</v>
      </c>
      <c r="L3960">
        <v>2</v>
      </c>
      <c r="M3960">
        <v>135</v>
      </c>
      <c r="N3960">
        <v>16.809999999999999</v>
      </c>
      <c r="O3960" t="s">
        <v>7976</v>
      </c>
      <c r="P3960" t="s">
        <v>7977</v>
      </c>
      <c r="Q3960" t="s">
        <v>7980</v>
      </c>
    </row>
    <row r="3961" spans="1:17" x14ac:dyDescent="0.3">
      <c r="A3961">
        <v>87</v>
      </c>
      <c r="B3961">
        <v>8287</v>
      </c>
      <c r="C3961">
        <v>9547</v>
      </c>
      <c r="D3961">
        <v>240</v>
      </c>
      <c r="E3961">
        <v>19.5</v>
      </c>
      <c r="F3961">
        <v>43</v>
      </c>
      <c r="G3961" s="4">
        <v>45186</v>
      </c>
      <c r="H3961" s="4">
        <v>45400</v>
      </c>
      <c r="I3961">
        <v>2023</v>
      </c>
      <c r="J3961">
        <v>2024</v>
      </c>
      <c r="K3961">
        <v>9</v>
      </c>
      <c r="L3961">
        <v>4</v>
      </c>
      <c r="M3961">
        <v>214</v>
      </c>
      <c r="N3961">
        <v>12.31</v>
      </c>
      <c r="O3961" t="s">
        <v>7981</v>
      </c>
      <c r="P3961" t="s">
        <v>7979</v>
      </c>
      <c r="Q3961" t="s">
        <v>7982</v>
      </c>
    </row>
    <row r="3962" spans="1:17" x14ac:dyDescent="0.3">
      <c r="A3962">
        <v>1</v>
      </c>
      <c r="B3962">
        <v>9995</v>
      </c>
      <c r="C3962">
        <v>997</v>
      </c>
      <c r="D3962">
        <v>639</v>
      </c>
      <c r="E3962">
        <v>5.38</v>
      </c>
      <c r="F3962">
        <v>10</v>
      </c>
      <c r="G3962" s="4">
        <v>44986</v>
      </c>
      <c r="H3962" s="4">
        <v>45232</v>
      </c>
      <c r="I3962">
        <v>2023</v>
      </c>
      <c r="J3962">
        <v>2023</v>
      </c>
      <c r="K3962">
        <v>3</v>
      </c>
      <c r="L3962">
        <v>11</v>
      </c>
      <c r="M3962">
        <v>246</v>
      </c>
      <c r="N3962">
        <v>118.77</v>
      </c>
      <c r="O3962" t="s">
        <v>7981</v>
      </c>
      <c r="P3962" t="s">
        <v>7977</v>
      </c>
      <c r="Q3962" t="s">
        <v>7983</v>
      </c>
    </row>
    <row r="3963" spans="1:17" x14ac:dyDescent="0.3">
      <c r="A3963">
        <v>95</v>
      </c>
      <c r="B3963">
        <v>6583</v>
      </c>
      <c r="C3963">
        <v>3525</v>
      </c>
      <c r="D3963">
        <v>51</v>
      </c>
      <c r="E3963">
        <v>7.85</v>
      </c>
      <c r="F3963">
        <v>5</v>
      </c>
      <c r="G3963" s="4">
        <v>44942</v>
      </c>
      <c r="H3963" s="4">
        <v>45641</v>
      </c>
      <c r="I3963">
        <v>2023</v>
      </c>
      <c r="J3963">
        <v>2024</v>
      </c>
      <c r="K3963">
        <v>1</v>
      </c>
      <c r="L3963">
        <v>12</v>
      </c>
      <c r="M3963">
        <v>699</v>
      </c>
      <c r="N3963">
        <v>6.5</v>
      </c>
      <c r="O3963" t="s">
        <v>7976</v>
      </c>
      <c r="P3963" t="s">
        <v>7977</v>
      </c>
      <c r="Q3963" t="s">
        <v>7985</v>
      </c>
    </row>
    <row r="3964" spans="1:17" x14ac:dyDescent="0.3">
      <c r="A3964">
        <v>27</v>
      </c>
      <c r="B3964">
        <v>1323</v>
      </c>
      <c r="C3964">
        <v>3472</v>
      </c>
      <c r="D3964">
        <v>686</v>
      </c>
      <c r="E3964">
        <v>15.59</v>
      </c>
      <c r="F3964">
        <v>33</v>
      </c>
      <c r="G3964" s="4">
        <v>45038</v>
      </c>
      <c r="H3964" s="4">
        <v>45316</v>
      </c>
      <c r="I3964">
        <v>2023</v>
      </c>
      <c r="J3964">
        <v>2024</v>
      </c>
      <c r="K3964">
        <v>4</v>
      </c>
      <c r="L3964">
        <v>1</v>
      </c>
      <c r="M3964">
        <v>278</v>
      </c>
      <c r="N3964">
        <v>44</v>
      </c>
      <c r="O3964" t="s">
        <v>7981</v>
      </c>
      <c r="P3964" t="s">
        <v>7979</v>
      </c>
      <c r="Q3964" t="s">
        <v>7978</v>
      </c>
    </row>
    <row r="3965" spans="1:17" x14ac:dyDescent="0.3">
      <c r="A3965">
        <v>15</v>
      </c>
      <c r="B3965">
        <v>3925</v>
      </c>
      <c r="C3965">
        <v>9659</v>
      </c>
      <c r="D3965">
        <v>490</v>
      </c>
      <c r="E3965">
        <v>6.38</v>
      </c>
      <c r="F3965">
        <v>28</v>
      </c>
      <c r="G3965" s="4">
        <v>44607</v>
      </c>
      <c r="H3965" s="4">
        <v>45387</v>
      </c>
      <c r="I3965">
        <v>2022</v>
      </c>
      <c r="J3965">
        <v>2024</v>
      </c>
      <c r="K3965">
        <v>2</v>
      </c>
      <c r="L3965">
        <v>4</v>
      </c>
      <c r="M3965">
        <v>780</v>
      </c>
      <c r="N3965">
        <v>76.8</v>
      </c>
      <c r="O3965" t="s">
        <v>7981</v>
      </c>
      <c r="P3965" t="s">
        <v>7977</v>
      </c>
      <c r="Q3965" t="s">
        <v>7984</v>
      </c>
    </row>
    <row r="3966" spans="1:17" x14ac:dyDescent="0.3">
      <c r="A3966">
        <v>93</v>
      </c>
      <c r="B3966">
        <v>5707</v>
      </c>
      <c r="C3966">
        <v>4404</v>
      </c>
      <c r="D3966">
        <v>206</v>
      </c>
      <c r="E3966">
        <v>9.09</v>
      </c>
      <c r="F3966">
        <v>39</v>
      </c>
      <c r="G3966" s="4">
        <v>44885</v>
      </c>
      <c r="H3966" s="4">
        <v>45419</v>
      </c>
      <c r="I3966">
        <v>2022</v>
      </c>
      <c r="J3966">
        <v>2024</v>
      </c>
      <c r="K3966">
        <v>11</v>
      </c>
      <c r="L3966">
        <v>5</v>
      </c>
      <c r="M3966">
        <v>534</v>
      </c>
      <c r="N3966">
        <v>22.66</v>
      </c>
      <c r="O3966" t="s">
        <v>7981</v>
      </c>
      <c r="P3966" t="s">
        <v>7977</v>
      </c>
      <c r="Q3966" t="s">
        <v>7982</v>
      </c>
    </row>
    <row r="3967" spans="1:17" x14ac:dyDescent="0.3">
      <c r="A3967">
        <v>55</v>
      </c>
      <c r="B3967">
        <v>6881</v>
      </c>
      <c r="C3967">
        <v>4366</v>
      </c>
      <c r="D3967">
        <v>820</v>
      </c>
      <c r="E3967">
        <v>12.08</v>
      </c>
      <c r="F3967">
        <v>46</v>
      </c>
      <c r="G3967" s="4">
        <v>45307</v>
      </c>
      <c r="H3967" s="4">
        <v>45585</v>
      </c>
      <c r="I3967">
        <v>2024</v>
      </c>
      <c r="J3967">
        <v>2024</v>
      </c>
      <c r="K3967">
        <v>1</v>
      </c>
      <c r="L3967">
        <v>10</v>
      </c>
      <c r="M3967">
        <v>278</v>
      </c>
      <c r="N3967">
        <v>67.88</v>
      </c>
      <c r="O3967" t="s">
        <v>7981</v>
      </c>
      <c r="P3967" t="s">
        <v>7977</v>
      </c>
      <c r="Q3967" t="s">
        <v>7984</v>
      </c>
    </row>
    <row r="3968" spans="1:17" x14ac:dyDescent="0.3">
      <c r="A3968">
        <v>27</v>
      </c>
      <c r="B3968">
        <v>1178</v>
      </c>
      <c r="C3968">
        <v>8343</v>
      </c>
      <c r="D3968">
        <v>294</v>
      </c>
      <c r="E3968">
        <v>13.15</v>
      </c>
      <c r="F3968">
        <v>37</v>
      </c>
      <c r="G3968" s="4">
        <v>45446</v>
      </c>
      <c r="H3968" s="4">
        <v>45654</v>
      </c>
      <c r="I3968">
        <v>2024</v>
      </c>
      <c r="J3968">
        <v>2024</v>
      </c>
      <c r="K3968">
        <v>6</v>
      </c>
      <c r="L3968">
        <v>12</v>
      </c>
      <c r="M3968">
        <v>208</v>
      </c>
      <c r="N3968">
        <v>22.36</v>
      </c>
      <c r="O3968" t="s">
        <v>7981</v>
      </c>
      <c r="P3968" t="s">
        <v>7977</v>
      </c>
      <c r="Q3968" t="s">
        <v>7985</v>
      </c>
    </row>
    <row r="3969" spans="1:17" x14ac:dyDescent="0.3">
      <c r="A3969">
        <v>79</v>
      </c>
      <c r="B3969">
        <v>7174</v>
      </c>
      <c r="C3969">
        <v>8275</v>
      </c>
      <c r="D3969">
        <v>499</v>
      </c>
      <c r="E3969">
        <v>10.6</v>
      </c>
      <c r="F3969">
        <v>25</v>
      </c>
      <c r="G3969" s="4">
        <v>44726</v>
      </c>
      <c r="H3969" s="4">
        <v>45297</v>
      </c>
      <c r="I3969">
        <v>2022</v>
      </c>
      <c r="J3969">
        <v>2024</v>
      </c>
      <c r="K3969">
        <v>6</v>
      </c>
      <c r="L3969">
        <v>1</v>
      </c>
      <c r="M3969">
        <v>571</v>
      </c>
      <c r="N3969">
        <v>47.08</v>
      </c>
      <c r="O3969" t="s">
        <v>7981</v>
      </c>
      <c r="P3969" t="s">
        <v>7977</v>
      </c>
      <c r="Q3969" t="s">
        <v>7984</v>
      </c>
    </row>
    <row r="3970" spans="1:17" x14ac:dyDescent="0.3">
      <c r="A3970">
        <v>71</v>
      </c>
      <c r="B3970">
        <v>2555</v>
      </c>
      <c r="C3970">
        <v>8336</v>
      </c>
      <c r="D3970">
        <v>70</v>
      </c>
      <c r="E3970">
        <v>5.88</v>
      </c>
      <c r="F3970">
        <v>44</v>
      </c>
      <c r="G3970" s="4">
        <v>44665</v>
      </c>
      <c r="H3970" s="4">
        <v>44742</v>
      </c>
      <c r="I3970">
        <v>2022</v>
      </c>
      <c r="J3970">
        <v>2022</v>
      </c>
      <c r="K3970">
        <v>4</v>
      </c>
      <c r="L3970">
        <v>6</v>
      </c>
      <c r="M3970">
        <v>77</v>
      </c>
      <c r="N3970">
        <v>11.9</v>
      </c>
      <c r="O3970" t="s">
        <v>7976</v>
      </c>
      <c r="P3970" t="s">
        <v>7977</v>
      </c>
      <c r="Q3970" t="s">
        <v>7986</v>
      </c>
    </row>
    <row r="3971" spans="1:17" x14ac:dyDescent="0.3">
      <c r="A3971">
        <v>11</v>
      </c>
      <c r="B3971">
        <v>1980</v>
      </c>
      <c r="C3971">
        <v>712</v>
      </c>
      <c r="D3971">
        <v>670</v>
      </c>
      <c r="E3971">
        <v>12.94</v>
      </c>
      <c r="F3971">
        <v>29</v>
      </c>
      <c r="G3971" s="4">
        <v>45085</v>
      </c>
      <c r="H3971" s="4">
        <v>45097</v>
      </c>
      <c r="I3971">
        <v>2023</v>
      </c>
      <c r="J3971">
        <v>2023</v>
      </c>
      <c r="K3971">
        <v>6</v>
      </c>
      <c r="L3971">
        <v>6</v>
      </c>
      <c r="M3971">
        <v>12</v>
      </c>
      <c r="N3971">
        <v>51.78</v>
      </c>
      <c r="O3971" t="s">
        <v>7981</v>
      </c>
      <c r="P3971" t="s">
        <v>7977</v>
      </c>
      <c r="Q3971" t="s">
        <v>7986</v>
      </c>
    </row>
    <row r="3972" spans="1:17" x14ac:dyDescent="0.3">
      <c r="A3972">
        <v>84</v>
      </c>
      <c r="B3972">
        <v>5254</v>
      </c>
      <c r="C3972">
        <v>7787</v>
      </c>
      <c r="D3972">
        <v>50</v>
      </c>
      <c r="E3972">
        <v>17.78</v>
      </c>
      <c r="F3972">
        <v>5</v>
      </c>
      <c r="G3972" s="4">
        <v>45551</v>
      </c>
      <c r="H3972" s="4">
        <v>45696</v>
      </c>
      <c r="I3972">
        <v>2024</v>
      </c>
      <c r="J3972">
        <v>2025</v>
      </c>
      <c r="K3972">
        <v>9</v>
      </c>
      <c r="L3972">
        <v>2</v>
      </c>
      <c r="M3972">
        <v>145</v>
      </c>
      <c r="N3972">
        <v>2.81</v>
      </c>
      <c r="O3972" t="s">
        <v>7976</v>
      </c>
      <c r="P3972" t="s">
        <v>7979</v>
      </c>
      <c r="Q3972" t="s">
        <v>7985</v>
      </c>
    </row>
    <row r="3973" spans="1:17" x14ac:dyDescent="0.3">
      <c r="A3973">
        <v>6</v>
      </c>
      <c r="B3973">
        <v>4419</v>
      </c>
      <c r="C3973">
        <v>4892</v>
      </c>
      <c r="D3973">
        <v>350</v>
      </c>
      <c r="E3973">
        <v>5.57</v>
      </c>
      <c r="F3973">
        <v>17</v>
      </c>
      <c r="G3973" s="4">
        <v>45314</v>
      </c>
      <c r="H3973" s="4">
        <v>45664</v>
      </c>
      <c r="I3973">
        <v>2024</v>
      </c>
      <c r="J3973">
        <v>2025</v>
      </c>
      <c r="K3973">
        <v>1</v>
      </c>
      <c r="L3973">
        <v>1</v>
      </c>
      <c r="M3973">
        <v>350</v>
      </c>
      <c r="N3973">
        <v>62.84</v>
      </c>
      <c r="O3973" t="s">
        <v>7981</v>
      </c>
      <c r="P3973" t="s">
        <v>7977</v>
      </c>
      <c r="Q3973" t="s">
        <v>7984</v>
      </c>
    </row>
    <row r="3974" spans="1:17" x14ac:dyDescent="0.3">
      <c r="A3974">
        <v>43</v>
      </c>
      <c r="B3974">
        <v>3787</v>
      </c>
      <c r="C3974">
        <v>2334</v>
      </c>
      <c r="D3974">
        <v>321</v>
      </c>
      <c r="E3974">
        <v>15.12</v>
      </c>
      <c r="F3974">
        <v>22</v>
      </c>
      <c r="G3974" s="4">
        <v>44666</v>
      </c>
      <c r="H3974" s="4">
        <v>45269</v>
      </c>
      <c r="I3974">
        <v>2022</v>
      </c>
      <c r="J3974">
        <v>2023</v>
      </c>
      <c r="K3974">
        <v>4</v>
      </c>
      <c r="L3974">
        <v>12</v>
      </c>
      <c r="M3974">
        <v>603</v>
      </c>
      <c r="N3974">
        <v>21.23</v>
      </c>
      <c r="O3974" t="s">
        <v>7981</v>
      </c>
      <c r="P3974" t="s">
        <v>7979</v>
      </c>
      <c r="Q3974" t="s">
        <v>7980</v>
      </c>
    </row>
    <row r="3975" spans="1:17" x14ac:dyDescent="0.3">
      <c r="A3975">
        <v>0</v>
      </c>
      <c r="B3975">
        <v>3330</v>
      </c>
      <c r="C3975">
        <v>3242</v>
      </c>
      <c r="D3975">
        <v>459</v>
      </c>
      <c r="E3975">
        <v>10.06</v>
      </c>
      <c r="F3975">
        <v>4</v>
      </c>
      <c r="G3975" s="4">
        <v>45076</v>
      </c>
      <c r="H3975" s="4">
        <v>45109</v>
      </c>
      <c r="I3975">
        <v>2023</v>
      </c>
      <c r="J3975">
        <v>2023</v>
      </c>
      <c r="K3975">
        <v>5</v>
      </c>
      <c r="L3975">
        <v>7</v>
      </c>
      <c r="M3975">
        <v>33</v>
      </c>
      <c r="N3975">
        <v>45.63</v>
      </c>
      <c r="O3975" t="s">
        <v>7981</v>
      </c>
      <c r="P3975" t="s">
        <v>7977</v>
      </c>
      <c r="Q3975" t="s">
        <v>7984</v>
      </c>
    </row>
    <row r="3976" spans="1:17" x14ac:dyDescent="0.3">
      <c r="A3976">
        <v>93</v>
      </c>
      <c r="B3976">
        <v>589</v>
      </c>
      <c r="C3976">
        <v>807</v>
      </c>
      <c r="D3976">
        <v>839</v>
      </c>
      <c r="E3976">
        <v>17.48</v>
      </c>
      <c r="F3976">
        <v>47</v>
      </c>
      <c r="G3976" s="4">
        <v>44791</v>
      </c>
      <c r="H3976" s="4">
        <v>45171</v>
      </c>
      <c r="I3976">
        <v>2022</v>
      </c>
      <c r="J3976">
        <v>2023</v>
      </c>
      <c r="K3976">
        <v>8</v>
      </c>
      <c r="L3976">
        <v>9</v>
      </c>
      <c r="M3976">
        <v>380</v>
      </c>
      <c r="N3976">
        <v>48</v>
      </c>
      <c r="O3976" t="s">
        <v>7981</v>
      </c>
      <c r="P3976" t="s">
        <v>7979</v>
      </c>
      <c r="Q3976" t="s">
        <v>7986</v>
      </c>
    </row>
    <row r="3977" spans="1:17" x14ac:dyDescent="0.3">
      <c r="A3977">
        <v>35</v>
      </c>
      <c r="B3977">
        <v>4989</v>
      </c>
      <c r="C3977">
        <v>8848</v>
      </c>
      <c r="D3977">
        <v>694</v>
      </c>
      <c r="E3977">
        <v>7.22</v>
      </c>
      <c r="F3977">
        <v>35</v>
      </c>
      <c r="G3977" s="4">
        <v>44850</v>
      </c>
      <c r="H3977" s="4">
        <v>44870</v>
      </c>
      <c r="I3977">
        <v>2022</v>
      </c>
      <c r="J3977">
        <v>2022</v>
      </c>
      <c r="K3977">
        <v>10</v>
      </c>
      <c r="L3977">
        <v>11</v>
      </c>
      <c r="M3977">
        <v>20</v>
      </c>
      <c r="N3977">
        <v>96.12</v>
      </c>
      <c r="O3977" t="s">
        <v>7981</v>
      </c>
      <c r="P3977" t="s">
        <v>7977</v>
      </c>
      <c r="Q3977" t="s">
        <v>7982</v>
      </c>
    </row>
    <row r="3978" spans="1:17" x14ac:dyDescent="0.3">
      <c r="A3978">
        <v>96</v>
      </c>
      <c r="B3978">
        <v>3131</v>
      </c>
      <c r="C3978">
        <v>3976</v>
      </c>
      <c r="D3978">
        <v>400</v>
      </c>
      <c r="E3978">
        <v>14.1</v>
      </c>
      <c r="F3978">
        <v>3</v>
      </c>
      <c r="G3978" s="4">
        <v>44807</v>
      </c>
      <c r="H3978" s="4">
        <v>44987</v>
      </c>
      <c r="I3978">
        <v>2022</v>
      </c>
      <c r="J3978">
        <v>2023</v>
      </c>
      <c r="K3978">
        <v>9</v>
      </c>
      <c r="L3978">
        <v>3</v>
      </c>
      <c r="M3978">
        <v>180</v>
      </c>
      <c r="N3978">
        <v>28.37</v>
      </c>
      <c r="O3978" t="s">
        <v>7981</v>
      </c>
      <c r="P3978" t="s">
        <v>7977</v>
      </c>
      <c r="Q3978" t="s">
        <v>7978</v>
      </c>
    </row>
    <row r="3979" spans="1:17" x14ac:dyDescent="0.3">
      <c r="A3979">
        <v>18</v>
      </c>
      <c r="B3979">
        <v>3902</v>
      </c>
      <c r="C3979">
        <v>8433</v>
      </c>
      <c r="D3979">
        <v>847</v>
      </c>
      <c r="E3979">
        <v>13.77</v>
      </c>
      <c r="F3979">
        <v>8</v>
      </c>
      <c r="G3979" s="4">
        <v>44811</v>
      </c>
      <c r="H3979" s="4">
        <v>45525</v>
      </c>
      <c r="I3979">
        <v>2022</v>
      </c>
      <c r="J3979">
        <v>2024</v>
      </c>
      <c r="K3979">
        <v>9</v>
      </c>
      <c r="L3979">
        <v>8</v>
      </c>
      <c r="M3979">
        <v>714</v>
      </c>
      <c r="N3979">
        <v>61.51</v>
      </c>
      <c r="O3979" t="s">
        <v>7981</v>
      </c>
      <c r="P3979" t="s">
        <v>7977</v>
      </c>
      <c r="Q3979" t="s">
        <v>7983</v>
      </c>
    </row>
    <row r="3980" spans="1:17" x14ac:dyDescent="0.3">
      <c r="A3980">
        <v>55</v>
      </c>
      <c r="B3980">
        <v>8748</v>
      </c>
      <c r="C3980">
        <v>108</v>
      </c>
      <c r="D3980">
        <v>69</v>
      </c>
      <c r="E3980">
        <v>7.02</v>
      </c>
      <c r="F3980">
        <v>1</v>
      </c>
      <c r="G3980" s="4">
        <v>45098</v>
      </c>
      <c r="H3980" s="4">
        <v>45364</v>
      </c>
      <c r="I3980">
        <v>2023</v>
      </c>
      <c r="J3980">
        <v>2024</v>
      </c>
      <c r="K3980">
        <v>6</v>
      </c>
      <c r="L3980">
        <v>3</v>
      </c>
      <c r="M3980">
        <v>266</v>
      </c>
      <c r="N3980">
        <v>9.83</v>
      </c>
      <c r="O3980" t="s">
        <v>7976</v>
      </c>
      <c r="P3980" t="s">
        <v>7977</v>
      </c>
      <c r="Q3980" t="s">
        <v>7983</v>
      </c>
    </row>
    <row r="3981" spans="1:17" x14ac:dyDescent="0.3">
      <c r="A3981">
        <v>18</v>
      </c>
      <c r="B3981">
        <v>2660</v>
      </c>
      <c r="C3981">
        <v>6902</v>
      </c>
      <c r="D3981">
        <v>614</v>
      </c>
      <c r="E3981">
        <v>11.22</v>
      </c>
      <c r="F3981">
        <v>8</v>
      </c>
      <c r="G3981" s="4">
        <v>44914</v>
      </c>
      <c r="H3981" s="4">
        <v>45149</v>
      </c>
      <c r="I3981">
        <v>2022</v>
      </c>
      <c r="J3981">
        <v>2023</v>
      </c>
      <c r="K3981">
        <v>12</v>
      </c>
      <c r="L3981">
        <v>8</v>
      </c>
      <c r="M3981">
        <v>235</v>
      </c>
      <c r="N3981">
        <v>54.72</v>
      </c>
      <c r="O3981" t="s">
        <v>7981</v>
      </c>
      <c r="P3981" t="s">
        <v>7977</v>
      </c>
      <c r="Q3981" t="s">
        <v>7985</v>
      </c>
    </row>
    <row r="3982" spans="1:17" x14ac:dyDescent="0.3">
      <c r="A3982">
        <v>72</v>
      </c>
      <c r="B3982">
        <v>4468</v>
      </c>
      <c r="C3982">
        <v>2453</v>
      </c>
      <c r="D3982">
        <v>595</v>
      </c>
      <c r="E3982">
        <v>8.84</v>
      </c>
      <c r="F3982">
        <v>7</v>
      </c>
      <c r="G3982" s="4">
        <v>44644</v>
      </c>
      <c r="H3982" s="4">
        <v>45279</v>
      </c>
      <c r="I3982">
        <v>2022</v>
      </c>
      <c r="J3982">
        <v>2023</v>
      </c>
      <c r="K3982">
        <v>3</v>
      </c>
      <c r="L3982">
        <v>12</v>
      </c>
      <c r="M3982">
        <v>635</v>
      </c>
      <c r="N3982">
        <v>67.31</v>
      </c>
      <c r="O3982" t="s">
        <v>7981</v>
      </c>
      <c r="P3982" t="s">
        <v>7977</v>
      </c>
      <c r="Q3982" t="s">
        <v>7986</v>
      </c>
    </row>
    <row r="3983" spans="1:17" x14ac:dyDescent="0.3">
      <c r="A3983">
        <v>88</v>
      </c>
      <c r="B3983">
        <v>5628</v>
      </c>
      <c r="C3983">
        <v>8415</v>
      </c>
      <c r="D3983">
        <v>386</v>
      </c>
      <c r="E3983">
        <v>10.050000000000001</v>
      </c>
      <c r="F3983">
        <v>13</v>
      </c>
      <c r="G3983" s="4">
        <v>44692</v>
      </c>
      <c r="H3983" s="4">
        <v>44710</v>
      </c>
      <c r="I3983">
        <v>2022</v>
      </c>
      <c r="J3983">
        <v>2022</v>
      </c>
      <c r="K3983">
        <v>5</v>
      </c>
      <c r="L3983">
        <v>5</v>
      </c>
      <c r="M3983">
        <v>18</v>
      </c>
      <c r="N3983">
        <v>38.409999999999997</v>
      </c>
      <c r="O3983" t="s">
        <v>7981</v>
      </c>
      <c r="P3983" t="s">
        <v>7977</v>
      </c>
      <c r="Q3983" t="s">
        <v>7983</v>
      </c>
    </row>
    <row r="3984" spans="1:17" x14ac:dyDescent="0.3">
      <c r="A3984">
        <v>40</v>
      </c>
      <c r="B3984">
        <v>9132</v>
      </c>
      <c r="C3984">
        <v>874</v>
      </c>
      <c r="D3984">
        <v>641</v>
      </c>
      <c r="E3984">
        <v>11.15</v>
      </c>
      <c r="F3984">
        <v>4</v>
      </c>
      <c r="G3984" s="4">
        <v>45172</v>
      </c>
      <c r="H3984" s="4">
        <v>45534</v>
      </c>
      <c r="I3984">
        <v>2023</v>
      </c>
      <c r="J3984">
        <v>2024</v>
      </c>
      <c r="K3984">
        <v>9</v>
      </c>
      <c r="L3984">
        <v>8</v>
      </c>
      <c r="M3984">
        <v>362</v>
      </c>
      <c r="N3984">
        <v>57.49</v>
      </c>
      <c r="O3984" t="s">
        <v>7981</v>
      </c>
      <c r="P3984" t="s">
        <v>7977</v>
      </c>
      <c r="Q3984" t="s">
        <v>7982</v>
      </c>
    </row>
    <row r="3985" spans="1:17" x14ac:dyDescent="0.3">
      <c r="A3985">
        <v>97</v>
      </c>
      <c r="B3985">
        <v>5953</v>
      </c>
      <c r="C3985">
        <v>8815</v>
      </c>
      <c r="D3985">
        <v>95</v>
      </c>
      <c r="E3985">
        <v>18.02</v>
      </c>
      <c r="F3985">
        <v>25</v>
      </c>
      <c r="G3985" s="4">
        <v>44921</v>
      </c>
      <c r="H3985" s="4">
        <v>45412</v>
      </c>
      <c r="I3985">
        <v>2022</v>
      </c>
      <c r="J3985">
        <v>2024</v>
      </c>
      <c r="K3985">
        <v>12</v>
      </c>
      <c r="L3985">
        <v>4</v>
      </c>
      <c r="M3985">
        <v>491</v>
      </c>
      <c r="N3985">
        <v>5.27</v>
      </c>
      <c r="O3985" t="s">
        <v>7976</v>
      </c>
      <c r="P3985" t="s">
        <v>7979</v>
      </c>
      <c r="Q3985" t="s">
        <v>7985</v>
      </c>
    </row>
    <row r="3986" spans="1:17" x14ac:dyDescent="0.3">
      <c r="A3986">
        <v>35</v>
      </c>
      <c r="B3986">
        <v>3776</v>
      </c>
      <c r="C3986">
        <v>9985</v>
      </c>
      <c r="D3986">
        <v>323</v>
      </c>
      <c r="E3986">
        <v>7.33</v>
      </c>
      <c r="F3986">
        <v>35</v>
      </c>
      <c r="G3986" s="4">
        <v>44860</v>
      </c>
      <c r="H3986" s="4">
        <v>45128</v>
      </c>
      <c r="I3986">
        <v>2022</v>
      </c>
      <c r="J3986">
        <v>2023</v>
      </c>
      <c r="K3986">
        <v>10</v>
      </c>
      <c r="L3986">
        <v>7</v>
      </c>
      <c r="M3986">
        <v>268</v>
      </c>
      <c r="N3986">
        <v>44.07</v>
      </c>
      <c r="O3986" t="s">
        <v>7981</v>
      </c>
      <c r="P3986" t="s">
        <v>7977</v>
      </c>
      <c r="Q3986" t="s">
        <v>7983</v>
      </c>
    </row>
    <row r="3987" spans="1:17" x14ac:dyDescent="0.3">
      <c r="A3987">
        <v>84</v>
      </c>
      <c r="B3987">
        <v>2969</v>
      </c>
      <c r="C3987">
        <v>4370</v>
      </c>
      <c r="D3987">
        <v>977</v>
      </c>
      <c r="E3987">
        <v>18.940000000000001</v>
      </c>
      <c r="F3987">
        <v>38</v>
      </c>
      <c r="G3987" s="4">
        <v>44643</v>
      </c>
      <c r="H3987" s="4">
        <v>45260</v>
      </c>
      <c r="I3987">
        <v>2022</v>
      </c>
      <c r="J3987">
        <v>2023</v>
      </c>
      <c r="K3987">
        <v>3</v>
      </c>
      <c r="L3987">
        <v>11</v>
      </c>
      <c r="M3987">
        <v>617</v>
      </c>
      <c r="N3987">
        <v>51.58</v>
      </c>
      <c r="O3987" t="s">
        <v>7981</v>
      </c>
      <c r="P3987" t="s">
        <v>7979</v>
      </c>
      <c r="Q3987" t="s">
        <v>7983</v>
      </c>
    </row>
    <row r="3988" spans="1:17" x14ac:dyDescent="0.3">
      <c r="A3988">
        <v>67</v>
      </c>
      <c r="B3988">
        <v>573</v>
      </c>
      <c r="C3988">
        <v>1342</v>
      </c>
      <c r="D3988">
        <v>246</v>
      </c>
      <c r="E3988">
        <v>16.920000000000002</v>
      </c>
      <c r="F3988">
        <v>43</v>
      </c>
      <c r="G3988" s="4">
        <v>44722</v>
      </c>
      <c r="H3988" s="4">
        <v>44913</v>
      </c>
      <c r="I3988">
        <v>2022</v>
      </c>
      <c r="J3988">
        <v>2022</v>
      </c>
      <c r="K3988">
        <v>6</v>
      </c>
      <c r="L3988">
        <v>12</v>
      </c>
      <c r="M3988">
        <v>191</v>
      </c>
      <c r="N3988">
        <v>14.54</v>
      </c>
      <c r="O3988" t="s">
        <v>7981</v>
      </c>
      <c r="P3988" t="s">
        <v>7979</v>
      </c>
      <c r="Q3988" t="s">
        <v>7980</v>
      </c>
    </row>
    <row r="3989" spans="1:17" x14ac:dyDescent="0.3">
      <c r="A3989">
        <v>5</v>
      </c>
      <c r="B3989">
        <v>7138</v>
      </c>
      <c r="C3989">
        <v>9398</v>
      </c>
      <c r="D3989">
        <v>870</v>
      </c>
      <c r="E3989">
        <v>12.53</v>
      </c>
      <c r="F3989">
        <v>15</v>
      </c>
      <c r="G3989" s="4">
        <v>44897</v>
      </c>
      <c r="H3989" s="4">
        <v>45392</v>
      </c>
      <c r="I3989">
        <v>2022</v>
      </c>
      <c r="J3989">
        <v>2024</v>
      </c>
      <c r="K3989">
        <v>12</v>
      </c>
      <c r="L3989">
        <v>4</v>
      </c>
      <c r="M3989">
        <v>495</v>
      </c>
      <c r="N3989">
        <v>69.430000000000007</v>
      </c>
      <c r="O3989" t="s">
        <v>7981</v>
      </c>
      <c r="P3989" t="s">
        <v>7977</v>
      </c>
      <c r="Q3989" t="s">
        <v>7980</v>
      </c>
    </row>
    <row r="3990" spans="1:17" x14ac:dyDescent="0.3">
      <c r="A3990">
        <v>89</v>
      </c>
      <c r="B3990">
        <v>8019</v>
      </c>
      <c r="C3990">
        <v>8079</v>
      </c>
      <c r="D3990">
        <v>701</v>
      </c>
      <c r="E3990">
        <v>10.81</v>
      </c>
      <c r="F3990">
        <v>27</v>
      </c>
      <c r="G3990" s="4">
        <v>44950</v>
      </c>
      <c r="H3990" s="4">
        <v>44986</v>
      </c>
      <c r="I3990">
        <v>2023</v>
      </c>
      <c r="J3990">
        <v>2023</v>
      </c>
      <c r="K3990">
        <v>1</v>
      </c>
      <c r="L3990">
        <v>3</v>
      </c>
      <c r="M3990">
        <v>36</v>
      </c>
      <c r="N3990">
        <v>64.849999999999994</v>
      </c>
      <c r="O3990" t="s">
        <v>7981</v>
      </c>
      <c r="P3990" t="s">
        <v>7977</v>
      </c>
      <c r="Q3990" t="s">
        <v>7984</v>
      </c>
    </row>
    <row r="3991" spans="1:17" x14ac:dyDescent="0.3">
      <c r="A3991">
        <v>99</v>
      </c>
      <c r="B3991">
        <v>3606</v>
      </c>
      <c r="C3991">
        <v>8332</v>
      </c>
      <c r="D3991">
        <v>160</v>
      </c>
      <c r="E3991">
        <v>8.31</v>
      </c>
      <c r="F3991">
        <v>1</v>
      </c>
      <c r="G3991" s="4">
        <v>45012</v>
      </c>
      <c r="H3991" s="4">
        <v>45464</v>
      </c>
      <c r="I3991">
        <v>2023</v>
      </c>
      <c r="J3991">
        <v>2024</v>
      </c>
      <c r="K3991">
        <v>3</v>
      </c>
      <c r="L3991">
        <v>6</v>
      </c>
      <c r="M3991">
        <v>452</v>
      </c>
      <c r="N3991">
        <v>19.25</v>
      </c>
      <c r="O3991" t="s">
        <v>7981</v>
      </c>
      <c r="P3991" t="s">
        <v>7977</v>
      </c>
      <c r="Q3991" t="s">
        <v>7985</v>
      </c>
    </row>
    <row r="3992" spans="1:17" x14ac:dyDescent="0.3">
      <c r="A3992">
        <v>57</v>
      </c>
      <c r="B3992">
        <v>5550</v>
      </c>
      <c r="C3992">
        <v>6988</v>
      </c>
      <c r="D3992">
        <v>408</v>
      </c>
      <c r="E3992">
        <v>17.98</v>
      </c>
      <c r="F3992">
        <v>30</v>
      </c>
      <c r="G3992" s="4">
        <v>44738</v>
      </c>
      <c r="H3992" s="4">
        <v>45283</v>
      </c>
      <c r="I3992">
        <v>2022</v>
      </c>
      <c r="J3992">
        <v>2023</v>
      </c>
      <c r="K3992">
        <v>6</v>
      </c>
      <c r="L3992">
        <v>12</v>
      </c>
      <c r="M3992">
        <v>545</v>
      </c>
      <c r="N3992">
        <v>22.69</v>
      </c>
      <c r="O3992" t="s">
        <v>7981</v>
      </c>
      <c r="P3992" t="s">
        <v>7979</v>
      </c>
      <c r="Q3992" t="s">
        <v>7982</v>
      </c>
    </row>
    <row r="3993" spans="1:17" x14ac:dyDescent="0.3">
      <c r="A3993">
        <v>30</v>
      </c>
      <c r="B3993">
        <v>2527</v>
      </c>
      <c r="C3993">
        <v>4739</v>
      </c>
      <c r="D3993">
        <v>78</v>
      </c>
      <c r="E3993">
        <v>16.29</v>
      </c>
      <c r="F3993">
        <v>31</v>
      </c>
      <c r="G3993" s="4">
        <v>44875</v>
      </c>
      <c r="H3993" s="4">
        <v>45492</v>
      </c>
      <c r="I3993">
        <v>2022</v>
      </c>
      <c r="J3993">
        <v>2024</v>
      </c>
      <c r="K3993">
        <v>11</v>
      </c>
      <c r="L3993">
        <v>7</v>
      </c>
      <c r="M3993">
        <v>617</v>
      </c>
      <c r="N3993">
        <v>4.79</v>
      </c>
      <c r="O3993" t="s">
        <v>7976</v>
      </c>
      <c r="P3993" t="s">
        <v>7979</v>
      </c>
      <c r="Q3993" t="s">
        <v>7986</v>
      </c>
    </row>
    <row r="3994" spans="1:17" x14ac:dyDescent="0.3">
      <c r="A3994">
        <v>85</v>
      </c>
      <c r="B3994">
        <v>4819</v>
      </c>
      <c r="C3994">
        <v>4689</v>
      </c>
      <c r="D3994">
        <v>782</v>
      </c>
      <c r="E3994">
        <v>14.82</v>
      </c>
      <c r="F3994">
        <v>6</v>
      </c>
      <c r="G3994" s="4">
        <v>44942</v>
      </c>
      <c r="H3994" s="4">
        <v>45676</v>
      </c>
      <c r="I3994">
        <v>2023</v>
      </c>
      <c r="J3994">
        <v>2025</v>
      </c>
      <c r="K3994">
        <v>1</v>
      </c>
      <c r="L3994">
        <v>1</v>
      </c>
      <c r="M3994">
        <v>734</v>
      </c>
      <c r="N3994">
        <v>52.77</v>
      </c>
      <c r="O3994" t="s">
        <v>7981</v>
      </c>
      <c r="P3994" t="s">
        <v>7977</v>
      </c>
      <c r="Q3994" t="s">
        <v>7985</v>
      </c>
    </row>
    <row r="3995" spans="1:17" x14ac:dyDescent="0.3">
      <c r="A3995">
        <v>18</v>
      </c>
      <c r="B3995">
        <v>9827</v>
      </c>
      <c r="C3995">
        <v>3978</v>
      </c>
      <c r="D3995">
        <v>710</v>
      </c>
      <c r="E3995">
        <v>9.65</v>
      </c>
      <c r="F3995">
        <v>28</v>
      </c>
      <c r="G3995" s="4">
        <v>45171</v>
      </c>
      <c r="H3995" s="4">
        <v>45360</v>
      </c>
      <c r="I3995">
        <v>2023</v>
      </c>
      <c r="J3995">
        <v>2024</v>
      </c>
      <c r="K3995">
        <v>9</v>
      </c>
      <c r="L3995">
        <v>3</v>
      </c>
      <c r="M3995">
        <v>189</v>
      </c>
      <c r="N3995">
        <v>73.58</v>
      </c>
      <c r="O3995" t="s">
        <v>7981</v>
      </c>
      <c r="P3995" t="s">
        <v>7977</v>
      </c>
      <c r="Q3995" t="s">
        <v>7978</v>
      </c>
    </row>
    <row r="3996" spans="1:17" x14ac:dyDescent="0.3">
      <c r="A3996">
        <v>83</v>
      </c>
      <c r="B3996">
        <v>8015</v>
      </c>
      <c r="C3996">
        <v>3562</v>
      </c>
      <c r="D3996">
        <v>417</v>
      </c>
      <c r="E3996">
        <v>14.32</v>
      </c>
      <c r="F3996">
        <v>48</v>
      </c>
      <c r="G3996" s="4">
        <v>45061</v>
      </c>
      <c r="H3996" s="4">
        <v>45261</v>
      </c>
      <c r="I3996">
        <v>2023</v>
      </c>
      <c r="J3996">
        <v>2023</v>
      </c>
      <c r="K3996">
        <v>5</v>
      </c>
      <c r="L3996">
        <v>12</v>
      </c>
      <c r="M3996">
        <v>200</v>
      </c>
      <c r="N3996">
        <v>29.12</v>
      </c>
      <c r="O3996" t="s">
        <v>7981</v>
      </c>
      <c r="P3996" t="s">
        <v>7977</v>
      </c>
      <c r="Q3996" t="s">
        <v>7985</v>
      </c>
    </row>
    <row r="3997" spans="1:17" x14ac:dyDescent="0.3">
      <c r="A3997">
        <v>33</v>
      </c>
      <c r="B3997">
        <v>4596</v>
      </c>
      <c r="C3997">
        <v>1367</v>
      </c>
      <c r="D3997">
        <v>129</v>
      </c>
      <c r="E3997">
        <v>18.989999999999998</v>
      </c>
      <c r="F3997">
        <v>40</v>
      </c>
      <c r="G3997" s="4">
        <v>45353</v>
      </c>
      <c r="H3997" s="4">
        <v>45509</v>
      </c>
      <c r="I3997">
        <v>2024</v>
      </c>
      <c r="J3997">
        <v>2024</v>
      </c>
      <c r="K3997">
        <v>3</v>
      </c>
      <c r="L3997">
        <v>8</v>
      </c>
      <c r="M3997">
        <v>156</v>
      </c>
      <c r="N3997">
        <v>6.79</v>
      </c>
      <c r="O3997" t="s">
        <v>7981</v>
      </c>
      <c r="P3997" t="s">
        <v>7979</v>
      </c>
      <c r="Q3997" t="s">
        <v>7978</v>
      </c>
    </row>
    <row r="3998" spans="1:17" x14ac:dyDescent="0.3">
      <c r="A3998">
        <v>1</v>
      </c>
      <c r="B3998">
        <v>2375</v>
      </c>
      <c r="C3998">
        <v>8728</v>
      </c>
      <c r="D3998">
        <v>99</v>
      </c>
      <c r="E3998">
        <v>9.3800000000000008</v>
      </c>
      <c r="F3998">
        <v>22</v>
      </c>
      <c r="G3998" s="4">
        <v>45269</v>
      </c>
      <c r="H3998" s="4">
        <v>45505</v>
      </c>
      <c r="I3998">
        <v>2023</v>
      </c>
      <c r="J3998">
        <v>2024</v>
      </c>
      <c r="K3998">
        <v>12</v>
      </c>
      <c r="L3998">
        <v>8</v>
      </c>
      <c r="M3998">
        <v>236</v>
      </c>
      <c r="N3998">
        <v>10.55</v>
      </c>
      <c r="O3998" t="s">
        <v>7976</v>
      </c>
      <c r="P3998" t="s">
        <v>7977</v>
      </c>
      <c r="Q3998" t="s">
        <v>7978</v>
      </c>
    </row>
    <row r="3999" spans="1:17" x14ac:dyDescent="0.3">
      <c r="A3999">
        <v>15</v>
      </c>
      <c r="B3999">
        <v>7039</v>
      </c>
      <c r="C3999">
        <v>4703</v>
      </c>
      <c r="D3999">
        <v>980</v>
      </c>
      <c r="E3999">
        <v>16.239999999999998</v>
      </c>
      <c r="F3999">
        <v>42</v>
      </c>
      <c r="G3999" s="4">
        <v>45597</v>
      </c>
      <c r="H3999" s="4">
        <v>45676</v>
      </c>
      <c r="I3999">
        <v>2024</v>
      </c>
      <c r="J3999">
        <v>2025</v>
      </c>
      <c r="K3999">
        <v>11</v>
      </c>
      <c r="L3999">
        <v>1</v>
      </c>
      <c r="M3999">
        <v>79</v>
      </c>
      <c r="N3999">
        <v>60.34</v>
      </c>
      <c r="O3999" t="s">
        <v>7981</v>
      </c>
      <c r="P3999" t="s">
        <v>7979</v>
      </c>
      <c r="Q3999" t="s">
        <v>7980</v>
      </c>
    </row>
    <row r="4000" spans="1:17" x14ac:dyDescent="0.3">
      <c r="A4000">
        <v>3</v>
      </c>
      <c r="B4000">
        <v>1251</v>
      </c>
      <c r="C4000">
        <v>9664</v>
      </c>
      <c r="D4000">
        <v>883</v>
      </c>
      <c r="E4000">
        <v>10.97</v>
      </c>
      <c r="F4000">
        <v>39</v>
      </c>
      <c r="G4000" s="4">
        <v>45124</v>
      </c>
      <c r="H4000" s="4">
        <v>45255</v>
      </c>
      <c r="I4000">
        <v>2023</v>
      </c>
      <c r="J4000">
        <v>2023</v>
      </c>
      <c r="K4000">
        <v>7</v>
      </c>
      <c r="L4000">
        <v>11</v>
      </c>
      <c r="M4000">
        <v>131</v>
      </c>
      <c r="N4000">
        <v>80.489999999999995</v>
      </c>
      <c r="O4000" t="s">
        <v>7981</v>
      </c>
      <c r="P4000" t="s">
        <v>7977</v>
      </c>
      <c r="Q4000" t="s">
        <v>7985</v>
      </c>
    </row>
    <row r="4001" spans="1:17" x14ac:dyDescent="0.3">
      <c r="A4001">
        <v>80</v>
      </c>
      <c r="B4001">
        <v>462</v>
      </c>
      <c r="C4001">
        <v>9674</v>
      </c>
      <c r="D4001">
        <v>752</v>
      </c>
      <c r="E4001">
        <v>19.940000000000001</v>
      </c>
      <c r="F4001">
        <v>27</v>
      </c>
      <c r="G4001" s="4">
        <v>44786</v>
      </c>
      <c r="H4001" s="4">
        <v>44939</v>
      </c>
      <c r="I4001">
        <v>2022</v>
      </c>
      <c r="J4001">
        <v>2023</v>
      </c>
      <c r="K4001">
        <v>8</v>
      </c>
      <c r="L4001">
        <v>1</v>
      </c>
      <c r="M4001">
        <v>153</v>
      </c>
      <c r="N4001">
        <v>37.71</v>
      </c>
      <c r="O4001" t="s">
        <v>7981</v>
      </c>
      <c r="P4001" t="s">
        <v>7979</v>
      </c>
      <c r="Q4001" t="s">
        <v>7978</v>
      </c>
    </row>
    <row r="4002" spans="1:17" x14ac:dyDescent="0.3">
      <c r="A4002">
        <v>48</v>
      </c>
      <c r="B4002">
        <v>84</v>
      </c>
      <c r="C4002">
        <v>3750</v>
      </c>
      <c r="D4002">
        <v>775</v>
      </c>
      <c r="E4002">
        <v>18.27</v>
      </c>
      <c r="F4002">
        <v>34</v>
      </c>
      <c r="G4002" s="4">
        <v>44848</v>
      </c>
      <c r="H4002" s="4">
        <v>45431</v>
      </c>
      <c r="I4002">
        <v>2022</v>
      </c>
      <c r="J4002">
        <v>2024</v>
      </c>
      <c r="K4002">
        <v>10</v>
      </c>
      <c r="L4002">
        <v>5</v>
      </c>
      <c r="M4002">
        <v>583</v>
      </c>
      <c r="N4002">
        <v>42.42</v>
      </c>
      <c r="O4002" t="s">
        <v>7981</v>
      </c>
      <c r="P4002" t="s">
        <v>7979</v>
      </c>
      <c r="Q4002" t="s">
        <v>7980</v>
      </c>
    </row>
    <row r="4003" spans="1:17" x14ac:dyDescent="0.3">
      <c r="A4003">
        <v>1</v>
      </c>
      <c r="B4003">
        <v>1050</v>
      </c>
      <c r="C4003">
        <v>4617</v>
      </c>
      <c r="D4003">
        <v>736</v>
      </c>
      <c r="E4003">
        <v>18.690000000000001</v>
      </c>
      <c r="F4003">
        <v>36</v>
      </c>
      <c r="G4003" s="4">
        <v>45228</v>
      </c>
      <c r="H4003" s="4">
        <v>45576</v>
      </c>
      <c r="I4003">
        <v>2023</v>
      </c>
      <c r="J4003">
        <v>2024</v>
      </c>
      <c r="K4003">
        <v>10</v>
      </c>
      <c r="L4003">
        <v>10</v>
      </c>
      <c r="M4003">
        <v>348</v>
      </c>
      <c r="N4003">
        <v>39.380000000000003</v>
      </c>
      <c r="O4003" t="s">
        <v>7981</v>
      </c>
      <c r="P4003" t="s">
        <v>7979</v>
      </c>
      <c r="Q4003" t="s">
        <v>7982</v>
      </c>
    </row>
    <row r="4004" spans="1:17" x14ac:dyDescent="0.3">
      <c r="A4004">
        <v>56</v>
      </c>
      <c r="B4004">
        <v>5021</v>
      </c>
      <c r="C4004">
        <v>2709</v>
      </c>
      <c r="D4004">
        <v>933</v>
      </c>
      <c r="E4004">
        <v>8.39</v>
      </c>
      <c r="F4004">
        <v>34</v>
      </c>
      <c r="G4004" s="4">
        <v>44752</v>
      </c>
      <c r="H4004" s="4">
        <v>44953</v>
      </c>
      <c r="I4004">
        <v>2022</v>
      </c>
      <c r="J4004">
        <v>2023</v>
      </c>
      <c r="K4004">
        <v>7</v>
      </c>
      <c r="L4004">
        <v>1</v>
      </c>
      <c r="M4004">
        <v>201</v>
      </c>
      <c r="N4004">
        <v>111.2</v>
      </c>
      <c r="O4004" t="s">
        <v>7981</v>
      </c>
      <c r="P4004" t="s">
        <v>7977</v>
      </c>
      <c r="Q4004" t="s">
        <v>7982</v>
      </c>
    </row>
    <row r="4005" spans="1:17" x14ac:dyDescent="0.3">
      <c r="A4005">
        <v>23</v>
      </c>
      <c r="B4005">
        <v>4757</v>
      </c>
      <c r="C4005">
        <v>3316</v>
      </c>
      <c r="D4005">
        <v>378</v>
      </c>
      <c r="E4005">
        <v>19.05</v>
      </c>
      <c r="F4005">
        <v>13</v>
      </c>
      <c r="G4005" s="4">
        <v>45293</v>
      </c>
      <c r="H4005" s="4">
        <v>45316</v>
      </c>
      <c r="I4005">
        <v>2024</v>
      </c>
      <c r="J4005">
        <v>2024</v>
      </c>
      <c r="K4005">
        <v>1</v>
      </c>
      <c r="L4005">
        <v>1</v>
      </c>
      <c r="M4005">
        <v>23</v>
      </c>
      <c r="N4005">
        <v>19.84</v>
      </c>
      <c r="O4005" t="s">
        <v>7981</v>
      </c>
      <c r="P4005" t="s">
        <v>7979</v>
      </c>
      <c r="Q4005" t="s">
        <v>7984</v>
      </c>
    </row>
    <row r="4006" spans="1:17" x14ac:dyDescent="0.3">
      <c r="A4006">
        <v>83</v>
      </c>
      <c r="B4006">
        <v>7136</v>
      </c>
      <c r="C4006">
        <v>9801</v>
      </c>
      <c r="D4006">
        <v>716</v>
      </c>
      <c r="E4006">
        <v>7.69</v>
      </c>
      <c r="F4006">
        <v>31</v>
      </c>
      <c r="G4006" s="4">
        <v>45508</v>
      </c>
      <c r="H4006" s="4">
        <v>45636</v>
      </c>
      <c r="I4006">
        <v>2024</v>
      </c>
      <c r="J4006">
        <v>2024</v>
      </c>
      <c r="K4006">
        <v>8</v>
      </c>
      <c r="L4006">
        <v>12</v>
      </c>
      <c r="M4006">
        <v>128</v>
      </c>
      <c r="N4006">
        <v>93.11</v>
      </c>
      <c r="O4006" t="s">
        <v>7981</v>
      </c>
      <c r="P4006" t="s">
        <v>7977</v>
      </c>
      <c r="Q4006" t="s">
        <v>7982</v>
      </c>
    </row>
    <row r="4007" spans="1:17" x14ac:dyDescent="0.3">
      <c r="A4007">
        <v>9</v>
      </c>
      <c r="B4007">
        <v>7108</v>
      </c>
      <c r="C4007">
        <v>1361</v>
      </c>
      <c r="D4007">
        <v>496</v>
      </c>
      <c r="E4007">
        <v>11.91</v>
      </c>
      <c r="F4007">
        <v>13</v>
      </c>
      <c r="G4007" s="4">
        <v>45514</v>
      </c>
      <c r="H4007" s="4">
        <v>45653</v>
      </c>
      <c r="I4007">
        <v>2024</v>
      </c>
      <c r="J4007">
        <v>2024</v>
      </c>
      <c r="K4007">
        <v>8</v>
      </c>
      <c r="L4007">
        <v>12</v>
      </c>
      <c r="M4007">
        <v>139</v>
      </c>
      <c r="N4007">
        <v>41.65</v>
      </c>
      <c r="O4007" t="s">
        <v>7981</v>
      </c>
      <c r="P4007" t="s">
        <v>7977</v>
      </c>
      <c r="Q4007" t="s">
        <v>7978</v>
      </c>
    </row>
    <row r="4008" spans="1:17" x14ac:dyDescent="0.3">
      <c r="A4008">
        <v>74</v>
      </c>
      <c r="B4008">
        <v>7124</v>
      </c>
      <c r="C4008">
        <v>1563</v>
      </c>
      <c r="D4008">
        <v>561</v>
      </c>
      <c r="E4008">
        <v>12.77</v>
      </c>
      <c r="F4008">
        <v>9</v>
      </c>
      <c r="G4008" s="4">
        <v>44962</v>
      </c>
      <c r="H4008" s="4">
        <v>45068</v>
      </c>
      <c r="I4008">
        <v>2023</v>
      </c>
      <c r="J4008">
        <v>2023</v>
      </c>
      <c r="K4008">
        <v>2</v>
      </c>
      <c r="L4008">
        <v>5</v>
      </c>
      <c r="M4008">
        <v>106</v>
      </c>
      <c r="N4008">
        <v>43.93</v>
      </c>
      <c r="O4008" t="s">
        <v>7981</v>
      </c>
      <c r="P4008" t="s">
        <v>7977</v>
      </c>
      <c r="Q4008" t="s">
        <v>7982</v>
      </c>
    </row>
    <row r="4009" spans="1:17" x14ac:dyDescent="0.3">
      <c r="A4009">
        <v>76</v>
      </c>
      <c r="B4009">
        <v>4754</v>
      </c>
      <c r="C4009">
        <v>24</v>
      </c>
      <c r="D4009">
        <v>192</v>
      </c>
      <c r="E4009">
        <v>6</v>
      </c>
      <c r="F4009">
        <v>3</v>
      </c>
      <c r="G4009" s="4">
        <v>45177</v>
      </c>
      <c r="H4009" s="4">
        <v>45573</v>
      </c>
      <c r="I4009">
        <v>2023</v>
      </c>
      <c r="J4009">
        <v>2024</v>
      </c>
      <c r="K4009">
        <v>9</v>
      </c>
      <c r="L4009">
        <v>10</v>
      </c>
      <c r="M4009">
        <v>396</v>
      </c>
      <c r="N4009">
        <v>32</v>
      </c>
      <c r="O4009" t="s">
        <v>7981</v>
      </c>
      <c r="P4009" t="s">
        <v>7977</v>
      </c>
      <c r="Q4009" t="s">
        <v>7980</v>
      </c>
    </row>
    <row r="4010" spans="1:17" x14ac:dyDescent="0.3">
      <c r="A4010">
        <v>73</v>
      </c>
      <c r="B4010">
        <v>159</v>
      </c>
      <c r="C4010">
        <v>5151</v>
      </c>
      <c r="D4010">
        <v>336</v>
      </c>
      <c r="E4010">
        <v>16.11</v>
      </c>
      <c r="F4010">
        <v>3</v>
      </c>
      <c r="G4010" s="4">
        <v>45606</v>
      </c>
      <c r="H4010" s="4">
        <v>45669</v>
      </c>
      <c r="I4010">
        <v>2024</v>
      </c>
      <c r="J4010">
        <v>2025</v>
      </c>
      <c r="K4010">
        <v>11</v>
      </c>
      <c r="L4010">
        <v>1</v>
      </c>
      <c r="M4010">
        <v>63</v>
      </c>
      <c r="N4010">
        <v>20.86</v>
      </c>
      <c r="O4010" t="s">
        <v>7981</v>
      </c>
      <c r="P4010" t="s">
        <v>7979</v>
      </c>
      <c r="Q4010" t="s">
        <v>7982</v>
      </c>
    </row>
    <row r="4011" spans="1:17" x14ac:dyDescent="0.3">
      <c r="A4011">
        <v>79</v>
      </c>
      <c r="B4011">
        <v>6843</v>
      </c>
      <c r="C4011">
        <v>4275</v>
      </c>
      <c r="D4011">
        <v>918</v>
      </c>
      <c r="E4011">
        <v>13.76</v>
      </c>
      <c r="F4011">
        <v>18</v>
      </c>
      <c r="G4011" s="4">
        <v>44651</v>
      </c>
      <c r="H4011" s="4">
        <v>45000</v>
      </c>
      <c r="I4011">
        <v>2022</v>
      </c>
      <c r="J4011">
        <v>2023</v>
      </c>
      <c r="K4011">
        <v>3</v>
      </c>
      <c r="L4011">
        <v>3</v>
      </c>
      <c r="M4011">
        <v>349</v>
      </c>
      <c r="N4011">
        <v>66.72</v>
      </c>
      <c r="O4011" t="s">
        <v>7981</v>
      </c>
      <c r="P4011" t="s">
        <v>7977</v>
      </c>
      <c r="Q4011" t="s">
        <v>7986</v>
      </c>
    </row>
    <row r="4012" spans="1:17" x14ac:dyDescent="0.3">
      <c r="A4012">
        <v>9</v>
      </c>
      <c r="B4012">
        <v>1123</v>
      </c>
      <c r="C4012">
        <v>6682</v>
      </c>
      <c r="D4012">
        <v>251</v>
      </c>
      <c r="E4012">
        <v>6.2</v>
      </c>
      <c r="F4012">
        <v>16</v>
      </c>
      <c r="G4012" s="4">
        <v>44612</v>
      </c>
      <c r="H4012" s="4">
        <v>45082</v>
      </c>
      <c r="I4012">
        <v>2022</v>
      </c>
      <c r="J4012">
        <v>2023</v>
      </c>
      <c r="K4012">
        <v>2</v>
      </c>
      <c r="L4012">
        <v>6</v>
      </c>
      <c r="M4012">
        <v>470</v>
      </c>
      <c r="N4012">
        <v>40.479999999999997</v>
      </c>
      <c r="O4012" t="s">
        <v>7981</v>
      </c>
      <c r="P4012" t="s">
        <v>7977</v>
      </c>
      <c r="Q4012" t="s">
        <v>7982</v>
      </c>
    </row>
    <row r="4013" spans="1:17" x14ac:dyDescent="0.3">
      <c r="A4013">
        <v>56</v>
      </c>
      <c r="B4013">
        <v>6529</v>
      </c>
      <c r="C4013">
        <v>2756</v>
      </c>
      <c r="D4013">
        <v>299</v>
      </c>
      <c r="E4013">
        <v>16.47</v>
      </c>
      <c r="F4013">
        <v>19</v>
      </c>
      <c r="G4013" s="4">
        <v>45142</v>
      </c>
      <c r="H4013" s="4">
        <v>45652</v>
      </c>
      <c r="I4013">
        <v>2023</v>
      </c>
      <c r="J4013">
        <v>2024</v>
      </c>
      <c r="K4013">
        <v>8</v>
      </c>
      <c r="L4013">
        <v>12</v>
      </c>
      <c r="M4013">
        <v>510</v>
      </c>
      <c r="N4013">
        <v>18.149999999999999</v>
      </c>
      <c r="O4013" t="s">
        <v>7981</v>
      </c>
      <c r="P4013" t="s">
        <v>7979</v>
      </c>
      <c r="Q4013" t="s">
        <v>7980</v>
      </c>
    </row>
    <row r="4014" spans="1:17" x14ac:dyDescent="0.3">
      <c r="A4014">
        <v>17</v>
      </c>
      <c r="B4014">
        <v>8749</v>
      </c>
      <c r="C4014">
        <v>1446</v>
      </c>
      <c r="D4014">
        <v>264</v>
      </c>
      <c r="E4014">
        <v>8.51</v>
      </c>
      <c r="F4014">
        <v>10</v>
      </c>
      <c r="G4014" s="4">
        <v>45256</v>
      </c>
      <c r="H4014" s="4">
        <v>45561</v>
      </c>
      <c r="I4014">
        <v>2023</v>
      </c>
      <c r="J4014">
        <v>2024</v>
      </c>
      <c r="K4014">
        <v>11</v>
      </c>
      <c r="L4014">
        <v>9</v>
      </c>
      <c r="M4014">
        <v>305</v>
      </c>
      <c r="N4014">
        <v>31.02</v>
      </c>
      <c r="O4014" t="s">
        <v>7981</v>
      </c>
      <c r="P4014" t="s">
        <v>7977</v>
      </c>
      <c r="Q4014" t="s">
        <v>7982</v>
      </c>
    </row>
    <row r="4015" spans="1:17" x14ac:dyDescent="0.3">
      <c r="A4015">
        <v>27</v>
      </c>
      <c r="B4015">
        <v>4234</v>
      </c>
      <c r="C4015">
        <v>6995</v>
      </c>
      <c r="D4015">
        <v>443</v>
      </c>
      <c r="E4015">
        <v>14.4</v>
      </c>
      <c r="F4015">
        <v>35</v>
      </c>
      <c r="G4015" s="4">
        <v>44672</v>
      </c>
      <c r="H4015" s="4">
        <v>45115</v>
      </c>
      <c r="I4015">
        <v>2022</v>
      </c>
      <c r="J4015">
        <v>2023</v>
      </c>
      <c r="K4015">
        <v>4</v>
      </c>
      <c r="L4015">
        <v>7</v>
      </c>
      <c r="M4015">
        <v>443</v>
      </c>
      <c r="N4015">
        <v>30.76</v>
      </c>
      <c r="O4015" t="s">
        <v>7981</v>
      </c>
      <c r="P4015" t="s">
        <v>7977</v>
      </c>
      <c r="Q4015" t="s">
        <v>7986</v>
      </c>
    </row>
    <row r="4016" spans="1:17" x14ac:dyDescent="0.3">
      <c r="A4016">
        <v>32</v>
      </c>
      <c r="B4016">
        <v>2011</v>
      </c>
      <c r="C4016">
        <v>5785</v>
      </c>
      <c r="D4016">
        <v>698</v>
      </c>
      <c r="E4016">
        <v>5.18</v>
      </c>
      <c r="F4016">
        <v>38</v>
      </c>
      <c r="G4016" s="4">
        <v>44605</v>
      </c>
      <c r="H4016" s="4">
        <v>45030</v>
      </c>
      <c r="I4016">
        <v>2022</v>
      </c>
      <c r="J4016">
        <v>2023</v>
      </c>
      <c r="K4016">
        <v>2</v>
      </c>
      <c r="L4016">
        <v>4</v>
      </c>
      <c r="M4016">
        <v>425</v>
      </c>
      <c r="N4016">
        <v>134.75</v>
      </c>
      <c r="O4016" t="s">
        <v>7981</v>
      </c>
      <c r="P4016" t="s">
        <v>7977</v>
      </c>
      <c r="Q4016" t="s">
        <v>7982</v>
      </c>
    </row>
    <row r="4017" spans="1:17" x14ac:dyDescent="0.3">
      <c r="A4017">
        <v>74</v>
      </c>
      <c r="B4017">
        <v>5590</v>
      </c>
      <c r="C4017">
        <v>6990</v>
      </c>
      <c r="D4017">
        <v>287</v>
      </c>
      <c r="E4017">
        <v>16.79</v>
      </c>
      <c r="F4017">
        <v>48</v>
      </c>
      <c r="G4017" s="4">
        <v>45047</v>
      </c>
      <c r="H4017" s="4">
        <v>45596</v>
      </c>
      <c r="I4017">
        <v>2023</v>
      </c>
      <c r="J4017">
        <v>2024</v>
      </c>
      <c r="K4017">
        <v>5</v>
      </c>
      <c r="L4017">
        <v>10</v>
      </c>
      <c r="M4017">
        <v>549</v>
      </c>
      <c r="N4017">
        <v>17.09</v>
      </c>
      <c r="O4017" t="s">
        <v>7981</v>
      </c>
      <c r="P4017" t="s">
        <v>7979</v>
      </c>
      <c r="Q4017" t="s">
        <v>7985</v>
      </c>
    </row>
    <row r="4018" spans="1:17" x14ac:dyDescent="0.3">
      <c r="A4018">
        <v>50</v>
      </c>
      <c r="B4018">
        <v>8836</v>
      </c>
      <c r="C4018">
        <v>6540</v>
      </c>
      <c r="D4018">
        <v>428</v>
      </c>
      <c r="E4018">
        <v>5.62</v>
      </c>
      <c r="F4018">
        <v>15</v>
      </c>
      <c r="G4018" s="4">
        <v>45064</v>
      </c>
      <c r="H4018" s="4">
        <v>45489</v>
      </c>
      <c r="I4018">
        <v>2023</v>
      </c>
      <c r="J4018">
        <v>2024</v>
      </c>
      <c r="K4018">
        <v>5</v>
      </c>
      <c r="L4018">
        <v>7</v>
      </c>
      <c r="M4018">
        <v>425</v>
      </c>
      <c r="N4018">
        <v>76.16</v>
      </c>
      <c r="O4018" t="s">
        <v>7981</v>
      </c>
      <c r="P4018" t="s">
        <v>7977</v>
      </c>
      <c r="Q4018" t="s">
        <v>7986</v>
      </c>
    </row>
    <row r="4019" spans="1:17" x14ac:dyDescent="0.3">
      <c r="A4019">
        <v>34</v>
      </c>
      <c r="B4019">
        <v>8192</v>
      </c>
      <c r="C4019">
        <v>1415</v>
      </c>
      <c r="D4019">
        <v>994</v>
      </c>
      <c r="E4019">
        <v>17.66</v>
      </c>
      <c r="F4019">
        <v>32</v>
      </c>
      <c r="G4019" s="4">
        <v>44619</v>
      </c>
      <c r="H4019" s="4">
        <v>45103</v>
      </c>
      <c r="I4019">
        <v>2022</v>
      </c>
      <c r="J4019">
        <v>2023</v>
      </c>
      <c r="K4019">
        <v>2</v>
      </c>
      <c r="L4019">
        <v>6</v>
      </c>
      <c r="M4019">
        <v>484</v>
      </c>
      <c r="N4019">
        <v>56.29</v>
      </c>
      <c r="O4019" t="s">
        <v>7981</v>
      </c>
      <c r="P4019" t="s">
        <v>7979</v>
      </c>
      <c r="Q4019" t="s">
        <v>7982</v>
      </c>
    </row>
    <row r="4020" spans="1:17" x14ac:dyDescent="0.3">
      <c r="A4020">
        <v>15</v>
      </c>
      <c r="B4020">
        <v>9831</v>
      </c>
      <c r="C4020">
        <v>38</v>
      </c>
      <c r="D4020">
        <v>327</v>
      </c>
      <c r="E4020">
        <v>8.5299999999999994</v>
      </c>
      <c r="F4020">
        <v>26</v>
      </c>
      <c r="G4020" s="4">
        <v>44667</v>
      </c>
      <c r="H4020" s="4">
        <v>45309</v>
      </c>
      <c r="I4020">
        <v>2022</v>
      </c>
      <c r="J4020">
        <v>2024</v>
      </c>
      <c r="K4020">
        <v>4</v>
      </c>
      <c r="L4020">
        <v>1</v>
      </c>
      <c r="M4020">
        <v>642</v>
      </c>
      <c r="N4020">
        <v>38.340000000000003</v>
      </c>
      <c r="O4020" t="s">
        <v>7981</v>
      </c>
      <c r="P4020" t="s">
        <v>7977</v>
      </c>
      <c r="Q4020" t="s">
        <v>7978</v>
      </c>
    </row>
    <row r="4021" spans="1:17" x14ac:dyDescent="0.3">
      <c r="A4021">
        <v>84</v>
      </c>
      <c r="B4021">
        <v>4648</v>
      </c>
      <c r="C4021">
        <v>433</v>
      </c>
      <c r="D4021">
        <v>505</v>
      </c>
      <c r="E4021">
        <v>5.77</v>
      </c>
      <c r="F4021">
        <v>29</v>
      </c>
      <c r="G4021" s="4">
        <v>44896</v>
      </c>
      <c r="H4021" s="4">
        <v>45614</v>
      </c>
      <c r="I4021">
        <v>2022</v>
      </c>
      <c r="J4021">
        <v>2024</v>
      </c>
      <c r="K4021">
        <v>12</v>
      </c>
      <c r="L4021">
        <v>11</v>
      </c>
      <c r="M4021">
        <v>718</v>
      </c>
      <c r="N4021">
        <v>87.52</v>
      </c>
      <c r="O4021" t="s">
        <v>7981</v>
      </c>
      <c r="P4021" t="s">
        <v>7977</v>
      </c>
      <c r="Q4021" t="s">
        <v>7986</v>
      </c>
    </row>
    <row r="4022" spans="1:17" x14ac:dyDescent="0.3">
      <c r="A4022">
        <v>14</v>
      </c>
      <c r="B4022">
        <v>981</v>
      </c>
      <c r="C4022">
        <v>1592</v>
      </c>
      <c r="D4022">
        <v>691</v>
      </c>
      <c r="E4022">
        <v>10</v>
      </c>
      <c r="F4022">
        <v>35</v>
      </c>
      <c r="G4022" s="4">
        <v>44685</v>
      </c>
      <c r="H4022" s="4">
        <v>45515</v>
      </c>
      <c r="I4022">
        <v>2022</v>
      </c>
      <c r="J4022">
        <v>2024</v>
      </c>
      <c r="K4022">
        <v>5</v>
      </c>
      <c r="L4022">
        <v>8</v>
      </c>
      <c r="M4022">
        <v>830</v>
      </c>
      <c r="N4022">
        <v>69.099999999999994</v>
      </c>
      <c r="O4022" t="s">
        <v>7981</v>
      </c>
      <c r="P4022" t="s">
        <v>7977</v>
      </c>
      <c r="Q4022" t="s">
        <v>7983</v>
      </c>
    </row>
    <row r="4023" spans="1:17" x14ac:dyDescent="0.3">
      <c r="A4023">
        <v>48</v>
      </c>
      <c r="B4023">
        <v>8322</v>
      </c>
      <c r="C4023">
        <v>9354</v>
      </c>
      <c r="D4023">
        <v>305</v>
      </c>
      <c r="E4023">
        <v>14.78</v>
      </c>
      <c r="F4023">
        <v>20</v>
      </c>
      <c r="G4023" s="4">
        <v>45221</v>
      </c>
      <c r="H4023" s="4">
        <v>45236</v>
      </c>
      <c r="I4023">
        <v>2023</v>
      </c>
      <c r="J4023">
        <v>2023</v>
      </c>
      <c r="K4023">
        <v>10</v>
      </c>
      <c r="L4023">
        <v>11</v>
      </c>
      <c r="M4023">
        <v>15</v>
      </c>
      <c r="N4023">
        <v>20.64</v>
      </c>
      <c r="O4023" t="s">
        <v>7981</v>
      </c>
      <c r="P4023" t="s">
        <v>7977</v>
      </c>
      <c r="Q4023" t="s">
        <v>7982</v>
      </c>
    </row>
    <row r="4024" spans="1:17" x14ac:dyDescent="0.3">
      <c r="A4024">
        <v>40</v>
      </c>
      <c r="B4024">
        <v>6602</v>
      </c>
      <c r="C4024">
        <v>8898</v>
      </c>
      <c r="D4024">
        <v>112</v>
      </c>
      <c r="E4024">
        <v>11.24</v>
      </c>
      <c r="F4024">
        <v>15</v>
      </c>
      <c r="G4024" s="4">
        <v>45478</v>
      </c>
      <c r="H4024" s="4">
        <v>45642</v>
      </c>
      <c r="I4024">
        <v>2024</v>
      </c>
      <c r="J4024">
        <v>2024</v>
      </c>
      <c r="K4024">
        <v>7</v>
      </c>
      <c r="L4024">
        <v>12</v>
      </c>
      <c r="M4024">
        <v>164</v>
      </c>
      <c r="N4024">
        <v>9.9600000000000009</v>
      </c>
      <c r="O4024" t="s">
        <v>7981</v>
      </c>
      <c r="P4024" t="s">
        <v>7977</v>
      </c>
      <c r="Q4024" t="s">
        <v>7980</v>
      </c>
    </row>
    <row r="4025" spans="1:17" x14ac:dyDescent="0.3">
      <c r="A4025">
        <v>63</v>
      </c>
      <c r="B4025">
        <v>2574</v>
      </c>
      <c r="C4025">
        <v>3717</v>
      </c>
      <c r="D4025">
        <v>477</v>
      </c>
      <c r="E4025">
        <v>5.32</v>
      </c>
      <c r="F4025">
        <v>25</v>
      </c>
      <c r="G4025" s="4">
        <v>45236</v>
      </c>
      <c r="H4025" s="4">
        <v>45536</v>
      </c>
      <c r="I4025">
        <v>2023</v>
      </c>
      <c r="J4025">
        <v>2024</v>
      </c>
      <c r="K4025">
        <v>11</v>
      </c>
      <c r="L4025">
        <v>9</v>
      </c>
      <c r="M4025">
        <v>300</v>
      </c>
      <c r="N4025">
        <v>89.66</v>
      </c>
      <c r="O4025" t="s">
        <v>7981</v>
      </c>
      <c r="P4025" t="s">
        <v>7977</v>
      </c>
      <c r="Q4025" t="s">
        <v>7985</v>
      </c>
    </row>
    <row r="4026" spans="1:17" x14ac:dyDescent="0.3">
      <c r="A4026">
        <v>87</v>
      </c>
      <c r="B4026">
        <v>4651</v>
      </c>
      <c r="C4026">
        <v>6276</v>
      </c>
      <c r="D4026">
        <v>679</v>
      </c>
      <c r="E4026">
        <v>6.57</v>
      </c>
      <c r="F4026">
        <v>12</v>
      </c>
      <c r="G4026" s="4">
        <v>44678</v>
      </c>
      <c r="H4026" s="4">
        <v>45382</v>
      </c>
      <c r="I4026">
        <v>2022</v>
      </c>
      <c r="J4026">
        <v>2024</v>
      </c>
      <c r="K4026">
        <v>4</v>
      </c>
      <c r="L4026">
        <v>3</v>
      </c>
      <c r="M4026">
        <v>704</v>
      </c>
      <c r="N4026">
        <v>103.35</v>
      </c>
      <c r="O4026" t="s">
        <v>7981</v>
      </c>
      <c r="P4026" t="s">
        <v>7977</v>
      </c>
      <c r="Q4026" t="s">
        <v>7983</v>
      </c>
    </row>
    <row r="4027" spans="1:17" x14ac:dyDescent="0.3">
      <c r="A4027">
        <v>98</v>
      </c>
      <c r="B4027">
        <v>7053</v>
      </c>
      <c r="C4027">
        <v>2879</v>
      </c>
      <c r="D4027">
        <v>102</v>
      </c>
      <c r="E4027">
        <v>14.24</v>
      </c>
      <c r="F4027">
        <v>7</v>
      </c>
      <c r="G4027" s="4">
        <v>44957</v>
      </c>
      <c r="H4027" s="4">
        <v>45045</v>
      </c>
      <c r="I4027">
        <v>2023</v>
      </c>
      <c r="J4027">
        <v>2023</v>
      </c>
      <c r="K4027">
        <v>1</v>
      </c>
      <c r="L4027">
        <v>4</v>
      </c>
      <c r="M4027">
        <v>88</v>
      </c>
      <c r="N4027">
        <v>7.16</v>
      </c>
      <c r="O4027" t="s">
        <v>7981</v>
      </c>
      <c r="P4027" t="s">
        <v>7977</v>
      </c>
      <c r="Q4027" t="s">
        <v>7984</v>
      </c>
    </row>
    <row r="4028" spans="1:17" x14ac:dyDescent="0.3">
      <c r="A4028">
        <v>37</v>
      </c>
      <c r="B4028">
        <v>3433</v>
      </c>
      <c r="C4028">
        <v>1791</v>
      </c>
      <c r="D4028">
        <v>412</v>
      </c>
      <c r="E4028">
        <v>14.2</v>
      </c>
      <c r="F4028">
        <v>30</v>
      </c>
      <c r="G4028" s="4">
        <v>44775</v>
      </c>
      <c r="H4028" s="4">
        <v>45651</v>
      </c>
      <c r="I4028">
        <v>2022</v>
      </c>
      <c r="J4028">
        <v>2024</v>
      </c>
      <c r="K4028">
        <v>8</v>
      </c>
      <c r="L4028">
        <v>12</v>
      </c>
      <c r="M4028">
        <v>876</v>
      </c>
      <c r="N4028">
        <v>29.01</v>
      </c>
      <c r="O4028" t="s">
        <v>7981</v>
      </c>
      <c r="P4028" t="s">
        <v>7977</v>
      </c>
      <c r="Q4028" t="s">
        <v>7984</v>
      </c>
    </row>
    <row r="4029" spans="1:17" x14ac:dyDescent="0.3">
      <c r="A4029">
        <v>45</v>
      </c>
      <c r="B4029">
        <v>7666</v>
      </c>
      <c r="C4029">
        <v>6906</v>
      </c>
      <c r="D4029">
        <v>998</v>
      </c>
      <c r="E4029">
        <v>15.46</v>
      </c>
      <c r="F4029">
        <v>16</v>
      </c>
      <c r="G4029" s="4">
        <v>45365</v>
      </c>
      <c r="H4029" s="4">
        <v>45468</v>
      </c>
      <c r="I4029">
        <v>2024</v>
      </c>
      <c r="J4029">
        <v>2024</v>
      </c>
      <c r="K4029">
        <v>3</v>
      </c>
      <c r="L4029">
        <v>6</v>
      </c>
      <c r="M4029">
        <v>103</v>
      </c>
      <c r="N4029">
        <v>64.55</v>
      </c>
      <c r="O4029" t="s">
        <v>7981</v>
      </c>
      <c r="P4029" t="s">
        <v>7979</v>
      </c>
      <c r="Q4029" t="s">
        <v>7986</v>
      </c>
    </row>
    <row r="4030" spans="1:17" x14ac:dyDescent="0.3">
      <c r="A4030">
        <v>99</v>
      </c>
      <c r="B4030">
        <v>5493</v>
      </c>
      <c r="C4030">
        <v>7522</v>
      </c>
      <c r="D4030">
        <v>273</v>
      </c>
      <c r="E4030">
        <v>19.93</v>
      </c>
      <c r="F4030">
        <v>21</v>
      </c>
      <c r="G4030" s="4">
        <v>45462</v>
      </c>
      <c r="H4030" s="4">
        <v>45518</v>
      </c>
      <c r="I4030">
        <v>2024</v>
      </c>
      <c r="J4030">
        <v>2024</v>
      </c>
      <c r="K4030">
        <v>6</v>
      </c>
      <c r="L4030">
        <v>8</v>
      </c>
      <c r="M4030">
        <v>56</v>
      </c>
      <c r="N4030">
        <v>13.7</v>
      </c>
      <c r="O4030" t="s">
        <v>7981</v>
      </c>
      <c r="P4030" t="s">
        <v>7979</v>
      </c>
      <c r="Q4030" t="s">
        <v>7983</v>
      </c>
    </row>
    <row r="4031" spans="1:17" x14ac:dyDescent="0.3">
      <c r="A4031">
        <v>28</v>
      </c>
      <c r="B4031">
        <v>4411</v>
      </c>
      <c r="C4031">
        <v>7024</v>
      </c>
      <c r="D4031">
        <v>341</v>
      </c>
      <c r="E4031">
        <v>6.25</v>
      </c>
      <c r="F4031">
        <v>23</v>
      </c>
      <c r="G4031" s="4">
        <v>45110</v>
      </c>
      <c r="H4031" s="4">
        <v>45458</v>
      </c>
      <c r="I4031">
        <v>2023</v>
      </c>
      <c r="J4031">
        <v>2024</v>
      </c>
      <c r="K4031">
        <v>7</v>
      </c>
      <c r="L4031">
        <v>6</v>
      </c>
      <c r="M4031">
        <v>348</v>
      </c>
      <c r="N4031">
        <v>54.56</v>
      </c>
      <c r="O4031" t="s">
        <v>7981</v>
      </c>
      <c r="P4031" t="s">
        <v>7977</v>
      </c>
      <c r="Q4031" t="s">
        <v>7985</v>
      </c>
    </row>
    <row r="4032" spans="1:17" x14ac:dyDescent="0.3">
      <c r="A4032">
        <v>32</v>
      </c>
      <c r="B4032">
        <v>5320</v>
      </c>
      <c r="C4032">
        <v>2858</v>
      </c>
      <c r="D4032">
        <v>471</v>
      </c>
      <c r="E4032">
        <v>14.01</v>
      </c>
      <c r="F4032">
        <v>25</v>
      </c>
      <c r="G4032" s="4">
        <v>44871</v>
      </c>
      <c r="H4032" s="4">
        <v>45392</v>
      </c>
      <c r="I4032">
        <v>2022</v>
      </c>
      <c r="J4032">
        <v>2024</v>
      </c>
      <c r="K4032">
        <v>11</v>
      </c>
      <c r="L4032">
        <v>4</v>
      </c>
      <c r="M4032">
        <v>521</v>
      </c>
      <c r="N4032">
        <v>33.619999999999997</v>
      </c>
      <c r="O4032" t="s">
        <v>7981</v>
      </c>
      <c r="P4032" t="s">
        <v>7977</v>
      </c>
      <c r="Q4032" t="s">
        <v>7982</v>
      </c>
    </row>
    <row r="4033" spans="1:17" x14ac:dyDescent="0.3">
      <c r="A4033">
        <v>0</v>
      </c>
      <c r="B4033">
        <v>4205</v>
      </c>
      <c r="C4033">
        <v>8269</v>
      </c>
      <c r="D4033">
        <v>815</v>
      </c>
      <c r="E4033">
        <v>18.72</v>
      </c>
      <c r="F4033">
        <v>36</v>
      </c>
      <c r="G4033" s="4">
        <v>44716</v>
      </c>
      <c r="H4033" s="4">
        <v>44795</v>
      </c>
      <c r="I4033">
        <v>2022</v>
      </c>
      <c r="J4033">
        <v>2022</v>
      </c>
      <c r="K4033">
        <v>6</v>
      </c>
      <c r="L4033">
        <v>8</v>
      </c>
      <c r="M4033">
        <v>79</v>
      </c>
      <c r="N4033">
        <v>43.54</v>
      </c>
      <c r="O4033" t="s">
        <v>7981</v>
      </c>
      <c r="P4033" t="s">
        <v>7979</v>
      </c>
      <c r="Q4033" t="s">
        <v>7978</v>
      </c>
    </row>
    <row r="4034" spans="1:17" x14ac:dyDescent="0.3">
      <c r="A4034">
        <v>87</v>
      </c>
      <c r="B4034">
        <v>1377</v>
      </c>
      <c r="C4034">
        <v>4722</v>
      </c>
      <c r="D4034">
        <v>744</v>
      </c>
      <c r="E4034">
        <v>13.44</v>
      </c>
      <c r="F4034">
        <v>30</v>
      </c>
      <c r="G4034" s="4">
        <v>45174</v>
      </c>
      <c r="H4034" s="4">
        <v>45523</v>
      </c>
      <c r="I4034">
        <v>2023</v>
      </c>
      <c r="J4034">
        <v>2024</v>
      </c>
      <c r="K4034">
        <v>9</v>
      </c>
      <c r="L4034">
        <v>8</v>
      </c>
      <c r="M4034">
        <v>349</v>
      </c>
      <c r="N4034">
        <v>55.36</v>
      </c>
      <c r="O4034" t="s">
        <v>7981</v>
      </c>
      <c r="P4034" t="s">
        <v>7977</v>
      </c>
      <c r="Q4034" t="s">
        <v>7984</v>
      </c>
    </row>
    <row r="4035" spans="1:17" x14ac:dyDescent="0.3">
      <c r="A4035">
        <v>48</v>
      </c>
      <c r="B4035">
        <v>6268</v>
      </c>
      <c r="C4035">
        <v>5418</v>
      </c>
      <c r="D4035">
        <v>951</v>
      </c>
      <c r="E4035">
        <v>17.79</v>
      </c>
      <c r="F4035">
        <v>42</v>
      </c>
      <c r="G4035" s="4">
        <v>45562</v>
      </c>
      <c r="H4035" s="4">
        <v>45694</v>
      </c>
      <c r="I4035">
        <v>2024</v>
      </c>
      <c r="J4035">
        <v>2025</v>
      </c>
      <c r="K4035">
        <v>9</v>
      </c>
      <c r="L4035">
        <v>2</v>
      </c>
      <c r="M4035">
        <v>132</v>
      </c>
      <c r="N4035">
        <v>53.46</v>
      </c>
      <c r="O4035" t="s">
        <v>7981</v>
      </c>
      <c r="P4035" t="s">
        <v>7979</v>
      </c>
      <c r="Q4035" t="s">
        <v>7980</v>
      </c>
    </row>
    <row r="4036" spans="1:17" x14ac:dyDescent="0.3">
      <c r="A4036">
        <v>63</v>
      </c>
      <c r="B4036">
        <v>6163</v>
      </c>
      <c r="C4036">
        <v>4492</v>
      </c>
      <c r="D4036">
        <v>781</v>
      </c>
      <c r="E4036">
        <v>18.96</v>
      </c>
      <c r="F4036">
        <v>6</v>
      </c>
      <c r="G4036" s="4">
        <v>44641</v>
      </c>
      <c r="H4036" s="4">
        <v>44754</v>
      </c>
      <c r="I4036">
        <v>2022</v>
      </c>
      <c r="J4036">
        <v>2022</v>
      </c>
      <c r="K4036">
        <v>3</v>
      </c>
      <c r="L4036">
        <v>7</v>
      </c>
      <c r="M4036">
        <v>113</v>
      </c>
      <c r="N4036">
        <v>41.19</v>
      </c>
      <c r="O4036" t="s">
        <v>7981</v>
      </c>
      <c r="P4036" t="s">
        <v>7979</v>
      </c>
      <c r="Q4036" t="s">
        <v>7985</v>
      </c>
    </row>
    <row r="4037" spans="1:17" x14ac:dyDescent="0.3">
      <c r="A4037">
        <v>42</v>
      </c>
      <c r="B4037">
        <v>6866</v>
      </c>
      <c r="C4037">
        <v>584</v>
      </c>
      <c r="D4037">
        <v>95</v>
      </c>
      <c r="E4037">
        <v>19.52</v>
      </c>
      <c r="F4037">
        <v>20</v>
      </c>
      <c r="G4037" s="4">
        <v>45332</v>
      </c>
      <c r="H4037" s="4">
        <v>45461</v>
      </c>
      <c r="I4037">
        <v>2024</v>
      </c>
      <c r="J4037">
        <v>2024</v>
      </c>
      <c r="K4037">
        <v>2</v>
      </c>
      <c r="L4037">
        <v>6</v>
      </c>
      <c r="M4037">
        <v>129</v>
      </c>
      <c r="N4037">
        <v>4.87</v>
      </c>
      <c r="O4037" t="s">
        <v>7976</v>
      </c>
      <c r="P4037" t="s">
        <v>7979</v>
      </c>
      <c r="Q4037" t="s">
        <v>7978</v>
      </c>
    </row>
    <row r="4038" spans="1:17" x14ac:dyDescent="0.3">
      <c r="A4038">
        <v>30</v>
      </c>
      <c r="B4038">
        <v>2142</v>
      </c>
      <c r="C4038">
        <v>6299</v>
      </c>
      <c r="D4038">
        <v>587</v>
      </c>
      <c r="E4038">
        <v>7.78</v>
      </c>
      <c r="F4038">
        <v>41</v>
      </c>
      <c r="G4038" s="4">
        <v>45271</v>
      </c>
      <c r="H4038" s="4">
        <v>45344</v>
      </c>
      <c r="I4038">
        <v>2023</v>
      </c>
      <c r="J4038">
        <v>2024</v>
      </c>
      <c r="K4038">
        <v>12</v>
      </c>
      <c r="L4038">
        <v>2</v>
      </c>
      <c r="M4038">
        <v>73</v>
      </c>
      <c r="N4038">
        <v>75.45</v>
      </c>
      <c r="O4038" t="s">
        <v>7981</v>
      </c>
      <c r="P4038" t="s">
        <v>7977</v>
      </c>
      <c r="Q4038" t="s">
        <v>7985</v>
      </c>
    </row>
    <row r="4039" spans="1:17" x14ac:dyDescent="0.3">
      <c r="A4039">
        <v>24</v>
      </c>
      <c r="B4039">
        <v>9146</v>
      </c>
      <c r="C4039">
        <v>833</v>
      </c>
      <c r="D4039">
        <v>855</v>
      </c>
      <c r="E4039">
        <v>13.4</v>
      </c>
      <c r="F4039">
        <v>3</v>
      </c>
      <c r="G4039" s="4">
        <v>44792</v>
      </c>
      <c r="H4039" s="4">
        <v>44873</v>
      </c>
      <c r="I4039">
        <v>2022</v>
      </c>
      <c r="J4039">
        <v>2022</v>
      </c>
      <c r="K4039">
        <v>8</v>
      </c>
      <c r="L4039">
        <v>11</v>
      </c>
      <c r="M4039">
        <v>81</v>
      </c>
      <c r="N4039">
        <v>63.81</v>
      </c>
      <c r="O4039" t="s">
        <v>7981</v>
      </c>
      <c r="P4039" t="s">
        <v>7977</v>
      </c>
      <c r="Q4039" t="s">
        <v>7980</v>
      </c>
    </row>
    <row r="4040" spans="1:17" x14ac:dyDescent="0.3">
      <c r="A4040">
        <v>50</v>
      </c>
      <c r="B4040">
        <v>6459</v>
      </c>
      <c r="C4040">
        <v>7606</v>
      </c>
      <c r="D4040">
        <v>820</v>
      </c>
      <c r="E4040">
        <v>13.86</v>
      </c>
      <c r="F4040">
        <v>33</v>
      </c>
      <c r="G4040" s="4">
        <v>45499</v>
      </c>
      <c r="H4040" s="4">
        <v>45597</v>
      </c>
      <c r="I4040">
        <v>2024</v>
      </c>
      <c r="J4040">
        <v>2024</v>
      </c>
      <c r="K4040">
        <v>7</v>
      </c>
      <c r="L4040">
        <v>11</v>
      </c>
      <c r="M4040">
        <v>98</v>
      </c>
      <c r="N4040">
        <v>59.16</v>
      </c>
      <c r="O4040" t="s">
        <v>7981</v>
      </c>
      <c r="P4040" t="s">
        <v>7977</v>
      </c>
      <c r="Q4040" t="s">
        <v>7980</v>
      </c>
    </row>
    <row r="4041" spans="1:17" x14ac:dyDescent="0.3">
      <c r="A4041">
        <v>18</v>
      </c>
      <c r="B4041">
        <v>4126</v>
      </c>
      <c r="C4041">
        <v>9859</v>
      </c>
      <c r="D4041">
        <v>425</v>
      </c>
      <c r="E4041">
        <v>13.53</v>
      </c>
      <c r="F4041">
        <v>19</v>
      </c>
      <c r="G4041" s="4">
        <v>44847</v>
      </c>
      <c r="H4041" s="4">
        <v>44853</v>
      </c>
      <c r="I4041">
        <v>2022</v>
      </c>
      <c r="J4041">
        <v>2022</v>
      </c>
      <c r="K4041">
        <v>10</v>
      </c>
      <c r="L4041">
        <v>10</v>
      </c>
      <c r="M4041">
        <v>6</v>
      </c>
      <c r="N4041">
        <v>31.41</v>
      </c>
      <c r="O4041" t="s">
        <v>7981</v>
      </c>
      <c r="P4041" t="s">
        <v>7977</v>
      </c>
      <c r="Q4041" t="s">
        <v>7986</v>
      </c>
    </row>
    <row r="4042" spans="1:17" x14ac:dyDescent="0.3">
      <c r="A4042">
        <v>19</v>
      </c>
      <c r="B4042">
        <v>1730</v>
      </c>
      <c r="C4042">
        <v>8585</v>
      </c>
      <c r="D4042">
        <v>866</v>
      </c>
      <c r="E4042">
        <v>12.31</v>
      </c>
      <c r="F4042">
        <v>42</v>
      </c>
      <c r="G4042" s="4">
        <v>44781</v>
      </c>
      <c r="H4042" s="4">
        <v>45604</v>
      </c>
      <c r="I4042">
        <v>2022</v>
      </c>
      <c r="J4042">
        <v>2024</v>
      </c>
      <c r="K4042">
        <v>8</v>
      </c>
      <c r="L4042">
        <v>11</v>
      </c>
      <c r="M4042">
        <v>823</v>
      </c>
      <c r="N4042">
        <v>70.349999999999994</v>
      </c>
      <c r="O4042" t="s">
        <v>7981</v>
      </c>
      <c r="P4042" t="s">
        <v>7977</v>
      </c>
      <c r="Q4042" t="s">
        <v>7985</v>
      </c>
    </row>
    <row r="4043" spans="1:17" x14ac:dyDescent="0.3">
      <c r="A4043">
        <v>68</v>
      </c>
      <c r="B4043">
        <v>7762</v>
      </c>
      <c r="C4043">
        <v>5665</v>
      </c>
      <c r="D4043">
        <v>712</v>
      </c>
      <c r="E4043">
        <v>9.85</v>
      </c>
      <c r="F4043">
        <v>30</v>
      </c>
      <c r="G4043" s="4">
        <v>44669</v>
      </c>
      <c r="H4043" s="4">
        <v>45425</v>
      </c>
      <c r="I4043">
        <v>2022</v>
      </c>
      <c r="J4043">
        <v>2024</v>
      </c>
      <c r="K4043">
        <v>4</v>
      </c>
      <c r="L4043">
        <v>5</v>
      </c>
      <c r="M4043">
        <v>756</v>
      </c>
      <c r="N4043">
        <v>72.28</v>
      </c>
      <c r="O4043" t="s">
        <v>7981</v>
      </c>
      <c r="P4043" t="s">
        <v>7977</v>
      </c>
      <c r="Q4043" t="s">
        <v>7985</v>
      </c>
    </row>
    <row r="4044" spans="1:17" x14ac:dyDescent="0.3">
      <c r="A4044">
        <v>47</v>
      </c>
      <c r="B4044">
        <v>686</v>
      </c>
      <c r="C4044">
        <v>4004</v>
      </c>
      <c r="D4044">
        <v>634</v>
      </c>
      <c r="E4044">
        <v>6.43</v>
      </c>
      <c r="F4044">
        <v>18</v>
      </c>
      <c r="G4044" s="4">
        <v>45145</v>
      </c>
      <c r="H4044" s="4">
        <v>45423</v>
      </c>
      <c r="I4044">
        <v>2023</v>
      </c>
      <c r="J4044">
        <v>2024</v>
      </c>
      <c r="K4044">
        <v>8</v>
      </c>
      <c r="L4044">
        <v>5</v>
      </c>
      <c r="M4044">
        <v>278</v>
      </c>
      <c r="N4044">
        <v>98.6</v>
      </c>
      <c r="O4044" t="s">
        <v>7981</v>
      </c>
      <c r="P4044" t="s">
        <v>7977</v>
      </c>
      <c r="Q4044" t="s">
        <v>7985</v>
      </c>
    </row>
    <row r="4045" spans="1:17" x14ac:dyDescent="0.3">
      <c r="A4045">
        <v>20</v>
      </c>
      <c r="B4045">
        <v>773</v>
      </c>
      <c r="C4045">
        <v>2561</v>
      </c>
      <c r="D4045">
        <v>518</v>
      </c>
      <c r="E4045">
        <v>19.309999999999999</v>
      </c>
      <c r="F4045">
        <v>24</v>
      </c>
      <c r="G4045" s="4">
        <v>44894</v>
      </c>
      <c r="H4045" s="4">
        <v>45496</v>
      </c>
      <c r="I4045">
        <v>2022</v>
      </c>
      <c r="J4045">
        <v>2024</v>
      </c>
      <c r="K4045">
        <v>11</v>
      </c>
      <c r="L4045">
        <v>7</v>
      </c>
      <c r="M4045">
        <v>602</v>
      </c>
      <c r="N4045">
        <v>26.83</v>
      </c>
      <c r="O4045" t="s">
        <v>7981</v>
      </c>
      <c r="P4045" t="s">
        <v>7979</v>
      </c>
      <c r="Q4045" t="s">
        <v>7984</v>
      </c>
    </row>
    <row r="4046" spans="1:17" x14ac:dyDescent="0.3">
      <c r="A4046">
        <v>12</v>
      </c>
      <c r="B4046">
        <v>773</v>
      </c>
      <c r="C4046">
        <v>3250</v>
      </c>
      <c r="D4046">
        <v>971</v>
      </c>
      <c r="E4046">
        <v>18.14</v>
      </c>
      <c r="F4046">
        <v>8</v>
      </c>
      <c r="G4046" s="4">
        <v>45286</v>
      </c>
      <c r="H4046" s="4">
        <v>45532</v>
      </c>
      <c r="I4046">
        <v>2023</v>
      </c>
      <c r="J4046">
        <v>2024</v>
      </c>
      <c r="K4046">
        <v>12</v>
      </c>
      <c r="L4046">
        <v>8</v>
      </c>
      <c r="M4046">
        <v>246</v>
      </c>
      <c r="N4046">
        <v>53.53</v>
      </c>
      <c r="O4046" t="s">
        <v>7981</v>
      </c>
      <c r="P4046" t="s">
        <v>7979</v>
      </c>
      <c r="Q4046" t="s">
        <v>7984</v>
      </c>
    </row>
    <row r="4047" spans="1:17" x14ac:dyDescent="0.3">
      <c r="A4047">
        <v>2</v>
      </c>
      <c r="B4047">
        <v>505</v>
      </c>
      <c r="C4047">
        <v>6334</v>
      </c>
      <c r="D4047">
        <v>89</v>
      </c>
      <c r="E4047">
        <v>19.8</v>
      </c>
      <c r="F4047">
        <v>10</v>
      </c>
      <c r="G4047" s="4">
        <v>44908</v>
      </c>
      <c r="H4047" s="4">
        <v>45329</v>
      </c>
      <c r="I4047">
        <v>2022</v>
      </c>
      <c r="J4047">
        <v>2024</v>
      </c>
      <c r="K4047">
        <v>12</v>
      </c>
      <c r="L4047">
        <v>2</v>
      </c>
      <c r="M4047">
        <v>421</v>
      </c>
      <c r="N4047">
        <v>4.49</v>
      </c>
      <c r="O4047" t="s">
        <v>7976</v>
      </c>
      <c r="P4047" t="s">
        <v>7979</v>
      </c>
      <c r="Q4047" t="s">
        <v>7984</v>
      </c>
    </row>
    <row r="4048" spans="1:17" x14ac:dyDescent="0.3">
      <c r="A4048">
        <v>20</v>
      </c>
      <c r="B4048">
        <v>2104</v>
      </c>
      <c r="C4048">
        <v>7917</v>
      </c>
      <c r="D4048">
        <v>433</v>
      </c>
      <c r="E4048">
        <v>12.13</v>
      </c>
      <c r="F4048">
        <v>26</v>
      </c>
      <c r="G4048" s="4">
        <v>44642</v>
      </c>
      <c r="H4048" s="4">
        <v>45601</v>
      </c>
      <c r="I4048">
        <v>2022</v>
      </c>
      <c r="J4048">
        <v>2024</v>
      </c>
      <c r="K4048">
        <v>3</v>
      </c>
      <c r="L4048">
        <v>11</v>
      </c>
      <c r="M4048">
        <v>959</v>
      </c>
      <c r="N4048">
        <v>35.700000000000003</v>
      </c>
      <c r="O4048" t="s">
        <v>7981</v>
      </c>
      <c r="P4048" t="s">
        <v>7977</v>
      </c>
      <c r="Q4048" t="s">
        <v>7984</v>
      </c>
    </row>
    <row r="4049" spans="1:17" x14ac:dyDescent="0.3">
      <c r="A4049">
        <v>23</v>
      </c>
      <c r="B4049">
        <v>9509</v>
      </c>
      <c r="C4049">
        <v>648</v>
      </c>
      <c r="D4049">
        <v>902</v>
      </c>
      <c r="E4049">
        <v>15.51</v>
      </c>
      <c r="F4049">
        <v>37</v>
      </c>
      <c r="G4049" s="4">
        <v>45067</v>
      </c>
      <c r="H4049" s="4">
        <v>45452</v>
      </c>
      <c r="I4049">
        <v>2023</v>
      </c>
      <c r="J4049">
        <v>2024</v>
      </c>
      <c r="K4049">
        <v>5</v>
      </c>
      <c r="L4049">
        <v>6</v>
      </c>
      <c r="M4049">
        <v>385</v>
      </c>
      <c r="N4049">
        <v>58.16</v>
      </c>
      <c r="O4049" t="s">
        <v>7981</v>
      </c>
      <c r="P4049" t="s">
        <v>7979</v>
      </c>
      <c r="Q4049" t="s">
        <v>7982</v>
      </c>
    </row>
    <row r="4050" spans="1:17" x14ac:dyDescent="0.3">
      <c r="A4050">
        <v>82</v>
      </c>
      <c r="B4050">
        <v>1043</v>
      </c>
      <c r="C4050">
        <v>8477</v>
      </c>
      <c r="D4050">
        <v>450</v>
      </c>
      <c r="E4050">
        <v>15.18</v>
      </c>
      <c r="F4050">
        <v>8</v>
      </c>
      <c r="G4050" s="4">
        <v>44735</v>
      </c>
      <c r="H4050" s="4">
        <v>45129</v>
      </c>
      <c r="I4050">
        <v>2022</v>
      </c>
      <c r="J4050">
        <v>2023</v>
      </c>
      <c r="K4050">
        <v>6</v>
      </c>
      <c r="L4050">
        <v>7</v>
      </c>
      <c r="M4050">
        <v>394</v>
      </c>
      <c r="N4050">
        <v>29.64</v>
      </c>
      <c r="O4050" t="s">
        <v>7981</v>
      </c>
      <c r="P4050" t="s">
        <v>7979</v>
      </c>
      <c r="Q4050" t="s">
        <v>7986</v>
      </c>
    </row>
    <row r="4051" spans="1:17" x14ac:dyDescent="0.3">
      <c r="A4051">
        <v>24</v>
      </c>
      <c r="B4051">
        <v>5941</v>
      </c>
      <c r="C4051">
        <v>8615</v>
      </c>
      <c r="D4051">
        <v>457</v>
      </c>
      <c r="E4051">
        <v>11.29</v>
      </c>
      <c r="F4051">
        <v>43</v>
      </c>
      <c r="G4051" s="4">
        <v>45075</v>
      </c>
      <c r="H4051" s="4">
        <v>45197</v>
      </c>
      <c r="I4051">
        <v>2023</v>
      </c>
      <c r="J4051">
        <v>2023</v>
      </c>
      <c r="K4051">
        <v>5</v>
      </c>
      <c r="L4051">
        <v>9</v>
      </c>
      <c r="M4051">
        <v>122</v>
      </c>
      <c r="N4051">
        <v>40.479999999999997</v>
      </c>
      <c r="O4051" t="s">
        <v>7981</v>
      </c>
      <c r="P4051" t="s">
        <v>7977</v>
      </c>
      <c r="Q4051" t="s">
        <v>7985</v>
      </c>
    </row>
    <row r="4052" spans="1:17" x14ac:dyDescent="0.3">
      <c r="A4052">
        <v>22</v>
      </c>
      <c r="B4052">
        <v>1062</v>
      </c>
      <c r="C4052">
        <v>298</v>
      </c>
      <c r="D4052">
        <v>356</v>
      </c>
      <c r="E4052">
        <v>9.0399999999999991</v>
      </c>
      <c r="F4052">
        <v>2</v>
      </c>
      <c r="G4052" s="4">
        <v>44890</v>
      </c>
      <c r="H4052" s="4">
        <v>45335</v>
      </c>
      <c r="I4052">
        <v>2022</v>
      </c>
      <c r="J4052">
        <v>2024</v>
      </c>
      <c r="K4052">
        <v>11</v>
      </c>
      <c r="L4052">
        <v>2</v>
      </c>
      <c r="M4052">
        <v>445</v>
      </c>
      <c r="N4052">
        <v>39.380000000000003</v>
      </c>
      <c r="O4052" t="s">
        <v>7981</v>
      </c>
      <c r="P4052" t="s">
        <v>7977</v>
      </c>
      <c r="Q4052" t="s">
        <v>7980</v>
      </c>
    </row>
    <row r="4053" spans="1:17" x14ac:dyDescent="0.3">
      <c r="A4053">
        <v>43</v>
      </c>
      <c r="B4053">
        <v>565</v>
      </c>
      <c r="C4053">
        <v>5943</v>
      </c>
      <c r="D4053">
        <v>967</v>
      </c>
      <c r="E4053">
        <v>9.6300000000000008</v>
      </c>
      <c r="F4053">
        <v>37</v>
      </c>
      <c r="G4053" s="4">
        <v>44609</v>
      </c>
      <c r="H4053" s="4">
        <v>45191</v>
      </c>
      <c r="I4053">
        <v>2022</v>
      </c>
      <c r="J4053">
        <v>2023</v>
      </c>
      <c r="K4053">
        <v>2</v>
      </c>
      <c r="L4053">
        <v>9</v>
      </c>
      <c r="M4053">
        <v>582</v>
      </c>
      <c r="N4053">
        <v>100.42</v>
      </c>
      <c r="O4053" t="s">
        <v>7981</v>
      </c>
      <c r="P4053" t="s">
        <v>7977</v>
      </c>
      <c r="Q4053" t="s">
        <v>7986</v>
      </c>
    </row>
    <row r="4054" spans="1:17" x14ac:dyDescent="0.3">
      <c r="A4054">
        <v>82</v>
      </c>
      <c r="B4054">
        <v>9330</v>
      </c>
      <c r="C4054">
        <v>56</v>
      </c>
      <c r="D4054">
        <v>927</v>
      </c>
      <c r="E4054">
        <v>11.23</v>
      </c>
      <c r="F4054">
        <v>18</v>
      </c>
      <c r="G4054" s="4">
        <v>45109</v>
      </c>
      <c r="H4054" s="4">
        <v>45655</v>
      </c>
      <c r="I4054">
        <v>2023</v>
      </c>
      <c r="J4054">
        <v>2024</v>
      </c>
      <c r="K4054">
        <v>7</v>
      </c>
      <c r="L4054">
        <v>12</v>
      </c>
      <c r="M4054">
        <v>546</v>
      </c>
      <c r="N4054">
        <v>82.55</v>
      </c>
      <c r="O4054" t="s">
        <v>7981</v>
      </c>
      <c r="P4054" t="s">
        <v>7977</v>
      </c>
      <c r="Q4054" t="s">
        <v>7982</v>
      </c>
    </row>
    <row r="4055" spans="1:17" x14ac:dyDescent="0.3">
      <c r="A4055">
        <v>33</v>
      </c>
      <c r="B4055">
        <v>4587</v>
      </c>
      <c r="C4055">
        <v>5555</v>
      </c>
      <c r="D4055">
        <v>852</v>
      </c>
      <c r="E4055">
        <v>11.94</v>
      </c>
      <c r="F4055">
        <v>46</v>
      </c>
      <c r="G4055" s="4">
        <v>44613</v>
      </c>
      <c r="H4055" s="4">
        <v>45411</v>
      </c>
      <c r="I4055">
        <v>2022</v>
      </c>
      <c r="J4055">
        <v>2024</v>
      </c>
      <c r="K4055">
        <v>2</v>
      </c>
      <c r="L4055">
        <v>4</v>
      </c>
      <c r="M4055">
        <v>798</v>
      </c>
      <c r="N4055">
        <v>71.36</v>
      </c>
      <c r="O4055" t="s">
        <v>7981</v>
      </c>
      <c r="P4055" t="s">
        <v>7977</v>
      </c>
      <c r="Q4055" t="s">
        <v>7985</v>
      </c>
    </row>
    <row r="4056" spans="1:17" x14ac:dyDescent="0.3">
      <c r="A4056">
        <v>14</v>
      </c>
      <c r="B4056">
        <v>6881</v>
      </c>
      <c r="C4056">
        <v>3572</v>
      </c>
      <c r="D4056">
        <v>378</v>
      </c>
      <c r="E4056">
        <v>9.24</v>
      </c>
      <c r="F4056">
        <v>25</v>
      </c>
      <c r="G4056" s="4">
        <v>45152</v>
      </c>
      <c r="H4056" s="4">
        <v>45221</v>
      </c>
      <c r="I4056">
        <v>2023</v>
      </c>
      <c r="J4056">
        <v>2023</v>
      </c>
      <c r="K4056">
        <v>8</v>
      </c>
      <c r="L4056">
        <v>10</v>
      </c>
      <c r="M4056">
        <v>69</v>
      </c>
      <c r="N4056">
        <v>40.909999999999997</v>
      </c>
      <c r="O4056" t="s">
        <v>7981</v>
      </c>
      <c r="P4056" t="s">
        <v>7977</v>
      </c>
      <c r="Q4056" t="s">
        <v>7985</v>
      </c>
    </row>
    <row r="4057" spans="1:17" x14ac:dyDescent="0.3">
      <c r="A4057">
        <v>5</v>
      </c>
      <c r="B4057">
        <v>2773</v>
      </c>
      <c r="C4057">
        <v>7790</v>
      </c>
      <c r="D4057">
        <v>814</v>
      </c>
      <c r="E4057">
        <v>8.8699999999999992</v>
      </c>
      <c r="F4057">
        <v>40</v>
      </c>
      <c r="G4057" s="4">
        <v>44818</v>
      </c>
      <c r="H4057" s="4">
        <v>44952</v>
      </c>
      <c r="I4057">
        <v>2022</v>
      </c>
      <c r="J4057">
        <v>2023</v>
      </c>
      <c r="K4057">
        <v>9</v>
      </c>
      <c r="L4057">
        <v>1</v>
      </c>
      <c r="M4057">
        <v>134</v>
      </c>
      <c r="N4057">
        <v>91.77</v>
      </c>
      <c r="O4057" t="s">
        <v>7981</v>
      </c>
      <c r="P4057" t="s">
        <v>7977</v>
      </c>
      <c r="Q4057" t="s">
        <v>7983</v>
      </c>
    </row>
    <row r="4058" spans="1:17" x14ac:dyDescent="0.3">
      <c r="A4058">
        <v>82</v>
      </c>
      <c r="B4058">
        <v>5300</v>
      </c>
      <c r="C4058">
        <v>6942</v>
      </c>
      <c r="D4058">
        <v>493</v>
      </c>
      <c r="E4058">
        <v>14.85</v>
      </c>
      <c r="F4058">
        <v>23</v>
      </c>
      <c r="G4058" s="4">
        <v>44663</v>
      </c>
      <c r="H4058" s="4">
        <v>44840</v>
      </c>
      <c r="I4058">
        <v>2022</v>
      </c>
      <c r="J4058">
        <v>2022</v>
      </c>
      <c r="K4058">
        <v>4</v>
      </c>
      <c r="L4058">
        <v>10</v>
      </c>
      <c r="M4058">
        <v>177</v>
      </c>
      <c r="N4058">
        <v>33.200000000000003</v>
      </c>
      <c r="O4058" t="s">
        <v>7981</v>
      </c>
      <c r="P4058" t="s">
        <v>7977</v>
      </c>
      <c r="Q4058" t="s">
        <v>7984</v>
      </c>
    </row>
    <row r="4059" spans="1:17" x14ac:dyDescent="0.3">
      <c r="A4059">
        <v>40</v>
      </c>
      <c r="B4059">
        <v>7465</v>
      </c>
      <c r="C4059">
        <v>565</v>
      </c>
      <c r="D4059">
        <v>245</v>
      </c>
      <c r="E4059">
        <v>13.49</v>
      </c>
      <c r="F4059">
        <v>28</v>
      </c>
      <c r="G4059" s="4">
        <v>44775</v>
      </c>
      <c r="H4059" s="4">
        <v>45467</v>
      </c>
      <c r="I4059">
        <v>2022</v>
      </c>
      <c r="J4059">
        <v>2024</v>
      </c>
      <c r="K4059">
        <v>8</v>
      </c>
      <c r="L4059">
        <v>6</v>
      </c>
      <c r="M4059">
        <v>692</v>
      </c>
      <c r="N4059">
        <v>18.16</v>
      </c>
      <c r="O4059" t="s">
        <v>7981</v>
      </c>
      <c r="P4059" t="s">
        <v>7977</v>
      </c>
      <c r="Q4059" t="s">
        <v>7984</v>
      </c>
    </row>
    <row r="4060" spans="1:17" x14ac:dyDescent="0.3">
      <c r="A4060">
        <v>21</v>
      </c>
      <c r="B4060">
        <v>3540</v>
      </c>
      <c r="C4060">
        <v>7601</v>
      </c>
      <c r="D4060">
        <v>785</v>
      </c>
      <c r="E4060">
        <v>15.48</v>
      </c>
      <c r="F4060">
        <v>8</v>
      </c>
      <c r="G4060" s="4">
        <v>44700</v>
      </c>
      <c r="H4060" s="4">
        <v>44937</v>
      </c>
      <c r="I4060">
        <v>2022</v>
      </c>
      <c r="J4060">
        <v>2023</v>
      </c>
      <c r="K4060">
        <v>5</v>
      </c>
      <c r="L4060">
        <v>1</v>
      </c>
      <c r="M4060">
        <v>237</v>
      </c>
      <c r="N4060">
        <v>50.71</v>
      </c>
      <c r="O4060" t="s">
        <v>7981</v>
      </c>
      <c r="P4060" t="s">
        <v>7979</v>
      </c>
      <c r="Q4060" t="s">
        <v>7986</v>
      </c>
    </row>
    <row r="4061" spans="1:17" x14ac:dyDescent="0.3">
      <c r="A4061">
        <v>92</v>
      </c>
      <c r="B4061">
        <v>2286</v>
      </c>
      <c r="C4061">
        <v>7844</v>
      </c>
      <c r="D4061">
        <v>434</v>
      </c>
      <c r="E4061">
        <v>9.2100000000000009</v>
      </c>
      <c r="F4061">
        <v>18</v>
      </c>
      <c r="G4061" s="4">
        <v>44964</v>
      </c>
      <c r="H4061" s="4">
        <v>45564</v>
      </c>
      <c r="I4061">
        <v>2023</v>
      </c>
      <c r="J4061">
        <v>2024</v>
      </c>
      <c r="K4061">
        <v>2</v>
      </c>
      <c r="L4061">
        <v>9</v>
      </c>
      <c r="M4061">
        <v>600</v>
      </c>
      <c r="N4061">
        <v>47.12</v>
      </c>
      <c r="O4061" t="s">
        <v>7981</v>
      </c>
      <c r="P4061" t="s">
        <v>7977</v>
      </c>
      <c r="Q4061" t="s">
        <v>7984</v>
      </c>
    </row>
    <row r="4062" spans="1:17" x14ac:dyDescent="0.3">
      <c r="A4062">
        <v>63</v>
      </c>
      <c r="B4062">
        <v>52</v>
      </c>
      <c r="C4062">
        <v>3780</v>
      </c>
      <c r="D4062">
        <v>346</v>
      </c>
      <c r="E4062">
        <v>11.53</v>
      </c>
      <c r="F4062">
        <v>39</v>
      </c>
      <c r="G4062" s="4">
        <v>44932</v>
      </c>
      <c r="H4062" s="4">
        <v>45430</v>
      </c>
      <c r="I4062">
        <v>2023</v>
      </c>
      <c r="J4062">
        <v>2024</v>
      </c>
      <c r="K4062">
        <v>1</v>
      </c>
      <c r="L4062">
        <v>5</v>
      </c>
      <c r="M4062">
        <v>498</v>
      </c>
      <c r="N4062">
        <v>30.01</v>
      </c>
      <c r="O4062" t="s">
        <v>7981</v>
      </c>
      <c r="P4062" t="s">
        <v>7977</v>
      </c>
      <c r="Q4062" t="s">
        <v>7980</v>
      </c>
    </row>
    <row r="4063" spans="1:17" x14ac:dyDescent="0.3">
      <c r="A4063">
        <v>84</v>
      </c>
      <c r="B4063">
        <v>5227</v>
      </c>
      <c r="C4063">
        <v>7136</v>
      </c>
      <c r="D4063">
        <v>763</v>
      </c>
      <c r="E4063">
        <v>16.09</v>
      </c>
      <c r="F4063">
        <v>5</v>
      </c>
      <c r="G4063" s="4">
        <v>44865</v>
      </c>
      <c r="H4063" s="4">
        <v>45222</v>
      </c>
      <c r="I4063">
        <v>2022</v>
      </c>
      <c r="J4063">
        <v>2023</v>
      </c>
      <c r="K4063">
        <v>10</v>
      </c>
      <c r="L4063">
        <v>10</v>
      </c>
      <c r="M4063">
        <v>357</v>
      </c>
      <c r="N4063">
        <v>47.42</v>
      </c>
      <c r="O4063" t="s">
        <v>7981</v>
      </c>
      <c r="P4063" t="s">
        <v>7979</v>
      </c>
      <c r="Q4063" t="s">
        <v>7985</v>
      </c>
    </row>
    <row r="4064" spans="1:17" x14ac:dyDescent="0.3">
      <c r="A4064">
        <v>53</v>
      </c>
      <c r="B4064">
        <v>6135</v>
      </c>
      <c r="C4064">
        <v>1214</v>
      </c>
      <c r="D4064">
        <v>690</v>
      </c>
      <c r="E4064">
        <v>16.37</v>
      </c>
      <c r="F4064">
        <v>25</v>
      </c>
      <c r="G4064" s="4">
        <v>44692</v>
      </c>
      <c r="H4064" s="4">
        <v>44776</v>
      </c>
      <c r="I4064">
        <v>2022</v>
      </c>
      <c r="J4064">
        <v>2022</v>
      </c>
      <c r="K4064">
        <v>5</v>
      </c>
      <c r="L4064">
        <v>8</v>
      </c>
      <c r="M4064">
        <v>84</v>
      </c>
      <c r="N4064">
        <v>42.15</v>
      </c>
      <c r="O4064" t="s">
        <v>7981</v>
      </c>
      <c r="P4064" t="s">
        <v>7979</v>
      </c>
      <c r="Q4064" t="s">
        <v>7983</v>
      </c>
    </row>
    <row r="4065" spans="1:17" x14ac:dyDescent="0.3">
      <c r="A4065">
        <v>90</v>
      </c>
      <c r="B4065">
        <v>2730</v>
      </c>
      <c r="C4065">
        <v>1279</v>
      </c>
      <c r="D4065">
        <v>622</v>
      </c>
      <c r="E4065">
        <v>14.09</v>
      </c>
      <c r="F4065">
        <v>26</v>
      </c>
      <c r="G4065" s="4">
        <v>45169</v>
      </c>
      <c r="H4065" s="4">
        <v>45235</v>
      </c>
      <c r="I4065">
        <v>2023</v>
      </c>
      <c r="J4065">
        <v>2023</v>
      </c>
      <c r="K4065">
        <v>8</v>
      </c>
      <c r="L4065">
        <v>11</v>
      </c>
      <c r="M4065">
        <v>66</v>
      </c>
      <c r="N4065">
        <v>44.14</v>
      </c>
      <c r="O4065" t="s">
        <v>7981</v>
      </c>
      <c r="P4065" t="s">
        <v>7977</v>
      </c>
      <c r="Q4065" t="s">
        <v>7986</v>
      </c>
    </row>
    <row r="4066" spans="1:17" x14ac:dyDescent="0.3">
      <c r="A4066">
        <v>29</v>
      </c>
      <c r="B4066">
        <v>8354</v>
      </c>
      <c r="C4066">
        <v>5693</v>
      </c>
      <c r="D4066">
        <v>334</v>
      </c>
      <c r="E4066">
        <v>15.5</v>
      </c>
      <c r="F4066">
        <v>32</v>
      </c>
      <c r="G4066" s="4">
        <v>45225</v>
      </c>
      <c r="H4066" s="4">
        <v>45395</v>
      </c>
      <c r="I4066">
        <v>2023</v>
      </c>
      <c r="J4066">
        <v>2024</v>
      </c>
      <c r="K4066">
        <v>10</v>
      </c>
      <c r="L4066">
        <v>4</v>
      </c>
      <c r="M4066">
        <v>170</v>
      </c>
      <c r="N4066">
        <v>21.55</v>
      </c>
      <c r="O4066" t="s">
        <v>7981</v>
      </c>
      <c r="P4066" t="s">
        <v>7979</v>
      </c>
      <c r="Q4066" t="s">
        <v>7986</v>
      </c>
    </row>
    <row r="4067" spans="1:17" x14ac:dyDescent="0.3">
      <c r="A4067">
        <v>42</v>
      </c>
      <c r="B4067">
        <v>782</v>
      </c>
      <c r="C4067">
        <v>7416</v>
      </c>
      <c r="D4067">
        <v>131</v>
      </c>
      <c r="E4067">
        <v>8.5</v>
      </c>
      <c r="F4067">
        <v>25</v>
      </c>
      <c r="G4067" s="4">
        <v>44646</v>
      </c>
      <c r="H4067" s="4">
        <v>44852</v>
      </c>
      <c r="I4067">
        <v>2022</v>
      </c>
      <c r="J4067">
        <v>2022</v>
      </c>
      <c r="K4067">
        <v>3</v>
      </c>
      <c r="L4067">
        <v>10</v>
      </c>
      <c r="M4067">
        <v>206</v>
      </c>
      <c r="N4067">
        <v>15.41</v>
      </c>
      <c r="O4067" t="s">
        <v>7981</v>
      </c>
      <c r="P4067" t="s">
        <v>7977</v>
      </c>
      <c r="Q4067" t="s">
        <v>7978</v>
      </c>
    </row>
    <row r="4068" spans="1:17" x14ac:dyDescent="0.3">
      <c r="A4068">
        <v>25</v>
      </c>
      <c r="B4068">
        <v>2309</v>
      </c>
      <c r="C4068">
        <v>2525</v>
      </c>
      <c r="D4068">
        <v>93</v>
      </c>
      <c r="E4068">
        <v>6.02</v>
      </c>
      <c r="F4068">
        <v>45</v>
      </c>
      <c r="G4068" s="4">
        <v>44881</v>
      </c>
      <c r="H4068" s="4">
        <v>45371</v>
      </c>
      <c r="I4068">
        <v>2022</v>
      </c>
      <c r="J4068">
        <v>2024</v>
      </c>
      <c r="K4068">
        <v>11</v>
      </c>
      <c r="L4068">
        <v>3</v>
      </c>
      <c r="M4068">
        <v>490</v>
      </c>
      <c r="N4068">
        <v>15.45</v>
      </c>
      <c r="O4068" t="s">
        <v>7976</v>
      </c>
      <c r="P4068" t="s">
        <v>7977</v>
      </c>
      <c r="Q4068" t="s">
        <v>7983</v>
      </c>
    </row>
    <row r="4069" spans="1:17" x14ac:dyDescent="0.3">
      <c r="A4069">
        <v>15</v>
      </c>
      <c r="B4069">
        <v>8897</v>
      </c>
      <c r="C4069">
        <v>6466</v>
      </c>
      <c r="D4069">
        <v>209</v>
      </c>
      <c r="E4069">
        <v>19.59</v>
      </c>
      <c r="F4069">
        <v>7</v>
      </c>
      <c r="G4069" s="4">
        <v>45245</v>
      </c>
      <c r="H4069" s="4">
        <v>45333</v>
      </c>
      <c r="I4069">
        <v>2023</v>
      </c>
      <c r="J4069">
        <v>2024</v>
      </c>
      <c r="K4069">
        <v>11</v>
      </c>
      <c r="L4069">
        <v>2</v>
      </c>
      <c r="M4069">
        <v>88</v>
      </c>
      <c r="N4069">
        <v>10.67</v>
      </c>
      <c r="O4069" t="s">
        <v>7981</v>
      </c>
      <c r="P4069" t="s">
        <v>7979</v>
      </c>
      <c r="Q4069" t="s">
        <v>7983</v>
      </c>
    </row>
    <row r="4070" spans="1:17" x14ac:dyDescent="0.3">
      <c r="A4070">
        <v>67</v>
      </c>
      <c r="B4070">
        <v>1212</v>
      </c>
      <c r="C4070">
        <v>4174</v>
      </c>
      <c r="D4070">
        <v>831</v>
      </c>
      <c r="E4070">
        <v>13.38</v>
      </c>
      <c r="F4070">
        <v>11</v>
      </c>
      <c r="G4070" s="4">
        <v>45016</v>
      </c>
      <c r="H4070" s="4">
        <v>45543</v>
      </c>
      <c r="I4070">
        <v>2023</v>
      </c>
      <c r="J4070">
        <v>2024</v>
      </c>
      <c r="K4070">
        <v>3</v>
      </c>
      <c r="L4070">
        <v>9</v>
      </c>
      <c r="M4070">
        <v>527</v>
      </c>
      <c r="N4070">
        <v>62.11</v>
      </c>
      <c r="O4070" t="s">
        <v>7981</v>
      </c>
      <c r="P4070" t="s">
        <v>7977</v>
      </c>
      <c r="Q4070" t="s">
        <v>7980</v>
      </c>
    </row>
    <row r="4071" spans="1:17" x14ac:dyDescent="0.3">
      <c r="A4071">
        <v>75</v>
      </c>
      <c r="B4071">
        <v>6231</v>
      </c>
      <c r="C4071">
        <v>3341</v>
      </c>
      <c r="D4071">
        <v>864</v>
      </c>
      <c r="E4071">
        <v>19.23</v>
      </c>
      <c r="F4071">
        <v>30</v>
      </c>
      <c r="G4071" s="4">
        <v>44839</v>
      </c>
      <c r="H4071" s="4">
        <v>45326</v>
      </c>
      <c r="I4071">
        <v>2022</v>
      </c>
      <c r="J4071">
        <v>2024</v>
      </c>
      <c r="K4071">
        <v>10</v>
      </c>
      <c r="L4071">
        <v>2</v>
      </c>
      <c r="M4071">
        <v>487</v>
      </c>
      <c r="N4071">
        <v>44.93</v>
      </c>
      <c r="O4071" t="s">
        <v>7981</v>
      </c>
      <c r="P4071" t="s">
        <v>7979</v>
      </c>
      <c r="Q4071" t="s">
        <v>7983</v>
      </c>
    </row>
    <row r="4072" spans="1:17" x14ac:dyDescent="0.3">
      <c r="A4072">
        <v>68</v>
      </c>
      <c r="B4072">
        <v>9293</v>
      </c>
      <c r="C4072">
        <v>1338</v>
      </c>
      <c r="D4072">
        <v>349</v>
      </c>
      <c r="E4072">
        <v>12.63</v>
      </c>
      <c r="F4072">
        <v>12</v>
      </c>
      <c r="G4072" s="4">
        <v>44871</v>
      </c>
      <c r="H4072" s="4">
        <v>45570</v>
      </c>
      <c r="I4072">
        <v>2022</v>
      </c>
      <c r="J4072">
        <v>2024</v>
      </c>
      <c r="K4072">
        <v>11</v>
      </c>
      <c r="L4072">
        <v>10</v>
      </c>
      <c r="M4072">
        <v>699</v>
      </c>
      <c r="N4072">
        <v>27.63</v>
      </c>
      <c r="O4072" t="s">
        <v>7981</v>
      </c>
      <c r="P4072" t="s">
        <v>7977</v>
      </c>
      <c r="Q4072" t="s">
        <v>7982</v>
      </c>
    </row>
    <row r="4073" spans="1:17" x14ac:dyDescent="0.3">
      <c r="A4073">
        <v>88</v>
      </c>
      <c r="B4073">
        <v>9886</v>
      </c>
      <c r="C4073">
        <v>479</v>
      </c>
      <c r="D4073">
        <v>264</v>
      </c>
      <c r="E4073">
        <v>6.55</v>
      </c>
      <c r="F4073">
        <v>21</v>
      </c>
      <c r="G4073" s="4">
        <v>45098</v>
      </c>
      <c r="H4073" s="4">
        <v>45499</v>
      </c>
      <c r="I4073">
        <v>2023</v>
      </c>
      <c r="J4073">
        <v>2024</v>
      </c>
      <c r="K4073">
        <v>6</v>
      </c>
      <c r="L4073">
        <v>7</v>
      </c>
      <c r="M4073">
        <v>401</v>
      </c>
      <c r="N4073">
        <v>40.31</v>
      </c>
      <c r="O4073" t="s">
        <v>7981</v>
      </c>
      <c r="P4073" t="s">
        <v>7977</v>
      </c>
      <c r="Q4073" t="s">
        <v>7983</v>
      </c>
    </row>
    <row r="4074" spans="1:17" x14ac:dyDescent="0.3">
      <c r="A4074">
        <v>97</v>
      </c>
      <c r="B4074">
        <v>8785</v>
      </c>
      <c r="C4074">
        <v>2640</v>
      </c>
      <c r="D4074">
        <v>381</v>
      </c>
      <c r="E4074">
        <v>10.47</v>
      </c>
      <c r="F4074">
        <v>31</v>
      </c>
      <c r="G4074" s="4">
        <v>45307</v>
      </c>
      <c r="H4074" s="4">
        <v>45683</v>
      </c>
      <c r="I4074">
        <v>2024</v>
      </c>
      <c r="J4074">
        <v>2025</v>
      </c>
      <c r="K4074">
        <v>1</v>
      </c>
      <c r="L4074">
        <v>1</v>
      </c>
      <c r="M4074">
        <v>376</v>
      </c>
      <c r="N4074">
        <v>36.39</v>
      </c>
      <c r="O4074" t="s">
        <v>7981</v>
      </c>
      <c r="P4074" t="s">
        <v>7977</v>
      </c>
      <c r="Q4074" t="s">
        <v>7984</v>
      </c>
    </row>
    <row r="4075" spans="1:17" x14ac:dyDescent="0.3">
      <c r="A4075">
        <v>35</v>
      </c>
      <c r="B4075">
        <v>4911</v>
      </c>
      <c r="C4075">
        <v>4278</v>
      </c>
      <c r="D4075">
        <v>197</v>
      </c>
      <c r="E4075">
        <v>12.03</v>
      </c>
      <c r="F4075">
        <v>2</v>
      </c>
      <c r="G4075" s="4">
        <v>44862</v>
      </c>
      <c r="H4075" s="4">
        <v>45451</v>
      </c>
      <c r="I4075">
        <v>2022</v>
      </c>
      <c r="J4075">
        <v>2024</v>
      </c>
      <c r="K4075">
        <v>10</v>
      </c>
      <c r="L4075">
        <v>6</v>
      </c>
      <c r="M4075">
        <v>589</v>
      </c>
      <c r="N4075">
        <v>16.38</v>
      </c>
      <c r="O4075" t="s">
        <v>7981</v>
      </c>
      <c r="P4075" t="s">
        <v>7977</v>
      </c>
      <c r="Q4075" t="s">
        <v>7980</v>
      </c>
    </row>
    <row r="4076" spans="1:17" x14ac:dyDescent="0.3">
      <c r="A4076">
        <v>70</v>
      </c>
      <c r="B4076">
        <v>868</v>
      </c>
      <c r="C4076">
        <v>288</v>
      </c>
      <c r="D4076">
        <v>531</v>
      </c>
      <c r="E4076">
        <v>5.33</v>
      </c>
      <c r="F4076">
        <v>21</v>
      </c>
      <c r="G4076" s="4">
        <v>44976</v>
      </c>
      <c r="H4076" s="4">
        <v>45142</v>
      </c>
      <c r="I4076">
        <v>2023</v>
      </c>
      <c r="J4076">
        <v>2023</v>
      </c>
      <c r="K4076">
        <v>2</v>
      </c>
      <c r="L4076">
        <v>8</v>
      </c>
      <c r="M4076">
        <v>166</v>
      </c>
      <c r="N4076">
        <v>99.62</v>
      </c>
      <c r="O4076" t="s">
        <v>7981</v>
      </c>
      <c r="P4076" t="s">
        <v>7977</v>
      </c>
      <c r="Q4076" t="s">
        <v>7982</v>
      </c>
    </row>
    <row r="4077" spans="1:17" x14ac:dyDescent="0.3">
      <c r="A4077">
        <v>66</v>
      </c>
      <c r="B4077">
        <v>1434</v>
      </c>
      <c r="C4077">
        <v>2682</v>
      </c>
      <c r="D4077">
        <v>932</v>
      </c>
      <c r="E4077">
        <v>19.72</v>
      </c>
      <c r="F4077">
        <v>36</v>
      </c>
      <c r="G4077" s="4">
        <v>45057</v>
      </c>
      <c r="H4077" s="4">
        <v>45523</v>
      </c>
      <c r="I4077">
        <v>2023</v>
      </c>
      <c r="J4077">
        <v>2024</v>
      </c>
      <c r="K4077">
        <v>5</v>
      </c>
      <c r="L4077">
        <v>8</v>
      </c>
      <c r="M4077">
        <v>466</v>
      </c>
      <c r="N4077">
        <v>47.26</v>
      </c>
      <c r="O4077" t="s">
        <v>7981</v>
      </c>
      <c r="P4077" t="s">
        <v>7979</v>
      </c>
      <c r="Q4077" t="s">
        <v>7986</v>
      </c>
    </row>
    <row r="4078" spans="1:17" x14ac:dyDescent="0.3">
      <c r="A4078">
        <v>24</v>
      </c>
      <c r="B4078">
        <v>1416</v>
      </c>
      <c r="C4078">
        <v>9740</v>
      </c>
      <c r="D4078">
        <v>724</v>
      </c>
      <c r="E4078">
        <v>19.86</v>
      </c>
      <c r="F4078">
        <v>28</v>
      </c>
      <c r="G4078" s="4">
        <v>44761</v>
      </c>
      <c r="H4078" s="4">
        <v>44848</v>
      </c>
      <c r="I4078">
        <v>2022</v>
      </c>
      <c r="J4078">
        <v>2022</v>
      </c>
      <c r="K4078">
        <v>7</v>
      </c>
      <c r="L4078">
        <v>10</v>
      </c>
      <c r="M4078">
        <v>87</v>
      </c>
      <c r="N4078">
        <v>36.46</v>
      </c>
      <c r="O4078" t="s">
        <v>7981</v>
      </c>
      <c r="P4078" t="s">
        <v>7979</v>
      </c>
      <c r="Q4078" t="s">
        <v>7984</v>
      </c>
    </row>
    <row r="4079" spans="1:17" x14ac:dyDescent="0.3">
      <c r="A4079">
        <v>20</v>
      </c>
      <c r="B4079">
        <v>1033</v>
      </c>
      <c r="C4079">
        <v>578</v>
      </c>
      <c r="D4079">
        <v>776</v>
      </c>
      <c r="E4079">
        <v>5.61</v>
      </c>
      <c r="F4079">
        <v>21</v>
      </c>
      <c r="G4079" s="4">
        <v>44673</v>
      </c>
      <c r="H4079" s="4">
        <v>44693</v>
      </c>
      <c r="I4079">
        <v>2022</v>
      </c>
      <c r="J4079">
        <v>2022</v>
      </c>
      <c r="K4079">
        <v>4</v>
      </c>
      <c r="L4079">
        <v>5</v>
      </c>
      <c r="M4079">
        <v>20</v>
      </c>
      <c r="N4079">
        <v>138.32</v>
      </c>
      <c r="O4079" t="s">
        <v>7981</v>
      </c>
      <c r="P4079" t="s">
        <v>7977</v>
      </c>
      <c r="Q4079" t="s">
        <v>7980</v>
      </c>
    </row>
    <row r="4080" spans="1:17" x14ac:dyDescent="0.3">
      <c r="A4080">
        <v>15</v>
      </c>
      <c r="B4080">
        <v>8711</v>
      </c>
      <c r="C4080">
        <v>888</v>
      </c>
      <c r="D4080">
        <v>873</v>
      </c>
      <c r="E4080">
        <v>10.51</v>
      </c>
      <c r="F4080">
        <v>8</v>
      </c>
      <c r="G4080" s="4">
        <v>45136</v>
      </c>
      <c r="H4080" s="4">
        <v>45429</v>
      </c>
      <c r="I4080">
        <v>2023</v>
      </c>
      <c r="J4080">
        <v>2024</v>
      </c>
      <c r="K4080">
        <v>7</v>
      </c>
      <c r="L4080">
        <v>5</v>
      </c>
      <c r="M4080">
        <v>293</v>
      </c>
      <c r="N4080">
        <v>83.06</v>
      </c>
      <c r="O4080" t="s">
        <v>7981</v>
      </c>
      <c r="P4080" t="s">
        <v>7977</v>
      </c>
      <c r="Q4080" t="s">
        <v>7978</v>
      </c>
    </row>
    <row r="4081" spans="1:17" x14ac:dyDescent="0.3">
      <c r="A4081">
        <v>21</v>
      </c>
      <c r="B4081">
        <v>9545</v>
      </c>
      <c r="C4081">
        <v>4895</v>
      </c>
      <c r="D4081">
        <v>439</v>
      </c>
      <c r="E4081">
        <v>5.36</v>
      </c>
      <c r="F4081">
        <v>42</v>
      </c>
      <c r="G4081" s="4">
        <v>45077</v>
      </c>
      <c r="H4081" s="4">
        <v>45501</v>
      </c>
      <c r="I4081">
        <v>2023</v>
      </c>
      <c r="J4081">
        <v>2024</v>
      </c>
      <c r="K4081">
        <v>5</v>
      </c>
      <c r="L4081">
        <v>7</v>
      </c>
      <c r="M4081">
        <v>424</v>
      </c>
      <c r="N4081">
        <v>81.900000000000006</v>
      </c>
      <c r="O4081" t="s">
        <v>7981</v>
      </c>
      <c r="P4081" t="s">
        <v>7977</v>
      </c>
      <c r="Q4081" t="s">
        <v>7983</v>
      </c>
    </row>
    <row r="4082" spans="1:17" x14ac:dyDescent="0.3">
      <c r="A4082">
        <v>6</v>
      </c>
      <c r="B4082">
        <v>535</v>
      </c>
      <c r="C4082">
        <v>167</v>
      </c>
      <c r="D4082">
        <v>826</v>
      </c>
      <c r="E4082">
        <v>18.260000000000002</v>
      </c>
      <c r="F4082">
        <v>16</v>
      </c>
      <c r="G4082" s="4">
        <v>45219</v>
      </c>
      <c r="H4082" s="4">
        <v>45658</v>
      </c>
      <c r="I4082">
        <v>2023</v>
      </c>
      <c r="J4082">
        <v>2025</v>
      </c>
      <c r="K4082">
        <v>10</v>
      </c>
      <c r="L4082">
        <v>1</v>
      </c>
      <c r="M4082">
        <v>439</v>
      </c>
      <c r="N4082">
        <v>45.24</v>
      </c>
      <c r="O4082" t="s">
        <v>7981</v>
      </c>
      <c r="P4082" t="s">
        <v>7979</v>
      </c>
      <c r="Q4082" t="s">
        <v>7980</v>
      </c>
    </row>
    <row r="4083" spans="1:17" x14ac:dyDescent="0.3">
      <c r="A4083">
        <v>72</v>
      </c>
      <c r="B4083">
        <v>5487</v>
      </c>
      <c r="C4083">
        <v>8939</v>
      </c>
      <c r="D4083">
        <v>208</v>
      </c>
      <c r="E4083">
        <v>17.18</v>
      </c>
      <c r="F4083">
        <v>15</v>
      </c>
      <c r="G4083" s="4">
        <v>44787</v>
      </c>
      <c r="H4083" s="4">
        <v>45024</v>
      </c>
      <c r="I4083">
        <v>2022</v>
      </c>
      <c r="J4083">
        <v>2023</v>
      </c>
      <c r="K4083">
        <v>8</v>
      </c>
      <c r="L4083">
        <v>4</v>
      </c>
      <c r="M4083">
        <v>237</v>
      </c>
      <c r="N4083">
        <v>12.11</v>
      </c>
      <c r="O4083" t="s">
        <v>7981</v>
      </c>
      <c r="P4083" t="s">
        <v>7979</v>
      </c>
      <c r="Q4083" t="s">
        <v>7982</v>
      </c>
    </row>
    <row r="4084" spans="1:17" x14ac:dyDescent="0.3">
      <c r="A4084">
        <v>16</v>
      </c>
      <c r="B4084">
        <v>8404</v>
      </c>
      <c r="C4084">
        <v>5154</v>
      </c>
      <c r="D4084">
        <v>889</v>
      </c>
      <c r="E4084">
        <v>17.89</v>
      </c>
      <c r="F4084">
        <v>33</v>
      </c>
      <c r="G4084" s="4">
        <v>44799</v>
      </c>
      <c r="H4084" s="4">
        <v>45244</v>
      </c>
      <c r="I4084">
        <v>2022</v>
      </c>
      <c r="J4084">
        <v>2023</v>
      </c>
      <c r="K4084">
        <v>8</v>
      </c>
      <c r="L4084">
        <v>11</v>
      </c>
      <c r="M4084">
        <v>445</v>
      </c>
      <c r="N4084">
        <v>49.69</v>
      </c>
      <c r="O4084" t="s">
        <v>7981</v>
      </c>
      <c r="P4084" t="s">
        <v>7979</v>
      </c>
      <c r="Q4084" t="s">
        <v>7980</v>
      </c>
    </row>
    <row r="4085" spans="1:17" x14ac:dyDescent="0.3">
      <c r="A4085">
        <v>95</v>
      </c>
      <c r="B4085">
        <v>935</v>
      </c>
      <c r="C4085">
        <v>9751</v>
      </c>
      <c r="D4085">
        <v>391</v>
      </c>
      <c r="E4085">
        <v>9.73</v>
      </c>
      <c r="F4085">
        <v>46</v>
      </c>
      <c r="G4085" s="4">
        <v>45339</v>
      </c>
      <c r="H4085" s="4">
        <v>45531</v>
      </c>
      <c r="I4085">
        <v>2024</v>
      </c>
      <c r="J4085">
        <v>2024</v>
      </c>
      <c r="K4085">
        <v>2</v>
      </c>
      <c r="L4085">
        <v>8</v>
      </c>
      <c r="M4085">
        <v>192</v>
      </c>
      <c r="N4085">
        <v>40.18</v>
      </c>
      <c r="O4085" t="s">
        <v>7981</v>
      </c>
      <c r="P4085" t="s">
        <v>7977</v>
      </c>
      <c r="Q4085" t="s">
        <v>7978</v>
      </c>
    </row>
    <row r="4086" spans="1:17" x14ac:dyDescent="0.3">
      <c r="A4086">
        <v>29</v>
      </c>
      <c r="B4086">
        <v>6902</v>
      </c>
      <c r="C4086">
        <v>4515</v>
      </c>
      <c r="D4086">
        <v>206</v>
      </c>
      <c r="E4086">
        <v>7.43</v>
      </c>
      <c r="F4086">
        <v>8</v>
      </c>
      <c r="G4086" s="4">
        <v>44988</v>
      </c>
      <c r="H4086" s="4">
        <v>45372</v>
      </c>
      <c r="I4086">
        <v>2023</v>
      </c>
      <c r="J4086">
        <v>2024</v>
      </c>
      <c r="K4086">
        <v>3</v>
      </c>
      <c r="L4086">
        <v>3</v>
      </c>
      <c r="M4086">
        <v>384</v>
      </c>
      <c r="N4086">
        <v>27.73</v>
      </c>
      <c r="O4086" t="s">
        <v>7981</v>
      </c>
      <c r="P4086" t="s">
        <v>7977</v>
      </c>
      <c r="Q4086" t="s">
        <v>7980</v>
      </c>
    </row>
    <row r="4087" spans="1:17" x14ac:dyDescent="0.3">
      <c r="A4087">
        <v>8</v>
      </c>
      <c r="B4087">
        <v>8616</v>
      </c>
      <c r="C4087">
        <v>7753</v>
      </c>
      <c r="D4087">
        <v>532</v>
      </c>
      <c r="E4087">
        <v>11.54</v>
      </c>
      <c r="F4087">
        <v>41</v>
      </c>
      <c r="G4087" s="4">
        <v>44618</v>
      </c>
      <c r="H4087" s="4">
        <v>45601</v>
      </c>
      <c r="I4087">
        <v>2022</v>
      </c>
      <c r="J4087">
        <v>2024</v>
      </c>
      <c r="K4087">
        <v>2</v>
      </c>
      <c r="L4087">
        <v>11</v>
      </c>
      <c r="M4087">
        <v>983</v>
      </c>
      <c r="N4087">
        <v>46.1</v>
      </c>
      <c r="O4087" t="s">
        <v>7981</v>
      </c>
      <c r="P4087" t="s">
        <v>7977</v>
      </c>
      <c r="Q4087" t="s">
        <v>7978</v>
      </c>
    </row>
    <row r="4088" spans="1:17" x14ac:dyDescent="0.3">
      <c r="A4088">
        <v>19</v>
      </c>
      <c r="B4088">
        <v>5869</v>
      </c>
      <c r="C4088">
        <v>4173</v>
      </c>
      <c r="D4088">
        <v>534</v>
      </c>
      <c r="E4088">
        <v>9.1300000000000008</v>
      </c>
      <c r="F4088">
        <v>37</v>
      </c>
      <c r="G4088" s="4">
        <v>44679</v>
      </c>
      <c r="H4088" s="4">
        <v>44968</v>
      </c>
      <c r="I4088">
        <v>2022</v>
      </c>
      <c r="J4088">
        <v>2023</v>
      </c>
      <c r="K4088">
        <v>4</v>
      </c>
      <c r="L4088">
        <v>2</v>
      </c>
      <c r="M4088">
        <v>289</v>
      </c>
      <c r="N4088">
        <v>58.49</v>
      </c>
      <c r="O4088" t="s">
        <v>7981</v>
      </c>
      <c r="P4088" t="s">
        <v>7977</v>
      </c>
      <c r="Q4088" t="s">
        <v>7986</v>
      </c>
    </row>
    <row r="4089" spans="1:17" x14ac:dyDescent="0.3">
      <c r="A4089">
        <v>69</v>
      </c>
      <c r="B4089">
        <v>2331</v>
      </c>
      <c r="C4089">
        <v>55</v>
      </c>
      <c r="D4089">
        <v>526</v>
      </c>
      <c r="E4089">
        <v>9.15</v>
      </c>
      <c r="F4089">
        <v>30</v>
      </c>
      <c r="G4089" s="4">
        <v>44882</v>
      </c>
      <c r="H4089" s="4">
        <v>44910</v>
      </c>
      <c r="I4089">
        <v>2022</v>
      </c>
      <c r="J4089">
        <v>2022</v>
      </c>
      <c r="K4089">
        <v>11</v>
      </c>
      <c r="L4089">
        <v>12</v>
      </c>
      <c r="M4089">
        <v>28</v>
      </c>
      <c r="N4089">
        <v>57.49</v>
      </c>
      <c r="O4089" t="s">
        <v>7981</v>
      </c>
      <c r="P4089" t="s">
        <v>7977</v>
      </c>
      <c r="Q4089" t="s">
        <v>7986</v>
      </c>
    </row>
    <row r="4090" spans="1:17" x14ac:dyDescent="0.3">
      <c r="A4090">
        <v>58</v>
      </c>
      <c r="B4090">
        <v>1679</v>
      </c>
      <c r="C4090">
        <v>1393</v>
      </c>
      <c r="D4090">
        <v>945</v>
      </c>
      <c r="E4090">
        <v>9.86</v>
      </c>
      <c r="F4090">
        <v>48</v>
      </c>
      <c r="G4090" s="4">
        <v>44937</v>
      </c>
      <c r="H4090" s="4">
        <v>45660</v>
      </c>
      <c r="I4090">
        <v>2023</v>
      </c>
      <c r="J4090">
        <v>2025</v>
      </c>
      <c r="K4090">
        <v>1</v>
      </c>
      <c r="L4090">
        <v>1</v>
      </c>
      <c r="M4090">
        <v>723</v>
      </c>
      <c r="N4090">
        <v>95.84</v>
      </c>
      <c r="O4090" t="s">
        <v>7981</v>
      </c>
      <c r="P4090" t="s">
        <v>7977</v>
      </c>
      <c r="Q4090" t="s">
        <v>7983</v>
      </c>
    </row>
    <row r="4091" spans="1:17" x14ac:dyDescent="0.3">
      <c r="A4091">
        <v>50</v>
      </c>
      <c r="B4091">
        <v>4988</v>
      </c>
      <c r="C4091">
        <v>4176</v>
      </c>
      <c r="D4091">
        <v>552</v>
      </c>
      <c r="E4091">
        <v>5.31</v>
      </c>
      <c r="F4091">
        <v>32</v>
      </c>
      <c r="G4091" s="4">
        <v>45100</v>
      </c>
      <c r="H4091" s="4">
        <v>45275</v>
      </c>
      <c r="I4091">
        <v>2023</v>
      </c>
      <c r="J4091">
        <v>2023</v>
      </c>
      <c r="K4091">
        <v>6</v>
      </c>
      <c r="L4091">
        <v>12</v>
      </c>
      <c r="M4091">
        <v>175</v>
      </c>
      <c r="N4091">
        <v>103.95</v>
      </c>
      <c r="O4091" t="s">
        <v>7981</v>
      </c>
      <c r="P4091" t="s">
        <v>7977</v>
      </c>
      <c r="Q4091" t="s">
        <v>7980</v>
      </c>
    </row>
    <row r="4092" spans="1:17" x14ac:dyDescent="0.3">
      <c r="A4092">
        <v>0</v>
      </c>
      <c r="B4092">
        <v>7452</v>
      </c>
      <c r="C4092">
        <v>6997</v>
      </c>
      <c r="D4092">
        <v>458</v>
      </c>
      <c r="E4092">
        <v>5.68</v>
      </c>
      <c r="F4092">
        <v>17</v>
      </c>
      <c r="G4092" s="4">
        <v>45066</v>
      </c>
      <c r="H4092" s="4">
        <v>45201</v>
      </c>
      <c r="I4092">
        <v>2023</v>
      </c>
      <c r="J4092">
        <v>2023</v>
      </c>
      <c r="K4092">
        <v>5</v>
      </c>
      <c r="L4092">
        <v>10</v>
      </c>
      <c r="M4092">
        <v>135</v>
      </c>
      <c r="N4092">
        <v>80.63</v>
      </c>
      <c r="O4092" t="s">
        <v>7981</v>
      </c>
      <c r="P4092" t="s">
        <v>7977</v>
      </c>
      <c r="Q4092" t="s">
        <v>7978</v>
      </c>
    </row>
    <row r="4093" spans="1:17" x14ac:dyDescent="0.3">
      <c r="A4093">
        <v>58</v>
      </c>
      <c r="B4093">
        <v>1179</v>
      </c>
      <c r="C4093">
        <v>3279</v>
      </c>
      <c r="D4093">
        <v>302</v>
      </c>
      <c r="E4093">
        <v>13.51</v>
      </c>
      <c r="F4093">
        <v>17</v>
      </c>
      <c r="G4093" s="4">
        <v>44912</v>
      </c>
      <c r="H4093" s="4">
        <v>45616</v>
      </c>
      <c r="I4093">
        <v>2022</v>
      </c>
      <c r="J4093">
        <v>2024</v>
      </c>
      <c r="K4093">
        <v>12</v>
      </c>
      <c r="L4093">
        <v>11</v>
      </c>
      <c r="M4093">
        <v>704</v>
      </c>
      <c r="N4093">
        <v>22.35</v>
      </c>
      <c r="O4093" t="s">
        <v>7981</v>
      </c>
      <c r="P4093" t="s">
        <v>7977</v>
      </c>
      <c r="Q4093" t="s">
        <v>7978</v>
      </c>
    </row>
    <row r="4094" spans="1:17" x14ac:dyDescent="0.3">
      <c r="A4094">
        <v>25</v>
      </c>
      <c r="B4094">
        <v>9260</v>
      </c>
      <c r="C4094">
        <v>6949</v>
      </c>
      <c r="D4094">
        <v>879</v>
      </c>
      <c r="E4094">
        <v>17.329999999999998</v>
      </c>
      <c r="F4094">
        <v>39</v>
      </c>
      <c r="G4094" s="4">
        <v>44900</v>
      </c>
      <c r="H4094" s="4">
        <v>45394</v>
      </c>
      <c r="I4094">
        <v>2022</v>
      </c>
      <c r="J4094">
        <v>2024</v>
      </c>
      <c r="K4094">
        <v>12</v>
      </c>
      <c r="L4094">
        <v>4</v>
      </c>
      <c r="M4094">
        <v>494</v>
      </c>
      <c r="N4094">
        <v>50.72</v>
      </c>
      <c r="O4094" t="s">
        <v>7981</v>
      </c>
      <c r="P4094" t="s">
        <v>7979</v>
      </c>
      <c r="Q4094" t="s">
        <v>7985</v>
      </c>
    </row>
    <row r="4095" spans="1:17" x14ac:dyDescent="0.3">
      <c r="A4095">
        <v>46</v>
      </c>
      <c r="B4095">
        <v>2380</v>
      </c>
      <c r="C4095">
        <v>7342</v>
      </c>
      <c r="D4095">
        <v>317</v>
      </c>
      <c r="E4095">
        <v>14.18</v>
      </c>
      <c r="F4095">
        <v>38</v>
      </c>
      <c r="G4095" s="4">
        <v>44687</v>
      </c>
      <c r="H4095" s="4">
        <v>45126</v>
      </c>
      <c r="I4095">
        <v>2022</v>
      </c>
      <c r="J4095">
        <v>2023</v>
      </c>
      <c r="K4095">
        <v>5</v>
      </c>
      <c r="L4095">
        <v>7</v>
      </c>
      <c r="M4095">
        <v>439</v>
      </c>
      <c r="N4095">
        <v>22.36</v>
      </c>
      <c r="O4095" t="s">
        <v>7981</v>
      </c>
      <c r="P4095" t="s">
        <v>7977</v>
      </c>
      <c r="Q4095" t="s">
        <v>7980</v>
      </c>
    </row>
    <row r="4096" spans="1:17" x14ac:dyDescent="0.3">
      <c r="A4096">
        <v>51</v>
      </c>
      <c r="B4096">
        <v>1762</v>
      </c>
      <c r="C4096">
        <v>1601</v>
      </c>
      <c r="D4096">
        <v>509</v>
      </c>
      <c r="E4096">
        <v>12.54</v>
      </c>
      <c r="F4096">
        <v>24</v>
      </c>
      <c r="G4096" s="4">
        <v>44720</v>
      </c>
      <c r="H4096" s="4">
        <v>45257</v>
      </c>
      <c r="I4096">
        <v>2022</v>
      </c>
      <c r="J4096">
        <v>2023</v>
      </c>
      <c r="K4096">
        <v>6</v>
      </c>
      <c r="L4096">
        <v>11</v>
      </c>
      <c r="M4096">
        <v>537</v>
      </c>
      <c r="N4096">
        <v>40.590000000000003</v>
      </c>
      <c r="O4096" t="s">
        <v>7981</v>
      </c>
      <c r="P4096" t="s">
        <v>7977</v>
      </c>
      <c r="Q4096" t="s">
        <v>7983</v>
      </c>
    </row>
    <row r="4097" spans="1:17" x14ac:dyDescent="0.3">
      <c r="A4097">
        <v>11</v>
      </c>
      <c r="B4097">
        <v>2523</v>
      </c>
      <c r="C4097">
        <v>8321</v>
      </c>
      <c r="D4097">
        <v>607</v>
      </c>
      <c r="E4097">
        <v>6.14</v>
      </c>
      <c r="F4097">
        <v>12</v>
      </c>
      <c r="G4097" s="4">
        <v>45124</v>
      </c>
      <c r="H4097" s="4">
        <v>45564</v>
      </c>
      <c r="I4097">
        <v>2023</v>
      </c>
      <c r="J4097">
        <v>2024</v>
      </c>
      <c r="K4097">
        <v>7</v>
      </c>
      <c r="L4097">
        <v>9</v>
      </c>
      <c r="M4097">
        <v>440</v>
      </c>
      <c r="N4097">
        <v>98.86</v>
      </c>
      <c r="O4097" t="s">
        <v>7981</v>
      </c>
      <c r="P4097" t="s">
        <v>7977</v>
      </c>
      <c r="Q4097" t="s">
        <v>7985</v>
      </c>
    </row>
    <row r="4098" spans="1:17" x14ac:dyDescent="0.3">
      <c r="A4098">
        <v>83</v>
      </c>
      <c r="B4098">
        <v>3591</v>
      </c>
      <c r="C4098">
        <v>9302</v>
      </c>
      <c r="D4098">
        <v>618</v>
      </c>
      <c r="E4098">
        <v>12.29</v>
      </c>
      <c r="F4098">
        <v>25</v>
      </c>
      <c r="G4098" s="4">
        <v>44878</v>
      </c>
      <c r="H4098" s="4">
        <v>44954</v>
      </c>
      <c r="I4098">
        <v>2022</v>
      </c>
      <c r="J4098">
        <v>2023</v>
      </c>
      <c r="K4098">
        <v>11</v>
      </c>
      <c r="L4098">
        <v>1</v>
      </c>
      <c r="M4098">
        <v>76</v>
      </c>
      <c r="N4098">
        <v>50.28</v>
      </c>
      <c r="O4098" t="s">
        <v>7981</v>
      </c>
      <c r="P4098" t="s">
        <v>7977</v>
      </c>
      <c r="Q4098" t="s">
        <v>7982</v>
      </c>
    </row>
    <row r="4099" spans="1:17" x14ac:dyDescent="0.3">
      <c r="A4099">
        <v>0</v>
      </c>
      <c r="B4099">
        <v>4262</v>
      </c>
      <c r="C4099">
        <v>5006</v>
      </c>
      <c r="D4099">
        <v>830</v>
      </c>
      <c r="E4099">
        <v>12.42</v>
      </c>
      <c r="F4099">
        <v>9</v>
      </c>
      <c r="G4099" s="4">
        <v>44645</v>
      </c>
      <c r="H4099" s="4">
        <v>45332</v>
      </c>
      <c r="I4099">
        <v>2022</v>
      </c>
      <c r="J4099">
        <v>2024</v>
      </c>
      <c r="K4099">
        <v>3</v>
      </c>
      <c r="L4099">
        <v>2</v>
      </c>
      <c r="M4099">
        <v>687</v>
      </c>
      <c r="N4099">
        <v>66.83</v>
      </c>
      <c r="O4099" t="s">
        <v>7981</v>
      </c>
      <c r="P4099" t="s">
        <v>7977</v>
      </c>
      <c r="Q4099" t="s">
        <v>7980</v>
      </c>
    </row>
    <row r="4100" spans="1:17" x14ac:dyDescent="0.3">
      <c r="A4100">
        <v>75</v>
      </c>
      <c r="B4100">
        <v>1823</v>
      </c>
      <c r="C4100">
        <v>7049</v>
      </c>
      <c r="D4100">
        <v>575</v>
      </c>
      <c r="E4100">
        <v>8.09</v>
      </c>
      <c r="F4100">
        <v>13</v>
      </c>
      <c r="G4100" s="4">
        <v>44763</v>
      </c>
      <c r="H4100" s="4">
        <v>44769</v>
      </c>
      <c r="I4100">
        <v>2022</v>
      </c>
      <c r="J4100">
        <v>2022</v>
      </c>
      <c r="K4100">
        <v>7</v>
      </c>
      <c r="L4100">
        <v>7</v>
      </c>
      <c r="M4100">
        <v>6</v>
      </c>
      <c r="N4100">
        <v>71.08</v>
      </c>
      <c r="O4100" t="s">
        <v>7981</v>
      </c>
      <c r="P4100" t="s">
        <v>7977</v>
      </c>
      <c r="Q4100" t="s">
        <v>7986</v>
      </c>
    </row>
    <row r="4101" spans="1:17" x14ac:dyDescent="0.3">
      <c r="A4101">
        <v>88</v>
      </c>
      <c r="B4101">
        <v>7179</v>
      </c>
      <c r="C4101">
        <v>6703</v>
      </c>
      <c r="D4101">
        <v>220</v>
      </c>
      <c r="E4101">
        <v>18.54</v>
      </c>
      <c r="F4101">
        <v>23</v>
      </c>
      <c r="G4101" s="4">
        <v>45192</v>
      </c>
      <c r="H4101" s="4">
        <v>45575</v>
      </c>
      <c r="I4101">
        <v>2023</v>
      </c>
      <c r="J4101">
        <v>2024</v>
      </c>
      <c r="K4101">
        <v>9</v>
      </c>
      <c r="L4101">
        <v>10</v>
      </c>
      <c r="M4101">
        <v>383</v>
      </c>
      <c r="N4101">
        <v>11.87</v>
      </c>
      <c r="O4101" t="s">
        <v>7981</v>
      </c>
      <c r="P4101" t="s">
        <v>7979</v>
      </c>
      <c r="Q4101" t="s">
        <v>7978</v>
      </c>
    </row>
    <row r="4102" spans="1:17" x14ac:dyDescent="0.3">
      <c r="A4102">
        <v>1</v>
      </c>
      <c r="B4102">
        <v>8041</v>
      </c>
      <c r="C4102">
        <v>1655</v>
      </c>
      <c r="D4102">
        <v>316</v>
      </c>
      <c r="E4102">
        <v>18.38</v>
      </c>
      <c r="F4102">
        <v>31</v>
      </c>
      <c r="G4102" s="4">
        <v>45014</v>
      </c>
      <c r="H4102" s="4">
        <v>45293</v>
      </c>
      <c r="I4102">
        <v>2023</v>
      </c>
      <c r="J4102">
        <v>2024</v>
      </c>
      <c r="K4102">
        <v>3</v>
      </c>
      <c r="L4102">
        <v>1</v>
      </c>
      <c r="M4102">
        <v>279</v>
      </c>
      <c r="N4102">
        <v>17.190000000000001</v>
      </c>
      <c r="O4102" t="s">
        <v>7981</v>
      </c>
      <c r="P4102" t="s">
        <v>7979</v>
      </c>
      <c r="Q4102" t="s">
        <v>7983</v>
      </c>
    </row>
    <row r="4103" spans="1:17" x14ac:dyDescent="0.3">
      <c r="A4103">
        <v>41</v>
      </c>
      <c r="B4103">
        <v>9179</v>
      </c>
      <c r="C4103">
        <v>4473</v>
      </c>
      <c r="D4103">
        <v>824</v>
      </c>
      <c r="E4103">
        <v>5.44</v>
      </c>
      <c r="F4103">
        <v>33</v>
      </c>
      <c r="G4103" s="4">
        <v>45277</v>
      </c>
      <c r="H4103" s="4">
        <v>45491</v>
      </c>
      <c r="I4103">
        <v>2023</v>
      </c>
      <c r="J4103">
        <v>2024</v>
      </c>
      <c r="K4103">
        <v>12</v>
      </c>
      <c r="L4103">
        <v>7</v>
      </c>
      <c r="M4103">
        <v>214</v>
      </c>
      <c r="N4103">
        <v>151.47</v>
      </c>
      <c r="O4103" t="s">
        <v>7981</v>
      </c>
      <c r="P4103" t="s">
        <v>7977</v>
      </c>
      <c r="Q4103" t="s">
        <v>7982</v>
      </c>
    </row>
    <row r="4104" spans="1:17" x14ac:dyDescent="0.3">
      <c r="A4104">
        <v>73</v>
      </c>
      <c r="B4104">
        <v>6118</v>
      </c>
      <c r="C4104">
        <v>9021</v>
      </c>
      <c r="D4104">
        <v>184</v>
      </c>
      <c r="E4104">
        <v>5.12</v>
      </c>
      <c r="F4104">
        <v>45</v>
      </c>
      <c r="G4104" s="4">
        <v>45045</v>
      </c>
      <c r="H4104" s="4">
        <v>45693</v>
      </c>
      <c r="I4104">
        <v>2023</v>
      </c>
      <c r="J4104">
        <v>2025</v>
      </c>
      <c r="K4104">
        <v>4</v>
      </c>
      <c r="L4104">
        <v>2</v>
      </c>
      <c r="M4104">
        <v>648</v>
      </c>
      <c r="N4104">
        <v>35.94</v>
      </c>
      <c r="O4104" t="s">
        <v>7981</v>
      </c>
      <c r="P4104" t="s">
        <v>7977</v>
      </c>
      <c r="Q4104" t="s">
        <v>7978</v>
      </c>
    </row>
    <row r="4105" spans="1:17" x14ac:dyDescent="0.3">
      <c r="A4105">
        <v>61</v>
      </c>
      <c r="B4105">
        <v>5543</v>
      </c>
      <c r="C4105">
        <v>9700</v>
      </c>
      <c r="D4105">
        <v>62</v>
      </c>
      <c r="E4105">
        <v>17.52</v>
      </c>
      <c r="F4105">
        <v>24</v>
      </c>
      <c r="G4105" s="4">
        <v>45147</v>
      </c>
      <c r="H4105" s="4">
        <v>45337</v>
      </c>
      <c r="I4105">
        <v>2023</v>
      </c>
      <c r="J4105">
        <v>2024</v>
      </c>
      <c r="K4105">
        <v>8</v>
      </c>
      <c r="L4105">
        <v>2</v>
      </c>
      <c r="M4105">
        <v>190</v>
      </c>
      <c r="N4105">
        <v>3.54</v>
      </c>
      <c r="O4105" t="s">
        <v>7976</v>
      </c>
      <c r="P4105" t="s">
        <v>7979</v>
      </c>
      <c r="Q4105" t="s">
        <v>7983</v>
      </c>
    </row>
    <row r="4106" spans="1:17" x14ac:dyDescent="0.3">
      <c r="A4106">
        <v>80</v>
      </c>
      <c r="B4106">
        <v>660</v>
      </c>
      <c r="C4106">
        <v>3817</v>
      </c>
      <c r="D4106">
        <v>995</v>
      </c>
      <c r="E4106">
        <v>16.78</v>
      </c>
      <c r="F4106">
        <v>29</v>
      </c>
      <c r="G4106" s="4">
        <v>45278</v>
      </c>
      <c r="H4106" s="4">
        <v>45601</v>
      </c>
      <c r="I4106">
        <v>2023</v>
      </c>
      <c r="J4106">
        <v>2024</v>
      </c>
      <c r="K4106">
        <v>12</v>
      </c>
      <c r="L4106">
        <v>11</v>
      </c>
      <c r="M4106">
        <v>323</v>
      </c>
      <c r="N4106">
        <v>59.3</v>
      </c>
      <c r="O4106" t="s">
        <v>7981</v>
      </c>
      <c r="P4106" t="s">
        <v>7979</v>
      </c>
      <c r="Q4106" t="s">
        <v>7985</v>
      </c>
    </row>
    <row r="4107" spans="1:17" x14ac:dyDescent="0.3">
      <c r="A4107">
        <v>56</v>
      </c>
      <c r="B4107">
        <v>9100</v>
      </c>
      <c r="C4107">
        <v>280</v>
      </c>
      <c r="D4107">
        <v>233</v>
      </c>
      <c r="E4107">
        <v>16.34</v>
      </c>
      <c r="F4107">
        <v>28</v>
      </c>
      <c r="G4107" s="4">
        <v>44667</v>
      </c>
      <c r="H4107" s="4">
        <v>45634</v>
      </c>
      <c r="I4107">
        <v>2022</v>
      </c>
      <c r="J4107">
        <v>2024</v>
      </c>
      <c r="K4107">
        <v>4</v>
      </c>
      <c r="L4107">
        <v>12</v>
      </c>
      <c r="M4107">
        <v>967</v>
      </c>
      <c r="N4107">
        <v>14.26</v>
      </c>
      <c r="O4107" t="s">
        <v>7981</v>
      </c>
      <c r="P4107" t="s">
        <v>7979</v>
      </c>
      <c r="Q4107" t="s">
        <v>7978</v>
      </c>
    </row>
    <row r="4108" spans="1:17" x14ac:dyDescent="0.3">
      <c r="A4108">
        <v>20</v>
      </c>
      <c r="B4108">
        <v>2539</v>
      </c>
      <c r="C4108">
        <v>2654</v>
      </c>
      <c r="D4108">
        <v>667</v>
      </c>
      <c r="E4108">
        <v>18.440000000000001</v>
      </c>
      <c r="F4108">
        <v>25</v>
      </c>
      <c r="G4108" s="4">
        <v>44737</v>
      </c>
      <c r="H4108" s="4">
        <v>45070</v>
      </c>
      <c r="I4108">
        <v>2022</v>
      </c>
      <c r="J4108">
        <v>2023</v>
      </c>
      <c r="K4108">
        <v>6</v>
      </c>
      <c r="L4108">
        <v>5</v>
      </c>
      <c r="M4108">
        <v>333</v>
      </c>
      <c r="N4108">
        <v>36.17</v>
      </c>
      <c r="O4108" t="s">
        <v>7981</v>
      </c>
      <c r="P4108" t="s">
        <v>7979</v>
      </c>
      <c r="Q4108" t="s">
        <v>7978</v>
      </c>
    </row>
    <row r="4109" spans="1:17" x14ac:dyDescent="0.3">
      <c r="A4109">
        <v>73</v>
      </c>
      <c r="B4109">
        <v>5312</v>
      </c>
      <c r="C4109">
        <v>137</v>
      </c>
      <c r="D4109">
        <v>755</v>
      </c>
      <c r="E4109">
        <v>5.0599999999999996</v>
      </c>
      <c r="F4109">
        <v>19</v>
      </c>
      <c r="G4109" s="4">
        <v>45051</v>
      </c>
      <c r="H4109" s="4">
        <v>45131</v>
      </c>
      <c r="I4109">
        <v>2023</v>
      </c>
      <c r="J4109">
        <v>2023</v>
      </c>
      <c r="K4109">
        <v>5</v>
      </c>
      <c r="L4109">
        <v>7</v>
      </c>
      <c r="M4109">
        <v>80</v>
      </c>
      <c r="N4109">
        <v>149.21</v>
      </c>
      <c r="O4109" t="s">
        <v>7981</v>
      </c>
      <c r="P4109" t="s">
        <v>7977</v>
      </c>
      <c r="Q4109" t="s">
        <v>7980</v>
      </c>
    </row>
    <row r="4110" spans="1:17" x14ac:dyDescent="0.3">
      <c r="A4110">
        <v>34</v>
      </c>
      <c r="B4110">
        <v>4980</v>
      </c>
      <c r="C4110">
        <v>6821</v>
      </c>
      <c r="D4110">
        <v>119</v>
      </c>
      <c r="E4110">
        <v>11.95</v>
      </c>
      <c r="F4110">
        <v>2</v>
      </c>
      <c r="G4110" s="4">
        <v>44974</v>
      </c>
      <c r="H4110" s="4">
        <v>45036</v>
      </c>
      <c r="I4110">
        <v>2023</v>
      </c>
      <c r="J4110">
        <v>2023</v>
      </c>
      <c r="K4110">
        <v>2</v>
      </c>
      <c r="L4110">
        <v>4</v>
      </c>
      <c r="M4110">
        <v>62</v>
      </c>
      <c r="N4110">
        <v>9.9600000000000009</v>
      </c>
      <c r="O4110" t="s">
        <v>7981</v>
      </c>
      <c r="P4110" t="s">
        <v>7977</v>
      </c>
      <c r="Q4110" t="s">
        <v>7980</v>
      </c>
    </row>
    <row r="4111" spans="1:17" x14ac:dyDescent="0.3">
      <c r="A4111">
        <v>87</v>
      </c>
      <c r="B4111">
        <v>1619</v>
      </c>
      <c r="C4111">
        <v>7355</v>
      </c>
      <c r="D4111">
        <v>542</v>
      </c>
      <c r="E4111">
        <v>6.93</v>
      </c>
      <c r="F4111">
        <v>33</v>
      </c>
      <c r="G4111" s="4">
        <v>44687</v>
      </c>
      <c r="H4111" s="4">
        <v>45276</v>
      </c>
      <c r="I4111">
        <v>2022</v>
      </c>
      <c r="J4111">
        <v>2023</v>
      </c>
      <c r="K4111">
        <v>5</v>
      </c>
      <c r="L4111">
        <v>12</v>
      </c>
      <c r="M4111">
        <v>589</v>
      </c>
      <c r="N4111">
        <v>78.209999999999994</v>
      </c>
      <c r="O4111" t="s">
        <v>7981</v>
      </c>
      <c r="P4111" t="s">
        <v>7977</v>
      </c>
      <c r="Q4111" t="s">
        <v>7980</v>
      </c>
    </row>
    <row r="4112" spans="1:17" x14ac:dyDescent="0.3">
      <c r="A4112">
        <v>94</v>
      </c>
      <c r="B4112">
        <v>2946</v>
      </c>
      <c r="C4112">
        <v>3483</v>
      </c>
      <c r="D4112">
        <v>958</v>
      </c>
      <c r="E4112">
        <v>5.48</v>
      </c>
      <c r="F4112">
        <v>44</v>
      </c>
      <c r="G4112" s="4">
        <v>44776</v>
      </c>
      <c r="H4112" s="4">
        <v>44999</v>
      </c>
      <c r="I4112">
        <v>2022</v>
      </c>
      <c r="J4112">
        <v>2023</v>
      </c>
      <c r="K4112">
        <v>8</v>
      </c>
      <c r="L4112">
        <v>3</v>
      </c>
      <c r="M4112">
        <v>223</v>
      </c>
      <c r="N4112">
        <v>174.82</v>
      </c>
      <c r="O4112" t="s">
        <v>7981</v>
      </c>
      <c r="P4112" t="s">
        <v>7977</v>
      </c>
      <c r="Q4112" t="s">
        <v>7983</v>
      </c>
    </row>
    <row r="4113" spans="1:17" x14ac:dyDescent="0.3">
      <c r="A4113">
        <v>89</v>
      </c>
      <c r="B4113">
        <v>9423</v>
      </c>
      <c r="C4113">
        <v>7466</v>
      </c>
      <c r="D4113">
        <v>775</v>
      </c>
      <c r="E4113">
        <v>16.98</v>
      </c>
      <c r="F4113">
        <v>9</v>
      </c>
      <c r="G4113" s="4">
        <v>44681</v>
      </c>
      <c r="H4113" s="4">
        <v>45557</v>
      </c>
      <c r="I4113">
        <v>2022</v>
      </c>
      <c r="J4113">
        <v>2024</v>
      </c>
      <c r="K4113">
        <v>4</v>
      </c>
      <c r="L4113">
        <v>9</v>
      </c>
      <c r="M4113">
        <v>876</v>
      </c>
      <c r="N4113">
        <v>45.64</v>
      </c>
      <c r="O4113" t="s">
        <v>7981</v>
      </c>
      <c r="P4113" t="s">
        <v>7979</v>
      </c>
      <c r="Q4113" t="s">
        <v>7978</v>
      </c>
    </row>
    <row r="4114" spans="1:17" x14ac:dyDescent="0.3">
      <c r="A4114">
        <v>30</v>
      </c>
      <c r="B4114">
        <v>8221</v>
      </c>
      <c r="C4114">
        <v>6680</v>
      </c>
      <c r="D4114">
        <v>961</v>
      </c>
      <c r="E4114">
        <v>17.32</v>
      </c>
      <c r="F4114">
        <v>26</v>
      </c>
      <c r="G4114" s="4">
        <v>44848</v>
      </c>
      <c r="H4114" s="4">
        <v>45470</v>
      </c>
      <c r="I4114">
        <v>2022</v>
      </c>
      <c r="J4114">
        <v>2024</v>
      </c>
      <c r="K4114">
        <v>10</v>
      </c>
      <c r="L4114">
        <v>6</v>
      </c>
      <c r="M4114">
        <v>622</v>
      </c>
      <c r="N4114">
        <v>55.48</v>
      </c>
      <c r="O4114" t="s">
        <v>7981</v>
      </c>
      <c r="P4114" t="s">
        <v>7979</v>
      </c>
      <c r="Q4114" t="s">
        <v>7980</v>
      </c>
    </row>
    <row r="4115" spans="1:17" x14ac:dyDescent="0.3">
      <c r="A4115">
        <v>47</v>
      </c>
      <c r="B4115">
        <v>152</v>
      </c>
      <c r="C4115">
        <v>5373</v>
      </c>
      <c r="D4115">
        <v>936</v>
      </c>
      <c r="E4115">
        <v>12.56</v>
      </c>
      <c r="F4115">
        <v>38</v>
      </c>
      <c r="G4115" s="4">
        <v>44929</v>
      </c>
      <c r="H4115" s="4">
        <v>45124</v>
      </c>
      <c r="I4115">
        <v>2023</v>
      </c>
      <c r="J4115">
        <v>2023</v>
      </c>
      <c r="K4115">
        <v>1</v>
      </c>
      <c r="L4115">
        <v>7</v>
      </c>
      <c r="M4115">
        <v>195</v>
      </c>
      <c r="N4115">
        <v>74.52</v>
      </c>
      <c r="O4115" t="s">
        <v>7981</v>
      </c>
      <c r="P4115" t="s">
        <v>7977</v>
      </c>
      <c r="Q4115" t="s">
        <v>7984</v>
      </c>
    </row>
    <row r="4116" spans="1:17" x14ac:dyDescent="0.3">
      <c r="A4116">
        <v>46</v>
      </c>
      <c r="B4116">
        <v>8487</v>
      </c>
      <c r="C4116">
        <v>492</v>
      </c>
      <c r="D4116">
        <v>973</v>
      </c>
      <c r="E4116">
        <v>15.32</v>
      </c>
      <c r="F4116">
        <v>10</v>
      </c>
      <c r="G4116" s="4">
        <v>44762</v>
      </c>
      <c r="H4116" s="4">
        <v>45466</v>
      </c>
      <c r="I4116">
        <v>2022</v>
      </c>
      <c r="J4116">
        <v>2024</v>
      </c>
      <c r="K4116">
        <v>7</v>
      </c>
      <c r="L4116">
        <v>6</v>
      </c>
      <c r="M4116">
        <v>704</v>
      </c>
      <c r="N4116">
        <v>63.51</v>
      </c>
      <c r="O4116" t="s">
        <v>7981</v>
      </c>
      <c r="P4116" t="s">
        <v>7979</v>
      </c>
      <c r="Q4116" t="s">
        <v>7983</v>
      </c>
    </row>
    <row r="4117" spans="1:17" x14ac:dyDescent="0.3">
      <c r="A4117">
        <v>98</v>
      </c>
      <c r="B4117">
        <v>7078</v>
      </c>
      <c r="C4117">
        <v>5860</v>
      </c>
      <c r="D4117">
        <v>141</v>
      </c>
      <c r="E4117">
        <v>18.21</v>
      </c>
      <c r="F4117">
        <v>2</v>
      </c>
      <c r="G4117" s="4">
        <v>44651</v>
      </c>
      <c r="H4117" s="4">
        <v>44945</v>
      </c>
      <c r="I4117">
        <v>2022</v>
      </c>
      <c r="J4117">
        <v>2023</v>
      </c>
      <c r="K4117">
        <v>3</v>
      </c>
      <c r="L4117">
        <v>1</v>
      </c>
      <c r="M4117">
        <v>294</v>
      </c>
      <c r="N4117">
        <v>7.74</v>
      </c>
      <c r="O4117" t="s">
        <v>7981</v>
      </c>
      <c r="P4117" t="s">
        <v>7979</v>
      </c>
      <c r="Q4117" t="s">
        <v>7986</v>
      </c>
    </row>
    <row r="4118" spans="1:17" x14ac:dyDescent="0.3">
      <c r="A4118">
        <v>47</v>
      </c>
      <c r="B4118">
        <v>3850</v>
      </c>
      <c r="C4118">
        <v>7887</v>
      </c>
      <c r="D4118">
        <v>431</v>
      </c>
      <c r="E4118">
        <v>16.510000000000002</v>
      </c>
      <c r="F4118">
        <v>12</v>
      </c>
      <c r="G4118" s="4">
        <v>44686</v>
      </c>
      <c r="H4118" s="4">
        <v>45062</v>
      </c>
      <c r="I4118">
        <v>2022</v>
      </c>
      <c r="J4118">
        <v>2023</v>
      </c>
      <c r="K4118">
        <v>5</v>
      </c>
      <c r="L4118">
        <v>5</v>
      </c>
      <c r="M4118">
        <v>376</v>
      </c>
      <c r="N4118">
        <v>26.11</v>
      </c>
      <c r="O4118" t="s">
        <v>7981</v>
      </c>
      <c r="P4118" t="s">
        <v>7979</v>
      </c>
      <c r="Q4118" t="s">
        <v>7986</v>
      </c>
    </row>
    <row r="4119" spans="1:17" x14ac:dyDescent="0.3">
      <c r="A4119">
        <v>73</v>
      </c>
      <c r="B4119">
        <v>44</v>
      </c>
      <c r="C4119">
        <v>6222</v>
      </c>
      <c r="D4119">
        <v>757</v>
      </c>
      <c r="E4119">
        <v>18.82</v>
      </c>
      <c r="F4119">
        <v>2</v>
      </c>
      <c r="G4119" s="4">
        <v>45269</v>
      </c>
      <c r="H4119" s="4">
        <v>45528</v>
      </c>
      <c r="I4119">
        <v>2023</v>
      </c>
      <c r="J4119">
        <v>2024</v>
      </c>
      <c r="K4119">
        <v>12</v>
      </c>
      <c r="L4119">
        <v>8</v>
      </c>
      <c r="M4119">
        <v>259</v>
      </c>
      <c r="N4119">
        <v>40.22</v>
      </c>
      <c r="O4119" t="s">
        <v>7981</v>
      </c>
      <c r="P4119" t="s">
        <v>7979</v>
      </c>
      <c r="Q4119" t="s">
        <v>7978</v>
      </c>
    </row>
    <row r="4120" spans="1:17" x14ac:dyDescent="0.3">
      <c r="A4120">
        <v>93</v>
      </c>
      <c r="B4120">
        <v>441</v>
      </c>
      <c r="C4120">
        <v>9427</v>
      </c>
      <c r="D4120">
        <v>283</v>
      </c>
      <c r="E4120">
        <v>12.43</v>
      </c>
      <c r="F4120">
        <v>38</v>
      </c>
      <c r="G4120" s="4">
        <v>44955</v>
      </c>
      <c r="H4120" s="4">
        <v>45680</v>
      </c>
      <c r="I4120">
        <v>2023</v>
      </c>
      <c r="J4120">
        <v>2025</v>
      </c>
      <c r="K4120">
        <v>1</v>
      </c>
      <c r="L4120">
        <v>1</v>
      </c>
      <c r="M4120">
        <v>725</v>
      </c>
      <c r="N4120">
        <v>22.77</v>
      </c>
      <c r="O4120" t="s">
        <v>7981</v>
      </c>
      <c r="P4120" t="s">
        <v>7977</v>
      </c>
      <c r="Q4120" t="s">
        <v>7982</v>
      </c>
    </row>
    <row r="4121" spans="1:17" x14ac:dyDescent="0.3">
      <c r="A4121">
        <v>66</v>
      </c>
      <c r="B4121">
        <v>4507</v>
      </c>
      <c r="C4121">
        <v>2505</v>
      </c>
      <c r="D4121">
        <v>653</v>
      </c>
      <c r="E4121">
        <v>7.33</v>
      </c>
      <c r="F4121">
        <v>34</v>
      </c>
      <c r="G4121" s="4">
        <v>45039</v>
      </c>
      <c r="H4121" s="4">
        <v>45634</v>
      </c>
      <c r="I4121">
        <v>2023</v>
      </c>
      <c r="J4121">
        <v>2024</v>
      </c>
      <c r="K4121">
        <v>4</v>
      </c>
      <c r="L4121">
        <v>12</v>
      </c>
      <c r="M4121">
        <v>595</v>
      </c>
      <c r="N4121">
        <v>89.09</v>
      </c>
      <c r="O4121" t="s">
        <v>7981</v>
      </c>
      <c r="P4121" t="s">
        <v>7977</v>
      </c>
      <c r="Q4121" t="s">
        <v>7982</v>
      </c>
    </row>
    <row r="4122" spans="1:17" x14ac:dyDescent="0.3">
      <c r="A4122">
        <v>86</v>
      </c>
      <c r="B4122">
        <v>1766</v>
      </c>
      <c r="C4122">
        <v>4930</v>
      </c>
      <c r="D4122">
        <v>966</v>
      </c>
      <c r="E4122">
        <v>13.9</v>
      </c>
      <c r="F4122">
        <v>46</v>
      </c>
      <c r="G4122" s="4">
        <v>44966</v>
      </c>
      <c r="H4122" s="4">
        <v>45626</v>
      </c>
      <c r="I4122">
        <v>2023</v>
      </c>
      <c r="J4122">
        <v>2024</v>
      </c>
      <c r="K4122">
        <v>2</v>
      </c>
      <c r="L4122">
        <v>11</v>
      </c>
      <c r="M4122">
        <v>660</v>
      </c>
      <c r="N4122">
        <v>69.5</v>
      </c>
      <c r="O4122" t="s">
        <v>7981</v>
      </c>
      <c r="P4122" t="s">
        <v>7977</v>
      </c>
      <c r="Q4122" t="s">
        <v>7986</v>
      </c>
    </row>
    <row r="4123" spans="1:17" x14ac:dyDescent="0.3">
      <c r="A4123">
        <v>12</v>
      </c>
      <c r="B4123">
        <v>7539</v>
      </c>
      <c r="C4123">
        <v>98</v>
      </c>
      <c r="D4123">
        <v>813</v>
      </c>
      <c r="E4123">
        <v>12.34</v>
      </c>
      <c r="F4123">
        <v>32</v>
      </c>
      <c r="G4123" s="4">
        <v>44832</v>
      </c>
      <c r="H4123" s="4">
        <v>45504</v>
      </c>
      <c r="I4123">
        <v>2022</v>
      </c>
      <c r="J4123">
        <v>2024</v>
      </c>
      <c r="K4123">
        <v>9</v>
      </c>
      <c r="L4123">
        <v>7</v>
      </c>
      <c r="M4123">
        <v>672</v>
      </c>
      <c r="N4123">
        <v>65.88</v>
      </c>
      <c r="O4123" t="s">
        <v>7981</v>
      </c>
      <c r="P4123" t="s">
        <v>7977</v>
      </c>
      <c r="Q4123" t="s">
        <v>7983</v>
      </c>
    </row>
    <row r="4124" spans="1:17" x14ac:dyDescent="0.3">
      <c r="A4124">
        <v>94</v>
      </c>
      <c r="B4124">
        <v>2110</v>
      </c>
      <c r="C4124">
        <v>868</v>
      </c>
      <c r="D4124">
        <v>495</v>
      </c>
      <c r="E4124">
        <v>13.34</v>
      </c>
      <c r="F4124">
        <v>15</v>
      </c>
      <c r="G4124" s="4">
        <v>44648</v>
      </c>
      <c r="H4124" s="4">
        <v>45336</v>
      </c>
      <c r="I4124">
        <v>2022</v>
      </c>
      <c r="J4124">
        <v>2024</v>
      </c>
      <c r="K4124">
        <v>3</v>
      </c>
      <c r="L4124">
        <v>2</v>
      </c>
      <c r="M4124">
        <v>688</v>
      </c>
      <c r="N4124">
        <v>37.11</v>
      </c>
      <c r="O4124" t="s">
        <v>7981</v>
      </c>
      <c r="P4124" t="s">
        <v>7977</v>
      </c>
      <c r="Q4124" t="s">
        <v>7985</v>
      </c>
    </row>
    <row r="4125" spans="1:17" x14ac:dyDescent="0.3">
      <c r="A4125">
        <v>2</v>
      </c>
      <c r="B4125">
        <v>6964</v>
      </c>
      <c r="C4125">
        <v>8653</v>
      </c>
      <c r="D4125">
        <v>232</v>
      </c>
      <c r="E4125">
        <v>7.65</v>
      </c>
      <c r="F4125">
        <v>21</v>
      </c>
      <c r="G4125" s="4">
        <v>44860</v>
      </c>
      <c r="H4125" s="4">
        <v>45333</v>
      </c>
      <c r="I4125">
        <v>2022</v>
      </c>
      <c r="J4125">
        <v>2024</v>
      </c>
      <c r="K4125">
        <v>10</v>
      </c>
      <c r="L4125">
        <v>2</v>
      </c>
      <c r="M4125">
        <v>473</v>
      </c>
      <c r="N4125">
        <v>30.33</v>
      </c>
      <c r="O4125" t="s">
        <v>7981</v>
      </c>
      <c r="P4125" t="s">
        <v>7977</v>
      </c>
      <c r="Q4125" t="s">
        <v>7983</v>
      </c>
    </row>
    <row r="4126" spans="1:17" x14ac:dyDescent="0.3">
      <c r="A4126">
        <v>32</v>
      </c>
      <c r="B4126">
        <v>9082</v>
      </c>
      <c r="C4126">
        <v>7110</v>
      </c>
      <c r="D4126">
        <v>694</v>
      </c>
      <c r="E4126">
        <v>13.15</v>
      </c>
      <c r="F4126">
        <v>5</v>
      </c>
      <c r="G4126" s="4">
        <v>45210</v>
      </c>
      <c r="H4126" s="4">
        <v>45227</v>
      </c>
      <c r="I4126">
        <v>2023</v>
      </c>
      <c r="J4126">
        <v>2023</v>
      </c>
      <c r="K4126">
        <v>10</v>
      </c>
      <c r="L4126">
        <v>10</v>
      </c>
      <c r="M4126">
        <v>17</v>
      </c>
      <c r="N4126">
        <v>52.78</v>
      </c>
      <c r="O4126" t="s">
        <v>7981</v>
      </c>
      <c r="P4126" t="s">
        <v>7977</v>
      </c>
      <c r="Q4126" t="s">
        <v>7983</v>
      </c>
    </row>
    <row r="4127" spans="1:17" x14ac:dyDescent="0.3">
      <c r="A4127">
        <v>47</v>
      </c>
      <c r="B4127">
        <v>4009</v>
      </c>
      <c r="C4127">
        <v>5648</v>
      </c>
      <c r="D4127">
        <v>976</v>
      </c>
      <c r="E4127">
        <v>5.0999999999999996</v>
      </c>
      <c r="F4127">
        <v>39</v>
      </c>
      <c r="G4127" s="4">
        <v>45022</v>
      </c>
      <c r="H4127" s="4">
        <v>45249</v>
      </c>
      <c r="I4127">
        <v>2023</v>
      </c>
      <c r="J4127">
        <v>2023</v>
      </c>
      <c r="K4127">
        <v>4</v>
      </c>
      <c r="L4127">
        <v>11</v>
      </c>
      <c r="M4127">
        <v>227</v>
      </c>
      <c r="N4127">
        <v>191.37</v>
      </c>
      <c r="O4127" t="s">
        <v>7981</v>
      </c>
      <c r="P4127" t="s">
        <v>7977</v>
      </c>
      <c r="Q4127" t="s">
        <v>7986</v>
      </c>
    </row>
    <row r="4128" spans="1:17" x14ac:dyDescent="0.3">
      <c r="A4128">
        <v>89</v>
      </c>
      <c r="B4128">
        <v>9691</v>
      </c>
      <c r="C4128">
        <v>267</v>
      </c>
      <c r="D4128">
        <v>714</v>
      </c>
      <c r="E4128">
        <v>19.43</v>
      </c>
      <c r="F4128">
        <v>33</v>
      </c>
      <c r="G4128" s="4">
        <v>44866</v>
      </c>
      <c r="H4128" s="4">
        <v>45556</v>
      </c>
      <c r="I4128">
        <v>2022</v>
      </c>
      <c r="J4128">
        <v>2024</v>
      </c>
      <c r="K4128">
        <v>11</v>
      </c>
      <c r="L4128">
        <v>9</v>
      </c>
      <c r="M4128">
        <v>690</v>
      </c>
      <c r="N4128">
        <v>36.75</v>
      </c>
      <c r="O4128" t="s">
        <v>7981</v>
      </c>
      <c r="P4128" t="s">
        <v>7979</v>
      </c>
      <c r="Q4128" t="s">
        <v>7984</v>
      </c>
    </row>
    <row r="4129" spans="1:17" x14ac:dyDescent="0.3">
      <c r="A4129">
        <v>91</v>
      </c>
      <c r="B4129">
        <v>5328</v>
      </c>
      <c r="C4129">
        <v>7978</v>
      </c>
      <c r="D4129">
        <v>485</v>
      </c>
      <c r="E4129">
        <v>8.26</v>
      </c>
      <c r="F4129">
        <v>45</v>
      </c>
      <c r="G4129" s="4">
        <v>45279</v>
      </c>
      <c r="H4129" s="4">
        <v>45428</v>
      </c>
      <c r="I4129">
        <v>2023</v>
      </c>
      <c r="J4129">
        <v>2024</v>
      </c>
      <c r="K4129">
        <v>12</v>
      </c>
      <c r="L4129">
        <v>5</v>
      </c>
      <c r="M4129">
        <v>149</v>
      </c>
      <c r="N4129">
        <v>58.72</v>
      </c>
      <c r="O4129" t="s">
        <v>7981</v>
      </c>
      <c r="P4129" t="s">
        <v>7977</v>
      </c>
      <c r="Q4129" t="s">
        <v>7984</v>
      </c>
    </row>
    <row r="4130" spans="1:17" x14ac:dyDescent="0.3">
      <c r="A4130">
        <v>1</v>
      </c>
      <c r="B4130">
        <v>3622</v>
      </c>
      <c r="C4130">
        <v>3974</v>
      </c>
      <c r="D4130">
        <v>846</v>
      </c>
      <c r="E4130">
        <v>18.8</v>
      </c>
      <c r="F4130">
        <v>47</v>
      </c>
      <c r="G4130" s="4">
        <v>45173</v>
      </c>
      <c r="H4130" s="4">
        <v>45419</v>
      </c>
      <c r="I4130">
        <v>2023</v>
      </c>
      <c r="J4130">
        <v>2024</v>
      </c>
      <c r="K4130">
        <v>9</v>
      </c>
      <c r="L4130">
        <v>5</v>
      </c>
      <c r="M4130">
        <v>246</v>
      </c>
      <c r="N4130">
        <v>45</v>
      </c>
      <c r="O4130" t="s">
        <v>7981</v>
      </c>
      <c r="P4130" t="s">
        <v>7979</v>
      </c>
      <c r="Q4130" t="s">
        <v>7985</v>
      </c>
    </row>
    <row r="4131" spans="1:17" x14ac:dyDescent="0.3">
      <c r="A4131">
        <v>77</v>
      </c>
      <c r="B4131">
        <v>7136</v>
      </c>
      <c r="C4131">
        <v>560</v>
      </c>
      <c r="D4131">
        <v>101</v>
      </c>
      <c r="E4131">
        <v>5.84</v>
      </c>
      <c r="F4131">
        <v>29</v>
      </c>
      <c r="G4131" s="4">
        <v>45159</v>
      </c>
      <c r="H4131" s="4">
        <v>45410</v>
      </c>
      <c r="I4131">
        <v>2023</v>
      </c>
      <c r="J4131">
        <v>2024</v>
      </c>
      <c r="K4131">
        <v>8</v>
      </c>
      <c r="L4131">
        <v>4</v>
      </c>
      <c r="M4131">
        <v>251</v>
      </c>
      <c r="N4131">
        <v>17.29</v>
      </c>
      <c r="O4131" t="s">
        <v>7981</v>
      </c>
      <c r="P4131" t="s">
        <v>7977</v>
      </c>
      <c r="Q4131" t="s">
        <v>7985</v>
      </c>
    </row>
    <row r="4132" spans="1:17" x14ac:dyDescent="0.3">
      <c r="A4132">
        <v>3</v>
      </c>
      <c r="B4132">
        <v>9678</v>
      </c>
      <c r="C4132">
        <v>5294</v>
      </c>
      <c r="D4132">
        <v>267</v>
      </c>
      <c r="E4132">
        <v>12.33</v>
      </c>
      <c r="F4132">
        <v>39</v>
      </c>
      <c r="G4132" s="4">
        <v>45088</v>
      </c>
      <c r="H4132" s="4">
        <v>45410</v>
      </c>
      <c r="I4132">
        <v>2023</v>
      </c>
      <c r="J4132">
        <v>2024</v>
      </c>
      <c r="K4132">
        <v>6</v>
      </c>
      <c r="L4132">
        <v>4</v>
      </c>
      <c r="M4132">
        <v>322</v>
      </c>
      <c r="N4132">
        <v>21.65</v>
      </c>
      <c r="O4132" t="s">
        <v>7981</v>
      </c>
      <c r="P4132" t="s">
        <v>7977</v>
      </c>
      <c r="Q4132" t="s">
        <v>7982</v>
      </c>
    </row>
    <row r="4133" spans="1:17" x14ac:dyDescent="0.3">
      <c r="A4133">
        <v>5</v>
      </c>
      <c r="B4133">
        <v>8444</v>
      </c>
      <c r="C4133">
        <v>6397</v>
      </c>
      <c r="D4133">
        <v>847</v>
      </c>
      <c r="E4133">
        <v>15.32</v>
      </c>
      <c r="F4133">
        <v>42</v>
      </c>
      <c r="G4133" s="4">
        <v>44894</v>
      </c>
      <c r="H4133" s="4">
        <v>45173</v>
      </c>
      <c r="I4133">
        <v>2022</v>
      </c>
      <c r="J4133">
        <v>2023</v>
      </c>
      <c r="K4133">
        <v>11</v>
      </c>
      <c r="L4133">
        <v>9</v>
      </c>
      <c r="M4133">
        <v>279</v>
      </c>
      <c r="N4133">
        <v>55.29</v>
      </c>
      <c r="O4133" t="s">
        <v>7981</v>
      </c>
      <c r="P4133" t="s">
        <v>7979</v>
      </c>
      <c r="Q4133" t="s">
        <v>7984</v>
      </c>
    </row>
    <row r="4134" spans="1:17" x14ac:dyDescent="0.3">
      <c r="A4134">
        <v>72</v>
      </c>
      <c r="B4134">
        <v>6656</v>
      </c>
      <c r="C4134">
        <v>9260</v>
      </c>
      <c r="D4134">
        <v>710</v>
      </c>
      <c r="E4134">
        <v>19.600000000000001</v>
      </c>
      <c r="F4134">
        <v>24</v>
      </c>
      <c r="G4134" s="4">
        <v>45269</v>
      </c>
      <c r="H4134" s="4">
        <v>45591</v>
      </c>
      <c r="I4134">
        <v>2023</v>
      </c>
      <c r="J4134">
        <v>2024</v>
      </c>
      <c r="K4134">
        <v>12</v>
      </c>
      <c r="L4134">
        <v>10</v>
      </c>
      <c r="M4134">
        <v>322</v>
      </c>
      <c r="N4134">
        <v>36.22</v>
      </c>
      <c r="O4134" t="s">
        <v>7981</v>
      </c>
      <c r="P4134" t="s">
        <v>7979</v>
      </c>
      <c r="Q4134" t="s">
        <v>7978</v>
      </c>
    </row>
    <row r="4135" spans="1:17" x14ac:dyDescent="0.3">
      <c r="A4135">
        <v>81</v>
      </c>
      <c r="B4135">
        <v>6065</v>
      </c>
      <c r="C4135">
        <v>8142</v>
      </c>
      <c r="D4135">
        <v>435</v>
      </c>
      <c r="E4135">
        <v>19.28</v>
      </c>
      <c r="F4135">
        <v>10</v>
      </c>
      <c r="G4135" s="4">
        <v>45470</v>
      </c>
      <c r="H4135" s="4">
        <v>45666</v>
      </c>
      <c r="I4135">
        <v>2024</v>
      </c>
      <c r="J4135">
        <v>2025</v>
      </c>
      <c r="K4135">
        <v>6</v>
      </c>
      <c r="L4135">
        <v>1</v>
      </c>
      <c r="M4135">
        <v>196</v>
      </c>
      <c r="N4135">
        <v>22.56</v>
      </c>
      <c r="O4135" t="s">
        <v>7981</v>
      </c>
      <c r="P4135" t="s">
        <v>7979</v>
      </c>
      <c r="Q4135" t="s">
        <v>7986</v>
      </c>
    </row>
    <row r="4136" spans="1:17" x14ac:dyDescent="0.3">
      <c r="A4136">
        <v>55</v>
      </c>
      <c r="B4136">
        <v>9949</v>
      </c>
      <c r="C4136">
        <v>1690</v>
      </c>
      <c r="D4136">
        <v>559</v>
      </c>
      <c r="E4136">
        <v>19.13</v>
      </c>
      <c r="F4136">
        <v>18</v>
      </c>
      <c r="G4136" s="4">
        <v>44661</v>
      </c>
      <c r="H4136" s="4">
        <v>45036</v>
      </c>
      <c r="I4136">
        <v>2022</v>
      </c>
      <c r="J4136">
        <v>2023</v>
      </c>
      <c r="K4136">
        <v>4</v>
      </c>
      <c r="L4136">
        <v>4</v>
      </c>
      <c r="M4136">
        <v>375</v>
      </c>
      <c r="N4136">
        <v>29.22</v>
      </c>
      <c r="O4136" t="s">
        <v>7981</v>
      </c>
      <c r="P4136" t="s">
        <v>7979</v>
      </c>
      <c r="Q4136" t="s">
        <v>7982</v>
      </c>
    </row>
    <row r="4137" spans="1:17" x14ac:dyDescent="0.3">
      <c r="A4137">
        <v>69</v>
      </c>
      <c r="B4137">
        <v>1259</v>
      </c>
      <c r="C4137">
        <v>9386</v>
      </c>
      <c r="D4137">
        <v>294</v>
      </c>
      <c r="E4137">
        <v>18.600000000000001</v>
      </c>
      <c r="F4137">
        <v>40</v>
      </c>
      <c r="G4137" s="4">
        <v>45066</v>
      </c>
      <c r="H4137" s="4">
        <v>45584</v>
      </c>
      <c r="I4137">
        <v>2023</v>
      </c>
      <c r="J4137">
        <v>2024</v>
      </c>
      <c r="K4137">
        <v>5</v>
      </c>
      <c r="L4137">
        <v>10</v>
      </c>
      <c r="M4137">
        <v>518</v>
      </c>
      <c r="N4137">
        <v>15.81</v>
      </c>
      <c r="O4137" t="s">
        <v>7981</v>
      </c>
      <c r="P4137" t="s">
        <v>7979</v>
      </c>
      <c r="Q4137" t="s">
        <v>7978</v>
      </c>
    </row>
    <row r="4138" spans="1:17" x14ac:dyDescent="0.3">
      <c r="A4138">
        <v>74</v>
      </c>
      <c r="B4138">
        <v>2681</v>
      </c>
      <c r="C4138">
        <v>427</v>
      </c>
      <c r="D4138">
        <v>757</v>
      </c>
      <c r="E4138">
        <v>5.0599999999999996</v>
      </c>
      <c r="F4138">
        <v>46</v>
      </c>
      <c r="G4138" s="4">
        <v>44629</v>
      </c>
      <c r="H4138" s="4">
        <v>44768</v>
      </c>
      <c r="I4138">
        <v>2022</v>
      </c>
      <c r="J4138">
        <v>2022</v>
      </c>
      <c r="K4138">
        <v>3</v>
      </c>
      <c r="L4138">
        <v>7</v>
      </c>
      <c r="M4138">
        <v>139</v>
      </c>
      <c r="N4138">
        <v>149.6</v>
      </c>
      <c r="O4138" t="s">
        <v>7981</v>
      </c>
      <c r="P4138" t="s">
        <v>7977</v>
      </c>
      <c r="Q4138" t="s">
        <v>7983</v>
      </c>
    </row>
    <row r="4139" spans="1:17" x14ac:dyDescent="0.3">
      <c r="A4139">
        <v>99</v>
      </c>
      <c r="B4139">
        <v>314</v>
      </c>
      <c r="C4139">
        <v>4505</v>
      </c>
      <c r="D4139">
        <v>464</v>
      </c>
      <c r="E4139">
        <v>6.46</v>
      </c>
      <c r="F4139">
        <v>20</v>
      </c>
      <c r="G4139" s="4">
        <v>44771</v>
      </c>
      <c r="H4139" s="4">
        <v>45025</v>
      </c>
      <c r="I4139">
        <v>2022</v>
      </c>
      <c r="J4139">
        <v>2023</v>
      </c>
      <c r="K4139">
        <v>7</v>
      </c>
      <c r="L4139">
        <v>4</v>
      </c>
      <c r="M4139">
        <v>254</v>
      </c>
      <c r="N4139">
        <v>71.83</v>
      </c>
      <c r="O4139" t="s">
        <v>7981</v>
      </c>
      <c r="P4139" t="s">
        <v>7977</v>
      </c>
      <c r="Q4139" t="s">
        <v>7980</v>
      </c>
    </row>
    <row r="4140" spans="1:17" x14ac:dyDescent="0.3">
      <c r="A4140">
        <v>98</v>
      </c>
      <c r="B4140">
        <v>9582</v>
      </c>
      <c r="C4140">
        <v>1165</v>
      </c>
      <c r="D4140">
        <v>153</v>
      </c>
      <c r="E4140">
        <v>11.94</v>
      </c>
      <c r="F4140">
        <v>24</v>
      </c>
      <c r="G4140" s="4">
        <v>45009</v>
      </c>
      <c r="H4140" s="4">
        <v>45208</v>
      </c>
      <c r="I4140">
        <v>2023</v>
      </c>
      <c r="J4140">
        <v>2023</v>
      </c>
      <c r="K4140">
        <v>3</v>
      </c>
      <c r="L4140">
        <v>10</v>
      </c>
      <c r="M4140">
        <v>199</v>
      </c>
      <c r="N4140">
        <v>12.81</v>
      </c>
      <c r="O4140" t="s">
        <v>7981</v>
      </c>
      <c r="P4140" t="s">
        <v>7977</v>
      </c>
      <c r="Q4140" t="s">
        <v>7980</v>
      </c>
    </row>
    <row r="4141" spans="1:17" x14ac:dyDescent="0.3">
      <c r="A4141">
        <v>97</v>
      </c>
      <c r="B4141">
        <v>2119</v>
      </c>
      <c r="C4141">
        <v>8331</v>
      </c>
      <c r="D4141">
        <v>108</v>
      </c>
      <c r="E4141">
        <v>10.91</v>
      </c>
      <c r="F4141">
        <v>8</v>
      </c>
      <c r="G4141" s="4">
        <v>44717</v>
      </c>
      <c r="H4141" s="4">
        <v>45045</v>
      </c>
      <c r="I4141">
        <v>2022</v>
      </c>
      <c r="J4141">
        <v>2023</v>
      </c>
      <c r="K4141">
        <v>6</v>
      </c>
      <c r="L4141">
        <v>4</v>
      </c>
      <c r="M4141">
        <v>328</v>
      </c>
      <c r="N4141">
        <v>9.9</v>
      </c>
      <c r="O4141" t="s">
        <v>7981</v>
      </c>
      <c r="P4141" t="s">
        <v>7977</v>
      </c>
      <c r="Q4141" t="s">
        <v>7982</v>
      </c>
    </row>
    <row r="4142" spans="1:17" x14ac:dyDescent="0.3">
      <c r="A4142">
        <v>79</v>
      </c>
      <c r="B4142">
        <v>6754</v>
      </c>
      <c r="C4142">
        <v>5860</v>
      </c>
      <c r="D4142">
        <v>103</v>
      </c>
      <c r="E4142">
        <v>13.4</v>
      </c>
      <c r="F4142">
        <v>26</v>
      </c>
      <c r="G4142" s="4">
        <v>45153</v>
      </c>
      <c r="H4142" s="4">
        <v>45300</v>
      </c>
      <c r="I4142">
        <v>2023</v>
      </c>
      <c r="J4142">
        <v>2024</v>
      </c>
      <c r="K4142">
        <v>8</v>
      </c>
      <c r="L4142">
        <v>1</v>
      </c>
      <c r="M4142">
        <v>147</v>
      </c>
      <c r="N4142">
        <v>7.69</v>
      </c>
      <c r="O4142" t="s">
        <v>7981</v>
      </c>
      <c r="P4142" t="s">
        <v>7977</v>
      </c>
      <c r="Q4142" t="s">
        <v>7984</v>
      </c>
    </row>
    <row r="4143" spans="1:17" x14ac:dyDescent="0.3">
      <c r="A4143">
        <v>33</v>
      </c>
      <c r="B4143">
        <v>1915</v>
      </c>
      <c r="C4143">
        <v>2314</v>
      </c>
      <c r="D4143">
        <v>149</v>
      </c>
      <c r="E4143">
        <v>7.15</v>
      </c>
      <c r="F4143">
        <v>11</v>
      </c>
      <c r="G4143" s="4">
        <v>44700</v>
      </c>
      <c r="H4143" s="4">
        <v>45161</v>
      </c>
      <c r="I4143">
        <v>2022</v>
      </c>
      <c r="J4143">
        <v>2023</v>
      </c>
      <c r="K4143">
        <v>5</v>
      </c>
      <c r="L4143">
        <v>8</v>
      </c>
      <c r="M4143">
        <v>461</v>
      </c>
      <c r="N4143">
        <v>20.84</v>
      </c>
      <c r="O4143" t="s">
        <v>7981</v>
      </c>
      <c r="P4143" t="s">
        <v>7977</v>
      </c>
      <c r="Q4143" t="s">
        <v>7986</v>
      </c>
    </row>
    <row r="4144" spans="1:17" x14ac:dyDescent="0.3">
      <c r="A4144">
        <v>5</v>
      </c>
      <c r="B4144">
        <v>5948</v>
      </c>
      <c r="C4144">
        <v>877</v>
      </c>
      <c r="D4144">
        <v>623</v>
      </c>
      <c r="E4144">
        <v>19.149999999999999</v>
      </c>
      <c r="F4144">
        <v>17</v>
      </c>
      <c r="G4144" s="4">
        <v>45076</v>
      </c>
      <c r="H4144" s="4">
        <v>45452</v>
      </c>
      <c r="I4144">
        <v>2023</v>
      </c>
      <c r="J4144">
        <v>2024</v>
      </c>
      <c r="K4144">
        <v>5</v>
      </c>
      <c r="L4144">
        <v>6</v>
      </c>
      <c r="M4144">
        <v>376</v>
      </c>
      <c r="N4144">
        <v>32.53</v>
      </c>
      <c r="O4144" t="s">
        <v>7981</v>
      </c>
      <c r="P4144" t="s">
        <v>7979</v>
      </c>
      <c r="Q4144" t="s">
        <v>7984</v>
      </c>
    </row>
    <row r="4145" spans="1:17" x14ac:dyDescent="0.3">
      <c r="A4145">
        <v>87</v>
      </c>
      <c r="B4145">
        <v>7370</v>
      </c>
      <c r="C4145">
        <v>7004</v>
      </c>
      <c r="D4145">
        <v>350</v>
      </c>
      <c r="E4145">
        <v>12.36</v>
      </c>
      <c r="F4145">
        <v>22</v>
      </c>
      <c r="G4145" s="4">
        <v>45117</v>
      </c>
      <c r="H4145" s="4">
        <v>45521</v>
      </c>
      <c r="I4145">
        <v>2023</v>
      </c>
      <c r="J4145">
        <v>2024</v>
      </c>
      <c r="K4145">
        <v>7</v>
      </c>
      <c r="L4145">
        <v>8</v>
      </c>
      <c r="M4145">
        <v>404</v>
      </c>
      <c r="N4145">
        <v>28.32</v>
      </c>
      <c r="O4145" t="s">
        <v>7981</v>
      </c>
      <c r="P4145" t="s">
        <v>7977</v>
      </c>
      <c r="Q4145" t="s">
        <v>7985</v>
      </c>
    </row>
    <row r="4146" spans="1:17" x14ac:dyDescent="0.3">
      <c r="A4146">
        <v>15</v>
      </c>
      <c r="B4146">
        <v>8227</v>
      </c>
      <c r="C4146">
        <v>2859</v>
      </c>
      <c r="D4146">
        <v>222</v>
      </c>
      <c r="E4146">
        <v>17.93</v>
      </c>
      <c r="F4146">
        <v>47</v>
      </c>
      <c r="G4146" s="4">
        <v>45050</v>
      </c>
      <c r="H4146" s="4">
        <v>45520</v>
      </c>
      <c r="I4146">
        <v>2023</v>
      </c>
      <c r="J4146">
        <v>2024</v>
      </c>
      <c r="K4146">
        <v>5</v>
      </c>
      <c r="L4146">
        <v>8</v>
      </c>
      <c r="M4146">
        <v>470</v>
      </c>
      <c r="N4146">
        <v>12.38</v>
      </c>
      <c r="O4146" t="s">
        <v>7981</v>
      </c>
      <c r="P4146" t="s">
        <v>7979</v>
      </c>
      <c r="Q4146" t="s">
        <v>7986</v>
      </c>
    </row>
    <row r="4147" spans="1:17" x14ac:dyDescent="0.3">
      <c r="A4147">
        <v>75</v>
      </c>
      <c r="B4147">
        <v>3648</v>
      </c>
      <c r="C4147">
        <v>5328</v>
      </c>
      <c r="D4147">
        <v>257</v>
      </c>
      <c r="E4147">
        <v>17.43</v>
      </c>
      <c r="F4147">
        <v>48</v>
      </c>
      <c r="G4147" s="4">
        <v>44819</v>
      </c>
      <c r="H4147" s="4">
        <v>44942</v>
      </c>
      <c r="I4147">
        <v>2022</v>
      </c>
      <c r="J4147">
        <v>2023</v>
      </c>
      <c r="K4147">
        <v>9</v>
      </c>
      <c r="L4147">
        <v>1</v>
      </c>
      <c r="M4147">
        <v>123</v>
      </c>
      <c r="N4147">
        <v>14.74</v>
      </c>
      <c r="O4147" t="s">
        <v>7981</v>
      </c>
      <c r="P4147" t="s">
        <v>7979</v>
      </c>
      <c r="Q4147" t="s">
        <v>7986</v>
      </c>
    </row>
    <row r="4148" spans="1:17" x14ac:dyDescent="0.3">
      <c r="A4148">
        <v>56</v>
      </c>
      <c r="B4148">
        <v>7081</v>
      </c>
      <c r="C4148">
        <v>9808</v>
      </c>
      <c r="D4148">
        <v>462</v>
      </c>
      <c r="E4148">
        <v>15.9</v>
      </c>
      <c r="F4148">
        <v>14</v>
      </c>
      <c r="G4148" s="4">
        <v>44736</v>
      </c>
      <c r="H4148" s="4">
        <v>45171</v>
      </c>
      <c r="I4148">
        <v>2022</v>
      </c>
      <c r="J4148">
        <v>2023</v>
      </c>
      <c r="K4148">
        <v>6</v>
      </c>
      <c r="L4148">
        <v>9</v>
      </c>
      <c r="M4148">
        <v>435</v>
      </c>
      <c r="N4148">
        <v>29.06</v>
      </c>
      <c r="O4148" t="s">
        <v>7981</v>
      </c>
      <c r="P4148" t="s">
        <v>7979</v>
      </c>
      <c r="Q4148" t="s">
        <v>7980</v>
      </c>
    </row>
    <row r="4149" spans="1:17" x14ac:dyDescent="0.3">
      <c r="A4149">
        <v>38</v>
      </c>
      <c r="B4149">
        <v>9763</v>
      </c>
      <c r="C4149">
        <v>5</v>
      </c>
      <c r="D4149">
        <v>774</v>
      </c>
      <c r="E4149">
        <v>12.16</v>
      </c>
      <c r="F4149">
        <v>8</v>
      </c>
      <c r="G4149" s="4">
        <v>45436</v>
      </c>
      <c r="H4149" s="4">
        <v>45593</v>
      </c>
      <c r="I4149">
        <v>2024</v>
      </c>
      <c r="J4149">
        <v>2024</v>
      </c>
      <c r="K4149">
        <v>5</v>
      </c>
      <c r="L4149">
        <v>10</v>
      </c>
      <c r="M4149">
        <v>157</v>
      </c>
      <c r="N4149">
        <v>63.65</v>
      </c>
      <c r="O4149" t="s">
        <v>7981</v>
      </c>
      <c r="P4149" t="s">
        <v>7977</v>
      </c>
      <c r="Q4149" t="s">
        <v>7980</v>
      </c>
    </row>
    <row r="4150" spans="1:17" x14ac:dyDescent="0.3">
      <c r="A4150">
        <v>67</v>
      </c>
      <c r="B4150">
        <v>7803</v>
      </c>
      <c r="C4150">
        <v>1432</v>
      </c>
      <c r="D4150">
        <v>808</v>
      </c>
      <c r="E4150">
        <v>16.329999999999998</v>
      </c>
      <c r="F4150">
        <v>28</v>
      </c>
      <c r="G4150" s="4">
        <v>45155</v>
      </c>
      <c r="H4150" s="4">
        <v>45346</v>
      </c>
      <c r="I4150">
        <v>2023</v>
      </c>
      <c r="J4150">
        <v>2024</v>
      </c>
      <c r="K4150">
        <v>8</v>
      </c>
      <c r="L4150">
        <v>2</v>
      </c>
      <c r="M4150">
        <v>191</v>
      </c>
      <c r="N4150">
        <v>49.48</v>
      </c>
      <c r="O4150" t="s">
        <v>7981</v>
      </c>
      <c r="P4150" t="s">
        <v>7979</v>
      </c>
      <c r="Q4150" t="s">
        <v>7986</v>
      </c>
    </row>
    <row r="4151" spans="1:17" x14ac:dyDescent="0.3">
      <c r="A4151">
        <v>65</v>
      </c>
      <c r="B4151">
        <v>5201</v>
      </c>
      <c r="C4151">
        <v>3598</v>
      </c>
      <c r="D4151">
        <v>542</v>
      </c>
      <c r="E4151">
        <v>6.59</v>
      </c>
      <c r="F4151">
        <v>10</v>
      </c>
      <c r="G4151" s="4">
        <v>44854</v>
      </c>
      <c r="H4151" s="4">
        <v>44863</v>
      </c>
      <c r="I4151">
        <v>2022</v>
      </c>
      <c r="J4151">
        <v>2022</v>
      </c>
      <c r="K4151">
        <v>10</v>
      </c>
      <c r="L4151">
        <v>10</v>
      </c>
      <c r="M4151">
        <v>9</v>
      </c>
      <c r="N4151">
        <v>82.25</v>
      </c>
      <c r="O4151" t="s">
        <v>7981</v>
      </c>
      <c r="P4151" t="s">
        <v>7977</v>
      </c>
      <c r="Q4151" t="s">
        <v>7986</v>
      </c>
    </row>
    <row r="4152" spans="1:17" x14ac:dyDescent="0.3">
      <c r="A4152">
        <v>20</v>
      </c>
      <c r="B4152">
        <v>3944</v>
      </c>
      <c r="C4152">
        <v>2722</v>
      </c>
      <c r="D4152">
        <v>389</v>
      </c>
      <c r="E4152">
        <v>8.9499999999999993</v>
      </c>
      <c r="F4152">
        <v>43</v>
      </c>
      <c r="G4152" s="4">
        <v>45065</v>
      </c>
      <c r="H4152" s="4">
        <v>45184</v>
      </c>
      <c r="I4152">
        <v>2023</v>
      </c>
      <c r="J4152">
        <v>2023</v>
      </c>
      <c r="K4152">
        <v>5</v>
      </c>
      <c r="L4152">
        <v>9</v>
      </c>
      <c r="M4152">
        <v>119</v>
      </c>
      <c r="N4152">
        <v>43.46</v>
      </c>
      <c r="O4152" t="s">
        <v>7981</v>
      </c>
      <c r="P4152" t="s">
        <v>7977</v>
      </c>
      <c r="Q4152" t="s">
        <v>7980</v>
      </c>
    </row>
    <row r="4153" spans="1:17" x14ac:dyDescent="0.3">
      <c r="A4153">
        <v>46</v>
      </c>
      <c r="B4153">
        <v>5089</v>
      </c>
      <c r="C4153">
        <v>5071</v>
      </c>
      <c r="D4153">
        <v>263</v>
      </c>
      <c r="E4153">
        <v>18.46</v>
      </c>
      <c r="F4153">
        <v>43</v>
      </c>
      <c r="G4153" s="4">
        <v>44863</v>
      </c>
      <c r="H4153" s="4">
        <v>44867</v>
      </c>
      <c r="I4153">
        <v>2022</v>
      </c>
      <c r="J4153">
        <v>2022</v>
      </c>
      <c r="K4153">
        <v>10</v>
      </c>
      <c r="L4153">
        <v>11</v>
      </c>
      <c r="M4153">
        <v>4</v>
      </c>
      <c r="N4153">
        <v>14.25</v>
      </c>
      <c r="O4153" t="s">
        <v>7981</v>
      </c>
      <c r="P4153" t="s">
        <v>7979</v>
      </c>
      <c r="Q4153" t="s">
        <v>7978</v>
      </c>
    </row>
    <row r="4154" spans="1:17" x14ac:dyDescent="0.3">
      <c r="A4154">
        <v>94</v>
      </c>
      <c r="B4154">
        <v>2393</v>
      </c>
      <c r="C4154">
        <v>3057</v>
      </c>
      <c r="D4154">
        <v>754</v>
      </c>
      <c r="E4154">
        <v>16.89</v>
      </c>
      <c r="F4154">
        <v>25</v>
      </c>
      <c r="G4154" s="4">
        <v>44608</v>
      </c>
      <c r="H4154" s="4">
        <v>45427</v>
      </c>
      <c r="I4154">
        <v>2022</v>
      </c>
      <c r="J4154">
        <v>2024</v>
      </c>
      <c r="K4154">
        <v>2</v>
      </c>
      <c r="L4154">
        <v>5</v>
      </c>
      <c r="M4154">
        <v>819</v>
      </c>
      <c r="N4154">
        <v>44.64</v>
      </c>
      <c r="O4154" t="s">
        <v>7981</v>
      </c>
      <c r="P4154" t="s">
        <v>7979</v>
      </c>
      <c r="Q4154" t="s">
        <v>7983</v>
      </c>
    </row>
    <row r="4155" spans="1:17" x14ac:dyDescent="0.3">
      <c r="A4155">
        <v>73</v>
      </c>
      <c r="B4155">
        <v>4430</v>
      </c>
      <c r="C4155">
        <v>5763</v>
      </c>
      <c r="D4155">
        <v>630</v>
      </c>
      <c r="E4155">
        <v>15.91</v>
      </c>
      <c r="F4155">
        <v>38</v>
      </c>
      <c r="G4155" s="4">
        <v>44917</v>
      </c>
      <c r="H4155" s="4">
        <v>45357</v>
      </c>
      <c r="I4155">
        <v>2022</v>
      </c>
      <c r="J4155">
        <v>2024</v>
      </c>
      <c r="K4155">
        <v>12</v>
      </c>
      <c r="L4155">
        <v>3</v>
      </c>
      <c r="M4155">
        <v>440</v>
      </c>
      <c r="N4155">
        <v>39.6</v>
      </c>
      <c r="O4155" t="s">
        <v>7981</v>
      </c>
      <c r="P4155" t="s">
        <v>7979</v>
      </c>
      <c r="Q4155" t="s">
        <v>7986</v>
      </c>
    </row>
    <row r="4156" spans="1:17" x14ac:dyDescent="0.3">
      <c r="A4156">
        <v>69</v>
      </c>
      <c r="B4156">
        <v>9025</v>
      </c>
      <c r="C4156">
        <v>8886</v>
      </c>
      <c r="D4156">
        <v>228</v>
      </c>
      <c r="E4156">
        <v>19.04</v>
      </c>
      <c r="F4156">
        <v>34</v>
      </c>
      <c r="G4156" s="4">
        <v>45056</v>
      </c>
      <c r="H4156" s="4">
        <v>45433</v>
      </c>
      <c r="I4156">
        <v>2023</v>
      </c>
      <c r="J4156">
        <v>2024</v>
      </c>
      <c r="K4156">
        <v>5</v>
      </c>
      <c r="L4156">
        <v>5</v>
      </c>
      <c r="M4156">
        <v>377</v>
      </c>
      <c r="N4156">
        <v>11.97</v>
      </c>
      <c r="O4156" t="s">
        <v>7981</v>
      </c>
      <c r="P4156" t="s">
        <v>7979</v>
      </c>
      <c r="Q4156" t="s">
        <v>7983</v>
      </c>
    </row>
    <row r="4157" spans="1:17" x14ac:dyDescent="0.3">
      <c r="A4157">
        <v>13</v>
      </c>
      <c r="B4157">
        <v>2617</v>
      </c>
      <c r="C4157">
        <v>3340</v>
      </c>
      <c r="D4157">
        <v>181</v>
      </c>
      <c r="E4157">
        <v>6.75</v>
      </c>
      <c r="F4157">
        <v>27</v>
      </c>
      <c r="G4157" s="4">
        <v>44625</v>
      </c>
      <c r="H4157" s="4">
        <v>45635</v>
      </c>
      <c r="I4157">
        <v>2022</v>
      </c>
      <c r="J4157">
        <v>2024</v>
      </c>
      <c r="K4157">
        <v>3</v>
      </c>
      <c r="L4157">
        <v>12</v>
      </c>
      <c r="M4157">
        <v>1010</v>
      </c>
      <c r="N4157">
        <v>26.81</v>
      </c>
      <c r="O4157" t="s">
        <v>7981</v>
      </c>
      <c r="P4157" t="s">
        <v>7977</v>
      </c>
      <c r="Q4157" t="s">
        <v>7978</v>
      </c>
    </row>
    <row r="4158" spans="1:17" x14ac:dyDescent="0.3">
      <c r="A4158">
        <v>47</v>
      </c>
      <c r="B4158">
        <v>3014</v>
      </c>
      <c r="C4158">
        <v>9393</v>
      </c>
      <c r="D4158">
        <v>785</v>
      </c>
      <c r="E4158">
        <v>18.32</v>
      </c>
      <c r="F4158">
        <v>4</v>
      </c>
      <c r="G4158" s="4">
        <v>44881</v>
      </c>
      <c r="H4158" s="4">
        <v>44936</v>
      </c>
      <c r="I4158">
        <v>2022</v>
      </c>
      <c r="J4158">
        <v>2023</v>
      </c>
      <c r="K4158">
        <v>11</v>
      </c>
      <c r="L4158">
        <v>1</v>
      </c>
      <c r="M4158">
        <v>55</v>
      </c>
      <c r="N4158">
        <v>42.85</v>
      </c>
      <c r="O4158" t="s">
        <v>7981</v>
      </c>
      <c r="P4158" t="s">
        <v>7979</v>
      </c>
      <c r="Q4158" t="s">
        <v>7983</v>
      </c>
    </row>
    <row r="4159" spans="1:17" x14ac:dyDescent="0.3">
      <c r="A4159">
        <v>6</v>
      </c>
      <c r="B4159">
        <v>9166</v>
      </c>
      <c r="C4159">
        <v>4051</v>
      </c>
      <c r="D4159">
        <v>461</v>
      </c>
      <c r="E4159">
        <v>7.81</v>
      </c>
      <c r="F4159">
        <v>35</v>
      </c>
      <c r="G4159" s="4">
        <v>44879</v>
      </c>
      <c r="H4159" s="4">
        <v>45202</v>
      </c>
      <c r="I4159">
        <v>2022</v>
      </c>
      <c r="J4159">
        <v>2023</v>
      </c>
      <c r="K4159">
        <v>11</v>
      </c>
      <c r="L4159">
        <v>10</v>
      </c>
      <c r="M4159">
        <v>323</v>
      </c>
      <c r="N4159">
        <v>59.03</v>
      </c>
      <c r="O4159" t="s">
        <v>7981</v>
      </c>
      <c r="P4159" t="s">
        <v>7977</v>
      </c>
      <c r="Q4159" t="s">
        <v>7985</v>
      </c>
    </row>
    <row r="4160" spans="1:17" x14ac:dyDescent="0.3">
      <c r="A4160">
        <v>50</v>
      </c>
      <c r="B4160">
        <v>4077</v>
      </c>
      <c r="C4160">
        <v>3164</v>
      </c>
      <c r="D4160">
        <v>920</v>
      </c>
      <c r="E4160">
        <v>11.08</v>
      </c>
      <c r="F4160">
        <v>40</v>
      </c>
      <c r="G4160" s="4">
        <v>44763</v>
      </c>
      <c r="H4160" s="4">
        <v>45476</v>
      </c>
      <c r="I4160">
        <v>2022</v>
      </c>
      <c r="J4160">
        <v>2024</v>
      </c>
      <c r="K4160">
        <v>7</v>
      </c>
      <c r="L4160">
        <v>7</v>
      </c>
      <c r="M4160">
        <v>713</v>
      </c>
      <c r="N4160">
        <v>83.03</v>
      </c>
      <c r="O4160" t="s">
        <v>7981</v>
      </c>
      <c r="P4160" t="s">
        <v>7977</v>
      </c>
      <c r="Q4160" t="s">
        <v>7986</v>
      </c>
    </row>
    <row r="4161" spans="1:17" x14ac:dyDescent="0.3">
      <c r="A4161">
        <v>43</v>
      </c>
      <c r="B4161">
        <v>3678</v>
      </c>
      <c r="C4161">
        <v>2994</v>
      </c>
      <c r="D4161">
        <v>309</v>
      </c>
      <c r="E4161">
        <v>7.07</v>
      </c>
      <c r="F4161">
        <v>30</v>
      </c>
      <c r="G4161" s="4">
        <v>45271</v>
      </c>
      <c r="H4161" s="4">
        <v>45280</v>
      </c>
      <c r="I4161">
        <v>2023</v>
      </c>
      <c r="J4161">
        <v>2023</v>
      </c>
      <c r="K4161">
        <v>12</v>
      </c>
      <c r="L4161">
        <v>12</v>
      </c>
      <c r="M4161">
        <v>9</v>
      </c>
      <c r="N4161">
        <v>43.71</v>
      </c>
      <c r="O4161" t="s">
        <v>7981</v>
      </c>
      <c r="P4161" t="s">
        <v>7977</v>
      </c>
      <c r="Q4161" t="s">
        <v>7985</v>
      </c>
    </row>
    <row r="4162" spans="1:17" x14ac:dyDescent="0.3">
      <c r="A4162">
        <v>92</v>
      </c>
      <c r="B4162">
        <v>3115</v>
      </c>
      <c r="C4162">
        <v>7529</v>
      </c>
      <c r="D4162">
        <v>367</v>
      </c>
      <c r="E4162">
        <v>10.16</v>
      </c>
      <c r="F4162">
        <v>19</v>
      </c>
      <c r="G4162" s="4">
        <v>44695</v>
      </c>
      <c r="H4162" s="4">
        <v>45174</v>
      </c>
      <c r="I4162">
        <v>2022</v>
      </c>
      <c r="J4162">
        <v>2023</v>
      </c>
      <c r="K4162">
        <v>5</v>
      </c>
      <c r="L4162">
        <v>9</v>
      </c>
      <c r="M4162">
        <v>479</v>
      </c>
      <c r="N4162">
        <v>36.119999999999997</v>
      </c>
      <c r="O4162" t="s">
        <v>7981</v>
      </c>
      <c r="P4162" t="s">
        <v>7977</v>
      </c>
      <c r="Q4162" t="s">
        <v>7978</v>
      </c>
    </row>
    <row r="4163" spans="1:17" x14ac:dyDescent="0.3">
      <c r="A4163">
        <v>65</v>
      </c>
      <c r="B4163">
        <v>8118</v>
      </c>
      <c r="C4163">
        <v>2968</v>
      </c>
      <c r="D4163">
        <v>437</v>
      </c>
      <c r="E4163">
        <v>12.38</v>
      </c>
      <c r="F4163">
        <v>8</v>
      </c>
      <c r="G4163" s="4">
        <v>44623</v>
      </c>
      <c r="H4163" s="4">
        <v>45031</v>
      </c>
      <c r="I4163">
        <v>2022</v>
      </c>
      <c r="J4163">
        <v>2023</v>
      </c>
      <c r="K4163">
        <v>3</v>
      </c>
      <c r="L4163">
        <v>4</v>
      </c>
      <c r="M4163">
        <v>408</v>
      </c>
      <c r="N4163">
        <v>35.299999999999997</v>
      </c>
      <c r="O4163" t="s">
        <v>7981</v>
      </c>
      <c r="P4163" t="s">
        <v>7977</v>
      </c>
      <c r="Q4163" t="s">
        <v>7986</v>
      </c>
    </row>
    <row r="4164" spans="1:17" x14ac:dyDescent="0.3">
      <c r="A4164">
        <v>99</v>
      </c>
      <c r="B4164">
        <v>449</v>
      </c>
      <c r="C4164">
        <v>9509</v>
      </c>
      <c r="D4164">
        <v>227</v>
      </c>
      <c r="E4164">
        <v>10.29</v>
      </c>
      <c r="F4164">
        <v>23</v>
      </c>
      <c r="G4164" s="4">
        <v>44650</v>
      </c>
      <c r="H4164" s="4">
        <v>45603</v>
      </c>
      <c r="I4164">
        <v>2022</v>
      </c>
      <c r="J4164">
        <v>2024</v>
      </c>
      <c r="K4164">
        <v>3</v>
      </c>
      <c r="L4164">
        <v>11</v>
      </c>
      <c r="M4164">
        <v>953</v>
      </c>
      <c r="N4164">
        <v>22.06</v>
      </c>
      <c r="O4164" t="s">
        <v>7981</v>
      </c>
      <c r="P4164" t="s">
        <v>7977</v>
      </c>
      <c r="Q4164" t="s">
        <v>7983</v>
      </c>
    </row>
    <row r="4165" spans="1:17" x14ac:dyDescent="0.3">
      <c r="A4165">
        <v>11</v>
      </c>
      <c r="B4165">
        <v>6165</v>
      </c>
      <c r="C4165">
        <v>7461</v>
      </c>
      <c r="D4165">
        <v>414</v>
      </c>
      <c r="E4165">
        <v>7.12</v>
      </c>
      <c r="F4165">
        <v>40</v>
      </c>
      <c r="G4165" s="4">
        <v>45225</v>
      </c>
      <c r="H4165" s="4">
        <v>45515</v>
      </c>
      <c r="I4165">
        <v>2023</v>
      </c>
      <c r="J4165">
        <v>2024</v>
      </c>
      <c r="K4165">
        <v>10</v>
      </c>
      <c r="L4165">
        <v>8</v>
      </c>
      <c r="M4165">
        <v>290</v>
      </c>
      <c r="N4165">
        <v>58.15</v>
      </c>
      <c r="O4165" t="s">
        <v>7981</v>
      </c>
      <c r="P4165" t="s">
        <v>7977</v>
      </c>
      <c r="Q4165" t="s">
        <v>7986</v>
      </c>
    </row>
    <row r="4166" spans="1:17" x14ac:dyDescent="0.3">
      <c r="A4166">
        <v>7</v>
      </c>
      <c r="B4166">
        <v>4042</v>
      </c>
      <c r="C4166">
        <v>2080</v>
      </c>
      <c r="D4166">
        <v>771</v>
      </c>
      <c r="E4166">
        <v>10.17</v>
      </c>
      <c r="F4166">
        <v>17</v>
      </c>
      <c r="G4166" s="4">
        <v>44658</v>
      </c>
      <c r="H4166" s="4">
        <v>45119</v>
      </c>
      <c r="I4166">
        <v>2022</v>
      </c>
      <c r="J4166">
        <v>2023</v>
      </c>
      <c r="K4166">
        <v>4</v>
      </c>
      <c r="L4166">
        <v>7</v>
      </c>
      <c r="M4166">
        <v>461</v>
      </c>
      <c r="N4166">
        <v>75.81</v>
      </c>
      <c r="O4166" t="s">
        <v>7981</v>
      </c>
      <c r="P4166" t="s">
        <v>7977</v>
      </c>
      <c r="Q4166" t="s">
        <v>7986</v>
      </c>
    </row>
    <row r="4167" spans="1:17" x14ac:dyDescent="0.3">
      <c r="A4167">
        <v>53</v>
      </c>
      <c r="B4167">
        <v>813</v>
      </c>
      <c r="C4167">
        <v>6205</v>
      </c>
      <c r="D4167">
        <v>95</v>
      </c>
      <c r="E4167">
        <v>14.8</v>
      </c>
      <c r="F4167">
        <v>2</v>
      </c>
      <c r="G4167" s="4">
        <v>44738</v>
      </c>
      <c r="H4167" s="4">
        <v>45303</v>
      </c>
      <c r="I4167">
        <v>2022</v>
      </c>
      <c r="J4167">
        <v>2024</v>
      </c>
      <c r="K4167">
        <v>6</v>
      </c>
      <c r="L4167">
        <v>1</v>
      </c>
      <c r="M4167">
        <v>565</v>
      </c>
      <c r="N4167">
        <v>6.42</v>
      </c>
      <c r="O4167" t="s">
        <v>7976</v>
      </c>
      <c r="P4167" t="s">
        <v>7977</v>
      </c>
      <c r="Q4167" t="s">
        <v>7982</v>
      </c>
    </row>
    <row r="4168" spans="1:17" x14ac:dyDescent="0.3">
      <c r="A4168">
        <v>14</v>
      </c>
      <c r="B4168">
        <v>1149</v>
      </c>
      <c r="C4168">
        <v>4589</v>
      </c>
      <c r="D4168">
        <v>575</v>
      </c>
      <c r="E4168">
        <v>18.02</v>
      </c>
      <c r="F4168">
        <v>45</v>
      </c>
      <c r="G4168" s="4">
        <v>44696</v>
      </c>
      <c r="H4168" s="4">
        <v>45601</v>
      </c>
      <c r="I4168">
        <v>2022</v>
      </c>
      <c r="J4168">
        <v>2024</v>
      </c>
      <c r="K4168">
        <v>5</v>
      </c>
      <c r="L4168">
        <v>11</v>
      </c>
      <c r="M4168">
        <v>905</v>
      </c>
      <c r="N4168">
        <v>31.91</v>
      </c>
      <c r="O4168" t="s">
        <v>7981</v>
      </c>
      <c r="P4168" t="s">
        <v>7979</v>
      </c>
      <c r="Q4168" t="s">
        <v>7982</v>
      </c>
    </row>
    <row r="4169" spans="1:17" x14ac:dyDescent="0.3">
      <c r="A4169">
        <v>73</v>
      </c>
      <c r="B4169">
        <v>3276</v>
      </c>
      <c r="C4169">
        <v>7930</v>
      </c>
      <c r="D4169">
        <v>275</v>
      </c>
      <c r="E4169">
        <v>5.42</v>
      </c>
      <c r="F4169">
        <v>41</v>
      </c>
      <c r="G4169" s="4">
        <v>45067</v>
      </c>
      <c r="H4169" s="4">
        <v>45310</v>
      </c>
      <c r="I4169">
        <v>2023</v>
      </c>
      <c r="J4169">
        <v>2024</v>
      </c>
      <c r="K4169">
        <v>5</v>
      </c>
      <c r="L4169">
        <v>1</v>
      </c>
      <c r="M4169">
        <v>243</v>
      </c>
      <c r="N4169">
        <v>50.74</v>
      </c>
      <c r="O4169" t="s">
        <v>7981</v>
      </c>
      <c r="P4169" t="s">
        <v>7977</v>
      </c>
      <c r="Q4169" t="s">
        <v>7982</v>
      </c>
    </row>
    <row r="4170" spans="1:17" x14ac:dyDescent="0.3">
      <c r="A4170">
        <v>40</v>
      </c>
      <c r="B4170">
        <v>7959</v>
      </c>
      <c r="C4170">
        <v>1351</v>
      </c>
      <c r="D4170">
        <v>952</v>
      </c>
      <c r="E4170">
        <v>7.99</v>
      </c>
      <c r="F4170">
        <v>18</v>
      </c>
      <c r="G4170" s="4">
        <v>44773</v>
      </c>
      <c r="H4170" s="4">
        <v>45542</v>
      </c>
      <c r="I4170">
        <v>2022</v>
      </c>
      <c r="J4170">
        <v>2024</v>
      </c>
      <c r="K4170">
        <v>7</v>
      </c>
      <c r="L4170">
        <v>9</v>
      </c>
      <c r="M4170">
        <v>769</v>
      </c>
      <c r="N4170">
        <v>119.15</v>
      </c>
      <c r="O4170" t="s">
        <v>7981</v>
      </c>
      <c r="P4170" t="s">
        <v>7977</v>
      </c>
      <c r="Q4170" t="s">
        <v>7982</v>
      </c>
    </row>
    <row r="4171" spans="1:17" x14ac:dyDescent="0.3">
      <c r="A4171">
        <v>71</v>
      </c>
      <c r="B4171">
        <v>2184</v>
      </c>
      <c r="C4171">
        <v>4421</v>
      </c>
      <c r="D4171">
        <v>518</v>
      </c>
      <c r="E4171">
        <v>19.23</v>
      </c>
      <c r="F4171">
        <v>10</v>
      </c>
      <c r="G4171" s="4">
        <v>44939</v>
      </c>
      <c r="H4171" s="4">
        <v>45001</v>
      </c>
      <c r="I4171">
        <v>2023</v>
      </c>
      <c r="J4171">
        <v>2023</v>
      </c>
      <c r="K4171">
        <v>1</v>
      </c>
      <c r="L4171">
        <v>3</v>
      </c>
      <c r="M4171">
        <v>62</v>
      </c>
      <c r="N4171">
        <v>26.94</v>
      </c>
      <c r="O4171" t="s">
        <v>7981</v>
      </c>
      <c r="P4171" t="s">
        <v>7979</v>
      </c>
      <c r="Q4171" t="s">
        <v>7980</v>
      </c>
    </row>
    <row r="4172" spans="1:17" x14ac:dyDescent="0.3">
      <c r="A4172">
        <v>18</v>
      </c>
      <c r="B4172">
        <v>7708</v>
      </c>
      <c r="C4172">
        <v>3072</v>
      </c>
      <c r="D4172">
        <v>349</v>
      </c>
      <c r="E4172">
        <v>11.08</v>
      </c>
      <c r="F4172">
        <v>6</v>
      </c>
      <c r="G4172" s="4">
        <v>45334</v>
      </c>
      <c r="H4172" s="4">
        <v>45468</v>
      </c>
      <c r="I4172">
        <v>2024</v>
      </c>
      <c r="J4172">
        <v>2024</v>
      </c>
      <c r="K4172">
        <v>2</v>
      </c>
      <c r="L4172">
        <v>6</v>
      </c>
      <c r="M4172">
        <v>134</v>
      </c>
      <c r="N4172">
        <v>31.5</v>
      </c>
      <c r="O4172" t="s">
        <v>7981</v>
      </c>
      <c r="P4172" t="s">
        <v>7977</v>
      </c>
      <c r="Q4172" t="s">
        <v>7985</v>
      </c>
    </row>
    <row r="4173" spans="1:17" x14ac:dyDescent="0.3">
      <c r="A4173">
        <v>79</v>
      </c>
      <c r="B4173">
        <v>4923</v>
      </c>
      <c r="C4173">
        <v>13</v>
      </c>
      <c r="D4173">
        <v>452</v>
      </c>
      <c r="E4173">
        <v>9.7799999999999994</v>
      </c>
      <c r="F4173">
        <v>28</v>
      </c>
      <c r="G4173" s="4">
        <v>44729</v>
      </c>
      <c r="H4173" s="4">
        <v>45111</v>
      </c>
      <c r="I4173">
        <v>2022</v>
      </c>
      <c r="J4173">
        <v>2023</v>
      </c>
      <c r="K4173">
        <v>6</v>
      </c>
      <c r="L4173">
        <v>7</v>
      </c>
      <c r="M4173">
        <v>382</v>
      </c>
      <c r="N4173">
        <v>46.22</v>
      </c>
      <c r="O4173" t="s">
        <v>7981</v>
      </c>
      <c r="P4173" t="s">
        <v>7977</v>
      </c>
      <c r="Q4173" t="s">
        <v>7980</v>
      </c>
    </row>
    <row r="4174" spans="1:17" x14ac:dyDescent="0.3">
      <c r="A4174">
        <v>68</v>
      </c>
      <c r="B4174">
        <v>3833</v>
      </c>
      <c r="C4174">
        <v>3905</v>
      </c>
      <c r="D4174">
        <v>997</v>
      </c>
      <c r="E4174">
        <v>14.36</v>
      </c>
      <c r="F4174">
        <v>9</v>
      </c>
      <c r="G4174" s="4">
        <v>44727</v>
      </c>
      <c r="H4174" s="4">
        <v>44755</v>
      </c>
      <c r="I4174">
        <v>2022</v>
      </c>
      <c r="J4174">
        <v>2022</v>
      </c>
      <c r="K4174">
        <v>6</v>
      </c>
      <c r="L4174">
        <v>7</v>
      </c>
      <c r="M4174">
        <v>28</v>
      </c>
      <c r="N4174">
        <v>69.430000000000007</v>
      </c>
      <c r="O4174" t="s">
        <v>7981</v>
      </c>
      <c r="P4174" t="s">
        <v>7977</v>
      </c>
      <c r="Q4174" t="s">
        <v>7983</v>
      </c>
    </row>
    <row r="4175" spans="1:17" x14ac:dyDescent="0.3">
      <c r="A4175">
        <v>32</v>
      </c>
      <c r="B4175">
        <v>425</v>
      </c>
      <c r="C4175">
        <v>5119</v>
      </c>
      <c r="D4175">
        <v>403</v>
      </c>
      <c r="E4175">
        <v>18.87</v>
      </c>
      <c r="F4175">
        <v>8</v>
      </c>
      <c r="G4175" s="4">
        <v>44630</v>
      </c>
      <c r="H4175" s="4">
        <v>45336</v>
      </c>
      <c r="I4175">
        <v>2022</v>
      </c>
      <c r="J4175">
        <v>2024</v>
      </c>
      <c r="K4175">
        <v>3</v>
      </c>
      <c r="L4175">
        <v>2</v>
      </c>
      <c r="M4175">
        <v>706</v>
      </c>
      <c r="N4175">
        <v>21.36</v>
      </c>
      <c r="O4175" t="s">
        <v>7981</v>
      </c>
      <c r="P4175" t="s">
        <v>7979</v>
      </c>
      <c r="Q4175" t="s">
        <v>7986</v>
      </c>
    </row>
    <row r="4176" spans="1:17" x14ac:dyDescent="0.3">
      <c r="A4176">
        <v>41</v>
      </c>
      <c r="B4176">
        <v>5936</v>
      </c>
      <c r="C4176">
        <v>5487</v>
      </c>
      <c r="D4176">
        <v>480</v>
      </c>
      <c r="E4176">
        <v>10.15</v>
      </c>
      <c r="F4176">
        <v>35</v>
      </c>
      <c r="G4176" s="4">
        <v>44671</v>
      </c>
      <c r="H4176" s="4">
        <v>45570</v>
      </c>
      <c r="I4176">
        <v>2022</v>
      </c>
      <c r="J4176">
        <v>2024</v>
      </c>
      <c r="K4176">
        <v>4</v>
      </c>
      <c r="L4176">
        <v>10</v>
      </c>
      <c r="M4176">
        <v>899</v>
      </c>
      <c r="N4176">
        <v>47.29</v>
      </c>
      <c r="O4176" t="s">
        <v>7981</v>
      </c>
      <c r="P4176" t="s">
        <v>7977</v>
      </c>
      <c r="Q4176" t="s">
        <v>7983</v>
      </c>
    </row>
    <row r="4177" spans="1:17" x14ac:dyDescent="0.3">
      <c r="A4177">
        <v>69</v>
      </c>
      <c r="B4177">
        <v>4290</v>
      </c>
      <c r="C4177">
        <v>2483</v>
      </c>
      <c r="D4177">
        <v>223</v>
      </c>
      <c r="E4177">
        <v>17.36</v>
      </c>
      <c r="F4177">
        <v>39</v>
      </c>
      <c r="G4177" s="4">
        <v>45246</v>
      </c>
      <c r="H4177" s="4">
        <v>45323</v>
      </c>
      <c r="I4177">
        <v>2023</v>
      </c>
      <c r="J4177">
        <v>2024</v>
      </c>
      <c r="K4177">
        <v>11</v>
      </c>
      <c r="L4177">
        <v>2</v>
      </c>
      <c r="M4177">
        <v>77</v>
      </c>
      <c r="N4177">
        <v>12.85</v>
      </c>
      <c r="O4177" t="s">
        <v>7981</v>
      </c>
      <c r="P4177" t="s">
        <v>7979</v>
      </c>
      <c r="Q4177" t="s">
        <v>7986</v>
      </c>
    </row>
    <row r="4178" spans="1:17" x14ac:dyDescent="0.3">
      <c r="A4178">
        <v>86</v>
      </c>
      <c r="B4178">
        <v>6168</v>
      </c>
      <c r="C4178">
        <v>3693</v>
      </c>
      <c r="D4178">
        <v>621</v>
      </c>
      <c r="E4178">
        <v>16.64</v>
      </c>
      <c r="F4178">
        <v>35</v>
      </c>
      <c r="G4178" s="4">
        <v>45321</v>
      </c>
      <c r="H4178" s="4">
        <v>45353</v>
      </c>
      <c r="I4178">
        <v>2024</v>
      </c>
      <c r="J4178">
        <v>2024</v>
      </c>
      <c r="K4178">
        <v>1</v>
      </c>
      <c r="L4178">
        <v>3</v>
      </c>
      <c r="M4178">
        <v>32</v>
      </c>
      <c r="N4178">
        <v>37.32</v>
      </c>
      <c r="O4178" t="s">
        <v>7981</v>
      </c>
      <c r="P4178" t="s">
        <v>7979</v>
      </c>
      <c r="Q4178" t="s">
        <v>7984</v>
      </c>
    </row>
    <row r="4179" spans="1:17" x14ac:dyDescent="0.3">
      <c r="A4179">
        <v>60</v>
      </c>
      <c r="B4179">
        <v>2141</v>
      </c>
      <c r="C4179">
        <v>3558</v>
      </c>
      <c r="D4179">
        <v>868</v>
      </c>
      <c r="E4179">
        <v>19.48</v>
      </c>
      <c r="F4179">
        <v>11</v>
      </c>
      <c r="G4179" s="4">
        <v>44921</v>
      </c>
      <c r="H4179" s="4">
        <v>45056</v>
      </c>
      <c r="I4179">
        <v>2022</v>
      </c>
      <c r="J4179">
        <v>2023</v>
      </c>
      <c r="K4179">
        <v>12</v>
      </c>
      <c r="L4179">
        <v>5</v>
      </c>
      <c r="M4179">
        <v>135</v>
      </c>
      <c r="N4179">
        <v>44.56</v>
      </c>
      <c r="O4179" t="s">
        <v>7981</v>
      </c>
      <c r="P4179" t="s">
        <v>7979</v>
      </c>
      <c r="Q4179" t="s">
        <v>7985</v>
      </c>
    </row>
    <row r="4180" spans="1:17" x14ac:dyDescent="0.3">
      <c r="A4180">
        <v>8</v>
      </c>
      <c r="B4180">
        <v>3800</v>
      </c>
      <c r="C4180">
        <v>8643</v>
      </c>
      <c r="D4180">
        <v>239</v>
      </c>
      <c r="E4180">
        <v>17.14</v>
      </c>
      <c r="F4180">
        <v>3</v>
      </c>
      <c r="G4180" s="4">
        <v>44855</v>
      </c>
      <c r="H4180" s="4">
        <v>44888</v>
      </c>
      <c r="I4180">
        <v>2022</v>
      </c>
      <c r="J4180">
        <v>2022</v>
      </c>
      <c r="K4180">
        <v>10</v>
      </c>
      <c r="L4180">
        <v>11</v>
      </c>
      <c r="M4180">
        <v>33</v>
      </c>
      <c r="N4180">
        <v>13.94</v>
      </c>
      <c r="O4180" t="s">
        <v>7981</v>
      </c>
      <c r="P4180" t="s">
        <v>7979</v>
      </c>
      <c r="Q4180" t="s">
        <v>7980</v>
      </c>
    </row>
    <row r="4181" spans="1:17" x14ac:dyDescent="0.3">
      <c r="A4181">
        <v>45</v>
      </c>
      <c r="B4181">
        <v>4441</v>
      </c>
      <c r="C4181">
        <v>8998</v>
      </c>
      <c r="D4181">
        <v>194</v>
      </c>
      <c r="E4181">
        <v>19.940000000000001</v>
      </c>
      <c r="F4181">
        <v>27</v>
      </c>
      <c r="G4181" s="4">
        <v>44744</v>
      </c>
      <c r="H4181" s="4">
        <v>45289</v>
      </c>
      <c r="I4181">
        <v>2022</v>
      </c>
      <c r="J4181">
        <v>2023</v>
      </c>
      <c r="K4181">
        <v>7</v>
      </c>
      <c r="L4181">
        <v>12</v>
      </c>
      <c r="M4181">
        <v>545</v>
      </c>
      <c r="N4181">
        <v>9.73</v>
      </c>
      <c r="O4181" t="s">
        <v>7981</v>
      </c>
      <c r="P4181" t="s">
        <v>7979</v>
      </c>
      <c r="Q4181" t="s">
        <v>7978</v>
      </c>
    </row>
    <row r="4182" spans="1:17" x14ac:dyDescent="0.3">
      <c r="A4182">
        <v>11</v>
      </c>
      <c r="B4182">
        <v>5615</v>
      </c>
      <c r="C4182">
        <v>9988</v>
      </c>
      <c r="D4182">
        <v>499</v>
      </c>
      <c r="E4182">
        <v>17.38</v>
      </c>
      <c r="F4182">
        <v>23</v>
      </c>
      <c r="G4182" s="4">
        <v>44642</v>
      </c>
      <c r="H4182" s="4">
        <v>44807</v>
      </c>
      <c r="I4182">
        <v>2022</v>
      </c>
      <c r="J4182">
        <v>2022</v>
      </c>
      <c r="K4182">
        <v>3</v>
      </c>
      <c r="L4182">
        <v>9</v>
      </c>
      <c r="M4182">
        <v>165</v>
      </c>
      <c r="N4182">
        <v>28.71</v>
      </c>
      <c r="O4182" t="s">
        <v>7981</v>
      </c>
      <c r="P4182" t="s">
        <v>7979</v>
      </c>
      <c r="Q4182" t="s">
        <v>7984</v>
      </c>
    </row>
    <row r="4183" spans="1:17" x14ac:dyDescent="0.3">
      <c r="A4183">
        <v>9</v>
      </c>
      <c r="B4183">
        <v>1937</v>
      </c>
      <c r="C4183">
        <v>2176</v>
      </c>
      <c r="D4183">
        <v>846</v>
      </c>
      <c r="E4183">
        <v>18.43</v>
      </c>
      <c r="F4183">
        <v>2</v>
      </c>
      <c r="G4183" s="4">
        <v>45369</v>
      </c>
      <c r="H4183" s="4">
        <v>45612</v>
      </c>
      <c r="I4183">
        <v>2024</v>
      </c>
      <c r="J4183">
        <v>2024</v>
      </c>
      <c r="K4183">
        <v>3</v>
      </c>
      <c r="L4183">
        <v>11</v>
      </c>
      <c r="M4183">
        <v>243</v>
      </c>
      <c r="N4183">
        <v>45.9</v>
      </c>
      <c r="O4183" t="s">
        <v>7981</v>
      </c>
      <c r="P4183" t="s">
        <v>7979</v>
      </c>
      <c r="Q4183" t="s">
        <v>7985</v>
      </c>
    </row>
    <row r="4184" spans="1:17" x14ac:dyDescent="0.3">
      <c r="A4184">
        <v>11</v>
      </c>
      <c r="B4184">
        <v>4723</v>
      </c>
      <c r="C4184">
        <v>2842</v>
      </c>
      <c r="D4184">
        <v>411</v>
      </c>
      <c r="E4184">
        <v>10.68</v>
      </c>
      <c r="F4184">
        <v>5</v>
      </c>
      <c r="G4184" s="4">
        <v>45183</v>
      </c>
      <c r="H4184" s="4">
        <v>45533</v>
      </c>
      <c r="I4184">
        <v>2023</v>
      </c>
      <c r="J4184">
        <v>2024</v>
      </c>
      <c r="K4184">
        <v>9</v>
      </c>
      <c r="L4184">
        <v>8</v>
      </c>
      <c r="M4184">
        <v>350</v>
      </c>
      <c r="N4184">
        <v>38.479999999999997</v>
      </c>
      <c r="O4184" t="s">
        <v>7981</v>
      </c>
      <c r="P4184" t="s">
        <v>7977</v>
      </c>
      <c r="Q4184" t="s">
        <v>7986</v>
      </c>
    </row>
    <row r="4185" spans="1:17" x14ac:dyDescent="0.3">
      <c r="A4185">
        <v>29</v>
      </c>
      <c r="B4185">
        <v>4034</v>
      </c>
      <c r="C4185">
        <v>5439</v>
      </c>
      <c r="D4185">
        <v>277</v>
      </c>
      <c r="E4185">
        <v>17.68</v>
      </c>
      <c r="F4185">
        <v>21</v>
      </c>
      <c r="G4185" s="4">
        <v>45471</v>
      </c>
      <c r="H4185" s="4">
        <v>45653</v>
      </c>
      <c r="I4185">
        <v>2024</v>
      </c>
      <c r="J4185">
        <v>2024</v>
      </c>
      <c r="K4185">
        <v>6</v>
      </c>
      <c r="L4185">
        <v>12</v>
      </c>
      <c r="M4185">
        <v>182</v>
      </c>
      <c r="N4185">
        <v>15.67</v>
      </c>
      <c r="O4185" t="s">
        <v>7981</v>
      </c>
      <c r="P4185" t="s">
        <v>7979</v>
      </c>
      <c r="Q4185" t="s">
        <v>7980</v>
      </c>
    </row>
    <row r="4186" spans="1:17" x14ac:dyDescent="0.3">
      <c r="A4186">
        <v>55</v>
      </c>
      <c r="B4186">
        <v>9075</v>
      </c>
      <c r="C4186">
        <v>425</v>
      </c>
      <c r="D4186">
        <v>354</v>
      </c>
      <c r="E4186">
        <v>12</v>
      </c>
      <c r="F4186">
        <v>21</v>
      </c>
      <c r="G4186" s="4">
        <v>44744</v>
      </c>
      <c r="H4186" s="4">
        <v>45607</v>
      </c>
      <c r="I4186">
        <v>2022</v>
      </c>
      <c r="J4186">
        <v>2024</v>
      </c>
      <c r="K4186">
        <v>7</v>
      </c>
      <c r="L4186">
        <v>11</v>
      </c>
      <c r="M4186">
        <v>863</v>
      </c>
      <c r="N4186">
        <v>29.5</v>
      </c>
      <c r="O4186" t="s">
        <v>7981</v>
      </c>
      <c r="P4186" t="s">
        <v>7977</v>
      </c>
      <c r="Q4186" t="s">
        <v>7978</v>
      </c>
    </row>
    <row r="4187" spans="1:17" x14ac:dyDescent="0.3">
      <c r="A4187">
        <v>86</v>
      </c>
      <c r="B4187">
        <v>5411</v>
      </c>
      <c r="C4187">
        <v>4260</v>
      </c>
      <c r="D4187">
        <v>177</v>
      </c>
      <c r="E4187">
        <v>6.07</v>
      </c>
      <c r="F4187">
        <v>34</v>
      </c>
      <c r="G4187" s="4">
        <v>44676</v>
      </c>
      <c r="H4187" s="4">
        <v>44843</v>
      </c>
      <c r="I4187">
        <v>2022</v>
      </c>
      <c r="J4187">
        <v>2022</v>
      </c>
      <c r="K4187">
        <v>4</v>
      </c>
      <c r="L4187">
        <v>10</v>
      </c>
      <c r="M4187">
        <v>167</v>
      </c>
      <c r="N4187">
        <v>29.16</v>
      </c>
      <c r="O4187" t="s">
        <v>7981</v>
      </c>
      <c r="P4187" t="s">
        <v>7977</v>
      </c>
      <c r="Q4187" t="s">
        <v>7985</v>
      </c>
    </row>
    <row r="4188" spans="1:17" x14ac:dyDescent="0.3">
      <c r="A4188">
        <v>21</v>
      </c>
      <c r="B4188">
        <v>4710</v>
      </c>
      <c r="C4188">
        <v>395</v>
      </c>
      <c r="D4188">
        <v>1000</v>
      </c>
      <c r="E4188">
        <v>13.96</v>
      </c>
      <c r="F4188">
        <v>37</v>
      </c>
      <c r="G4188" s="4">
        <v>44630</v>
      </c>
      <c r="H4188" s="4">
        <v>44977</v>
      </c>
      <c r="I4188">
        <v>2022</v>
      </c>
      <c r="J4188">
        <v>2023</v>
      </c>
      <c r="K4188">
        <v>3</v>
      </c>
      <c r="L4188">
        <v>2</v>
      </c>
      <c r="M4188">
        <v>347</v>
      </c>
      <c r="N4188">
        <v>71.63</v>
      </c>
      <c r="O4188" t="s">
        <v>7981</v>
      </c>
      <c r="P4188" t="s">
        <v>7977</v>
      </c>
      <c r="Q4188" t="s">
        <v>7986</v>
      </c>
    </row>
    <row r="4189" spans="1:17" x14ac:dyDescent="0.3">
      <c r="A4189">
        <v>0</v>
      </c>
      <c r="B4189">
        <v>5285</v>
      </c>
      <c r="C4189">
        <v>2206</v>
      </c>
      <c r="D4189">
        <v>658</v>
      </c>
      <c r="E4189">
        <v>11.14</v>
      </c>
      <c r="F4189">
        <v>1</v>
      </c>
      <c r="G4189" s="4">
        <v>44656</v>
      </c>
      <c r="H4189" s="4">
        <v>44803</v>
      </c>
      <c r="I4189">
        <v>2022</v>
      </c>
      <c r="J4189">
        <v>2022</v>
      </c>
      <c r="K4189">
        <v>4</v>
      </c>
      <c r="L4189">
        <v>8</v>
      </c>
      <c r="M4189">
        <v>147</v>
      </c>
      <c r="N4189">
        <v>59.07</v>
      </c>
      <c r="O4189" t="s">
        <v>7981</v>
      </c>
      <c r="P4189" t="s">
        <v>7977</v>
      </c>
      <c r="Q4189" t="s">
        <v>7984</v>
      </c>
    </row>
    <row r="4190" spans="1:17" x14ac:dyDescent="0.3">
      <c r="A4190">
        <v>74</v>
      </c>
      <c r="B4190">
        <v>8518</v>
      </c>
      <c r="C4190">
        <v>1582</v>
      </c>
      <c r="D4190">
        <v>163</v>
      </c>
      <c r="E4190">
        <v>13.68</v>
      </c>
      <c r="F4190">
        <v>16</v>
      </c>
      <c r="G4190" s="4">
        <v>44997</v>
      </c>
      <c r="H4190" s="4">
        <v>45585</v>
      </c>
      <c r="I4190">
        <v>2023</v>
      </c>
      <c r="J4190">
        <v>2024</v>
      </c>
      <c r="K4190">
        <v>3</v>
      </c>
      <c r="L4190">
        <v>10</v>
      </c>
      <c r="M4190">
        <v>588</v>
      </c>
      <c r="N4190">
        <v>11.92</v>
      </c>
      <c r="O4190" t="s">
        <v>7981</v>
      </c>
      <c r="P4190" t="s">
        <v>7977</v>
      </c>
      <c r="Q4190" t="s">
        <v>7982</v>
      </c>
    </row>
    <row r="4191" spans="1:17" x14ac:dyDescent="0.3">
      <c r="A4191">
        <v>73</v>
      </c>
      <c r="B4191">
        <v>4168</v>
      </c>
      <c r="C4191">
        <v>9228</v>
      </c>
      <c r="D4191">
        <v>371</v>
      </c>
      <c r="E4191">
        <v>7.18</v>
      </c>
      <c r="F4191">
        <v>27</v>
      </c>
      <c r="G4191" s="4">
        <v>44664</v>
      </c>
      <c r="H4191" s="4">
        <v>44904</v>
      </c>
      <c r="I4191">
        <v>2022</v>
      </c>
      <c r="J4191">
        <v>2022</v>
      </c>
      <c r="K4191">
        <v>4</v>
      </c>
      <c r="L4191">
        <v>12</v>
      </c>
      <c r="M4191">
        <v>240</v>
      </c>
      <c r="N4191">
        <v>51.67</v>
      </c>
      <c r="O4191" t="s">
        <v>7981</v>
      </c>
      <c r="P4191" t="s">
        <v>7977</v>
      </c>
      <c r="Q4191" t="s">
        <v>7983</v>
      </c>
    </row>
    <row r="4192" spans="1:17" x14ac:dyDescent="0.3">
      <c r="A4192">
        <v>2</v>
      </c>
      <c r="B4192">
        <v>9108</v>
      </c>
      <c r="C4192">
        <v>3644</v>
      </c>
      <c r="D4192">
        <v>734</v>
      </c>
      <c r="E4192">
        <v>11.77</v>
      </c>
      <c r="F4192">
        <v>37</v>
      </c>
      <c r="G4192" s="4">
        <v>45074</v>
      </c>
      <c r="H4192" s="4">
        <v>45617</v>
      </c>
      <c r="I4192">
        <v>2023</v>
      </c>
      <c r="J4192">
        <v>2024</v>
      </c>
      <c r="K4192">
        <v>5</v>
      </c>
      <c r="L4192">
        <v>11</v>
      </c>
      <c r="M4192">
        <v>543</v>
      </c>
      <c r="N4192">
        <v>62.36</v>
      </c>
      <c r="O4192" t="s">
        <v>7981</v>
      </c>
      <c r="P4192" t="s">
        <v>7977</v>
      </c>
      <c r="Q4192" t="s">
        <v>7982</v>
      </c>
    </row>
    <row r="4193" spans="1:17" x14ac:dyDescent="0.3">
      <c r="A4193">
        <v>89</v>
      </c>
      <c r="B4193">
        <v>1396</v>
      </c>
      <c r="C4193">
        <v>1600</v>
      </c>
      <c r="D4193">
        <v>214</v>
      </c>
      <c r="E4193">
        <v>19.89</v>
      </c>
      <c r="F4193">
        <v>39</v>
      </c>
      <c r="G4193" s="4">
        <v>44986</v>
      </c>
      <c r="H4193" s="4">
        <v>45341</v>
      </c>
      <c r="I4193">
        <v>2023</v>
      </c>
      <c r="J4193">
        <v>2024</v>
      </c>
      <c r="K4193">
        <v>3</v>
      </c>
      <c r="L4193">
        <v>2</v>
      </c>
      <c r="M4193">
        <v>355</v>
      </c>
      <c r="N4193">
        <v>10.76</v>
      </c>
      <c r="O4193" t="s">
        <v>7981</v>
      </c>
      <c r="P4193" t="s">
        <v>7979</v>
      </c>
      <c r="Q4193" t="s">
        <v>7983</v>
      </c>
    </row>
    <row r="4194" spans="1:17" x14ac:dyDescent="0.3">
      <c r="A4194">
        <v>25</v>
      </c>
      <c r="B4194">
        <v>8696</v>
      </c>
      <c r="C4194">
        <v>197</v>
      </c>
      <c r="D4194">
        <v>642</v>
      </c>
      <c r="E4194">
        <v>15.28</v>
      </c>
      <c r="F4194">
        <v>48</v>
      </c>
      <c r="G4194" s="4">
        <v>45174</v>
      </c>
      <c r="H4194" s="4">
        <v>45223</v>
      </c>
      <c r="I4194">
        <v>2023</v>
      </c>
      <c r="J4194">
        <v>2023</v>
      </c>
      <c r="K4194">
        <v>9</v>
      </c>
      <c r="L4194">
        <v>10</v>
      </c>
      <c r="M4194">
        <v>49</v>
      </c>
      <c r="N4194">
        <v>42.02</v>
      </c>
      <c r="O4194" t="s">
        <v>7981</v>
      </c>
      <c r="P4194" t="s">
        <v>7979</v>
      </c>
      <c r="Q4194" t="s">
        <v>7984</v>
      </c>
    </row>
    <row r="4195" spans="1:17" x14ac:dyDescent="0.3">
      <c r="A4195">
        <v>50</v>
      </c>
      <c r="B4195">
        <v>5756</v>
      </c>
      <c r="C4195">
        <v>4379</v>
      </c>
      <c r="D4195">
        <v>680</v>
      </c>
      <c r="E4195">
        <v>16.11</v>
      </c>
      <c r="F4195">
        <v>39</v>
      </c>
      <c r="G4195" s="4">
        <v>44710</v>
      </c>
      <c r="H4195" s="4">
        <v>44812</v>
      </c>
      <c r="I4195">
        <v>2022</v>
      </c>
      <c r="J4195">
        <v>2022</v>
      </c>
      <c r="K4195">
        <v>5</v>
      </c>
      <c r="L4195">
        <v>9</v>
      </c>
      <c r="M4195">
        <v>102</v>
      </c>
      <c r="N4195">
        <v>42.21</v>
      </c>
      <c r="O4195" t="s">
        <v>7981</v>
      </c>
      <c r="P4195" t="s">
        <v>7979</v>
      </c>
      <c r="Q4195" t="s">
        <v>7982</v>
      </c>
    </row>
    <row r="4196" spans="1:17" x14ac:dyDescent="0.3">
      <c r="A4196">
        <v>94</v>
      </c>
      <c r="B4196">
        <v>1157</v>
      </c>
      <c r="C4196">
        <v>764</v>
      </c>
      <c r="D4196">
        <v>221</v>
      </c>
      <c r="E4196">
        <v>5.55</v>
      </c>
      <c r="F4196">
        <v>4</v>
      </c>
      <c r="G4196" s="4">
        <v>45163</v>
      </c>
      <c r="H4196" s="4">
        <v>45654</v>
      </c>
      <c r="I4196">
        <v>2023</v>
      </c>
      <c r="J4196">
        <v>2024</v>
      </c>
      <c r="K4196">
        <v>8</v>
      </c>
      <c r="L4196">
        <v>12</v>
      </c>
      <c r="M4196">
        <v>491</v>
      </c>
      <c r="N4196">
        <v>39.82</v>
      </c>
      <c r="O4196" t="s">
        <v>7981</v>
      </c>
      <c r="P4196" t="s">
        <v>7977</v>
      </c>
      <c r="Q4196" t="s">
        <v>7980</v>
      </c>
    </row>
    <row r="4197" spans="1:17" x14ac:dyDescent="0.3">
      <c r="A4197">
        <v>21</v>
      </c>
      <c r="B4197">
        <v>3338</v>
      </c>
      <c r="C4197">
        <v>3600</v>
      </c>
      <c r="D4197">
        <v>215</v>
      </c>
      <c r="E4197">
        <v>9.32</v>
      </c>
      <c r="F4197">
        <v>2</v>
      </c>
      <c r="G4197" s="4">
        <v>44895</v>
      </c>
      <c r="H4197" s="4">
        <v>45150</v>
      </c>
      <c r="I4197">
        <v>2022</v>
      </c>
      <c r="J4197">
        <v>2023</v>
      </c>
      <c r="K4197">
        <v>11</v>
      </c>
      <c r="L4197">
        <v>8</v>
      </c>
      <c r="M4197">
        <v>255</v>
      </c>
      <c r="N4197">
        <v>23.07</v>
      </c>
      <c r="O4197" t="s">
        <v>7981</v>
      </c>
      <c r="P4197" t="s">
        <v>7977</v>
      </c>
      <c r="Q4197" t="s">
        <v>7983</v>
      </c>
    </row>
    <row r="4198" spans="1:17" x14ac:dyDescent="0.3">
      <c r="A4198">
        <v>40</v>
      </c>
      <c r="B4198">
        <v>228</v>
      </c>
      <c r="C4198">
        <v>9671</v>
      </c>
      <c r="D4198">
        <v>330</v>
      </c>
      <c r="E4198">
        <v>19.59</v>
      </c>
      <c r="F4198">
        <v>8</v>
      </c>
      <c r="G4198" s="4">
        <v>44756</v>
      </c>
      <c r="H4198" s="4">
        <v>45205</v>
      </c>
      <c r="I4198">
        <v>2022</v>
      </c>
      <c r="J4198">
        <v>2023</v>
      </c>
      <c r="K4198">
        <v>7</v>
      </c>
      <c r="L4198">
        <v>10</v>
      </c>
      <c r="M4198">
        <v>449</v>
      </c>
      <c r="N4198">
        <v>16.850000000000001</v>
      </c>
      <c r="O4198" t="s">
        <v>7981</v>
      </c>
      <c r="P4198" t="s">
        <v>7979</v>
      </c>
      <c r="Q4198" t="s">
        <v>7986</v>
      </c>
    </row>
    <row r="4199" spans="1:17" x14ac:dyDescent="0.3">
      <c r="A4199">
        <v>93</v>
      </c>
      <c r="B4199">
        <v>4614</v>
      </c>
      <c r="C4199">
        <v>7304</v>
      </c>
      <c r="D4199">
        <v>62</v>
      </c>
      <c r="E4199">
        <v>14.7</v>
      </c>
      <c r="F4199">
        <v>5</v>
      </c>
      <c r="G4199" s="4">
        <v>44772</v>
      </c>
      <c r="H4199" s="4">
        <v>45233</v>
      </c>
      <c r="I4199">
        <v>2022</v>
      </c>
      <c r="J4199">
        <v>2023</v>
      </c>
      <c r="K4199">
        <v>7</v>
      </c>
      <c r="L4199">
        <v>11</v>
      </c>
      <c r="M4199">
        <v>461</v>
      </c>
      <c r="N4199">
        <v>4.22</v>
      </c>
      <c r="O4199" t="s">
        <v>7976</v>
      </c>
      <c r="P4199" t="s">
        <v>7977</v>
      </c>
      <c r="Q4199" t="s">
        <v>7978</v>
      </c>
    </row>
    <row r="4200" spans="1:17" x14ac:dyDescent="0.3">
      <c r="A4200">
        <v>54</v>
      </c>
      <c r="B4200">
        <v>1436</v>
      </c>
      <c r="C4200">
        <v>3179</v>
      </c>
      <c r="D4200">
        <v>323</v>
      </c>
      <c r="E4200">
        <v>9.44</v>
      </c>
      <c r="F4200">
        <v>24</v>
      </c>
      <c r="G4200" s="4">
        <v>44760</v>
      </c>
      <c r="H4200" s="4">
        <v>45486</v>
      </c>
      <c r="I4200">
        <v>2022</v>
      </c>
      <c r="J4200">
        <v>2024</v>
      </c>
      <c r="K4200">
        <v>7</v>
      </c>
      <c r="L4200">
        <v>7</v>
      </c>
      <c r="M4200">
        <v>726</v>
      </c>
      <c r="N4200">
        <v>34.22</v>
      </c>
      <c r="O4200" t="s">
        <v>7981</v>
      </c>
      <c r="P4200" t="s">
        <v>7977</v>
      </c>
      <c r="Q4200" t="s">
        <v>7985</v>
      </c>
    </row>
    <row r="4201" spans="1:17" x14ac:dyDescent="0.3">
      <c r="A4201">
        <v>66</v>
      </c>
      <c r="B4201">
        <v>7952</v>
      </c>
      <c r="C4201">
        <v>7359</v>
      </c>
      <c r="D4201">
        <v>621</v>
      </c>
      <c r="E4201">
        <v>12.65</v>
      </c>
      <c r="F4201">
        <v>12</v>
      </c>
      <c r="G4201" s="4">
        <v>44900</v>
      </c>
      <c r="H4201" s="4">
        <v>44928</v>
      </c>
      <c r="I4201">
        <v>2022</v>
      </c>
      <c r="J4201">
        <v>2023</v>
      </c>
      <c r="K4201">
        <v>12</v>
      </c>
      <c r="L4201">
        <v>1</v>
      </c>
      <c r="M4201">
        <v>28</v>
      </c>
      <c r="N4201">
        <v>49.09</v>
      </c>
      <c r="O4201" t="s">
        <v>7981</v>
      </c>
      <c r="P4201" t="s">
        <v>7977</v>
      </c>
      <c r="Q4201" t="s">
        <v>7985</v>
      </c>
    </row>
    <row r="4202" spans="1:17" x14ac:dyDescent="0.3">
      <c r="A4202">
        <v>72</v>
      </c>
      <c r="B4202">
        <v>9797</v>
      </c>
      <c r="C4202">
        <v>6337</v>
      </c>
      <c r="D4202">
        <v>94</v>
      </c>
      <c r="E4202">
        <v>9.94</v>
      </c>
      <c r="F4202">
        <v>18</v>
      </c>
      <c r="G4202" s="4">
        <v>45010</v>
      </c>
      <c r="H4202" s="4">
        <v>45407</v>
      </c>
      <c r="I4202">
        <v>2023</v>
      </c>
      <c r="J4202">
        <v>2024</v>
      </c>
      <c r="K4202">
        <v>3</v>
      </c>
      <c r="L4202">
        <v>4</v>
      </c>
      <c r="M4202">
        <v>397</v>
      </c>
      <c r="N4202">
        <v>9.4600000000000009</v>
      </c>
      <c r="O4202" t="s">
        <v>7976</v>
      </c>
      <c r="P4202" t="s">
        <v>7977</v>
      </c>
      <c r="Q4202" t="s">
        <v>7978</v>
      </c>
    </row>
    <row r="4203" spans="1:17" x14ac:dyDescent="0.3">
      <c r="A4203">
        <v>77</v>
      </c>
      <c r="B4203">
        <v>8986</v>
      </c>
      <c r="C4203">
        <v>760</v>
      </c>
      <c r="D4203">
        <v>129</v>
      </c>
      <c r="E4203">
        <v>8.0299999999999994</v>
      </c>
      <c r="F4203">
        <v>27</v>
      </c>
      <c r="G4203" s="4">
        <v>45005</v>
      </c>
      <c r="H4203" s="4">
        <v>45480</v>
      </c>
      <c r="I4203">
        <v>2023</v>
      </c>
      <c r="J4203">
        <v>2024</v>
      </c>
      <c r="K4203">
        <v>3</v>
      </c>
      <c r="L4203">
        <v>7</v>
      </c>
      <c r="M4203">
        <v>475</v>
      </c>
      <c r="N4203">
        <v>16.059999999999999</v>
      </c>
      <c r="O4203" t="s">
        <v>7981</v>
      </c>
      <c r="P4203" t="s">
        <v>7977</v>
      </c>
      <c r="Q4203" t="s">
        <v>7985</v>
      </c>
    </row>
    <row r="4204" spans="1:17" x14ac:dyDescent="0.3">
      <c r="A4204">
        <v>69</v>
      </c>
      <c r="B4204">
        <v>4267</v>
      </c>
      <c r="C4204">
        <v>4271</v>
      </c>
      <c r="D4204">
        <v>619</v>
      </c>
      <c r="E4204">
        <v>6.91</v>
      </c>
      <c r="F4204">
        <v>46</v>
      </c>
      <c r="G4204" s="4">
        <v>44667</v>
      </c>
      <c r="H4204" s="4">
        <v>45464</v>
      </c>
      <c r="I4204">
        <v>2022</v>
      </c>
      <c r="J4204">
        <v>2024</v>
      </c>
      <c r="K4204">
        <v>4</v>
      </c>
      <c r="L4204">
        <v>6</v>
      </c>
      <c r="M4204">
        <v>797</v>
      </c>
      <c r="N4204">
        <v>89.58</v>
      </c>
      <c r="O4204" t="s">
        <v>7981</v>
      </c>
      <c r="P4204" t="s">
        <v>7977</v>
      </c>
      <c r="Q4204" t="s">
        <v>7978</v>
      </c>
    </row>
    <row r="4205" spans="1:17" x14ac:dyDescent="0.3">
      <c r="A4205">
        <v>55</v>
      </c>
      <c r="B4205">
        <v>9705</v>
      </c>
      <c r="C4205">
        <v>1376</v>
      </c>
      <c r="D4205">
        <v>965</v>
      </c>
      <c r="E4205">
        <v>19.21</v>
      </c>
      <c r="F4205">
        <v>27</v>
      </c>
      <c r="G4205" s="4">
        <v>45353</v>
      </c>
      <c r="H4205" s="4">
        <v>45527</v>
      </c>
      <c r="I4205">
        <v>2024</v>
      </c>
      <c r="J4205">
        <v>2024</v>
      </c>
      <c r="K4205">
        <v>3</v>
      </c>
      <c r="L4205">
        <v>8</v>
      </c>
      <c r="M4205">
        <v>174</v>
      </c>
      <c r="N4205">
        <v>50.23</v>
      </c>
      <c r="O4205" t="s">
        <v>7981</v>
      </c>
      <c r="P4205" t="s">
        <v>7979</v>
      </c>
      <c r="Q4205" t="s">
        <v>7978</v>
      </c>
    </row>
    <row r="4206" spans="1:17" x14ac:dyDescent="0.3">
      <c r="A4206">
        <v>15</v>
      </c>
      <c r="B4206">
        <v>6627</v>
      </c>
      <c r="C4206">
        <v>2976</v>
      </c>
      <c r="D4206">
        <v>951</v>
      </c>
      <c r="E4206">
        <v>15.16</v>
      </c>
      <c r="F4206">
        <v>24</v>
      </c>
      <c r="G4206" s="4">
        <v>44637</v>
      </c>
      <c r="H4206" s="4">
        <v>45165</v>
      </c>
      <c r="I4206">
        <v>2022</v>
      </c>
      <c r="J4206">
        <v>2023</v>
      </c>
      <c r="K4206">
        <v>3</v>
      </c>
      <c r="L4206">
        <v>8</v>
      </c>
      <c r="M4206">
        <v>528</v>
      </c>
      <c r="N4206">
        <v>62.73</v>
      </c>
      <c r="O4206" t="s">
        <v>7981</v>
      </c>
      <c r="P4206" t="s">
        <v>7979</v>
      </c>
      <c r="Q4206" t="s">
        <v>7986</v>
      </c>
    </row>
    <row r="4207" spans="1:17" x14ac:dyDescent="0.3">
      <c r="A4207">
        <v>49</v>
      </c>
      <c r="B4207">
        <v>2474</v>
      </c>
      <c r="C4207">
        <v>136</v>
      </c>
      <c r="D4207">
        <v>665</v>
      </c>
      <c r="E4207">
        <v>14.62</v>
      </c>
      <c r="F4207">
        <v>48</v>
      </c>
      <c r="G4207" s="4">
        <v>44640</v>
      </c>
      <c r="H4207" s="4">
        <v>45289</v>
      </c>
      <c r="I4207">
        <v>2022</v>
      </c>
      <c r="J4207">
        <v>2023</v>
      </c>
      <c r="K4207">
        <v>3</v>
      </c>
      <c r="L4207">
        <v>12</v>
      </c>
      <c r="M4207">
        <v>649</v>
      </c>
      <c r="N4207">
        <v>45.49</v>
      </c>
      <c r="O4207" t="s">
        <v>7981</v>
      </c>
      <c r="P4207" t="s">
        <v>7977</v>
      </c>
      <c r="Q4207" t="s">
        <v>7982</v>
      </c>
    </row>
    <row r="4208" spans="1:17" x14ac:dyDescent="0.3">
      <c r="A4208">
        <v>41</v>
      </c>
      <c r="B4208">
        <v>4217</v>
      </c>
      <c r="C4208">
        <v>689</v>
      </c>
      <c r="D4208">
        <v>265</v>
      </c>
      <c r="E4208">
        <v>18.25</v>
      </c>
      <c r="F4208">
        <v>38</v>
      </c>
      <c r="G4208" s="4">
        <v>44748</v>
      </c>
      <c r="H4208" s="4">
        <v>45256</v>
      </c>
      <c r="I4208">
        <v>2022</v>
      </c>
      <c r="J4208">
        <v>2023</v>
      </c>
      <c r="K4208">
        <v>7</v>
      </c>
      <c r="L4208">
        <v>11</v>
      </c>
      <c r="M4208">
        <v>508</v>
      </c>
      <c r="N4208">
        <v>14.52</v>
      </c>
      <c r="O4208" t="s">
        <v>7981</v>
      </c>
      <c r="P4208" t="s">
        <v>7979</v>
      </c>
      <c r="Q4208" t="s">
        <v>7983</v>
      </c>
    </row>
    <row r="4209" spans="1:17" x14ac:dyDescent="0.3">
      <c r="A4209">
        <v>93</v>
      </c>
      <c r="B4209">
        <v>273</v>
      </c>
      <c r="C4209">
        <v>5547</v>
      </c>
      <c r="D4209">
        <v>480</v>
      </c>
      <c r="E4209">
        <v>16.66</v>
      </c>
      <c r="F4209">
        <v>27</v>
      </c>
      <c r="G4209" s="4">
        <v>44817</v>
      </c>
      <c r="H4209" s="4">
        <v>45398</v>
      </c>
      <c r="I4209">
        <v>2022</v>
      </c>
      <c r="J4209">
        <v>2024</v>
      </c>
      <c r="K4209">
        <v>9</v>
      </c>
      <c r="L4209">
        <v>4</v>
      </c>
      <c r="M4209">
        <v>581</v>
      </c>
      <c r="N4209">
        <v>28.81</v>
      </c>
      <c r="O4209" t="s">
        <v>7981</v>
      </c>
      <c r="P4209" t="s">
        <v>7979</v>
      </c>
      <c r="Q4209" t="s">
        <v>7984</v>
      </c>
    </row>
    <row r="4210" spans="1:17" x14ac:dyDescent="0.3">
      <c r="A4210">
        <v>84</v>
      </c>
      <c r="B4210">
        <v>6264</v>
      </c>
      <c r="C4210">
        <v>949</v>
      </c>
      <c r="D4210">
        <v>250</v>
      </c>
      <c r="E4210">
        <v>5.36</v>
      </c>
      <c r="F4210">
        <v>44</v>
      </c>
      <c r="G4210" s="4">
        <v>44649</v>
      </c>
      <c r="H4210" s="4">
        <v>45610</v>
      </c>
      <c r="I4210">
        <v>2022</v>
      </c>
      <c r="J4210">
        <v>2024</v>
      </c>
      <c r="K4210">
        <v>3</v>
      </c>
      <c r="L4210">
        <v>11</v>
      </c>
      <c r="M4210">
        <v>961</v>
      </c>
      <c r="N4210">
        <v>46.64</v>
      </c>
      <c r="O4210" t="s">
        <v>7981</v>
      </c>
      <c r="P4210" t="s">
        <v>7977</v>
      </c>
      <c r="Q4210" t="s">
        <v>7984</v>
      </c>
    </row>
    <row r="4211" spans="1:17" x14ac:dyDescent="0.3">
      <c r="A4211">
        <v>88</v>
      </c>
      <c r="B4211">
        <v>6630</v>
      </c>
      <c r="C4211">
        <v>974</v>
      </c>
      <c r="D4211">
        <v>548</v>
      </c>
      <c r="E4211">
        <v>13.53</v>
      </c>
      <c r="F4211">
        <v>10</v>
      </c>
      <c r="G4211" s="4">
        <v>45293</v>
      </c>
      <c r="H4211" s="4">
        <v>45476</v>
      </c>
      <c r="I4211">
        <v>2024</v>
      </c>
      <c r="J4211">
        <v>2024</v>
      </c>
      <c r="K4211">
        <v>1</v>
      </c>
      <c r="L4211">
        <v>7</v>
      </c>
      <c r="M4211">
        <v>183</v>
      </c>
      <c r="N4211">
        <v>40.5</v>
      </c>
      <c r="O4211" t="s">
        <v>7981</v>
      </c>
      <c r="P4211" t="s">
        <v>7977</v>
      </c>
      <c r="Q4211" t="s">
        <v>7984</v>
      </c>
    </row>
    <row r="4212" spans="1:17" x14ac:dyDescent="0.3">
      <c r="A4212">
        <v>49</v>
      </c>
      <c r="B4212">
        <v>3209</v>
      </c>
      <c r="C4212">
        <v>6531</v>
      </c>
      <c r="D4212">
        <v>725</v>
      </c>
      <c r="E4212">
        <v>19.12</v>
      </c>
      <c r="F4212">
        <v>5</v>
      </c>
      <c r="G4212" s="4">
        <v>45025</v>
      </c>
      <c r="H4212" s="4">
        <v>45373</v>
      </c>
      <c r="I4212">
        <v>2023</v>
      </c>
      <c r="J4212">
        <v>2024</v>
      </c>
      <c r="K4212">
        <v>4</v>
      </c>
      <c r="L4212">
        <v>3</v>
      </c>
      <c r="M4212">
        <v>348</v>
      </c>
      <c r="N4212">
        <v>37.92</v>
      </c>
      <c r="O4212" t="s">
        <v>7981</v>
      </c>
      <c r="P4212" t="s">
        <v>7979</v>
      </c>
      <c r="Q4212" t="s">
        <v>7982</v>
      </c>
    </row>
    <row r="4213" spans="1:17" x14ac:dyDescent="0.3">
      <c r="A4213">
        <v>46</v>
      </c>
      <c r="B4213">
        <v>9036</v>
      </c>
      <c r="C4213">
        <v>6884</v>
      </c>
      <c r="D4213">
        <v>331</v>
      </c>
      <c r="E4213">
        <v>5.45</v>
      </c>
      <c r="F4213">
        <v>25</v>
      </c>
      <c r="G4213" s="4">
        <v>44803</v>
      </c>
      <c r="H4213" s="4">
        <v>45499</v>
      </c>
      <c r="I4213">
        <v>2022</v>
      </c>
      <c r="J4213">
        <v>2024</v>
      </c>
      <c r="K4213">
        <v>8</v>
      </c>
      <c r="L4213">
        <v>7</v>
      </c>
      <c r="M4213">
        <v>696</v>
      </c>
      <c r="N4213">
        <v>60.73</v>
      </c>
      <c r="O4213" t="s">
        <v>7981</v>
      </c>
      <c r="P4213" t="s">
        <v>7977</v>
      </c>
      <c r="Q4213" t="s">
        <v>7984</v>
      </c>
    </row>
    <row r="4214" spans="1:17" x14ac:dyDescent="0.3">
      <c r="A4214">
        <v>38</v>
      </c>
      <c r="B4214">
        <v>7254</v>
      </c>
      <c r="C4214">
        <v>5126</v>
      </c>
      <c r="D4214">
        <v>74</v>
      </c>
      <c r="E4214">
        <v>8.32</v>
      </c>
      <c r="F4214">
        <v>13</v>
      </c>
      <c r="G4214" s="4">
        <v>44948</v>
      </c>
      <c r="H4214" s="4">
        <v>45144</v>
      </c>
      <c r="I4214">
        <v>2023</v>
      </c>
      <c r="J4214">
        <v>2023</v>
      </c>
      <c r="K4214">
        <v>1</v>
      </c>
      <c r="L4214">
        <v>8</v>
      </c>
      <c r="M4214">
        <v>196</v>
      </c>
      <c r="N4214">
        <v>8.89</v>
      </c>
      <c r="O4214" t="s">
        <v>7976</v>
      </c>
      <c r="P4214" t="s">
        <v>7977</v>
      </c>
      <c r="Q4214" t="s">
        <v>7982</v>
      </c>
    </row>
    <row r="4215" spans="1:17" x14ac:dyDescent="0.3">
      <c r="A4215">
        <v>66</v>
      </c>
      <c r="B4215">
        <v>1400</v>
      </c>
      <c r="C4215">
        <v>2976</v>
      </c>
      <c r="D4215">
        <v>251</v>
      </c>
      <c r="E4215">
        <v>9.39</v>
      </c>
      <c r="F4215">
        <v>32</v>
      </c>
      <c r="G4215" s="4">
        <v>44705</v>
      </c>
      <c r="H4215" s="4">
        <v>45340</v>
      </c>
      <c r="I4215">
        <v>2022</v>
      </c>
      <c r="J4215">
        <v>2024</v>
      </c>
      <c r="K4215">
        <v>5</v>
      </c>
      <c r="L4215">
        <v>2</v>
      </c>
      <c r="M4215">
        <v>635</v>
      </c>
      <c r="N4215">
        <v>26.73</v>
      </c>
      <c r="O4215" t="s">
        <v>7981</v>
      </c>
      <c r="P4215" t="s">
        <v>7977</v>
      </c>
      <c r="Q4215" t="s">
        <v>7984</v>
      </c>
    </row>
    <row r="4216" spans="1:17" x14ac:dyDescent="0.3">
      <c r="A4216">
        <v>10</v>
      </c>
      <c r="B4216">
        <v>2928</v>
      </c>
      <c r="C4216">
        <v>3830</v>
      </c>
      <c r="D4216">
        <v>984</v>
      </c>
      <c r="E4216">
        <v>14.27</v>
      </c>
      <c r="F4216">
        <v>37</v>
      </c>
      <c r="G4216" s="4">
        <v>44728</v>
      </c>
      <c r="H4216" s="4">
        <v>44861</v>
      </c>
      <c r="I4216">
        <v>2022</v>
      </c>
      <c r="J4216">
        <v>2022</v>
      </c>
      <c r="K4216">
        <v>6</v>
      </c>
      <c r="L4216">
        <v>10</v>
      </c>
      <c r="M4216">
        <v>133</v>
      </c>
      <c r="N4216">
        <v>68.959999999999994</v>
      </c>
      <c r="O4216" t="s">
        <v>7981</v>
      </c>
      <c r="P4216" t="s">
        <v>7977</v>
      </c>
      <c r="Q4216" t="s">
        <v>7986</v>
      </c>
    </row>
    <row r="4217" spans="1:17" x14ac:dyDescent="0.3">
      <c r="A4217">
        <v>21</v>
      </c>
      <c r="B4217">
        <v>784</v>
      </c>
      <c r="C4217">
        <v>3055</v>
      </c>
      <c r="D4217">
        <v>610</v>
      </c>
      <c r="E4217">
        <v>14.3</v>
      </c>
      <c r="F4217">
        <v>5</v>
      </c>
      <c r="G4217" s="4">
        <v>45202</v>
      </c>
      <c r="H4217" s="4">
        <v>45292</v>
      </c>
      <c r="I4217">
        <v>2023</v>
      </c>
      <c r="J4217">
        <v>2024</v>
      </c>
      <c r="K4217">
        <v>10</v>
      </c>
      <c r="L4217">
        <v>1</v>
      </c>
      <c r="M4217">
        <v>90</v>
      </c>
      <c r="N4217">
        <v>42.66</v>
      </c>
      <c r="O4217" t="s">
        <v>7981</v>
      </c>
      <c r="P4217" t="s">
        <v>7977</v>
      </c>
      <c r="Q4217" t="s">
        <v>7984</v>
      </c>
    </row>
    <row r="4218" spans="1:17" x14ac:dyDescent="0.3">
      <c r="A4218">
        <v>48</v>
      </c>
      <c r="B4218">
        <v>6641</v>
      </c>
      <c r="C4218">
        <v>6817</v>
      </c>
      <c r="D4218">
        <v>882</v>
      </c>
      <c r="E4218">
        <v>12.95</v>
      </c>
      <c r="F4218">
        <v>16</v>
      </c>
      <c r="G4218" s="4">
        <v>45045</v>
      </c>
      <c r="H4218" s="4">
        <v>45523</v>
      </c>
      <c r="I4218">
        <v>2023</v>
      </c>
      <c r="J4218">
        <v>2024</v>
      </c>
      <c r="K4218">
        <v>4</v>
      </c>
      <c r="L4218">
        <v>8</v>
      </c>
      <c r="M4218">
        <v>478</v>
      </c>
      <c r="N4218">
        <v>68.11</v>
      </c>
      <c r="O4218" t="s">
        <v>7981</v>
      </c>
      <c r="P4218" t="s">
        <v>7977</v>
      </c>
      <c r="Q4218" t="s">
        <v>7978</v>
      </c>
    </row>
    <row r="4219" spans="1:17" x14ac:dyDescent="0.3">
      <c r="A4219">
        <v>94</v>
      </c>
      <c r="B4219">
        <v>9038</v>
      </c>
      <c r="C4219">
        <v>8461</v>
      </c>
      <c r="D4219">
        <v>921</v>
      </c>
      <c r="E4219">
        <v>18.32</v>
      </c>
      <c r="F4219">
        <v>48</v>
      </c>
      <c r="G4219" s="4">
        <v>44696</v>
      </c>
      <c r="H4219" s="4">
        <v>45004</v>
      </c>
      <c r="I4219">
        <v>2022</v>
      </c>
      <c r="J4219">
        <v>2023</v>
      </c>
      <c r="K4219">
        <v>5</v>
      </c>
      <c r="L4219">
        <v>3</v>
      </c>
      <c r="M4219">
        <v>308</v>
      </c>
      <c r="N4219">
        <v>50.27</v>
      </c>
      <c r="O4219" t="s">
        <v>7981</v>
      </c>
      <c r="P4219" t="s">
        <v>7979</v>
      </c>
      <c r="Q4219" t="s">
        <v>7982</v>
      </c>
    </row>
    <row r="4220" spans="1:17" x14ac:dyDescent="0.3">
      <c r="A4220">
        <v>41</v>
      </c>
      <c r="B4220">
        <v>583</v>
      </c>
      <c r="C4220">
        <v>1293</v>
      </c>
      <c r="D4220">
        <v>784</v>
      </c>
      <c r="E4220">
        <v>11.21</v>
      </c>
      <c r="F4220">
        <v>21</v>
      </c>
      <c r="G4220" s="4">
        <v>44906</v>
      </c>
      <c r="H4220" s="4">
        <v>45555</v>
      </c>
      <c r="I4220">
        <v>2022</v>
      </c>
      <c r="J4220">
        <v>2024</v>
      </c>
      <c r="K4220">
        <v>12</v>
      </c>
      <c r="L4220">
        <v>9</v>
      </c>
      <c r="M4220">
        <v>649</v>
      </c>
      <c r="N4220">
        <v>69.94</v>
      </c>
      <c r="O4220" t="s">
        <v>7981</v>
      </c>
      <c r="P4220" t="s">
        <v>7977</v>
      </c>
      <c r="Q4220" t="s">
        <v>7982</v>
      </c>
    </row>
    <row r="4221" spans="1:17" x14ac:dyDescent="0.3">
      <c r="A4221">
        <v>9</v>
      </c>
      <c r="B4221">
        <v>170</v>
      </c>
      <c r="C4221">
        <v>7770</v>
      </c>
      <c r="D4221">
        <v>631</v>
      </c>
      <c r="E4221">
        <v>5.67</v>
      </c>
      <c r="F4221">
        <v>7</v>
      </c>
      <c r="G4221" s="4">
        <v>45114</v>
      </c>
      <c r="H4221" s="4">
        <v>45487</v>
      </c>
      <c r="I4221">
        <v>2023</v>
      </c>
      <c r="J4221">
        <v>2024</v>
      </c>
      <c r="K4221">
        <v>7</v>
      </c>
      <c r="L4221">
        <v>7</v>
      </c>
      <c r="M4221">
        <v>373</v>
      </c>
      <c r="N4221">
        <v>111.29</v>
      </c>
      <c r="O4221" t="s">
        <v>7981</v>
      </c>
      <c r="P4221" t="s">
        <v>7977</v>
      </c>
      <c r="Q4221" t="s">
        <v>7980</v>
      </c>
    </row>
    <row r="4222" spans="1:17" x14ac:dyDescent="0.3">
      <c r="A4222">
        <v>74</v>
      </c>
      <c r="B4222">
        <v>7634</v>
      </c>
      <c r="C4222">
        <v>8368</v>
      </c>
      <c r="D4222">
        <v>395</v>
      </c>
      <c r="E4222">
        <v>16.95</v>
      </c>
      <c r="F4222">
        <v>17</v>
      </c>
      <c r="G4222" s="4">
        <v>44823</v>
      </c>
      <c r="H4222" s="4">
        <v>44952</v>
      </c>
      <c r="I4222">
        <v>2022</v>
      </c>
      <c r="J4222">
        <v>2023</v>
      </c>
      <c r="K4222">
        <v>9</v>
      </c>
      <c r="L4222">
        <v>1</v>
      </c>
      <c r="M4222">
        <v>129</v>
      </c>
      <c r="N4222">
        <v>23.3</v>
      </c>
      <c r="O4222" t="s">
        <v>7981</v>
      </c>
      <c r="P4222" t="s">
        <v>7979</v>
      </c>
      <c r="Q4222" t="s">
        <v>7985</v>
      </c>
    </row>
    <row r="4223" spans="1:17" x14ac:dyDescent="0.3">
      <c r="A4223">
        <v>71</v>
      </c>
      <c r="B4223">
        <v>38</v>
      </c>
      <c r="C4223">
        <v>4128</v>
      </c>
      <c r="D4223">
        <v>487</v>
      </c>
      <c r="E4223">
        <v>12.03</v>
      </c>
      <c r="F4223">
        <v>36</v>
      </c>
      <c r="G4223" s="4">
        <v>45109</v>
      </c>
      <c r="H4223" s="4">
        <v>45548</v>
      </c>
      <c r="I4223">
        <v>2023</v>
      </c>
      <c r="J4223">
        <v>2024</v>
      </c>
      <c r="K4223">
        <v>7</v>
      </c>
      <c r="L4223">
        <v>9</v>
      </c>
      <c r="M4223">
        <v>439</v>
      </c>
      <c r="N4223">
        <v>40.479999999999997</v>
      </c>
      <c r="O4223" t="s">
        <v>7981</v>
      </c>
      <c r="P4223" t="s">
        <v>7977</v>
      </c>
      <c r="Q4223" t="s">
        <v>7982</v>
      </c>
    </row>
    <row r="4224" spans="1:17" x14ac:dyDescent="0.3">
      <c r="A4224">
        <v>98</v>
      </c>
      <c r="B4224">
        <v>6071</v>
      </c>
      <c r="C4224">
        <v>7181</v>
      </c>
      <c r="D4224">
        <v>388</v>
      </c>
      <c r="E4224">
        <v>18.239999999999998</v>
      </c>
      <c r="F4224">
        <v>17</v>
      </c>
      <c r="G4224" s="4">
        <v>44835</v>
      </c>
      <c r="H4224" s="4">
        <v>45577</v>
      </c>
      <c r="I4224">
        <v>2022</v>
      </c>
      <c r="J4224">
        <v>2024</v>
      </c>
      <c r="K4224">
        <v>10</v>
      </c>
      <c r="L4224">
        <v>10</v>
      </c>
      <c r="M4224">
        <v>742</v>
      </c>
      <c r="N4224">
        <v>21.27</v>
      </c>
      <c r="O4224" t="s">
        <v>7981</v>
      </c>
      <c r="P4224" t="s">
        <v>7979</v>
      </c>
      <c r="Q4224" t="s">
        <v>7978</v>
      </c>
    </row>
    <row r="4225" spans="1:17" x14ac:dyDescent="0.3">
      <c r="A4225">
        <v>29</v>
      </c>
      <c r="B4225">
        <v>7078</v>
      </c>
      <c r="C4225">
        <v>6532</v>
      </c>
      <c r="D4225">
        <v>856</v>
      </c>
      <c r="E4225">
        <v>17.71</v>
      </c>
      <c r="F4225">
        <v>43</v>
      </c>
      <c r="G4225" s="4">
        <v>44883</v>
      </c>
      <c r="H4225" s="4">
        <v>45525</v>
      </c>
      <c r="I4225">
        <v>2022</v>
      </c>
      <c r="J4225">
        <v>2024</v>
      </c>
      <c r="K4225">
        <v>11</v>
      </c>
      <c r="L4225">
        <v>8</v>
      </c>
      <c r="M4225">
        <v>642</v>
      </c>
      <c r="N4225">
        <v>48.33</v>
      </c>
      <c r="O4225" t="s">
        <v>7981</v>
      </c>
      <c r="P4225" t="s">
        <v>7979</v>
      </c>
      <c r="Q4225" t="s">
        <v>7980</v>
      </c>
    </row>
    <row r="4226" spans="1:17" x14ac:dyDescent="0.3">
      <c r="A4226">
        <v>22</v>
      </c>
      <c r="B4226">
        <v>8388</v>
      </c>
      <c r="C4226">
        <v>4897</v>
      </c>
      <c r="D4226">
        <v>406</v>
      </c>
      <c r="E4226">
        <v>13.07</v>
      </c>
      <c r="F4226">
        <v>15</v>
      </c>
      <c r="G4226" s="4">
        <v>44810</v>
      </c>
      <c r="H4226" s="4">
        <v>45369</v>
      </c>
      <c r="I4226">
        <v>2022</v>
      </c>
      <c r="J4226">
        <v>2024</v>
      </c>
      <c r="K4226">
        <v>9</v>
      </c>
      <c r="L4226">
        <v>3</v>
      </c>
      <c r="M4226">
        <v>559</v>
      </c>
      <c r="N4226">
        <v>31.06</v>
      </c>
      <c r="O4226" t="s">
        <v>7981</v>
      </c>
      <c r="P4226" t="s">
        <v>7977</v>
      </c>
      <c r="Q4226" t="s">
        <v>7984</v>
      </c>
    </row>
    <row r="4227" spans="1:17" x14ac:dyDescent="0.3">
      <c r="A4227">
        <v>91</v>
      </c>
      <c r="B4227">
        <v>457</v>
      </c>
      <c r="C4227">
        <v>5344</v>
      </c>
      <c r="D4227">
        <v>787</v>
      </c>
      <c r="E4227">
        <v>18.399999999999999</v>
      </c>
      <c r="F4227">
        <v>21</v>
      </c>
      <c r="G4227" s="4">
        <v>45502</v>
      </c>
      <c r="H4227" s="4">
        <v>45681</v>
      </c>
      <c r="I4227">
        <v>2024</v>
      </c>
      <c r="J4227">
        <v>2025</v>
      </c>
      <c r="K4227">
        <v>7</v>
      </c>
      <c r="L4227">
        <v>1</v>
      </c>
      <c r="M4227">
        <v>179</v>
      </c>
      <c r="N4227">
        <v>42.77</v>
      </c>
      <c r="O4227" t="s">
        <v>7981</v>
      </c>
      <c r="P4227" t="s">
        <v>7979</v>
      </c>
      <c r="Q4227" t="s">
        <v>7985</v>
      </c>
    </row>
    <row r="4228" spans="1:17" x14ac:dyDescent="0.3">
      <c r="A4228">
        <v>86</v>
      </c>
      <c r="B4228">
        <v>34</v>
      </c>
      <c r="C4228">
        <v>800</v>
      </c>
      <c r="D4228">
        <v>346</v>
      </c>
      <c r="E4228">
        <v>15.51</v>
      </c>
      <c r="F4228">
        <v>21</v>
      </c>
      <c r="G4228" s="4">
        <v>44997</v>
      </c>
      <c r="H4228" s="4">
        <v>45650</v>
      </c>
      <c r="I4228">
        <v>2023</v>
      </c>
      <c r="J4228">
        <v>2024</v>
      </c>
      <c r="K4228">
        <v>3</v>
      </c>
      <c r="L4228">
        <v>12</v>
      </c>
      <c r="M4228">
        <v>653</v>
      </c>
      <c r="N4228">
        <v>22.31</v>
      </c>
      <c r="O4228" t="s">
        <v>7981</v>
      </c>
      <c r="P4228" t="s">
        <v>7979</v>
      </c>
      <c r="Q4228" t="s">
        <v>7982</v>
      </c>
    </row>
    <row r="4229" spans="1:17" x14ac:dyDescent="0.3">
      <c r="A4229">
        <v>92</v>
      </c>
      <c r="B4229">
        <v>6922</v>
      </c>
      <c r="C4229">
        <v>2497</v>
      </c>
      <c r="D4229">
        <v>458</v>
      </c>
      <c r="E4229">
        <v>10.75</v>
      </c>
      <c r="F4229">
        <v>20</v>
      </c>
      <c r="G4229" s="4">
        <v>44801</v>
      </c>
      <c r="H4229" s="4">
        <v>45515</v>
      </c>
      <c r="I4229">
        <v>2022</v>
      </c>
      <c r="J4229">
        <v>2024</v>
      </c>
      <c r="K4229">
        <v>8</v>
      </c>
      <c r="L4229">
        <v>8</v>
      </c>
      <c r="M4229">
        <v>714</v>
      </c>
      <c r="N4229">
        <v>42.6</v>
      </c>
      <c r="O4229" t="s">
        <v>7981</v>
      </c>
      <c r="P4229" t="s">
        <v>7977</v>
      </c>
      <c r="Q4229" t="s">
        <v>7982</v>
      </c>
    </row>
    <row r="4230" spans="1:17" x14ac:dyDescent="0.3">
      <c r="A4230">
        <v>30</v>
      </c>
      <c r="B4230">
        <v>6289</v>
      </c>
      <c r="C4230">
        <v>8676</v>
      </c>
      <c r="D4230">
        <v>215</v>
      </c>
      <c r="E4230">
        <v>13.31</v>
      </c>
      <c r="F4230">
        <v>26</v>
      </c>
      <c r="G4230" s="4">
        <v>44706</v>
      </c>
      <c r="H4230" s="4">
        <v>45110</v>
      </c>
      <c r="I4230">
        <v>2022</v>
      </c>
      <c r="J4230">
        <v>2023</v>
      </c>
      <c r="K4230">
        <v>5</v>
      </c>
      <c r="L4230">
        <v>7</v>
      </c>
      <c r="M4230">
        <v>404</v>
      </c>
      <c r="N4230">
        <v>16.149999999999999</v>
      </c>
      <c r="O4230" t="s">
        <v>7981</v>
      </c>
      <c r="P4230" t="s">
        <v>7977</v>
      </c>
      <c r="Q4230" t="s">
        <v>7983</v>
      </c>
    </row>
    <row r="4231" spans="1:17" x14ac:dyDescent="0.3">
      <c r="A4231">
        <v>16</v>
      </c>
      <c r="B4231">
        <v>3038</v>
      </c>
      <c r="C4231">
        <v>8059</v>
      </c>
      <c r="D4231">
        <v>261</v>
      </c>
      <c r="E4231">
        <v>5.25</v>
      </c>
      <c r="F4231">
        <v>10</v>
      </c>
      <c r="G4231" s="4">
        <v>44999</v>
      </c>
      <c r="H4231" s="4">
        <v>45610</v>
      </c>
      <c r="I4231">
        <v>2023</v>
      </c>
      <c r="J4231">
        <v>2024</v>
      </c>
      <c r="K4231">
        <v>3</v>
      </c>
      <c r="L4231">
        <v>11</v>
      </c>
      <c r="M4231">
        <v>611</v>
      </c>
      <c r="N4231">
        <v>49.71</v>
      </c>
      <c r="O4231" t="s">
        <v>7981</v>
      </c>
      <c r="P4231" t="s">
        <v>7977</v>
      </c>
      <c r="Q4231" t="s">
        <v>7984</v>
      </c>
    </row>
    <row r="4232" spans="1:17" x14ac:dyDescent="0.3">
      <c r="A4232">
        <v>48</v>
      </c>
      <c r="B4232">
        <v>1087</v>
      </c>
      <c r="C4232">
        <v>1428</v>
      </c>
      <c r="D4232">
        <v>64</v>
      </c>
      <c r="E4232">
        <v>16.690000000000001</v>
      </c>
      <c r="F4232">
        <v>38</v>
      </c>
      <c r="G4232" s="4">
        <v>44881</v>
      </c>
      <c r="H4232" s="4">
        <v>45500</v>
      </c>
      <c r="I4232">
        <v>2022</v>
      </c>
      <c r="J4232">
        <v>2024</v>
      </c>
      <c r="K4232">
        <v>11</v>
      </c>
      <c r="L4232">
        <v>7</v>
      </c>
      <c r="M4232">
        <v>619</v>
      </c>
      <c r="N4232">
        <v>3.83</v>
      </c>
      <c r="O4232" t="s">
        <v>7976</v>
      </c>
      <c r="P4232" t="s">
        <v>7979</v>
      </c>
      <c r="Q4232" t="s">
        <v>7983</v>
      </c>
    </row>
    <row r="4233" spans="1:17" x14ac:dyDescent="0.3">
      <c r="A4233">
        <v>25</v>
      </c>
      <c r="B4233">
        <v>2200</v>
      </c>
      <c r="C4233">
        <v>811</v>
      </c>
      <c r="D4233">
        <v>715</v>
      </c>
      <c r="E4233">
        <v>13.67</v>
      </c>
      <c r="F4233">
        <v>11</v>
      </c>
      <c r="G4233" s="4">
        <v>45045</v>
      </c>
      <c r="H4233" s="4">
        <v>45357</v>
      </c>
      <c r="I4233">
        <v>2023</v>
      </c>
      <c r="J4233">
        <v>2024</v>
      </c>
      <c r="K4233">
        <v>4</v>
      </c>
      <c r="L4233">
        <v>3</v>
      </c>
      <c r="M4233">
        <v>312</v>
      </c>
      <c r="N4233">
        <v>52.3</v>
      </c>
      <c r="O4233" t="s">
        <v>7981</v>
      </c>
      <c r="P4233" t="s">
        <v>7977</v>
      </c>
      <c r="Q4233" t="s">
        <v>7978</v>
      </c>
    </row>
    <row r="4234" spans="1:17" x14ac:dyDescent="0.3">
      <c r="A4234">
        <v>78</v>
      </c>
      <c r="B4234">
        <v>4461</v>
      </c>
      <c r="C4234">
        <v>682</v>
      </c>
      <c r="D4234">
        <v>358</v>
      </c>
      <c r="E4234">
        <v>12.17</v>
      </c>
      <c r="F4234">
        <v>45</v>
      </c>
      <c r="G4234" s="4">
        <v>44904</v>
      </c>
      <c r="H4234" s="4">
        <v>45312</v>
      </c>
      <c r="I4234">
        <v>2022</v>
      </c>
      <c r="J4234">
        <v>2024</v>
      </c>
      <c r="K4234">
        <v>12</v>
      </c>
      <c r="L4234">
        <v>1</v>
      </c>
      <c r="M4234">
        <v>408</v>
      </c>
      <c r="N4234">
        <v>29.42</v>
      </c>
      <c r="O4234" t="s">
        <v>7981</v>
      </c>
      <c r="P4234" t="s">
        <v>7977</v>
      </c>
      <c r="Q4234" t="s">
        <v>7980</v>
      </c>
    </row>
    <row r="4235" spans="1:17" x14ac:dyDescent="0.3">
      <c r="A4235">
        <v>33</v>
      </c>
      <c r="B4235">
        <v>4704</v>
      </c>
      <c r="C4235">
        <v>5805</v>
      </c>
      <c r="D4235">
        <v>560</v>
      </c>
      <c r="E4235">
        <v>15.16</v>
      </c>
      <c r="F4235">
        <v>45</v>
      </c>
      <c r="G4235" s="4">
        <v>45060</v>
      </c>
      <c r="H4235" s="4">
        <v>45289</v>
      </c>
      <c r="I4235">
        <v>2023</v>
      </c>
      <c r="J4235">
        <v>2023</v>
      </c>
      <c r="K4235">
        <v>5</v>
      </c>
      <c r="L4235">
        <v>12</v>
      </c>
      <c r="M4235">
        <v>229</v>
      </c>
      <c r="N4235">
        <v>36.94</v>
      </c>
      <c r="O4235" t="s">
        <v>7981</v>
      </c>
      <c r="P4235" t="s">
        <v>7979</v>
      </c>
      <c r="Q4235" t="s">
        <v>7982</v>
      </c>
    </row>
    <row r="4236" spans="1:17" x14ac:dyDescent="0.3">
      <c r="A4236">
        <v>10</v>
      </c>
      <c r="B4236">
        <v>7427</v>
      </c>
      <c r="C4236">
        <v>60</v>
      </c>
      <c r="D4236">
        <v>827</v>
      </c>
      <c r="E4236">
        <v>6.46</v>
      </c>
      <c r="F4236">
        <v>27</v>
      </c>
      <c r="G4236" s="4">
        <v>44718</v>
      </c>
      <c r="H4236" s="4">
        <v>45225</v>
      </c>
      <c r="I4236">
        <v>2022</v>
      </c>
      <c r="J4236">
        <v>2023</v>
      </c>
      <c r="K4236">
        <v>6</v>
      </c>
      <c r="L4236">
        <v>10</v>
      </c>
      <c r="M4236">
        <v>507</v>
      </c>
      <c r="N4236">
        <v>128.02000000000001</v>
      </c>
      <c r="O4236" t="s">
        <v>7981</v>
      </c>
      <c r="P4236" t="s">
        <v>7977</v>
      </c>
      <c r="Q4236" t="s">
        <v>7985</v>
      </c>
    </row>
    <row r="4237" spans="1:17" x14ac:dyDescent="0.3">
      <c r="A4237">
        <v>82</v>
      </c>
      <c r="B4237">
        <v>7559</v>
      </c>
      <c r="C4237">
        <v>411</v>
      </c>
      <c r="D4237">
        <v>90</v>
      </c>
      <c r="E4237">
        <v>13.74</v>
      </c>
      <c r="F4237">
        <v>37</v>
      </c>
      <c r="G4237" s="4">
        <v>45337</v>
      </c>
      <c r="H4237" s="4">
        <v>45557</v>
      </c>
      <c r="I4237">
        <v>2024</v>
      </c>
      <c r="J4237">
        <v>2024</v>
      </c>
      <c r="K4237">
        <v>2</v>
      </c>
      <c r="L4237">
        <v>9</v>
      </c>
      <c r="M4237">
        <v>220</v>
      </c>
      <c r="N4237">
        <v>6.55</v>
      </c>
      <c r="O4237" t="s">
        <v>7976</v>
      </c>
      <c r="P4237" t="s">
        <v>7977</v>
      </c>
      <c r="Q4237" t="s">
        <v>7986</v>
      </c>
    </row>
    <row r="4238" spans="1:17" x14ac:dyDescent="0.3">
      <c r="A4238">
        <v>24</v>
      </c>
      <c r="B4238">
        <v>8256</v>
      </c>
      <c r="C4238">
        <v>201</v>
      </c>
      <c r="D4238">
        <v>275</v>
      </c>
      <c r="E4238">
        <v>10.75</v>
      </c>
      <c r="F4238">
        <v>40</v>
      </c>
      <c r="G4238" s="4">
        <v>44975</v>
      </c>
      <c r="H4238" s="4">
        <v>45019</v>
      </c>
      <c r="I4238">
        <v>2023</v>
      </c>
      <c r="J4238">
        <v>2023</v>
      </c>
      <c r="K4238">
        <v>2</v>
      </c>
      <c r="L4238">
        <v>4</v>
      </c>
      <c r="M4238">
        <v>44</v>
      </c>
      <c r="N4238">
        <v>25.58</v>
      </c>
      <c r="O4238" t="s">
        <v>7981</v>
      </c>
      <c r="P4238" t="s">
        <v>7977</v>
      </c>
      <c r="Q4238" t="s">
        <v>7978</v>
      </c>
    </row>
    <row r="4239" spans="1:17" x14ac:dyDescent="0.3">
      <c r="A4239">
        <v>5</v>
      </c>
      <c r="B4239">
        <v>3970</v>
      </c>
      <c r="C4239">
        <v>2876</v>
      </c>
      <c r="D4239">
        <v>815</v>
      </c>
      <c r="E4239">
        <v>7.76</v>
      </c>
      <c r="F4239">
        <v>44</v>
      </c>
      <c r="G4239" s="4">
        <v>44946</v>
      </c>
      <c r="H4239" s="4">
        <v>45045</v>
      </c>
      <c r="I4239">
        <v>2023</v>
      </c>
      <c r="J4239">
        <v>2023</v>
      </c>
      <c r="K4239">
        <v>1</v>
      </c>
      <c r="L4239">
        <v>4</v>
      </c>
      <c r="M4239">
        <v>99</v>
      </c>
      <c r="N4239">
        <v>105.03</v>
      </c>
      <c r="O4239" t="s">
        <v>7981</v>
      </c>
      <c r="P4239" t="s">
        <v>7977</v>
      </c>
      <c r="Q4239" t="s">
        <v>7980</v>
      </c>
    </row>
    <row r="4240" spans="1:17" x14ac:dyDescent="0.3">
      <c r="A4240">
        <v>90</v>
      </c>
      <c r="B4240">
        <v>2663</v>
      </c>
      <c r="C4240">
        <v>173</v>
      </c>
      <c r="D4240">
        <v>253</v>
      </c>
      <c r="E4240">
        <v>11.77</v>
      </c>
      <c r="F4240">
        <v>7</v>
      </c>
      <c r="G4240" s="4">
        <v>44845</v>
      </c>
      <c r="H4240" s="4">
        <v>44949</v>
      </c>
      <c r="I4240">
        <v>2022</v>
      </c>
      <c r="J4240">
        <v>2023</v>
      </c>
      <c r="K4240">
        <v>10</v>
      </c>
      <c r="L4240">
        <v>1</v>
      </c>
      <c r="M4240">
        <v>104</v>
      </c>
      <c r="N4240">
        <v>21.5</v>
      </c>
      <c r="O4240" t="s">
        <v>7981</v>
      </c>
      <c r="P4240" t="s">
        <v>7977</v>
      </c>
      <c r="Q4240" t="s">
        <v>7984</v>
      </c>
    </row>
    <row r="4241" spans="1:17" x14ac:dyDescent="0.3">
      <c r="A4241">
        <v>82</v>
      </c>
      <c r="B4241">
        <v>9002</v>
      </c>
      <c r="C4241">
        <v>3197</v>
      </c>
      <c r="D4241">
        <v>447</v>
      </c>
      <c r="E4241">
        <v>11.65</v>
      </c>
      <c r="F4241">
        <v>16</v>
      </c>
      <c r="G4241" s="4">
        <v>44960</v>
      </c>
      <c r="H4241" s="4">
        <v>44970</v>
      </c>
      <c r="I4241">
        <v>2023</v>
      </c>
      <c r="J4241">
        <v>2023</v>
      </c>
      <c r="K4241">
        <v>2</v>
      </c>
      <c r="L4241">
        <v>2</v>
      </c>
      <c r="M4241">
        <v>10</v>
      </c>
      <c r="N4241">
        <v>38.369999999999997</v>
      </c>
      <c r="O4241" t="s">
        <v>7981</v>
      </c>
      <c r="P4241" t="s">
        <v>7977</v>
      </c>
      <c r="Q4241" t="s">
        <v>7980</v>
      </c>
    </row>
    <row r="4242" spans="1:17" x14ac:dyDescent="0.3">
      <c r="A4242">
        <v>58</v>
      </c>
      <c r="B4242">
        <v>1225</v>
      </c>
      <c r="C4242">
        <v>4976</v>
      </c>
      <c r="D4242">
        <v>408</v>
      </c>
      <c r="E4242">
        <v>9.1999999999999993</v>
      </c>
      <c r="F4242">
        <v>30</v>
      </c>
      <c r="G4242" s="4">
        <v>44753</v>
      </c>
      <c r="H4242" s="4">
        <v>45154</v>
      </c>
      <c r="I4242">
        <v>2022</v>
      </c>
      <c r="J4242">
        <v>2023</v>
      </c>
      <c r="K4242">
        <v>7</v>
      </c>
      <c r="L4242">
        <v>8</v>
      </c>
      <c r="M4242">
        <v>401</v>
      </c>
      <c r="N4242">
        <v>44.35</v>
      </c>
      <c r="O4242" t="s">
        <v>7981</v>
      </c>
      <c r="P4242" t="s">
        <v>7977</v>
      </c>
      <c r="Q4242" t="s">
        <v>7985</v>
      </c>
    </row>
    <row r="4243" spans="1:17" x14ac:dyDescent="0.3">
      <c r="A4243">
        <v>16</v>
      </c>
      <c r="B4243">
        <v>3725</v>
      </c>
      <c r="C4243">
        <v>5648</v>
      </c>
      <c r="D4243">
        <v>922</v>
      </c>
      <c r="E4243">
        <v>19.920000000000002</v>
      </c>
      <c r="F4243">
        <v>13</v>
      </c>
      <c r="G4243" s="4">
        <v>44984</v>
      </c>
      <c r="H4243" s="4">
        <v>45370</v>
      </c>
      <c r="I4243">
        <v>2023</v>
      </c>
      <c r="J4243">
        <v>2024</v>
      </c>
      <c r="K4243">
        <v>2</v>
      </c>
      <c r="L4243">
        <v>3</v>
      </c>
      <c r="M4243">
        <v>386</v>
      </c>
      <c r="N4243">
        <v>46.29</v>
      </c>
      <c r="O4243" t="s">
        <v>7981</v>
      </c>
      <c r="P4243" t="s">
        <v>7979</v>
      </c>
      <c r="Q4243" t="s">
        <v>7985</v>
      </c>
    </row>
    <row r="4244" spans="1:17" x14ac:dyDescent="0.3">
      <c r="A4244">
        <v>26</v>
      </c>
      <c r="B4244">
        <v>547</v>
      </c>
      <c r="C4244">
        <v>2712</v>
      </c>
      <c r="D4244">
        <v>361</v>
      </c>
      <c r="E4244">
        <v>8.51</v>
      </c>
      <c r="F4244">
        <v>1</v>
      </c>
      <c r="G4244" s="4">
        <v>44719</v>
      </c>
      <c r="H4244" s="4">
        <v>45203</v>
      </c>
      <c r="I4244">
        <v>2022</v>
      </c>
      <c r="J4244">
        <v>2023</v>
      </c>
      <c r="K4244">
        <v>6</v>
      </c>
      <c r="L4244">
        <v>10</v>
      </c>
      <c r="M4244">
        <v>484</v>
      </c>
      <c r="N4244">
        <v>42.42</v>
      </c>
      <c r="O4244" t="s">
        <v>7981</v>
      </c>
      <c r="P4244" t="s">
        <v>7977</v>
      </c>
      <c r="Q4244" t="s">
        <v>7984</v>
      </c>
    </row>
    <row r="4245" spans="1:17" x14ac:dyDescent="0.3">
      <c r="A4245">
        <v>64</v>
      </c>
      <c r="B4245">
        <v>4406</v>
      </c>
      <c r="C4245">
        <v>7852</v>
      </c>
      <c r="D4245">
        <v>212</v>
      </c>
      <c r="E4245">
        <v>5.74</v>
      </c>
      <c r="F4245">
        <v>17</v>
      </c>
      <c r="G4245" s="4">
        <v>44629</v>
      </c>
      <c r="H4245" s="4">
        <v>44818</v>
      </c>
      <c r="I4245">
        <v>2022</v>
      </c>
      <c r="J4245">
        <v>2022</v>
      </c>
      <c r="K4245">
        <v>3</v>
      </c>
      <c r="L4245">
        <v>9</v>
      </c>
      <c r="M4245">
        <v>189</v>
      </c>
      <c r="N4245">
        <v>36.93</v>
      </c>
      <c r="O4245" t="s">
        <v>7981</v>
      </c>
      <c r="P4245" t="s">
        <v>7977</v>
      </c>
      <c r="Q4245" t="s">
        <v>7983</v>
      </c>
    </row>
    <row r="4246" spans="1:17" x14ac:dyDescent="0.3">
      <c r="A4246">
        <v>55</v>
      </c>
      <c r="B4246">
        <v>6828</v>
      </c>
      <c r="C4246">
        <v>972</v>
      </c>
      <c r="D4246">
        <v>794</v>
      </c>
      <c r="E4246">
        <v>7.49</v>
      </c>
      <c r="F4246">
        <v>13</v>
      </c>
      <c r="G4246" s="4">
        <v>45358</v>
      </c>
      <c r="H4246" s="4">
        <v>45637</v>
      </c>
      <c r="I4246">
        <v>2024</v>
      </c>
      <c r="J4246">
        <v>2024</v>
      </c>
      <c r="K4246">
        <v>3</v>
      </c>
      <c r="L4246">
        <v>12</v>
      </c>
      <c r="M4246">
        <v>279</v>
      </c>
      <c r="N4246">
        <v>106.01</v>
      </c>
      <c r="O4246" t="s">
        <v>7981</v>
      </c>
      <c r="P4246" t="s">
        <v>7977</v>
      </c>
      <c r="Q4246" t="s">
        <v>7986</v>
      </c>
    </row>
    <row r="4247" spans="1:17" x14ac:dyDescent="0.3">
      <c r="A4247">
        <v>25</v>
      </c>
      <c r="B4247">
        <v>52</v>
      </c>
      <c r="C4247">
        <v>3613</v>
      </c>
      <c r="D4247">
        <v>242</v>
      </c>
      <c r="E4247">
        <v>19.62</v>
      </c>
      <c r="F4247">
        <v>40</v>
      </c>
      <c r="G4247" s="4">
        <v>44802</v>
      </c>
      <c r="H4247" s="4">
        <v>45037</v>
      </c>
      <c r="I4247">
        <v>2022</v>
      </c>
      <c r="J4247">
        <v>2023</v>
      </c>
      <c r="K4247">
        <v>8</v>
      </c>
      <c r="L4247">
        <v>4</v>
      </c>
      <c r="M4247">
        <v>235</v>
      </c>
      <c r="N4247">
        <v>12.33</v>
      </c>
      <c r="O4247" t="s">
        <v>7981</v>
      </c>
      <c r="P4247" t="s">
        <v>7979</v>
      </c>
      <c r="Q4247" t="s">
        <v>7985</v>
      </c>
    </row>
    <row r="4248" spans="1:17" x14ac:dyDescent="0.3">
      <c r="A4248">
        <v>43</v>
      </c>
      <c r="B4248">
        <v>773</v>
      </c>
      <c r="C4248">
        <v>8615</v>
      </c>
      <c r="D4248">
        <v>115</v>
      </c>
      <c r="E4248">
        <v>7.37</v>
      </c>
      <c r="F4248">
        <v>42</v>
      </c>
      <c r="G4248" s="4">
        <v>45310</v>
      </c>
      <c r="H4248" s="4">
        <v>45697</v>
      </c>
      <c r="I4248">
        <v>2024</v>
      </c>
      <c r="J4248">
        <v>2025</v>
      </c>
      <c r="K4248">
        <v>1</v>
      </c>
      <c r="L4248">
        <v>2</v>
      </c>
      <c r="M4248">
        <v>387</v>
      </c>
      <c r="N4248">
        <v>15.6</v>
      </c>
      <c r="O4248" t="s">
        <v>7981</v>
      </c>
      <c r="P4248" t="s">
        <v>7977</v>
      </c>
      <c r="Q4248" t="s">
        <v>7980</v>
      </c>
    </row>
    <row r="4249" spans="1:17" x14ac:dyDescent="0.3">
      <c r="A4249">
        <v>22</v>
      </c>
      <c r="B4249">
        <v>500</v>
      </c>
      <c r="C4249">
        <v>445</v>
      </c>
      <c r="D4249">
        <v>965</v>
      </c>
      <c r="E4249">
        <v>10.62</v>
      </c>
      <c r="F4249">
        <v>31</v>
      </c>
      <c r="G4249" s="4">
        <v>45137</v>
      </c>
      <c r="H4249" s="4">
        <v>45580</v>
      </c>
      <c r="I4249">
        <v>2023</v>
      </c>
      <c r="J4249">
        <v>2024</v>
      </c>
      <c r="K4249">
        <v>7</v>
      </c>
      <c r="L4249">
        <v>10</v>
      </c>
      <c r="M4249">
        <v>443</v>
      </c>
      <c r="N4249">
        <v>90.87</v>
      </c>
      <c r="O4249" t="s">
        <v>7981</v>
      </c>
      <c r="P4249" t="s">
        <v>7977</v>
      </c>
      <c r="Q4249" t="s">
        <v>7982</v>
      </c>
    </row>
    <row r="4250" spans="1:17" x14ac:dyDescent="0.3">
      <c r="A4250">
        <v>83</v>
      </c>
      <c r="B4250">
        <v>2119</v>
      </c>
      <c r="C4250">
        <v>3940</v>
      </c>
      <c r="D4250">
        <v>427</v>
      </c>
      <c r="E4250">
        <v>12.06</v>
      </c>
      <c r="F4250">
        <v>32</v>
      </c>
      <c r="G4250" s="4">
        <v>44608</v>
      </c>
      <c r="H4250" s="4">
        <v>45516</v>
      </c>
      <c r="I4250">
        <v>2022</v>
      </c>
      <c r="J4250">
        <v>2024</v>
      </c>
      <c r="K4250">
        <v>2</v>
      </c>
      <c r="L4250">
        <v>8</v>
      </c>
      <c r="M4250">
        <v>908</v>
      </c>
      <c r="N4250">
        <v>35.409999999999997</v>
      </c>
      <c r="O4250" t="s">
        <v>7981</v>
      </c>
      <c r="P4250" t="s">
        <v>7977</v>
      </c>
      <c r="Q4250" t="s">
        <v>7983</v>
      </c>
    </row>
    <row r="4251" spans="1:17" x14ac:dyDescent="0.3">
      <c r="A4251">
        <v>54</v>
      </c>
      <c r="B4251">
        <v>4076</v>
      </c>
      <c r="C4251">
        <v>479</v>
      </c>
      <c r="D4251">
        <v>793</v>
      </c>
      <c r="E4251">
        <v>9.2799999999999994</v>
      </c>
      <c r="F4251">
        <v>40</v>
      </c>
      <c r="G4251" s="4">
        <v>44997</v>
      </c>
      <c r="H4251" s="4">
        <v>45280</v>
      </c>
      <c r="I4251">
        <v>2023</v>
      </c>
      <c r="J4251">
        <v>2023</v>
      </c>
      <c r="K4251">
        <v>3</v>
      </c>
      <c r="L4251">
        <v>12</v>
      </c>
      <c r="M4251">
        <v>283</v>
      </c>
      <c r="N4251">
        <v>85.45</v>
      </c>
      <c r="O4251" t="s">
        <v>7981</v>
      </c>
      <c r="P4251" t="s">
        <v>7977</v>
      </c>
      <c r="Q4251" t="s">
        <v>7982</v>
      </c>
    </row>
    <row r="4252" spans="1:17" x14ac:dyDescent="0.3">
      <c r="A4252">
        <v>12</v>
      </c>
      <c r="B4252">
        <v>5156</v>
      </c>
      <c r="C4252">
        <v>5383</v>
      </c>
      <c r="D4252">
        <v>526</v>
      </c>
      <c r="E4252">
        <v>12.29</v>
      </c>
      <c r="F4252">
        <v>29</v>
      </c>
      <c r="G4252" s="4">
        <v>44646</v>
      </c>
      <c r="H4252" s="4">
        <v>45315</v>
      </c>
      <c r="I4252">
        <v>2022</v>
      </c>
      <c r="J4252">
        <v>2024</v>
      </c>
      <c r="K4252">
        <v>3</v>
      </c>
      <c r="L4252">
        <v>1</v>
      </c>
      <c r="M4252">
        <v>669</v>
      </c>
      <c r="N4252">
        <v>42.8</v>
      </c>
      <c r="O4252" t="s">
        <v>7981</v>
      </c>
      <c r="P4252" t="s">
        <v>7977</v>
      </c>
      <c r="Q4252" t="s">
        <v>7978</v>
      </c>
    </row>
    <row r="4253" spans="1:17" x14ac:dyDescent="0.3">
      <c r="A4253">
        <v>88</v>
      </c>
      <c r="B4253">
        <v>8091</v>
      </c>
      <c r="C4253">
        <v>1498</v>
      </c>
      <c r="D4253">
        <v>817</v>
      </c>
      <c r="E4253">
        <v>15.27</v>
      </c>
      <c r="F4253">
        <v>6</v>
      </c>
      <c r="G4253" s="4">
        <v>45329</v>
      </c>
      <c r="H4253" s="4">
        <v>45530</v>
      </c>
      <c r="I4253">
        <v>2024</v>
      </c>
      <c r="J4253">
        <v>2024</v>
      </c>
      <c r="K4253">
        <v>2</v>
      </c>
      <c r="L4253">
        <v>8</v>
      </c>
      <c r="M4253">
        <v>201</v>
      </c>
      <c r="N4253">
        <v>53.5</v>
      </c>
      <c r="O4253" t="s">
        <v>7981</v>
      </c>
      <c r="P4253" t="s">
        <v>7979</v>
      </c>
      <c r="Q4253" t="s">
        <v>7983</v>
      </c>
    </row>
    <row r="4254" spans="1:17" x14ac:dyDescent="0.3">
      <c r="A4254">
        <v>3</v>
      </c>
      <c r="B4254">
        <v>1915</v>
      </c>
      <c r="C4254">
        <v>6419</v>
      </c>
      <c r="D4254">
        <v>143</v>
      </c>
      <c r="E4254">
        <v>11.56</v>
      </c>
      <c r="F4254">
        <v>1</v>
      </c>
      <c r="G4254" s="4">
        <v>44682</v>
      </c>
      <c r="H4254" s="4">
        <v>45076</v>
      </c>
      <c r="I4254">
        <v>2022</v>
      </c>
      <c r="J4254">
        <v>2023</v>
      </c>
      <c r="K4254">
        <v>5</v>
      </c>
      <c r="L4254">
        <v>5</v>
      </c>
      <c r="M4254">
        <v>394</v>
      </c>
      <c r="N4254">
        <v>12.37</v>
      </c>
      <c r="O4254" t="s">
        <v>7981</v>
      </c>
      <c r="P4254" t="s">
        <v>7977</v>
      </c>
      <c r="Q4254" t="s">
        <v>7982</v>
      </c>
    </row>
    <row r="4255" spans="1:17" x14ac:dyDescent="0.3">
      <c r="A4255">
        <v>27</v>
      </c>
      <c r="B4255">
        <v>2651</v>
      </c>
      <c r="C4255">
        <v>3082</v>
      </c>
      <c r="D4255">
        <v>837</v>
      </c>
      <c r="E4255">
        <v>11.83</v>
      </c>
      <c r="F4255">
        <v>7</v>
      </c>
      <c r="G4255" s="4">
        <v>44959</v>
      </c>
      <c r="H4255" s="4">
        <v>45293</v>
      </c>
      <c r="I4255">
        <v>2023</v>
      </c>
      <c r="J4255">
        <v>2024</v>
      </c>
      <c r="K4255">
        <v>2</v>
      </c>
      <c r="L4255">
        <v>1</v>
      </c>
      <c r="M4255">
        <v>334</v>
      </c>
      <c r="N4255">
        <v>70.75</v>
      </c>
      <c r="O4255" t="s">
        <v>7981</v>
      </c>
      <c r="P4255" t="s">
        <v>7977</v>
      </c>
      <c r="Q4255" t="s">
        <v>7986</v>
      </c>
    </row>
    <row r="4256" spans="1:17" x14ac:dyDescent="0.3">
      <c r="A4256">
        <v>39</v>
      </c>
      <c r="B4256">
        <v>6962</v>
      </c>
      <c r="C4256">
        <v>2655</v>
      </c>
      <c r="D4256">
        <v>922</v>
      </c>
      <c r="E4256">
        <v>9.0500000000000007</v>
      </c>
      <c r="F4256">
        <v>10</v>
      </c>
      <c r="G4256" s="4">
        <v>45096</v>
      </c>
      <c r="H4256" s="4">
        <v>45419</v>
      </c>
      <c r="I4256">
        <v>2023</v>
      </c>
      <c r="J4256">
        <v>2024</v>
      </c>
      <c r="K4256">
        <v>6</v>
      </c>
      <c r="L4256">
        <v>5</v>
      </c>
      <c r="M4256">
        <v>323</v>
      </c>
      <c r="N4256">
        <v>101.88</v>
      </c>
      <c r="O4256" t="s">
        <v>7981</v>
      </c>
      <c r="P4256" t="s">
        <v>7977</v>
      </c>
      <c r="Q4256" t="s">
        <v>7985</v>
      </c>
    </row>
    <row r="4257" spans="1:17" x14ac:dyDescent="0.3">
      <c r="A4257">
        <v>40</v>
      </c>
      <c r="B4257">
        <v>7185</v>
      </c>
      <c r="C4257">
        <v>6653</v>
      </c>
      <c r="D4257">
        <v>223</v>
      </c>
      <c r="E4257">
        <v>15.1</v>
      </c>
      <c r="F4257">
        <v>41</v>
      </c>
      <c r="G4257" s="4">
        <v>45272</v>
      </c>
      <c r="H4257" s="4">
        <v>45409</v>
      </c>
      <c r="I4257">
        <v>2023</v>
      </c>
      <c r="J4257">
        <v>2024</v>
      </c>
      <c r="K4257">
        <v>12</v>
      </c>
      <c r="L4257">
        <v>4</v>
      </c>
      <c r="M4257">
        <v>137</v>
      </c>
      <c r="N4257">
        <v>14.77</v>
      </c>
      <c r="O4257" t="s">
        <v>7981</v>
      </c>
      <c r="P4257" t="s">
        <v>7979</v>
      </c>
      <c r="Q4257" t="s">
        <v>7984</v>
      </c>
    </row>
    <row r="4258" spans="1:17" x14ac:dyDescent="0.3">
      <c r="A4258">
        <v>78</v>
      </c>
      <c r="B4258">
        <v>6245</v>
      </c>
      <c r="C4258">
        <v>6129</v>
      </c>
      <c r="D4258">
        <v>846</v>
      </c>
      <c r="E4258">
        <v>17.89</v>
      </c>
      <c r="F4258">
        <v>28</v>
      </c>
      <c r="G4258" s="4">
        <v>44673</v>
      </c>
      <c r="H4258" s="4">
        <v>45089</v>
      </c>
      <c r="I4258">
        <v>2022</v>
      </c>
      <c r="J4258">
        <v>2023</v>
      </c>
      <c r="K4258">
        <v>4</v>
      </c>
      <c r="L4258">
        <v>6</v>
      </c>
      <c r="M4258">
        <v>416</v>
      </c>
      <c r="N4258">
        <v>47.29</v>
      </c>
      <c r="O4258" t="s">
        <v>7981</v>
      </c>
      <c r="P4258" t="s">
        <v>7979</v>
      </c>
      <c r="Q4258" t="s">
        <v>7980</v>
      </c>
    </row>
    <row r="4259" spans="1:17" x14ac:dyDescent="0.3">
      <c r="A4259">
        <v>51</v>
      </c>
      <c r="B4259">
        <v>7771</v>
      </c>
      <c r="C4259">
        <v>897</v>
      </c>
      <c r="D4259">
        <v>116</v>
      </c>
      <c r="E4259">
        <v>16.88</v>
      </c>
      <c r="F4259">
        <v>42</v>
      </c>
      <c r="G4259" s="4">
        <v>44915</v>
      </c>
      <c r="H4259" s="4">
        <v>45340</v>
      </c>
      <c r="I4259">
        <v>2022</v>
      </c>
      <c r="J4259">
        <v>2024</v>
      </c>
      <c r="K4259">
        <v>12</v>
      </c>
      <c r="L4259">
        <v>2</v>
      </c>
      <c r="M4259">
        <v>425</v>
      </c>
      <c r="N4259">
        <v>6.87</v>
      </c>
      <c r="O4259" t="s">
        <v>7981</v>
      </c>
      <c r="P4259" t="s">
        <v>7979</v>
      </c>
      <c r="Q4259" t="s">
        <v>7984</v>
      </c>
    </row>
    <row r="4260" spans="1:17" x14ac:dyDescent="0.3">
      <c r="A4260">
        <v>48</v>
      </c>
      <c r="B4260">
        <v>6767</v>
      </c>
      <c r="C4260">
        <v>8283</v>
      </c>
      <c r="D4260">
        <v>526</v>
      </c>
      <c r="E4260">
        <v>18.399999999999999</v>
      </c>
      <c r="F4260">
        <v>11</v>
      </c>
      <c r="G4260" s="4">
        <v>45469</v>
      </c>
      <c r="H4260" s="4">
        <v>45636</v>
      </c>
      <c r="I4260">
        <v>2024</v>
      </c>
      <c r="J4260">
        <v>2024</v>
      </c>
      <c r="K4260">
        <v>6</v>
      </c>
      <c r="L4260">
        <v>12</v>
      </c>
      <c r="M4260">
        <v>167</v>
      </c>
      <c r="N4260">
        <v>28.59</v>
      </c>
      <c r="O4260" t="s">
        <v>7981</v>
      </c>
      <c r="P4260" t="s">
        <v>7979</v>
      </c>
      <c r="Q4260" t="s">
        <v>7983</v>
      </c>
    </row>
    <row r="4261" spans="1:17" x14ac:dyDescent="0.3">
      <c r="A4261">
        <v>30</v>
      </c>
      <c r="B4261">
        <v>171</v>
      </c>
      <c r="C4261">
        <v>1067</v>
      </c>
      <c r="D4261">
        <v>144</v>
      </c>
      <c r="E4261">
        <v>13.79</v>
      </c>
      <c r="F4261">
        <v>46</v>
      </c>
      <c r="G4261" s="4">
        <v>45202</v>
      </c>
      <c r="H4261" s="4">
        <v>45309</v>
      </c>
      <c r="I4261">
        <v>2023</v>
      </c>
      <c r="J4261">
        <v>2024</v>
      </c>
      <c r="K4261">
        <v>10</v>
      </c>
      <c r="L4261">
        <v>1</v>
      </c>
      <c r="M4261">
        <v>107</v>
      </c>
      <c r="N4261">
        <v>10.44</v>
      </c>
      <c r="O4261" t="s">
        <v>7981</v>
      </c>
      <c r="P4261" t="s">
        <v>7977</v>
      </c>
      <c r="Q4261" t="s">
        <v>7984</v>
      </c>
    </row>
    <row r="4262" spans="1:17" x14ac:dyDescent="0.3">
      <c r="A4262">
        <v>48</v>
      </c>
      <c r="B4262">
        <v>900</v>
      </c>
      <c r="C4262">
        <v>2932</v>
      </c>
      <c r="D4262">
        <v>326</v>
      </c>
      <c r="E4262">
        <v>10.31</v>
      </c>
      <c r="F4262">
        <v>41</v>
      </c>
      <c r="G4262" s="4">
        <v>44859</v>
      </c>
      <c r="H4262" s="4">
        <v>45051</v>
      </c>
      <c r="I4262">
        <v>2022</v>
      </c>
      <c r="J4262">
        <v>2023</v>
      </c>
      <c r="K4262">
        <v>10</v>
      </c>
      <c r="L4262">
        <v>5</v>
      </c>
      <c r="M4262">
        <v>192</v>
      </c>
      <c r="N4262">
        <v>31.62</v>
      </c>
      <c r="O4262" t="s">
        <v>7981</v>
      </c>
      <c r="P4262" t="s">
        <v>7977</v>
      </c>
      <c r="Q4262" t="s">
        <v>7984</v>
      </c>
    </row>
    <row r="4263" spans="1:17" x14ac:dyDescent="0.3">
      <c r="A4263">
        <v>65</v>
      </c>
      <c r="B4263">
        <v>1416</v>
      </c>
      <c r="C4263">
        <v>400</v>
      </c>
      <c r="D4263">
        <v>382</v>
      </c>
      <c r="E4263">
        <v>8.4700000000000006</v>
      </c>
      <c r="F4263">
        <v>6</v>
      </c>
      <c r="G4263" s="4">
        <v>44640</v>
      </c>
      <c r="H4263" s="4">
        <v>44656</v>
      </c>
      <c r="I4263">
        <v>2022</v>
      </c>
      <c r="J4263">
        <v>2022</v>
      </c>
      <c r="K4263">
        <v>3</v>
      </c>
      <c r="L4263">
        <v>4</v>
      </c>
      <c r="M4263">
        <v>16</v>
      </c>
      <c r="N4263">
        <v>45.1</v>
      </c>
      <c r="O4263" t="s">
        <v>7981</v>
      </c>
      <c r="P4263" t="s">
        <v>7977</v>
      </c>
      <c r="Q4263" t="s">
        <v>7982</v>
      </c>
    </row>
    <row r="4264" spans="1:17" x14ac:dyDescent="0.3">
      <c r="A4264">
        <v>57</v>
      </c>
      <c r="B4264">
        <v>300</v>
      </c>
      <c r="C4264">
        <v>3983</v>
      </c>
      <c r="D4264">
        <v>267</v>
      </c>
      <c r="E4264">
        <v>12.11</v>
      </c>
      <c r="F4264">
        <v>27</v>
      </c>
      <c r="G4264" s="4">
        <v>45413</v>
      </c>
      <c r="H4264" s="4">
        <v>45423</v>
      </c>
      <c r="I4264">
        <v>2024</v>
      </c>
      <c r="J4264">
        <v>2024</v>
      </c>
      <c r="K4264">
        <v>5</v>
      </c>
      <c r="L4264">
        <v>5</v>
      </c>
      <c r="M4264">
        <v>10</v>
      </c>
      <c r="N4264">
        <v>22.05</v>
      </c>
      <c r="O4264" t="s">
        <v>7981</v>
      </c>
      <c r="P4264" t="s">
        <v>7977</v>
      </c>
      <c r="Q4264" t="s">
        <v>7983</v>
      </c>
    </row>
    <row r="4265" spans="1:17" x14ac:dyDescent="0.3">
      <c r="A4265">
        <v>27</v>
      </c>
      <c r="B4265">
        <v>5623</v>
      </c>
      <c r="C4265">
        <v>6031</v>
      </c>
      <c r="D4265">
        <v>192</v>
      </c>
      <c r="E4265">
        <v>9.8000000000000007</v>
      </c>
      <c r="F4265">
        <v>14</v>
      </c>
      <c r="G4265" s="4">
        <v>44925</v>
      </c>
      <c r="H4265" s="4">
        <v>44945</v>
      </c>
      <c r="I4265">
        <v>2022</v>
      </c>
      <c r="J4265">
        <v>2023</v>
      </c>
      <c r="K4265">
        <v>12</v>
      </c>
      <c r="L4265">
        <v>1</v>
      </c>
      <c r="M4265">
        <v>20</v>
      </c>
      <c r="N4265">
        <v>19.59</v>
      </c>
      <c r="O4265" t="s">
        <v>7981</v>
      </c>
      <c r="P4265" t="s">
        <v>7977</v>
      </c>
      <c r="Q4265" t="s">
        <v>7980</v>
      </c>
    </row>
    <row r="4266" spans="1:17" x14ac:dyDescent="0.3">
      <c r="A4266">
        <v>24</v>
      </c>
      <c r="B4266">
        <v>4215</v>
      </c>
      <c r="C4266">
        <v>4827</v>
      </c>
      <c r="D4266">
        <v>556</v>
      </c>
      <c r="E4266">
        <v>19.68</v>
      </c>
      <c r="F4266">
        <v>40</v>
      </c>
      <c r="G4266" s="4">
        <v>45391</v>
      </c>
      <c r="H4266" s="4">
        <v>45495</v>
      </c>
      <c r="I4266">
        <v>2024</v>
      </c>
      <c r="J4266">
        <v>2024</v>
      </c>
      <c r="K4266">
        <v>4</v>
      </c>
      <c r="L4266">
        <v>7</v>
      </c>
      <c r="M4266">
        <v>104</v>
      </c>
      <c r="N4266">
        <v>28.25</v>
      </c>
      <c r="O4266" t="s">
        <v>7981</v>
      </c>
      <c r="P4266" t="s">
        <v>7979</v>
      </c>
      <c r="Q4266" t="s">
        <v>7984</v>
      </c>
    </row>
    <row r="4267" spans="1:17" x14ac:dyDescent="0.3">
      <c r="A4267">
        <v>11</v>
      </c>
      <c r="B4267">
        <v>3374</v>
      </c>
      <c r="C4267">
        <v>5988</v>
      </c>
      <c r="D4267">
        <v>249</v>
      </c>
      <c r="E4267">
        <v>14.51</v>
      </c>
      <c r="F4267">
        <v>23</v>
      </c>
      <c r="G4267" s="4">
        <v>45382</v>
      </c>
      <c r="H4267" s="4">
        <v>45414</v>
      </c>
      <c r="I4267">
        <v>2024</v>
      </c>
      <c r="J4267">
        <v>2024</v>
      </c>
      <c r="K4267">
        <v>3</v>
      </c>
      <c r="L4267">
        <v>5</v>
      </c>
      <c r="M4267">
        <v>32</v>
      </c>
      <c r="N4267">
        <v>17.16</v>
      </c>
      <c r="O4267" t="s">
        <v>7981</v>
      </c>
      <c r="P4267" t="s">
        <v>7977</v>
      </c>
      <c r="Q4267" t="s">
        <v>7982</v>
      </c>
    </row>
    <row r="4268" spans="1:17" x14ac:dyDescent="0.3">
      <c r="A4268">
        <v>62</v>
      </c>
      <c r="B4268">
        <v>4613</v>
      </c>
      <c r="C4268">
        <v>1129</v>
      </c>
      <c r="D4268">
        <v>283</v>
      </c>
      <c r="E4268">
        <v>16.97</v>
      </c>
      <c r="F4268">
        <v>24</v>
      </c>
      <c r="G4268" s="4">
        <v>44876</v>
      </c>
      <c r="H4268" s="4">
        <v>45260</v>
      </c>
      <c r="I4268">
        <v>2022</v>
      </c>
      <c r="J4268">
        <v>2023</v>
      </c>
      <c r="K4268">
        <v>11</v>
      </c>
      <c r="L4268">
        <v>11</v>
      </c>
      <c r="M4268">
        <v>384</v>
      </c>
      <c r="N4268">
        <v>16.68</v>
      </c>
      <c r="O4268" t="s">
        <v>7981</v>
      </c>
      <c r="P4268" t="s">
        <v>7979</v>
      </c>
      <c r="Q4268" t="s">
        <v>7980</v>
      </c>
    </row>
    <row r="4269" spans="1:17" x14ac:dyDescent="0.3">
      <c r="A4269">
        <v>16</v>
      </c>
      <c r="B4269">
        <v>2163</v>
      </c>
      <c r="C4269">
        <v>4264</v>
      </c>
      <c r="D4269">
        <v>111</v>
      </c>
      <c r="E4269">
        <v>17.46</v>
      </c>
      <c r="F4269">
        <v>44</v>
      </c>
      <c r="G4269" s="4">
        <v>44979</v>
      </c>
      <c r="H4269" s="4">
        <v>45203</v>
      </c>
      <c r="I4269">
        <v>2023</v>
      </c>
      <c r="J4269">
        <v>2023</v>
      </c>
      <c r="K4269">
        <v>2</v>
      </c>
      <c r="L4269">
        <v>10</v>
      </c>
      <c r="M4269">
        <v>224</v>
      </c>
      <c r="N4269">
        <v>6.36</v>
      </c>
      <c r="O4269" t="s">
        <v>7981</v>
      </c>
      <c r="P4269" t="s">
        <v>7979</v>
      </c>
      <c r="Q4269" t="s">
        <v>7983</v>
      </c>
    </row>
    <row r="4270" spans="1:17" x14ac:dyDescent="0.3">
      <c r="A4270">
        <v>83</v>
      </c>
      <c r="B4270">
        <v>598</v>
      </c>
      <c r="C4270">
        <v>1583</v>
      </c>
      <c r="D4270">
        <v>493</v>
      </c>
      <c r="E4270">
        <v>15.07</v>
      </c>
      <c r="F4270">
        <v>31</v>
      </c>
      <c r="G4270" s="4">
        <v>44955</v>
      </c>
      <c r="H4270" s="4">
        <v>45257</v>
      </c>
      <c r="I4270">
        <v>2023</v>
      </c>
      <c r="J4270">
        <v>2023</v>
      </c>
      <c r="K4270">
        <v>1</v>
      </c>
      <c r="L4270">
        <v>11</v>
      </c>
      <c r="M4270">
        <v>302</v>
      </c>
      <c r="N4270">
        <v>32.71</v>
      </c>
      <c r="O4270" t="s">
        <v>7981</v>
      </c>
      <c r="P4270" t="s">
        <v>7979</v>
      </c>
      <c r="Q4270" t="s">
        <v>7982</v>
      </c>
    </row>
    <row r="4271" spans="1:17" x14ac:dyDescent="0.3">
      <c r="A4271">
        <v>11</v>
      </c>
      <c r="B4271">
        <v>9668</v>
      </c>
      <c r="C4271">
        <v>2219</v>
      </c>
      <c r="D4271">
        <v>686</v>
      </c>
      <c r="E4271">
        <v>14.61</v>
      </c>
      <c r="F4271">
        <v>22</v>
      </c>
      <c r="G4271" s="4">
        <v>45121</v>
      </c>
      <c r="H4271" s="4">
        <v>45253</v>
      </c>
      <c r="I4271">
        <v>2023</v>
      </c>
      <c r="J4271">
        <v>2023</v>
      </c>
      <c r="K4271">
        <v>7</v>
      </c>
      <c r="L4271">
        <v>11</v>
      </c>
      <c r="M4271">
        <v>132</v>
      </c>
      <c r="N4271">
        <v>46.95</v>
      </c>
      <c r="O4271" t="s">
        <v>7981</v>
      </c>
      <c r="P4271" t="s">
        <v>7977</v>
      </c>
      <c r="Q4271" t="s">
        <v>7980</v>
      </c>
    </row>
    <row r="4272" spans="1:17" x14ac:dyDescent="0.3">
      <c r="A4272">
        <v>34</v>
      </c>
      <c r="B4272">
        <v>9929</v>
      </c>
      <c r="C4272">
        <v>1057</v>
      </c>
      <c r="D4272">
        <v>534</v>
      </c>
      <c r="E4272">
        <v>16.28</v>
      </c>
      <c r="F4272">
        <v>16</v>
      </c>
      <c r="G4272" s="4">
        <v>44691</v>
      </c>
      <c r="H4272" s="4">
        <v>45454</v>
      </c>
      <c r="I4272">
        <v>2022</v>
      </c>
      <c r="J4272">
        <v>2024</v>
      </c>
      <c r="K4272">
        <v>5</v>
      </c>
      <c r="L4272">
        <v>6</v>
      </c>
      <c r="M4272">
        <v>763</v>
      </c>
      <c r="N4272">
        <v>32.799999999999997</v>
      </c>
      <c r="O4272" t="s">
        <v>7981</v>
      </c>
      <c r="P4272" t="s">
        <v>7979</v>
      </c>
      <c r="Q4272" t="s">
        <v>7984</v>
      </c>
    </row>
    <row r="4273" spans="1:17" x14ac:dyDescent="0.3">
      <c r="A4273">
        <v>8</v>
      </c>
      <c r="B4273">
        <v>7803</v>
      </c>
      <c r="C4273">
        <v>6559</v>
      </c>
      <c r="D4273">
        <v>474</v>
      </c>
      <c r="E4273">
        <v>19.16</v>
      </c>
      <c r="F4273">
        <v>28</v>
      </c>
      <c r="G4273" s="4">
        <v>45457</v>
      </c>
      <c r="H4273" s="4">
        <v>45623</v>
      </c>
      <c r="I4273">
        <v>2024</v>
      </c>
      <c r="J4273">
        <v>2024</v>
      </c>
      <c r="K4273">
        <v>6</v>
      </c>
      <c r="L4273">
        <v>11</v>
      </c>
      <c r="M4273">
        <v>166</v>
      </c>
      <c r="N4273">
        <v>24.74</v>
      </c>
      <c r="O4273" t="s">
        <v>7981</v>
      </c>
      <c r="P4273" t="s">
        <v>7979</v>
      </c>
      <c r="Q4273" t="s">
        <v>7980</v>
      </c>
    </row>
    <row r="4274" spans="1:17" x14ac:dyDescent="0.3">
      <c r="A4274">
        <v>88</v>
      </c>
      <c r="B4274">
        <v>8018</v>
      </c>
      <c r="C4274">
        <v>7553</v>
      </c>
      <c r="D4274">
        <v>554</v>
      </c>
      <c r="E4274">
        <v>18.079999999999998</v>
      </c>
      <c r="F4274">
        <v>34</v>
      </c>
      <c r="G4274" s="4">
        <v>45087</v>
      </c>
      <c r="H4274" s="4">
        <v>45199</v>
      </c>
      <c r="I4274">
        <v>2023</v>
      </c>
      <c r="J4274">
        <v>2023</v>
      </c>
      <c r="K4274">
        <v>6</v>
      </c>
      <c r="L4274">
        <v>9</v>
      </c>
      <c r="M4274">
        <v>112</v>
      </c>
      <c r="N4274">
        <v>30.64</v>
      </c>
      <c r="O4274" t="s">
        <v>7981</v>
      </c>
      <c r="P4274" t="s">
        <v>7979</v>
      </c>
      <c r="Q4274" t="s">
        <v>7978</v>
      </c>
    </row>
    <row r="4275" spans="1:17" x14ac:dyDescent="0.3">
      <c r="A4275">
        <v>22</v>
      </c>
      <c r="B4275">
        <v>7288</v>
      </c>
      <c r="C4275">
        <v>1068</v>
      </c>
      <c r="D4275">
        <v>409</v>
      </c>
      <c r="E4275">
        <v>15.79</v>
      </c>
      <c r="F4275">
        <v>10</v>
      </c>
      <c r="G4275" s="4">
        <v>44887</v>
      </c>
      <c r="H4275" s="4">
        <v>45680</v>
      </c>
      <c r="I4275">
        <v>2022</v>
      </c>
      <c r="J4275">
        <v>2025</v>
      </c>
      <c r="K4275">
        <v>11</v>
      </c>
      <c r="L4275">
        <v>1</v>
      </c>
      <c r="M4275">
        <v>793</v>
      </c>
      <c r="N4275">
        <v>25.9</v>
      </c>
      <c r="O4275" t="s">
        <v>7981</v>
      </c>
      <c r="P4275" t="s">
        <v>7979</v>
      </c>
      <c r="Q4275" t="s">
        <v>7984</v>
      </c>
    </row>
    <row r="4276" spans="1:17" x14ac:dyDescent="0.3">
      <c r="A4276">
        <v>92</v>
      </c>
      <c r="B4276">
        <v>4030</v>
      </c>
      <c r="C4276">
        <v>8451</v>
      </c>
      <c r="D4276">
        <v>240</v>
      </c>
      <c r="E4276">
        <v>17.86</v>
      </c>
      <c r="F4276">
        <v>43</v>
      </c>
      <c r="G4276" s="4">
        <v>45391</v>
      </c>
      <c r="H4276" s="4">
        <v>45497</v>
      </c>
      <c r="I4276">
        <v>2024</v>
      </c>
      <c r="J4276">
        <v>2024</v>
      </c>
      <c r="K4276">
        <v>4</v>
      </c>
      <c r="L4276">
        <v>7</v>
      </c>
      <c r="M4276">
        <v>106</v>
      </c>
      <c r="N4276">
        <v>13.44</v>
      </c>
      <c r="O4276" t="s">
        <v>7981</v>
      </c>
      <c r="P4276" t="s">
        <v>7979</v>
      </c>
      <c r="Q4276" t="s">
        <v>7984</v>
      </c>
    </row>
    <row r="4277" spans="1:17" x14ac:dyDescent="0.3">
      <c r="A4277">
        <v>7</v>
      </c>
      <c r="B4277">
        <v>5261</v>
      </c>
      <c r="C4277">
        <v>5734</v>
      </c>
      <c r="D4277">
        <v>348</v>
      </c>
      <c r="E4277">
        <v>15.26</v>
      </c>
      <c r="F4277">
        <v>33</v>
      </c>
      <c r="G4277" s="4">
        <v>44970</v>
      </c>
      <c r="H4277" s="4">
        <v>45574</v>
      </c>
      <c r="I4277">
        <v>2023</v>
      </c>
      <c r="J4277">
        <v>2024</v>
      </c>
      <c r="K4277">
        <v>2</v>
      </c>
      <c r="L4277">
        <v>10</v>
      </c>
      <c r="M4277">
        <v>604</v>
      </c>
      <c r="N4277">
        <v>22.8</v>
      </c>
      <c r="O4277" t="s">
        <v>7981</v>
      </c>
      <c r="P4277" t="s">
        <v>7979</v>
      </c>
      <c r="Q4277" t="s">
        <v>7985</v>
      </c>
    </row>
    <row r="4278" spans="1:17" x14ac:dyDescent="0.3">
      <c r="A4278">
        <v>65</v>
      </c>
      <c r="B4278">
        <v>402</v>
      </c>
      <c r="C4278">
        <v>5026</v>
      </c>
      <c r="D4278">
        <v>521</v>
      </c>
      <c r="E4278">
        <v>17</v>
      </c>
      <c r="F4278">
        <v>14</v>
      </c>
      <c r="G4278" s="4">
        <v>44997</v>
      </c>
      <c r="H4278" s="4">
        <v>45106</v>
      </c>
      <c r="I4278">
        <v>2023</v>
      </c>
      <c r="J4278">
        <v>2023</v>
      </c>
      <c r="K4278">
        <v>3</v>
      </c>
      <c r="L4278">
        <v>6</v>
      </c>
      <c r="M4278">
        <v>109</v>
      </c>
      <c r="N4278">
        <v>30.65</v>
      </c>
      <c r="O4278" t="s">
        <v>7981</v>
      </c>
      <c r="P4278" t="s">
        <v>7979</v>
      </c>
      <c r="Q4278" t="s">
        <v>7982</v>
      </c>
    </row>
    <row r="4279" spans="1:17" x14ac:dyDescent="0.3">
      <c r="A4279">
        <v>46</v>
      </c>
      <c r="B4279">
        <v>5570</v>
      </c>
      <c r="C4279">
        <v>9885</v>
      </c>
      <c r="D4279">
        <v>636</v>
      </c>
      <c r="E4279">
        <v>19.3</v>
      </c>
      <c r="F4279">
        <v>5</v>
      </c>
      <c r="G4279" s="4">
        <v>44962</v>
      </c>
      <c r="H4279" s="4">
        <v>45132</v>
      </c>
      <c r="I4279">
        <v>2023</v>
      </c>
      <c r="J4279">
        <v>2023</v>
      </c>
      <c r="K4279">
        <v>2</v>
      </c>
      <c r="L4279">
        <v>7</v>
      </c>
      <c r="M4279">
        <v>170</v>
      </c>
      <c r="N4279">
        <v>32.950000000000003</v>
      </c>
      <c r="O4279" t="s">
        <v>7981</v>
      </c>
      <c r="P4279" t="s">
        <v>7979</v>
      </c>
      <c r="Q4279" t="s">
        <v>7982</v>
      </c>
    </row>
    <row r="4280" spans="1:17" x14ac:dyDescent="0.3">
      <c r="A4280">
        <v>88</v>
      </c>
      <c r="B4280">
        <v>3221</v>
      </c>
      <c r="C4280">
        <v>8145</v>
      </c>
      <c r="D4280">
        <v>149</v>
      </c>
      <c r="E4280">
        <v>9.68</v>
      </c>
      <c r="F4280">
        <v>13</v>
      </c>
      <c r="G4280" s="4">
        <v>45089</v>
      </c>
      <c r="H4280" s="4">
        <v>45360</v>
      </c>
      <c r="I4280">
        <v>2023</v>
      </c>
      <c r="J4280">
        <v>2024</v>
      </c>
      <c r="K4280">
        <v>6</v>
      </c>
      <c r="L4280">
        <v>3</v>
      </c>
      <c r="M4280">
        <v>271</v>
      </c>
      <c r="N4280">
        <v>15.39</v>
      </c>
      <c r="O4280" t="s">
        <v>7981</v>
      </c>
      <c r="P4280" t="s">
        <v>7977</v>
      </c>
      <c r="Q4280" t="s">
        <v>7985</v>
      </c>
    </row>
    <row r="4281" spans="1:17" x14ac:dyDescent="0.3">
      <c r="A4281">
        <v>90</v>
      </c>
      <c r="B4281">
        <v>1647</v>
      </c>
      <c r="C4281">
        <v>8480</v>
      </c>
      <c r="D4281">
        <v>985</v>
      </c>
      <c r="E4281">
        <v>16.39</v>
      </c>
      <c r="F4281">
        <v>15</v>
      </c>
      <c r="G4281" s="4">
        <v>45116</v>
      </c>
      <c r="H4281" s="4">
        <v>45685</v>
      </c>
      <c r="I4281">
        <v>2023</v>
      </c>
      <c r="J4281">
        <v>2025</v>
      </c>
      <c r="K4281">
        <v>7</v>
      </c>
      <c r="L4281">
        <v>1</v>
      </c>
      <c r="M4281">
        <v>569</v>
      </c>
      <c r="N4281">
        <v>60.1</v>
      </c>
      <c r="O4281" t="s">
        <v>7981</v>
      </c>
      <c r="P4281" t="s">
        <v>7979</v>
      </c>
      <c r="Q4281" t="s">
        <v>7982</v>
      </c>
    </row>
    <row r="4282" spans="1:17" x14ac:dyDescent="0.3">
      <c r="A4282">
        <v>36</v>
      </c>
      <c r="B4282">
        <v>3868</v>
      </c>
      <c r="C4282">
        <v>1855</v>
      </c>
      <c r="D4282">
        <v>77</v>
      </c>
      <c r="E4282">
        <v>18.649999999999999</v>
      </c>
      <c r="F4282">
        <v>2</v>
      </c>
      <c r="G4282" s="4">
        <v>45084</v>
      </c>
      <c r="H4282" s="4">
        <v>45373</v>
      </c>
      <c r="I4282">
        <v>2023</v>
      </c>
      <c r="J4282">
        <v>2024</v>
      </c>
      <c r="K4282">
        <v>6</v>
      </c>
      <c r="L4282">
        <v>3</v>
      </c>
      <c r="M4282">
        <v>289</v>
      </c>
      <c r="N4282">
        <v>4.13</v>
      </c>
      <c r="O4282" t="s">
        <v>7976</v>
      </c>
      <c r="P4282" t="s">
        <v>7979</v>
      </c>
      <c r="Q4282" t="s">
        <v>7983</v>
      </c>
    </row>
    <row r="4283" spans="1:17" x14ac:dyDescent="0.3">
      <c r="A4283">
        <v>19</v>
      </c>
      <c r="B4283">
        <v>8202</v>
      </c>
      <c r="C4283">
        <v>5372</v>
      </c>
      <c r="D4283">
        <v>633</v>
      </c>
      <c r="E4283">
        <v>5.73</v>
      </c>
      <c r="F4283">
        <v>8</v>
      </c>
      <c r="G4283" s="4">
        <v>44718</v>
      </c>
      <c r="H4283" s="4">
        <v>44884</v>
      </c>
      <c r="I4283">
        <v>2022</v>
      </c>
      <c r="J4283">
        <v>2022</v>
      </c>
      <c r="K4283">
        <v>6</v>
      </c>
      <c r="L4283">
        <v>11</v>
      </c>
      <c r="M4283">
        <v>166</v>
      </c>
      <c r="N4283">
        <v>110.47</v>
      </c>
      <c r="O4283" t="s">
        <v>7981</v>
      </c>
      <c r="P4283" t="s">
        <v>7977</v>
      </c>
      <c r="Q4283" t="s">
        <v>7985</v>
      </c>
    </row>
    <row r="4284" spans="1:17" x14ac:dyDescent="0.3">
      <c r="A4284">
        <v>36</v>
      </c>
      <c r="B4284">
        <v>4945</v>
      </c>
      <c r="C4284">
        <v>2012</v>
      </c>
      <c r="D4284">
        <v>231</v>
      </c>
      <c r="E4284">
        <v>5.12</v>
      </c>
      <c r="F4284">
        <v>41</v>
      </c>
      <c r="G4284" s="4">
        <v>44711</v>
      </c>
      <c r="H4284" s="4">
        <v>44844</v>
      </c>
      <c r="I4284">
        <v>2022</v>
      </c>
      <c r="J4284">
        <v>2022</v>
      </c>
      <c r="K4284">
        <v>5</v>
      </c>
      <c r="L4284">
        <v>10</v>
      </c>
      <c r="M4284">
        <v>133</v>
      </c>
      <c r="N4284">
        <v>45.12</v>
      </c>
      <c r="O4284" t="s">
        <v>7981</v>
      </c>
      <c r="P4284" t="s">
        <v>7977</v>
      </c>
      <c r="Q4284" t="s">
        <v>7985</v>
      </c>
    </row>
    <row r="4285" spans="1:17" x14ac:dyDescent="0.3">
      <c r="A4285">
        <v>37</v>
      </c>
      <c r="B4285">
        <v>2448</v>
      </c>
      <c r="C4285">
        <v>71</v>
      </c>
      <c r="D4285">
        <v>868</v>
      </c>
      <c r="E4285">
        <v>17.649999999999999</v>
      </c>
      <c r="F4285">
        <v>36</v>
      </c>
      <c r="G4285" s="4">
        <v>44629</v>
      </c>
      <c r="H4285" s="4">
        <v>45547</v>
      </c>
      <c r="I4285">
        <v>2022</v>
      </c>
      <c r="J4285">
        <v>2024</v>
      </c>
      <c r="K4285">
        <v>3</v>
      </c>
      <c r="L4285">
        <v>9</v>
      </c>
      <c r="M4285">
        <v>918</v>
      </c>
      <c r="N4285">
        <v>49.18</v>
      </c>
      <c r="O4285" t="s">
        <v>7981</v>
      </c>
      <c r="P4285" t="s">
        <v>7979</v>
      </c>
      <c r="Q4285" t="s">
        <v>7983</v>
      </c>
    </row>
    <row r="4286" spans="1:17" x14ac:dyDescent="0.3">
      <c r="A4286">
        <v>70</v>
      </c>
      <c r="B4286">
        <v>9223</v>
      </c>
      <c r="C4286">
        <v>1221</v>
      </c>
      <c r="D4286">
        <v>326</v>
      </c>
      <c r="E4286">
        <v>15.53</v>
      </c>
      <c r="F4286">
        <v>29</v>
      </c>
      <c r="G4286" s="4">
        <v>44646</v>
      </c>
      <c r="H4286" s="4">
        <v>45665</v>
      </c>
      <c r="I4286">
        <v>2022</v>
      </c>
      <c r="J4286">
        <v>2025</v>
      </c>
      <c r="K4286">
        <v>3</v>
      </c>
      <c r="L4286">
        <v>1</v>
      </c>
      <c r="M4286">
        <v>1019</v>
      </c>
      <c r="N4286">
        <v>20.99</v>
      </c>
      <c r="O4286" t="s">
        <v>7981</v>
      </c>
      <c r="P4286" t="s">
        <v>7979</v>
      </c>
      <c r="Q4286" t="s">
        <v>7978</v>
      </c>
    </row>
    <row r="4287" spans="1:17" x14ac:dyDescent="0.3">
      <c r="A4287">
        <v>46</v>
      </c>
      <c r="B4287">
        <v>7040</v>
      </c>
      <c r="C4287">
        <v>3206</v>
      </c>
      <c r="D4287">
        <v>1000</v>
      </c>
      <c r="E4287">
        <v>15.93</v>
      </c>
      <c r="F4287">
        <v>34</v>
      </c>
      <c r="G4287" s="4">
        <v>44629</v>
      </c>
      <c r="H4287" s="4">
        <v>45058</v>
      </c>
      <c r="I4287">
        <v>2022</v>
      </c>
      <c r="J4287">
        <v>2023</v>
      </c>
      <c r="K4287">
        <v>3</v>
      </c>
      <c r="L4287">
        <v>5</v>
      </c>
      <c r="M4287">
        <v>429</v>
      </c>
      <c r="N4287">
        <v>62.77</v>
      </c>
      <c r="O4287" t="s">
        <v>7981</v>
      </c>
      <c r="P4287" t="s">
        <v>7979</v>
      </c>
      <c r="Q4287" t="s">
        <v>7983</v>
      </c>
    </row>
    <row r="4288" spans="1:17" x14ac:dyDescent="0.3">
      <c r="A4288">
        <v>93</v>
      </c>
      <c r="B4288">
        <v>3081</v>
      </c>
      <c r="C4288">
        <v>3781</v>
      </c>
      <c r="D4288">
        <v>354</v>
      </c>
      <c r="E4288">
        <v>9.86</v>
      </c>
      <c r="F4288">
        <v>1</v>
      </c>
      <c r="G4288" s="4">
        <v>45043</v>
      </c>
      <c r="H4288" s="4">
        <v>45546</v>
      </c>
      <c r="I4288">
        <v>2023</v>
      </c>
      <c r="J4288">
        <v>2024</v>
      </c>
      <c r="K4288">
        <v>4</v>
      </c>
      <c r="L4288">
        <v>9</v>
      </c>
      <c r="M4288">
        <v>503</v>
      </c>
      <c r="N4288">
        <v>35.9</v>
      </c>
      <c r="O4288" t="s">
        <v>7981</v>
      </c>
      <c r="P4288" t="s">
        <v>7977</v>
      </c>
      <c r="Q4288" t="s">
        <v>7986</v>
      </c>
    </row>
    <row r="4289" spans="1:17" x14ac:dyDescent="0.3">
      <c r="A4289">
        <v>44</v>
      </c>
      <c r="B4289">
        <v>1696</v>
      </c>
      <c r="C4289">
        <v>5010</v>
      </c>
      <c r="D4289">
        <v>349</v>
      </c>
      <c r="E4289">
        <v>14.48</v>
      </c>
      <c r="F4289">
        <v>41</v>
      </c>
      <c r="G4289" s="4">
        <v>44750</v>
      </c>
      <c r="H4289" s="4">
        <v>45559</v>
      </c>
      <c r="I4289">
        <v>2022</v>
      </c>
      <c r="J4289">
        <v>2024</v>
      </c>
      <c r="K4289">
        <v>7</v>
      </c>
      <c r="L4289">
        <v>9</v>
      </c>
      <c r="M4289">
        <v>809</v>
      </c>
      <c r="N4289">
        <v>24.1</v>
      </c>
      <c r="O4289" t="s">
        <v>7981</v>
      </c>
      <c r="P4289" t="s">
        <v>7977</v>
      </c>
      <c r="Q4289" t="s">
        <v>7980</v>
      </c>
    </row>
    <row r="4290" spans="1:17" x14ac:dyDescent="0.3">
      <c r="A4290">
        <v>16</v>
      </c>
      <c r="B4290">
        <v>8397</v>
      </c>
      <c r="C4290">
        <v>8337</v>
      </c>
      <c r="D4290">
        <v>591</v>
      </c>
      <c r="E4290">
        <v>19.559999999999999</v>
      </c>
      <c r="F4290">
        <v>9</v>
      </c>
      <c r="G4290" s="4">
        <v>45047</v>
      </c>
      <c r="H4290" s="4">
        <v>45305</v>
      </c>
      <c r="I4290">
        <v>2023</v>
      </c>
      <c r="J4290">
        <v>2024</v>
      </c>
      <c r="K4290">
        <v>5</v>
      </c>
      <c r="L4290">
        <v>1</v>
      </c>
      <c r="M4290">
        <v>258</v>
      </c>
      <c r="N4290">
        <v>30.21</v>
      </c>
      <c r="O4290" t="s">
        <v>7981</v>
      </c>
      <c r="P4290" t="s">
        <v>7979</v>
      </c>
      <c r="Q4290" t="s">
        <v>7985</v>
      </c>
    </row>
    <row r="4291" spans="1:17" x14ac:dyDescent="0.3">
      <c r="A4291">
        <v>24</v>
      </c>
      <c r="B4291">
        <v>9334</v>
      </c>
      <c r="C4291">
        <v>2020</v>
      </c>
      <c r="D4291">
        <v>851</v>
      </c>
      <c r="E4291">
        <v>14.25</v>
      </c>
      <c r="F4291">
        <v>23</v>
      </c>
      <c r="G4291" s="4">
        <v>44816</v>
      </c>
      <c r="H4291" s="4">
        <v>44917</v>
      </c>
      <c r="I4291">
        <v>2022</v>
      </c>
      <c r="J4291">
        <v>2022</v>
      </c>
      <c r="K4291">
        <v>9</v>
      </c>
      <c r="L4291">
        <v>12</v>
      </c>
      <c r="M4291">
        <v>101</v>
      </c>
      <c r="N4291">
        <v>59.72</v>
      </c>
      <c r="O4291" t="s">
        <v>7981</v>
      </c>
      <c r="P4291" t="s">
        <v>7977</v>
      </c>
      <c r="Q4291" t="s">
        <v>7985</v>
      </c>
    </row>
    <row r="4292" spans="1:17" x14ac:dyDescent="0.3">
      <c r="A4292">
        <v>63</v>
      </c>
      <c r="B4292">
        <v>3518</v>
      </c>
      <c r="C4292">
        <v>2535</v>
      </c>
      <c r="D4292">
        <v>213</v>
      </c>
      <c r="E4292">
        <v>7.7</v>
      </c>
      <c r="F4292">
        <v>18</v>
      </c>
      <c r="G4292" s="4">
        <v>44943</v>
      </c>
      <c r="H4292" s="4">
        <v>45091</v>
      </c>
      <c r="I4292">
        <v>2023</v>
      </c>
      <c r="J4292">
        <v>2023</v>
      </c>
      <c r="K4292">
        <v>1</v>
      </c>
      <c r="L4292">
        <v>6</v>
      </c>
      <c r="M4292">
        <v>148</v>
      </c>
      <c r="N4292">
        <v>27.66</v>
      </c>
      <c r="O4292" t="s">
        <v>7981</v>
      </c>
      <c r="P4292" t="s">
        <v>7977</v>
      </c>
      <c r="Q4292" t="s">
        <v>7984</v>
      </c>
    </row>
    <row r="4293" spans="1:17" x14ac:dyDescent="0.3">
      <c r="A4293">
        <v>54</v>
      </c>
      <c r="B4293">
        <v>9677</v>
      </c>
      <c r="C4293">
        <v>3071</v>
      </c>
      <c r="D4293">
        <v>384</v>
      </c>
      <c r="E4293">
        <v>16.940000000000001</v>
      </c>
      <c r="F4293">
        <v>46</v>
      </c>
      <c r="G4293" s="4">
        <v>44875</v>
      </c>
      <c r="H4293" s="4">
        <v>45134</v>
      </c>
      <c r="I4293">
        <v>2022</v>
      </c>
      <c r="J4293">
        <v>2023</v>
      </c>
      <c r="K4293">
        <v>11</v>
      </c>
      <c r="L4293">
        <v>7</v>
      </c>
      <c r="M4293">
        <v>259</v>
      </c>
      <c r="N4293">
        <v>22.67</v>
      </c>
      <c r="O4293" t="s">
        <v>7981</v>
      </c>
      <c r="P4293" t="s">
        <v>7979</v>
      </c>
      <c r="Q4293" t="s">
        <v>7986</v>
      </c>
    </row>
    <row r="4294" spans="1:17" x14ac:dyDescent="0.3">
      <c r="A4294">
        <v>64</v>
      </c>
      <c r="B4294">
        <v>2348</v>
      </c>
      <c r="C4294">
        <v>3713</v>
      </c>
      <c r="D4294">
        <v>793</v>
      </c>
      <c r="E4294">
        <v>11.33</v>
      </c>
      <c r="F4294">
        <v>39</v>
      </c>
      <c r="G4294" s="4">
        <v>44971</v>
      </c>
      <c r="H4294" s="4">
        <v>45552</v>
      </c>
      <c r="I4294">
        <v>2023</v>
      </c>
      <c r="J4294">
        <v>2024</v>
      </c>
      <c r="K4294">
        <v>2</v>
      </c>
      <c r="L4294">
        <v>9</v>
      </c>
      <c r="M4294">
        <v>581</v>
      </c>
      <c r="N4294">
        <v>69.989999999999995</v>
      </c>
      <c r="O4294" t="s">
        <v>7981</v>
      </c>
      <c r="P4294" t="s">
        <v>7977</v>
      </c>
      <c r="Q4294" t="s">
        <v>7984</v>
      </c>
    </row>
    <row r="4295" spans="1:17" x14ac:dyDescent="0.3">
      <c r="A4295">
        <v>58</v>
      </c>
      <c r="B4295">
        <v>9639</v>
      </c>
      <c r="C4295">
        <v>7185</v>
      </c>
      <c r="D4295">
        <v>658</v>
      </c>
      <c r="E4295">
        <v>12.54</v>
      </c>
      <c r="F4295">
        <v>46</v>
      </c>
      <c r="G4295" s="4">
        <v>45013</v>
      </c>
      <c r="H4295" s="4">
        <v>45027</v>
      </c>
      <c r="I4295">
        <v>2023</v>
      </c>
      <c r="J4295">
        <v>2023</v>
      </c>
      <c r="K4295">
        <v>3</v>
      </c>
      <c r="L4295">
        <v>4</v>
      </c>
      <c r="M4295">
        <v>14</v>
      </c>
      <c r="N4295">
        <v>52.47</v>
      </c>
      <c r="O4295" t="s">
        <v>7981</v>
      </c>
      <c r="P4295" t="s">
        <v>7977</v>
      </c>
      <c r="Q4295" t="s">
        <v>7984</v>
      </c>
    </row>
    <row r="4296" spans="1:17" x14ac:dyDescent="0.3">
      <c r="A4296">
        <v>99</v>
      </c>
      <c r="B4296">
        <v>6013</v>
      </c>
      <c r="C4296">
        <v>6307</v>
      </c>
      <c r="D4296">
        <v>462</v>
      </c>
      <c r="E4296">
        <v>5.64</v>
      </c>
      <c r="F4296">
        <v>40</v>
      </c>
      <c r="G4296" s="4">
        <v>44745</v>
      </c>
      <c r="H4296" s="4">
        <v>45304</v>
      </c>
      <c r="I4296">
        <v>2022</v>
      </c>
      <c r="J4296">
        <v>2024</v>
      </c>
      <c r="K4296">
        <v>7</v>
      </c>
      <c r="L4296">
        <v>1</v>
      </c>
      <c r="M4296">
        <v>559</v>
      </c>
      <c r="N4296">
        <v>81.91</v>
      </c>
      <c r="O4296" t="s">
        <v>7981</v>
      </c>
      <c r="P4296" t="s">
        <v>7977</v>
      </c>
      <c r="Q4296" t="s">
        <v>7982</v>
      </c>
    </row>
    <row r="4297" spans="1:17" x14ac:dyDescent="0.3">
      <c r="A4297">
        <v>44</v>
      </c>
      <c r="B4297">
        <v>9581</v>
      </c>
      <c r="C4297">
        <v>9510</v>
      </c>
      <c r="D4297">
        <v>499</v>
      </c>
      <c r="E4297">
        <v>18.57</v>
      </c>
      <c r="F4297">
        <v>1</v>
      </c>
      <c r="G4297" s="4">
        <v>44726</v>
      </c>
      <c r="H4297" s="4">
        <v>45226</v>
      </c>
      <c r="I4297">
        <v>2022</v>
      </c>
      <c r="J4297">
        <v>2023</v>
      </c>
      <c r="K4297">
        <v>6</v>
      </c>
      <c r="L4297">
        <v>10</v>
      </c>
      <c r="M4297">
        <v>500</v>
      </c>
      <c r="N4297">
        <v>26.87</v>
      </c>
      <c r="O4297" t="s">
        <v>7981</v>
      </c>
      <c r="P4297" t="s">
        <v>7979</v>
      </c>
      <c r="Q4297" t="s">
        <v>7984</v>
      </c>
    </row>
    <row r="4298" spans="1:17" x14ac:dyDescent="0.3">
      <c r="A4298">
        <v>83</v>
      </c>
      <c r="B4298">
        <v>6659</v>
      </c>
      <c r="C4298">
        <v>1661</v>
      </c>
      <c r="D4298">
        <v>860</v>
      </c>
      <c r="E4298">
        <v>5.74</v>
      </c>
      <c r="F4298">
        <v>38</v>
      </c>
      <c r="G4298" s="4">
        <v>44851</v>
      </c>
      <c r="H4298" s="4">
        <v>45290</v>
      </c>
      <c r="I4298">
        <v>2022</v>
      </c>
      <c r="J4298">
        <v>2023</v>
      </c>
      <c r="K4298">
        <v>10</v>
      </c>
      <c r="L4298">
        <v>12</v>
      </c>
      <c r="M4298">
        <v>439</v>
      </c>
      <c r="N4298">
        <v>149.83000000000001</v>
      </c>
      <c r="O4298" t="s">
        <v>7981</v>
      </c>
      <c r="P4298" t="s">
        <v>7977</v>
      </c>
      <c r="Q4298" t="s">
        <v>7985</v>
      </c>
    </row>
    <row r="4299" spans="1:17" x14ac:dyDescent="0.3">
      <c r="A4299">
        <v>0</v>
      </c>
      <c r="B4299">
        <v>6911</v>
      </c>
      <c r="C4299">
        <v>4010</v>
      </c>
      <c r="D4299">
        <v>704</v>
      </c>
      <c r="E4299">
        <v>5.6</v>
      </c>
      <c r="F4299">
        <v>10</v>
      </c>
      <c r="G4299" s="4">
        <v>45230</v>
      </c>
      <c r="H4299" s="4">
        <v>45294</v>
      </c>
      <c r="I4299">
        <v>2023</v>
      </c>
      <c r="J4299">
        <v>2024</v>
      </c>
      <c r="K4299">
        <v>10</v>
      </c>
      <c r="L4299">
        <v>1</v>
      </c>
      <c r="M4299">
        <v>64</v>
      </c>
      <c r="N4299">
        <v>125.71</v>
      </c>
      <c r="O4299" t="s">
        <v>7981</v>
      </c>
      <c r="P4299" t="s">
        <v>7977</v>
      </c>
      <c r="Q4299" t="s">
        <v>7984</v>
      </c>
    </row>
    <row r="4300" spans="1:17" x14ac:dyDescent="0.3">
      <c r="A4300">
        <v>46</v>
      </c>
      <c r="B4300">
        <v>1666</v>
      </c>
      <c r="C4300">
        <v>5082</v>
      </c>
      <c r="D4300">
        <v>255</v>
      </c>
      <c r="E4300">
        <v>13.78</v>
      </c>
      <c r="F4300">
        <v>40</v>
      </c>
      <c r="G4300" s="4">
        <v>45053</v>
      </c>
      <c r="H4300" s="4">
        <v>45565</v>
      </c>
      <c r="I4300">
        <v>2023</v>
      </c>
      <c r="J4300">
        <v>2024</v>
      </c>
      <c r="K4300">
        <v>5</v>
      </c>
      <c r="L4300">
        <v>9</v>
      </c>
      <c r="M4300">
        <v>512</v>
      </c>
      <c r="N4300">
        <v>18.510000000000002</v>
      </c>
      <c r="O4300" t="s">
        <v>7981</v>
      </c>
      <c r="P4300" t="s">
        <v>7977</v>
      </c>
      <c r="Q4300" t="s">
        <v>7982</v>
      </c>
    </row>
    <row r="4301" spans="1:17" x14ac:dyDescent="0.3">
      <c r="A4301">
        <v>12</v>
      </c>
      <c r="B4301">
        <v>232</v>
      </c>
      <c r="C4301">
        <v>5285</v>
      </c>
      <c r="D4301">
        <v>487</v>
      </c>
      <c r="E4301">
        <v>15.47</v>
      </c>
      <c r="F4301">
        <v>27</v>
      </c>
      <c r="G4301" s="4">
        <v>45400</v>
      </c>
      <c r="H4301" s="4">
        <v>45428</v>
      </c>
      <c r="I4301">
        <v>2024</v>
      </c>
      <c r="J4301">
        <v>2024</v>
      </c>
      <c r="K4301">
        <v>4</v>
      </c>
      <c r="L4301">
        <v>5</v>
      </c>
      <c r="M4301">
        <v>28</v>
      </c>
      <c r="N4301">
        <v>31.48</v>
      </c>
      <c r="O4301" t="s">
        <v>7981</v>
      </c>
      <c r="P4301" t="s">
        <v>7979</v>
      </c>
      <c r="Q4301" t="s">
        <v>7986</v>
      </c>
    </row>
    <row r="4302" spans="1:17" x14ac:dyDescent="0.3">
      <c r="A4302">
        <v>18</v>
      </c>
      <c r="B4302">
        <v>7887</v>
      </c>
      <c r="C4302">
        <v>8141</v>
      </c>
      <c r="D4302">
        <v>287</v>
      </c>
      <c r="E4302">
        <v>18.82</v>
      </c>
      <c r="F4302">
        <v>24</v>
      </c>
      <c r="G4302" s="4">
        <v>44659</v>
      </c>
      <c r="H4302" s="4">
        <v>44810</v>
      </c>
      <c r="I4302">
        <v>2022</v>
      </c>
      <c r="J4302">
        <v>2022</v>
      </c>
      <c r="K4302">
        <v>4</v>
      </c>
      <c r="L4302">
        <v>9</v>
      </c>
      <c r="M4302">
        <v>151</v>
      </c>
      <c r="N4302">
        <v>15.25</v>
      </c>
      <c r="O4302" t="s">
        <v>7981</v>
      </c>
      <c r="P4302" t="s">
        <v>7979</v>
      </c>
      <c r="Q4302" t="s">
        <v>7980</v>
      </c>
    </row>
    <row r="4303" spans="1:17" x14ac:dyDescent="0.3">
      <c r="A4303">
        <v>16</v>
      </c>
      <c r="B4303">
        <v>987</v>
      </c>
      <c r="C4303">
        <v>8718</v>
      </c>
      <c r="D4303">
        <v>428</v>
      </c>
      <c r="E4303">
        <v>13.57</v>
      </c>
      <c r="F4303">
        <v>46</v>
      </c>
      <c r="G4303" s="4">
        <v>45205</v>
      </c>
      <c r="H4303" s="4">
        <v>45576</v>
      </c>
      <c r="I4303">
        <v>2023</v>
      </c>
      <c r="J4303">
        <v>2024</v>
      </c>
      <c r="K4303">
        <v>10</v>
      </c>
      <c r="L4303">
        <v>10</v>
      </c>
      <c r="M4303">
        <v>371</v>
      </c>
      <c r="N4303">
        <v>31.54</v>
      </c>
      <c r="O4303" t="s">
        <v>7981</v>
      </c>
      <c r="P4303" t="s">
        <v>7977</v>
      </c>
      <c r="Q4303" t="s">
        <v>7980</v>
      </c>
    </row>
    <row r="4304" spans="1:17" x14ac:dyDescent="0.3">
      <c r="A4304">
        <v>17</v>
      </c>
      <c r="B4304">
        <v>2788</v>
      </c>
      <c r="C4304">
        <v>2466</v>
      </c>
      <c r="D4304">
        <v>994</v>
      </c>
      <c r="E4304">
        <v>19.64</v>
      </c>
      <c r="F4304">
        <v>9</v>
      </c>
      <c r="G4304" s="4">
        <v>44886</v>
      </c>
      <c r="H4304" s="4">
        <v>44921</v>
      </c>
      <c r="I4304">
        <v>2022</v>
      </c>
      <c r="J4304">
        <v>2022</v>
      </c>
      <c r="K4304">
        <v>11</v>
      </c>
      <c r="L4304">
        <v>12</v>
      </c>
      <c r="M4304">
        <v>35</v>
      </c>
      <c r="N4304">
        <v>50.61</v>
      </c>
      <c r="O4304" t="s">
        <v>7981</v>
      </c>
      <c r="P4304" t="s">
        <v>7979</v>
      </c>
      <c r="Q4304" t="s">
        <v>7985</v>
      </c>
    </row>
    <row r="4305" spans="1:17" x14ac:dyDescent="0.3">
      <c r="A4305">
        <v>69</v>
      </c>
      <c r="B4305">
        <v>2075</v>
      </c>
      <c r="C4305">
        <v>3286</v>
      </c>
      <c r="D4305">
        <v>530</v>
      </c>
      <c r="E4305">
        <v>17.510000000000002</v>
      </c>
      <c r="F4305">
        <v>26</v>
      </c>
      <c r="G4305" s="4">
        <v>44706</v>
      </c>
      <c r="H4305" s="4">
        <v>44938</v>
      </c>
      <c r="I4305">
        <v>2022</v>
      </c>
      <c r="J4305">
        <v>2023</v>
      </c>
      <c r="K4305">
        <v>5</v>
      </c>
      <c r="L4305">
        <v>1</v>
      </c>
      <c r="M4305">
        <v>232</v>
      </c>
      <c r="N4305">
        <v>30.27</v>
      </c>
      <c r="O4305" t="s">
        <v>7981</v>
      </c>
      <c r="P4305" t="s">
        <v>7979</v>
      </c>
      <c r="Q4305" t="s">
        <v>7983</v>
      </c>
    </row>
    <row r="4306" spans="1:17" x14ac:dyDescent="0.3">
      <c r="A4306">
        <v>86</v>
      </c>
      <c r="B4306">
        <v>8336</v>
      </c>
      <c r="C4306">
        <v>1492</v>
      </c>
      <c r="D4306">
        <v>900</v>
      </c>
      <c r="E4306">
        <v>16.670000000000002</v>
      </c>
      <c r="F4306">
        <v>11</v>
      </c>
      <c r="G4306" s="4">
        <v>45089</v>
      </c>
      <c r="H4306" s="4">
        <v>45641</v>
      </c>
      <c r="I4306">
        <v>2023</v>
      </c>
      <c r="J4306">
        <v>2024</v>
      </c>
      <c r="K4306">
        <v>6</v>
      </c>
      <c r="L4306">
        <v>12</v>
      </c>
      <c r="M4306">
        <v>552</v>
      </c>
      <c r="N4306">
        <v>53.99</v>
      </c>
      <c r="O4306" t="s">
        <v>7981</v>
      </c>
      <c r="P4306" t="s">
        <v>7979</v>
      </c>
      <c r="Q4306" t="s">
        <v>7985</v>
      </c>
    </row>
    <row r="4307" spans="1:17" x14ac:dyDescent="0.3">
      <c r="A4307">
        <v>57</v>
      </c>
      <c r="B4307">
        <v>5231</v>
      </c>
      <c r="C4307">
        <v>2619</v>
      </c>
      <c r="D4307">
        <v>187</v>
      </c>
      <c r="E4307">
        <v>13.52</v>
      </c>
      <c r="F4307">
        <v>15</v>
      </c>
      <c r="G4307" s="4">
        <v>44688</v>
      </c>
      <c r="H4307" s="4">
        <v>45621</v>
      </c>
      <c r="I4307">
        <v>2022</v>
      </c>
      <c r="J4307">
        <v>2024</v>
      </c>
      <c r="K4307">
        <v>5</v>
      </c>
      <c r="L4307">
        <v>11</v>
      </c>
      <c r="M4307">
        <v>933</v>
      </c>
      <c r="N4307">
        <v>13.83</v>
      </c>
      <c r="O4307" t="s">
        <v>7981</v>
      </c>
      <c r="P4307" t="s">
        <v>7977</v>
      </c>
      <c r="Q4307" t="s">
        <v>7978</v>
      </c>
    </row>
    <row r="4308" spans="1:17" x14ac:dyDescent="0.3">
      <c r="A4308">
        <v>97</v>
      </c>
      <c r="B4308">
        <v>2250</v>
      </c>
      <c r="C4308">
        <v>2403</v>
      </c>
      <c r="D4308">
        <v>888</v>
      </c>
      <c r="E4308">
        <v>11.86</v>
      </c>
      <c r="F4308">
        <v>27</v>
      </c>
      <c r="G4308" s="4">
        <v>45422</v>
      </c>
      <c r="H4308" s="4">
        <v>45473</v>
      </c>
      <c r="I4308">
        <v>2024</v>
      </c>
      <c r="J4308">
        <v>2024</v>
      </c>
      <c r="K4308">
        <v>5</v>
      </c>
      <c r="L4308">
        <v>6</v>
      </c>
      <c r="M4308">
        <v>51</v>
      </c>
      <c r="N4308">
        <v>74.87</v>
      </c>
      <c r="O4308" t="s">
        <v>7981</v>
      </c>
      <c r="P4308" t="s">
        <v>7977</v>
      </c>
      <c r="Q4308" t="s">
        <v>7980</v>
      </c>
    </row>
    <row r="4309" spans="1:17" x14ac:dyDescent="0.3">
      <c r="A4309">
        <v>99</v>
      </c>
      <c r="B4309">
        <v>891</v>
      </c>
      <c r="C4309">
        <v>9423</v>
      </c>
      <c r="D4309">
        <v>680</v>
      </c>
      <c r="E4309">
        <v>19.829999999999998</v>
      </c>
      <c r="F4309">
        <v>28</v>
      </c>
      <c r="G4309" s="4">
        <v>44771</v>
      </c>
      <c r="H4309" s="4">
        <v>44890</v>
      </c>
      <c r="I4309">
        <v>2022</v>
      </c>
      <c r="J4309">
        <v>2022</v>
      </c>
      <c r="K4309">
        <v>7</v>
      </c>
      <c r="L4309">
        <v>11</v>
      </c>
      <c r="M4309">
        <v>119</v>
      </c>
      <c r="N4309">
        <v>34.29</v>
      </c>
      <c r="O4309" t="s">
        <v>7981</v>
      </c>
      <c r="P4309" t="s">
        <v>7979</v>
      </c>
      <c r="Q4309" t="s">
        <v>7980</v>
      </c>
    </row>
    <row r="4310" spans="1:17" x14ac:dyDescent="0.3">
      <c r="A4310">
        <v>48</v>
      </c>
      <c r="B4310">
        <v>288</v>
      </c>
      <c r="C4310">
        <v>7936</v>
      </c>
      <c r="D4310">
        <v>955</v>
      </c>
      <c r="E4310">
        <v>16.559999999999999</v>
      </c>
      <c r="F4310">
        <v>10</v>
      </c>
      <c r="G4310" s="4">
        <v>44632</v>
      </c>
      <c r="H4310" s="4">
        <v>45465</v>
      </c>
      <c r="I4310">
        <v>2022</v>
      </c>
      <c r="J4310">
        <v>2024</v>
      </c>
      <c r="K4310">
        <v>3</v>
      </c>
      <c r="L4310">
        <v>6</v>
      </c>
      <c r="M4310">
        <v>833</v>
      </c>
      <c r="N4310">
        <v>57.67</v>
      </c>
      <c r="O4310" t="s">
        <v>7981</v>
      </c>
      <c r="P4310" t="s">
        <v>7979</v>
      </c>
      <c r="Q4310" t="s">
        <v>7978</v>
      </c>
    </row>
    <row r="4311" spans="1:17" x14ac:dyDescent="0.3">
      <c r="A4311">
        <v>19</v>
      </c>
      <c r="B4311">
        <v>3748</v>
      </c>
      <c r="C4311">
        <v>3223</v>
      </c>
      <c r="D4311">
        <v>813</v>
      </c>
      <c r="E4311">
        <v>8.5399999999999991</v>
      </c>
      <c r="F4311">
        <v>40</v>
      </c>
      <c r="G4311" s="4">
        <v>44914</v>
      </c>
      <c r="H4311" s="4">
        <v>45549</v>
      </c>
      <c r="I4311">
        <v>2022</v>
      </c>
      <c r="J4311">
        <v>2024</v>
      </c>
      <c r="K4311">
        <v>12</v>
      </c>
      <c r="L4311">
        <v>9</v>
      </c>
      <c r="M4311">
        <v>635</v>
      </c>
      <c r="N4311">
        <v>95.2</v>
      </c>
      <c r="O4311" t="s">
        <v>7981</v>
      </c>
      <c r="P4311" t="s">
        <v>7977</v>
      </c>
      <c r="Q4311" t="s">
        <v>7985</v>
      </c>
    </row>
    <row r="4312" spans="1:17" x14ac:dyDescent="0.3">
      <c r="A4312">
        <v>72</v>
      </c>
      <c r="B4312">
        <v>8742</v>
      </c>
      <c r="C4312">
        <v>2906</v>
      </c>
      <c r="D4312">
        <v>290</v>
      </c>
      <c r="E4312">
        <v>8.64</v>
      </c>
      <c r="F4312">
        <v>6</v>
      </c>
      <c r="G4312" s="4">
        <v>44633</v>
      </c>
      <c r="H4312" s="4">
        <v>45584</v>
      </c>
      <c r="I4312">
        <v>2022</v>
      </c>
      <c r="J4312">
        <v>2024</v>
      </c>
      <c r="K4312">
        <v>3</v>
      </c>
      <c r="L4312">
        <v>10</v>
      </c>
      <c r="M4312">
        <v>951</v>
      </c>
      <c r="N4312">
        <v>33.56</v>
      </c>
      <c r="O4312" t="s">
        <v>7981</v>
      </c>
      <c r="P4312" t="s">
        <v>7977</v>
      </c>
      <c r="Q4312" t="s">
        <v>7982</v>
      </c>
    </row>
    <row r="4313" spans="1:17" x14ac:dyDescent="0.3">
      <c r="A4313">
        <v>38</v>
      </c>
      <c r="B4313">
        <v>392</v>
      </c>
      <c r="C4313">
        <v>4731</v>
      </c>
      <c r="D4313">
        <v>853</v>
      </c>
      <c r="E4313">
        <v>15.6</v>
      </c>
      <c r="F4313">
        <v>42</v>
      </c>
      <c r="G4313" s="4">
        <v>45026</v>
      </c>
      <c r="H4313" s="4">
        <v>45550</v>
      </c>
      <c r="I4313">
        <v>2023</v>
      </c>
      <c r="J4313">
        <v>2024</v>
      </c>
      <c r="K4313">
        <v>4</v>
      </c>
      <c r="L4313">
        <v>9</v>
      </c>
      <c r="M4313">
        <v>524</v>
      </c>
      <c r="N4313">
        <v>54.68</v>
      </c>
      <c r="O4313" t="s">
        <v>7981</v>
      </c>
      <c r="P4313" t="s">
        <v>7979</v>
      </c>
      <c r="Q4313" t="s">
        <v>7985</v>
      </c>
    </row>
    <row r="4314" spans="1:17" x14ac:dyDescent="0.3">
      <c r="A4314">
        <v>17</v>
      </c>
      <c r="B4314">
        <v>6816</v>
      </c>
      <c r="C4314">
        <v>6482</v>
      </c>
      <c r="D4314">
        <v>401</v>
      </c>
      <c r="E4314">
        <v>17.920000000000002</v>
      </c>
      <c r="F4314">
        <v>18</v>
      </c>
      <c r="G4314" s="4">
        <v>44924</v>
      </c>
      <c r="H4314" s="4">
        <v>45119</v>
      </c>
      <c r="I4314">
        <v>2022</v>
      </c>
      <c r="J4314">
        <v>2023</v>
      </c>
      <c r="K4314">
        <v>12</v>
      </c>
      <c r="L4314">
        <v>7</v>
      </c>
      <c r="M4314">
        <v>195</v>
      </c>
      <c r="N4314">
        <v>22.38</v>
      </c>
      <c r="O4314" t="s">
        <v>7981</v>
      </c>
      <c r="P4314" t="s">
        <v>7979</v>
      </c>
      <c r="Q4314" t="s">
        <v>7986</v>
      </c>
    </row>
    <row r="4315" spans="1:17" x14ac:dyDescent="0.3">
      <c r="A4315">
        <v>11</v>
      </c>
      <c r="B4315">
        <v>7018</v>
      </c>
      <c r="C4315">
        <v>3340</v>
      </c>
      <c r="D4315">
        <v>922</v>
      </c>
      <c r="E4315">
        <v>7.48</v>
      </c>
      <c r="F4315">
        <v>32</v>
      </c>
      <c r="G4315" s="4">
        <v>45172</v>
      </c>
      <c r="H4315" s="4">
        <v>45497</v>
      </c>
      <c r="I4315">
        <v>2023</v>
      </c>
      <c r="J4315">
        <v>2024</v>
      </c>
      <c r="K4315">
        <v>9</v>
      </c>
      <c r="L4315">
        <v>7</v>
      </c>
      <c r="M4315">
        <v>325</v>
      </c>
      <c r="N4315">
        <v>123.26</v>
      </c>
      <c r="O4315" t="s">
        <v>7981</v>
      </c>
      <c r="P4315" t="s">
        <v>7977</v>
      </c>
      <c r="Q4315" t="s">
        <v>7982</v>
      </c>
    </row>
    <row r="4316" spans="1:17" x14ac:dyDescent="0.3">
      <c r="A4316">
        <v>27</v>
      </c>
      <c r="B4316">
        <v>8289</v>
      </c>
      <c r="C4316">
        <v>5565</v>
      </c>
      <c r="D4316">
        <v>685</v>
      </c>
      <c r="E4316">
        <v>12.89</v>
      </c>
      <c r="F4316">
        <v>37</v>
      </c>
      <c r="G4316" s="4">
        <v>44691</v>
      </c>
      <c r="H4316" s="4">
        <v>44900</v>
      </c>
      <c r="I4316">
        <v>2022</v>
      </c>
      <c r="J4316">
        <v>2022</v>
      </c>
      <c r="K4316">
        <v>5</v>
      </c>
      <c r="L4316">
        <v>12</v>
      </c>
      <c r="M4316">
        <v>209</v>
      </c>
      <c r="N4316">
        <v>53.14</v>
      </c>
      <c r="O4316" t="s">
        <v>7981</v>
      </c>
      <c r="P4316" t="s">
        <v>7977</v>
      </c>
      <c r="Q4316" t="s">
        <v>7984</v>
      </c>
    </row>
    <row r="4317" spans="1:17" x14ac:dyDescent="0.3">
      <c r="A4317">
        <v>84</v>
      </c>
      <c r="B4317">
        <v>2998</v>
      </c>
      <c r="C4317">
        <v>8899</v>
      </c>
      <c r="D4317">
        <v>324</v>
      </c>
      <c r="E4317">
        <v>16.649999999999999</v>
      </c>
      <c r="F4317">
        <v>48</v>
      </c>
      <c r="G4317" s="4">
        <v>44697</v>
      </c>
      <c r="H4317" s="4">
        <v>45682</v>
      </c>
      <c r="I4317">
        <v>2022</v>
      </c>
      <c r="J4317">
        <v>2025</v>
      </c>
      <c r="K4317">
        <v>5</v>
      </c>
      <c r="L4317">
        <v>1</v>
      </c>
      <c r="M4317">
        <v>985</v>
      </c>
      <c r="N4317">
        <v>19.46</v>
      </c>
      <c r="O4317" t="s">
        <v>7981</v>
      </c>
      <c r="P4317" t="s">
        <v>7979</v>
      </c>
      <c r="Q4317" t="s">
        <v>7985</v>
      </c>
    </row>
    <row r="4318" spans="1:17" x14ac:dyDescent="0.3">
      <c r="A4318">
        <v>81</v>
      </c>
      <c r="B4318">
        <v>3562</v>
      </c>
      <c r="C4318">
        <v>5117</v>
      </c>
      <c r="D4318">
        <v>56</v>
      </c>
      <c r="E4318">
        <v>17.260000000000002</v>
      </c>
      <c r="F4318">
        <v>31</v>
      </c>
      <c r="G4318" s="4">
        <v>44873</v>
      </c>
      <c r="H4318" s="4">
        <v>45276</v>
      </c>
      <c r="I4318">
        <v>2022</v>
      </c>
      <c r="J4318">
        <v>2023</v>
      </c>
      <c r="K4318">
        <v>11</v>
      </c>
      <c r="L4318">
        <v>12</v>
      </c>
      <c r="M4318">
        <v>403</v>
      </c>
      <c r="N4318">
        <v>3.24</v>
      </c>
      <c r="O4318" t="s">
        <v>7976</v>
      </c>
      <c r="P4318" t="s">
        <v>7979</v>
      </c>
      <c r="Q4318" t="s">
        <v>7984</v>
      </c>
    </row>
    <row r="4319" spans="1:17" x14ac:dyDescent="0.3">
      <c r="A4319">
        <v>31</v>
      </c>
      <c r="B4319">
        <v>8701</v>
      </c>
      <c r="C4319">
        <v>2985</v>
      </c>
      <c r="D4319">
        <v>753</v>
      </c>
      <c r="E4319">
        <v>16.98</v>
      </c>
      <c r="F4319">
        <v>11</v>
      </c>
      <c r="G4319" s="4">
        <v>45418</v>
      </c>
      <c r="H4319" s="4">
        <v>45509</v>
      </c>
      <c r="I4319">
        <v>2024</v>
      </c>
      <c r="J4319">
        <v>2024</v>
      </c>
      <c r="K4319">
        <v>5</v>
      </c>
      <c r="L4319">
        <v>8</v>
      </c>
      <c r="M4319">
        <v>91</v>
      </c>
      <c r="N4319">
        <v>44.35</v>
      </c>
      <c r="O4319" t="s">
        <v>7981</v>
      </c>
      <c r="P4319" t="s">
        <v>7979</v>
      </c>
      <c r="Q4319" t="s">
        <v>7985</v>
      </c>
    </row>
    <row r="4320" spans="1:17" x14ac:dyDescent="0.3">
      <c r="A4320">
        <v>75</v>
      </c>
      <c r="B4320">
        <v>3097</v>
      </c>
      <c r="C4320">
        <v>6383</v>
      </c>
      <c r="D4320">
        <v>864</v>
      </c>
      <c r="E4320">
        <v>17.29</v>
      </c>
      <c r="F4320">
        <v>18</v>
      </c>
      <c r="G4320" s="4">
        <v>44868</v>
      </c>
      <c r="H4320" s="4">
        <v>45474</v>
      </c>
      <c r="I4320">
        <v>2022</v>
      </c>
      <c r="J4320">
        <v>2024</v>
      </c>
      <c r="K4320">
        <v>11</v>
      </c>
      <c r="L4320">
        <v>7</v>
      </c>
      <c r="M4320">
        <v>606</v>
      </c>
      <c r="N4320">
        <v>49.97</v>
      </c>
      <c r="O4320" t="s">
        <v>7981</v>
      </c>
      <c r="P4320" t="s">
        <v>7979</v>
      </c>
      <c r="Q4320" t="s">
        <v>7986</v>
      </c>
    </row>
    <row r="4321" spans="1:17" x14ac:dyDescent="0.3">
      <c r="A4321">
        <v>1</v>
      </c>
      <c r="B4321">
        <v>4642</v>
      </c>
      <c r="C4321">
        <v>9119</v>
      </c>
      <c r="D4321">
        <v>996</v>
      </c>
      <c r="E4321">
        <v>17.190000000000001</v>
      </c>
      <c r="F4321">
        <v>28</v>
      </c>
      <c r="G4321" s="4">
        <v>45012</v>
      </c>
      <c r="H4321" s="4">
        <v>45262</v>
      </c>
      <c r="I4321">
        <v>2023</v>
      </c>
      <c r="J4321">
        <v>2023</v>
      </c>
      <c r="K4321">
        <v>3</v>
      </c>
      <c r="L4321">
        <v>12</v>
      </c>
      <c r="M4321">
        <v>250</v>
      </c>
      <c r="N4321">
        <v>57.94</v>
      </c>
      <c r="O4321" t="s">
        <v>7981</v>
      </c>
      <c r="P4321" t="s">
        <v>7979</v>
      </c>
      <c r="Q4321" t="s">
        <v>7985</v>
      </c>
    </row>
    <row r="4322" spans="1:17" x14ac:dyDescent="0.3">
      <c r="A4322">
        <v>85</v>
      </c>
      <c r="B4322">
        <v>8044</v>
      </c>
      <c r="C4322">
        <v>3615</v>
      </c>
      <c r="D4322">
        <v>863</v>
      </c>
      <c r="E4322">
        <v>11.23</v>
      </c>
      <c r="F4322">
        <v>30</v>
      </c>
      <c r="G4322" s="4">
        <v>45037</v>
      </c>
      <c r="H4322" s="4">
        <v>45421</v>
      </c>
      <c r="I4322">
        <v>2023</v>
      </c>
      <c r="J4322">
        <v>2024</v>
      </c>
      <c r="K4322">
        <v>4</v>
      </c>
      <c r="L4322">
        <v>5</v>
      </c>
      <c r="M4322">
        <v>384</v>
      </c>
      <c r="N4322">
        <v>76.849999999999994</v>
      </c>
      <c r="O4322" t="s">
        <v>7981</v>
      </c>
      <c r="P4322" t="s">
        <v>7977</v>
      </c>
      <c r="Q4322" t="s">
        <v>7980</v>
      </c>
    </row>
    <row r="4323" spans="1:17" x14ac:dyDescent="0.3">
      <c r="A4323">
        <v>80</v>
      </c>
      <c r="B4323">
        <v>9076</v>
      </c>
      <c r="C4323">
        <v>6441</v>
      </c>
      <c r="D4323">
        <v>405</v>
      </c>
      <c r="E4323">
        <v>6.25</v>
      </c>
      <c r="F4323">
        <v>2</v>
      </c>
      <c r="G4323" s="4">
        <v>44690</v>
      </c>
      <c r="H4323" s="4">
        <v>45161</v>
      </c>
      <c r="I4323">
        <v>2022</v>
      </c>
      <c r="J4323">
        <v>2023</v>
      </c>
      <c r="K4323">
        <v>5</v>
      </c>
      <c r="L4323">
        <v>8</v>
      </c>
      <c r="M4323">
        <v>471</v>
      </c>
      <c r="N4323">
        <v>64.8</v>
      </c>
      <c r="O4323" t="s">
        <v>7981</v>
      </c>
      <c r="P4323" t="s">
        <v>7977</v>
      </c>
      <c r="Q4323" t="s">
        <v>7985</v>
      </c>
    </row>
    <row r="4324" spans="1:17" x14ac:dyDescent="0.3">
      <c r="A4324">
        <v>82</v>
      </c>
      <c r="B4324">
        <v>3922</v>
      </c>
      <c r="C4324">
        <v>9281</v>
      </c>
      <c r="D4324">
        <v>531</v>
      </c>
      <c r="E4324">
        <v>12.62</v>
      </c>
      <c r="F4324">
        <v>44</v>
      </c>
      <c r="G4324" s="4">
        <v>44790</v>
      </c>
      <c r="H4324" s="4">
        <v>44806</v>
      </c>
      <c r="I4324">
        <v>2022</v>
      </c>
      <c r="J4324">
        <v>2022</v>
      </c>
      <c r="K4324">
        <v>8</v>
      </c>
      <c r="L4324">
        <v>9</v>
      </c>
      <c r="M4324">
        <v>16</v>
      </c>
      <c r="N4324">
        <v>42.08</v>
      </c>
      <c r="O4324" t="s">
        <v>7981</v>
      </c>
      <c r="P4324" t="s">
        <v>7977</v>
      </c>
      <c r="Q4324" t="s">
        <v>7983</v>
      </c>
    </row>
    <row r="4325" spans="1:17" x14ac:dyDescent="0.3">
      <c r="A4325">
        <v>81</v>
      </c>
      <c r="B4325">
        <v>3138</v>
      </c>
      <c r="C4325">
        <v>2160</v>
      </c>
      <c r="D4325">
        <v>334</v>
      </c>
      <c r="E4325">
        <v>12.66</v>
      </c>
      <c r="F4325">
        <v>40</v>
      </c>
      <c r="G4325" s="4">
        <v>44804</v>
      </c>
      <c r="H4325" s="4">
        <v>45014</v>
      </c>
      <c r="I4325">
        <v>2022</v>
      </c>
      <c r="J4325">
        <v>2023</v>
      </c>
      <c r="K4325">
        <v>8</v>
      </c>
      <c r="L4325">
        <v>3</v>
      </c>
      <c r="M4325">
        <v>210</v>
      </c>
      <c r="N4325">
        <v>26.38</v>
      </c>
      <c r="O4325" t="s">
        <v>7981</v>
      </c>
      <c r="P4325" t="s">
        <v>7977</v>
      </c>
      <c r="Q4325" t="s">
        <v>7983</v>
      </c>
    </row>
    <row r="4326" spans="1:17" x14ac:dyDescent="0.3">
      <c r="A4326">
        <v>93</v>
      </c>
      <c r="B4326">
        <v>5308</v>
      </c>
      <c r="C4326">
        <v>1893</v>
      </c>
      <c r="D4326">
        <v>689</v>
      </c>
      <c r="E4326">
        <v>18.07</v>
      </c>
      <c r="F4326">
        <v>41</v>
      </c>
      <c r="G4326" s="4">
        <v>45040</v>
      </c>
      <c r="H4326" s="4">
        <v>45059</v>
      </c>
      <c r="I4326">
        <v>2023</v>
      </c>
      <c r="J4326">
        <v>2023</v>
      </c>
      <c r="K4326">
        <v>4</v>
      </c>
      <c r="L4326">
        <v>5</v>
      </c>
      <c r="M4326">
        <v>19</v>
      </c>
      <c r="N4326">
        <v>38.130000000000003</v>
      </c>
      <c r="O4326" t="s">
        <v>7981</v>
      </c>
      <c r="P4326" t="s">
        <v>7979</v>
      </c>
      <c r="Q4326" t="s">
        <v>7985</v>
      </c>
    </row>
    <row r="4327" spans="1:17" x14ac:dyDescent="0.3">
      <c r="A4327">
        <v>86</v>
      </c>
      <c r="B4327">
        <v>7492</v>
      </c>
      <c r="C4327">
        <v>4334</v>
      </c>
      <c r="D4327">
        <v>772</v>
      </c>
      <c r="E4327">
        <v>17.7</v>
      </c>
      <c r="F4327">
        <v>47</v>
      </c>
      <c r="G4327" s="4">
        <v>44798</v>
      </c>
      <c r="H4327" s="4">
        <v>45670</v>
      </c>
      <c r="I4327">
        <v>2022</v>
      </c>
      <c r="J4327">
        <v>2025</v>
      </c>
      <c r="K4327">
        <v>8</v>
      </c>
      <c r="L4327">
        <v>1</v>
      </c>
      <c r="M4327">
        <v>872</v>
      </c>
      <c r="N4327">
        <v>43.62</v>
      </c>
      <c r="O4327" t="s">
        <v>7981</v>
      </c>
      <c r="P4327" t="s">
        <v>7979</v>
      </c>
      <c r="Q4327" t="s">
        <v>7986</v>
      </c>
    </row>
    <row r="4328" spans="1:17" x14ac:dyDescent="0.3">
      <c r="A4328">
        <v>16</v>
      </c>
      <c r="B4328">
        <v>3215</v>
      </c>
      <c r="C4328">
        <v>4370</v>
      </c>
      <c r="D4328">
        <v>893</v>
      </c>
      <c r="E4328">
        <v>5.86</v>
      </c>
      <c r="F4328">
        <v>41</v>
      </c>
      <c r="G4328" s="4">
        <v>44795</v>
      </c>
      <c r="H4328" s="4">
        <v>45695</v>
      </c>
      <c r="I4328">
        <v>2022</v>
      </c>
      <c r="J4328">
        <v>2025</v>
      </c>
      <c r="K4328">
        <v>8</v>
      </c>
      <c r="L4328">
        <v>2</v>
      </c>
      <c r="M4328">
        <v>900</v>
      </c>
      <c r="N4328">
        <v>152.38999999999999</v>
      </c>
      <c r="O4328" t="s">
        <v>7981</v>
      </c>
      <c r="P4328" t="s">
        <v>7977</v>
      </c>
      <c r="Q4328" t="s">
        <v>7985</v>
      </c>
    </row>
    <row r="4329" spans="1:17" x14ac:dyDescent="0.3">
      <c r="A4329">
        <v>19</v>
      </c>
      <c r="B4329">
        <v>3701</v>
      </c>
      <c r="C4329">
        <v>7122</v>
      </c>
      <c r="D4329">
        <v>420</v>
      </c>
      <c r="E4329">
        <v>7.18</v>
      </c>
      <c r="F4329">
        <v>10</v>
      </c>
      <c r="G4329" s="4">
        <v>45394</v>
      </c>
      <c r="H4329" s="4">
        <v>45397</v>
      </c>
      <c r="I4329">
        <v>2024</v>
      </c>
      <c r="J4329">
        <v>2024</v>
      </c>
      <c r="K4329">
        <v>4</v>
      </c>
      <c r="L4329">
        <v>4</v>
      </c>
      <c r="M4329">
        <v>3</v>
      </c>
      <c r="N4329">
        <v>58.5</v>
      </c>
      <c r="O4329" t="s">
        <v>7981</v>
      </c>
      <c r="P4329" t="s">
        <v>7977</v>
      </c>
      <c r="Q4329" t="s">
        <v>7980</v>
      </c>
    </row>
    <row r="4330" spans="1:17" x14ac:dyDescent="0.3">
      <c r="A4330">
        <v>88</v>
      </c>
      <c r="B4330">
        <v>4497</v>
      </c>
      <c r="C4330">
        <v>7791</v>
      </c>
      <c r="D4330">
        <v>674</v>
      </c>
      <c r="E4330">
        <v>14.68</v>
      </c>
      <c r="F4330">
        <v>15</v>
      </c>
      <c r="G4330" s="4">
        <v>44755</v>
      </c>
      <c r="H4330" s="4">
        <v>45551</v>
      </c>
      <c r="I4330">
        <v>2022</v>
      </c>
      <c r="J4330">
        <v>2024</v>
      </c>
      <c r="K4330">
        <v>7</v>
      </c>
      <c r="L4330">
        <v>9</v>
      </c>
      <c r="M4330">
        <v>796</v>
      </c>
      <c r="N4330">
        <v>45.91</v>
      </c>
      <c r="O4330" t="s">
        <v>7981</v>
      </c>
      <c r="P4330" t="s">
        <v>7977</v>
      </c>
      <c r="Q4330" t="s">
        <v>7983</v>
      </c>
    </row>
    <row r="4331" spans="1:17" x14ac:dyDescent="0.3">
      <c r="A4331">
        <v>14</v>
      </c>
      <c r="B4331">
        <v>9043</v>
      </c>
      <c r="C4331">
        <v>481</v>
      </c>
      <c r="D4331">
        <v>589</v>
      </c>
      <c r="E4331">
        <v>7.15</v>
      </c>
      <c r="F4331">
        <v>11</v>
      </c>
      <c r="G4331" s="4">
        <v>45125</v>
      </c>
      <c r="H4331" s="4">
        <v>45149</v>
      </c>
      <c r="I4331">
        <v>2023</v>
      </c>
      <c r="J4331">
        <v>2023</v>
      </c>
      <c r="K4331">
        <v>7</v>
      </c>
      <c r="L4331">
        <v>8</v>
      </c>
      <c r="M4331">
        <v>24</v>
      </c>
      <c r="N4331">
        <v>82.38</v>
      </c>
      <c r="O4331" t="s">
        <v>7981</v>
      </c>
      <c r="P4331" t="s">
        <v>7977</v>
      </c>
      <c r="Q4331" t="s">
        <v>7984</v>
      </c>
    </row>
    <row r="4332" spans="1:17" x14ac:dyDescent="0.3">
      <c r="A4332">
        <v>9</v>
      </c>
      <c r="B4332">
        <v>5045</v>
      </c>
      <c r="C4332">
        <v>7213</v>
      </c>
      <c r="D4332">
        <v>897</v>
      </c>
      <c r="E4332">
        <v>19.649999999999999</v>
      </c>
      <c r="F4332">
        <v>15</v>
      </c>
      <c r="G4332" s="4">
        <v>44692</v>
      </c>
      <c r="H4332" s="4">
        <v>45373</v>
      </c>
      <c r="I4332">
        <v>2022</v>
      </c>
      <c r="J4332">
        <v>2024</v>
      </c>
      <c r="K4332">
        <v>5</v>
      </c>
      <c r="L4332">
        <v>3</v>
      </c>
      <c r="M4332">
        <v>681</v>
      </c>
      <c r="N4332">
        <v>45.65</v>
      </c>
      <c r="O4332" t="s">
        <v>7981</v>
      </c>
      <c r="P4332" t="s">
        <v>7979</v>
      </c>
      <c r="Q4332" t="s">
        <v>7983</v>
      </c>
    </row>
    <row r="4333" spans="1:17" x14ac:dyDescent="0.3">
      <c r="A4333">
        <v>31</v>
      </c>
      <c r="B4333">
        <v>9982</v>
      </c>
      <c r="C4333">
        <v>4345</v>
      </c>
      <c r="D4333">
        <v>301</v>
      </c>
      <c r="E4333">
        <v>10.47</v>
      </c>
      <c r="F4333">
        <v>22</v>
      </c>
      <c r="G4333" s="4">
        <v>45255</v>
      </c>
      <c r="H4333" s="4">
        <v>45443</v>
      </c>
      <c r="I4333">
        <v>2023</v>
      </c>
      <c r="J4333">
        <v>2024</v>
      </c>
      <c r="K4333">
        <v>11</v>
      </c>
      <c r="L4333">
        <v>5</v>
      </c>
      <c r="M4333">
        <v>188</v>
      </c>
      <c r="N4333">
        <v>28.75</v>
      </c>
      <c r="O4333" t="s">
        <v>7981</v>
      </c>
      <c r="P4333" t="s">
        <v>7977</v>
      </c>
      <c r="Q4333" t="s">
        <v>7978</v>
      </c>
    </row>
    <row r="4334" spans="1:17" x14ac:dyDescent="0.3">
      <c r="A4334">
        <v>80</v>
      </c>
      <c r="B4334">
        <v>396</v>
      </c>
      <c r="C4334">
        <v>7251</v>
      </c>
      <c r="D4334">
        <v>76</v>
      </c>
      <c r="E4334">
        <v>18.63</v>
      </c>
      <c r="F4334">
        <v>36</v>
      </c>
      <c r="G4334" s="4">
        <v>44877</v>
      </c>
      <c r="H4334" s="4">
        <v>45355</v>
      </c>
      <c r="I4334">
        <v>2022</v>
      </c>
      <c r="J4334">
        <v>2024</v>
      </c>
      <c r="K4334">
        <v>11</v>
      </c>
      <c r="L4334">
        <v>3</v>
      </c>
      <c r="M4334">
        <v>478</v>
      </c>
      <c r="N4334">
        <v>4.08</v>
      </c>
      <c r="O4334" t="s">
        <v>7976</v>
      </c>
      <c r="P4334" t="s">
        <v>7979</v>
      </c>
      <c r="Q4334" t="s">
        <v>7978</v>
      </c>
    </row>
    <row r="4335" spans="1:17" x14ac:dyDescent="0.3">
      <c r="A4335">
        <v>44</v>
      </c>
      <c r="B4335">
        <v>8577</v>
      </c>
      <c r="C4335">
        <v>614</v>
      </c>
      <c r="D4335">
        <v>170</v>
      </c>
      <c r="E4335">
        <v>5.76</v>
      </c>
      <c r="F4335">
        <v>21</v>
      </c>
      <c r="G4335" s="4">
        <v>44773</v>
      </c>
      <c r="H4335" s="4">
        <v>44883</v>
      </c>
      <c r="I4335">
        <v>2022</v>
      </c>
      <c r="J4335">
        <v>2022</v>
      </c>
      <c r="K4335">
        <v>7</v>
      </c>
      <c r="L4335">
        <v>11</v>
      </c>
      <c r="M4335">
        <v>110</v>
      </c>
      <c r="N4335">
        <v>29.51</v>
      </c>
      <c r="O4335" t="s">
        <v>7981</v>
      </c>
      <c r="P4335" t="s">
        <v>7977</v>
      </c>
      <c r="Q4335" t="s">
        <v>7982</v>
      </c>
    </row>
    <row r="4336" spans="1:17" x14ac:dyDescent="0.3">
      <c r="A4336">
        <v>65</v>
      </c>
      <c r="B4336">
        <v>7082</v>
      </c>
      <c r="C4336">
        <v>5169</v>
      </c>
      <c r="D4336">
        <v>711</v>
      </c>
      <c r="E4336">
        <v>9.26</v>
      </c>
      <c r="F4336">
        <v>10</v>
      </c>
      <c r="G4336" s="4">
        <v>44995</v>
      </c>
      <c r="H4336" s="4">
        <v>45263</v>
      </c>
      <c r="I4336">
        <v>2023</v>
      </c>
      <c r="J4336">
        <v>2023</v>
      </c>
      <c r="K4336">
        <v>3</v>
      </c>
      <c r="L4336">
        <v>12</v>
      </c>
      <c r="M4336">
        <v>268</v>
      </c>
      <c r="N4336">
        <v>76.78</v>
      </c>
      <c r="O4336" t="s">
        <v>7981</v>
      </c>
      <c r="P4336" t="s">
        <v>7977</v>
      </c>
      <c r="Q4336" t="s">
        <v>7980</v>
      </c>
    </row>
    <row r="4337" spans="1:17" x14ac:dyDescent="0.3">
      <c r="A4337">
        <v>61</v>
      </c>
      <c r="B4337">
        <v>8772</v>
      </c>
      <c r="C4337">
        <v>1502</v>
      </c>
      <c r="D4337">
        <v>365</v>
      </c>
      <c r="E4337">
        <v>5.21</v>
      </c>
      <c r="F4337">
        <v>37</v>
      </c>
      <c r="G4337" s="4">
        <v>45314</v>
      </c>
      <c r="H4337" s="4">
        <v>45382</v>
      </c>
      <c r="I4337">
        <v>2024</v>
      </c>
      <c r="J4337">
        <v>2024</v>
      </c>
      <c r="K4337">
        <v>1</v>
      </c>
      <c r="L4337">
        <v>3</v>
      </c>
      <c r="M4337">
        <v>68</v>
      </c>
      <c r="N4337">
        <v>70.06</v>
      </c>
      <c r="O4337" t="s">
        <v>7981</v>
      </c>
      <c r="P4337" t="s">
        <v>7977</v>
      </c>
      <c r="Q4337" t="s">
        <v>7984</v>
      </c>
    </row>
    <row r="4338" spans="1:17" x14ac:dyDescent="0.3">
      <c r="A4338">
        <v>42</v>
      </c>
      <c r="B4338">
        <v>2231</v>
      </c>
      <c r="C4338">
        <v>8331</v>
      </c>
      <c r="D4338">
        <v>536</v>
      </c>
      <c r="E4338">
        <v>17.5</v>
      </c>
      <c r="F4338">
        <v>19</v>
      </c>
      <c r="G4338" s="4">
        <v>44685</v>
      </c>
      <c r="H4338" s="4">
        <v>44996</v>
      </c>
      <c r="I4338">
        <v>2022</v>
      </c>
      <c r="J4338">
        <v>2023</v>
      </c>
      <c r="K4338">
        <v>5</v>
      </c>
      <c r="L4338">
        <v>3</v>
      </c>
      <c r="M4338">
        <v>311</v>
      </c>
      <c r="N4338">
        <v>30.63</v>
      </c>
      <c r="O4338" t="s">
        <v>7981</v>
      </c>
      <c r="P4338" t="s">
        <v>7979</v>
      </c>
      <c r="Q4338" t="s">
        <v>7983</v>
      </c>
    </row>
    <row r="4339" spans="1:17" x14ac:dyDescent="0.3">
      <c r="A4339">
        <v>78</v>
      </c>
      <c r="B4339">
        <v>1639</v>
      </c>
      <c r="C4339">
        <v>33</v>
      </c>
      <c r="D4339">
        <v>182</v>
      </c>
      <c r="E4339">
        <v>17.13</v>
      </c>
      <c r="F4339">
        <v>13</v>
      </c>
      <c r="G4339" s="4">
        <v>44875</v>
      </c>
      <c r="H4339" s="4">
        <v>45106</v>
      </c>
      <c r="I4339">
        <v>2022</v>
      </c>
      <c r="J4339">
        <v>2023</v>
      </c>
      <c r="K4339">
        <v>11</v>
      </c>
      <c r="L4339">
        <v>6</v>
      </c>
      <c r="M4339">
        <v>231</v>
      </c>
      <c r="N4339">
        <v>10.62</v>
      </c>
      <c r="O4339" t="s">
        <v>7981</v>
      </c>
      <c r="P4339" t="s">
        <v>7979</v>
      </c>
      <c r="Q4339" t="s">
        <v>7986</v>
      </c>
    </row>
    <row r="4340" spans="1:17" x14ac:dyDescent="0.3">
      <c r="A4340">
        <v>92</v>
      </c>
      <c r="B4340">
        <v>3388</v>
      </c>
      <c r="C4340">
        <v>5094</v>
      </c>
      <c r="D4340">
        <v>384</v>
      </c>
      <c r="E4340">
        <v>18.739999999999998</v>
      </c>
      <c r="F4340">
        <v>44</v>
      </c>
      <c r="G4340" s="4">
        <v>44756</v>
      </c>
      <c r="H4340" s="4">
        <v>45307</v>
      </c>
      <c r="I4340">
        <v>2022</v>
      </c>
      <c r="J4340">
        <v>2024</v>
      </c>
      <c r="K4340">
        <v>7</v>
      </c>
      <c r="L4340">
        <v>1</v>
      </c>
      <c r="M4340">
        <v>551</v>
      </c>
      <c r="N4340">
        <v>20.49</v>
      </c>
      <c r="O4340" t="s">
        <v>7981</v>
      </c>
      <c r="P4340" t="s">
        <v>7979</v>
      </c>
      <c r="Q4340" t="s">
        <v>7986</v>
      </c>
    </row>
    <row r="4341" spans="1:17" x14ac:dyDescent="0.3">
      <c r="A4341">
        <v>37</v>
      </c>
      <c r="B4341">
        <v>9262</v>
      </c>
      <c r="C4341">
        <v>8752</v>
      </c>
      <c r="D4341">
        <v>369</v>
      </c>
      <c r="E4341">
        <v>11.46</v>
      </c>
      <c r="F4341">
        <v>32</v>
      </c>
      <c r="G4341" s="4">
        <v>45292</v>
      </c>
      <c r="H4341" s="4">
        <v>45627</v>
      </c>
      <c r="I4341">
        <v>2024</v>
      </c>
      <c r="J4341">
        <v>2024</v>
      </c>
      <c r="K4341">
        <v>1</v>
      </c>
      <c r="L4341">
        <v>12</v>
      </c>
      <c r="M4341">
        <v>335</v>
      </c>
      <c r="N4341">
        <v>32.200000000000003</v>
      </c>
      <c r="O4341" t="s">
        <v>7981</v>
      </c>
      <c r="P4341" t="s">
        <v>7977</v>
      </c>
      <c r="Q4341" t="s">
        <v>7985</v>
      </c>
    </row>
    <row r="4342" spans="1:17" x14ac:dyDescent="0.3">
      <c r="A4342">
        <v>44</v>
      </c>
      <c r="B4342">
        <v>8210</v>
      </c>
      <c r="C4342">
        <v>9892</v>
      </c>
      <c r="D4342">
        <v>286</v>
      </c>
      <c r="E4342">
        <v>19.91</v>
      </c>
      <c r="F4342">
        <v>41</v>
      </c>
      <c r="G4342" s="4">
        <v>44898</v>
      </c>
      <c r="H4342" s="4">
        <v>45128</v>
      </c>
      <c r="I4342">
        <v>2022</v>
      </c>
      <c r="J4342">
        <v>2023</v>
      </c>
      <c r="K4342">
        <v>12</v>
      </c>
      <c r="L4342">
        <v>7</v>
      </c>
      <c r="M4342">
        <v>230</v>
      </c>
      <c r="N4342">
        <v>14.36</v>
      </c>
      <c r="O4342" t="s">
        <v>7981</v>
      </c>
      <c r="P4342" t="s">
        <v>7979</v>
      </c>
      <c r="Q4342" t="s">
        <v>7978</v>
      </c>
    </row>
    <row r="4343" spans="1:17" x14ac:dyDescent="0.3">
      <c r="A4343">
        <v>4</v>
      </c>
      <c r="B4343">
        <v>4947</v>
      </c>
      <c r="C4343">
        <v>9671</v>
      </c>
      <c r="D4343">
        <v>714</v>
      </c>
      <c r="E4343">
        <v>12.82</v>
      </c>
      <c r="F4343">
        <v>19</v>
      </c>
      <c r="G4343" s="4">
        <v>45154</v>
      </c>
      <c r="H4343" s="4">
        <v>45572</v>
      </c>
      <c r="I4343">
        <v>2023</v>
      </c>
      <c r="J4343">
        <v>2024</v>
      </c>
      <c r="K4343">
        <v>8</v>
      </c>
      <c r="L4343">
        <v>10</v>
      </c>
      <c r="M4343">
        <v>418</v>
      </c>
      <c r="N4343">
        <v>55.69</v>
      </c>
      <c r="O4343" t="s">
        <v>7981</v>
      </c>
      <c r="P4343" t="s">
        <v>7977</v>
      </c>
      <c r="Q4343" t="s">
        <v>7983</v>
      </c>
    </row>
    <row r="4344" spans="1:17" x14ac:dyDescent="0.3">
      <c r="A4344">
        <v>76</v>
      </c>
      <c r="B4344">
        <v>7294</v>
      </c>
      <c r="C4344">
        <v>7153</v>
      </c>
      <c r="D4344">
        <v>631</v>
      </c>
      <c r="E4344">
        <v>17.05</v>
      </c>
      <c r="F4344">
        <v>10</v>
      </c>
      <c r="G4344" s="4">
        <v>44857</v>
      </c>
      <c r="H4344" s="4">
        <v>45564</v>
      </c>
      <c r="I4344">
        <v>2022</v>
      </c>
      <c r="J4344">
        <v>2024</v>
      </c>
      <c r="K4344">
        <v>10</v>
      </c>
      <c r="L4344">
        <v>9</v>
      </c>
      <c r="M4344">
        <v>707</v>
      </c>
      <c r="N4344">
        <v>37.01</v>
      </c>
      <c r="O4344" t="s">
        <v>7981</v>
      </c>
      <c r="P4344" t="s">
        <v>7979</v>
      </c>
      <c r="Q4344" t="s">
        <v>7982</v>
      </c>
    </row>
    <row r="4345" spans="1:17" x14ac:dyDescent="0.3">
      <c r="A4345">
        <v>33</v>
      </c>
      <c r="B4345">
        <v>5655</v>
      </c>
      <c r="C4345">
        <v>6280</v>
      </c>
      <c r="D4345">
        <v>932</v>
      </c>
      <c r="E4345">
        <v>9.48</v>
      </c>
      <c r="F4345">
        <v>28</v>
      </c>
      <c r="G4345" s="4">
        <v>44827</v>
      </c>
      <c r="H4345" s="4">
        <v>45538</v>
      </c>
      <c r="I4345">
        <v>2022</v>
      </c>
      <c r="J4345">
        <v>2024</v>
      </c>
      <c r="K4345">
        <v>9</v>
      </c>
      <c r="L4345">
        <v>9</v>
      </c>
      <c r="M4345">
        <v>711</v>
      </c>
      <c r="N4345">
        <v>98.31</v>
      </c>
      <c r="O4345" t="s">
        <v>7981</v>
      </c>
      <c r="P4345" t="s">
        <v>7977</v>
      </c>
      <c r="Q4345" t="s">
        <v>7980</v>
      </c>
    </row>
    <row r="4346" spans="1:17" x14ac:dyDescent="0.3">
      <c r="A4346">
        <v>76</v>
      </c>
      <c r="B4346">
        <v>2692</v>
      </c>
      <c r="C4346">
        <v>8708</v>
      </c>
      <c r="D4346">
        <v>373</v>
      </c>
      <c r="E4346">
        <v>6.3</v>
      </c>
      <c r="F4346">
        <v>9</v>
      </c>
      <c r="G4346" s="4">
        <v>44728</v>
      </c>
      <c r="H4346" s="4">
        <v>45245</v>
      </c>
      <c r="I4346">
        <v>2022</v>
      </c>
      <c r="J4346">
        <v>2023</v>
      </c>
      <c r="K4346">
        <v>6</v>
      </c>
      <c r="L4346">
        <v>11</v>
      </c>
      <c r="M4346">
        <v>517</v>
      </c>
      <c r="N4346">
        <v>59.21</v>
      </c>
      <c r="O4346" t="s">
        <v>7981</v>
      </c>
      <c r="P4346" t="s">
        <v>7977</v>
      </c>
      <c r="Q4346" t="s">
        <v>7986</v>
      </c>
    </row>
    <row r="4347" spans="1:17" x14ac:dyDescent="0.3">
      <c r="A4347">
        <v>81</v>
      </c>
      <c r="B4347">
        <v>1070</v>
      </c>
      <c r="C4347">
        <v>2357</v>
      </c>
      <c r="D4347">
        <v>128</v>
      </c>
      <c r="E4347">
        <v>5.26</v>
      </c>
      <c r="F4347">
        <v>17</v>
      </c>
      <c r="G4347" s="4">
        <v>45042</v>
      </c>
      <c r="H4347" s="4">
        <v>45576</v>
      </c>
      <c r="I4347">
        <v>2023</v>
      </c>
      <c r="J4347">
        <v>2024</v>
      </c>
      <c r="K4347">
        <v>4</v>
      </c>
      <c r="L4347">
        <v>10</v>
      </c>
      <c r="M4347">
        <v>534</v>
      </c>
      <c r="N4347">
        <v>24.33</v>
      </c>
      <c r="O4347" t="s">
        <v>7981</v>
      </c>
      <c r="P4347" t="s">
        <v>7977</v>
      </c>
      <c r="Q4347" t="s">
        <v>7983</v>
      </c>
    </row>
    <row r="4348" spans="1:17" x14ac:dyDescent="0.3">
      <c r="A4348">
        <v>66</v>
      </c>
      <c r="B4348">
        <v>9866</v>
      </c>
      <c r="C4348">
        <v>8759</v>
      </c>
      <c r="D4348">
        <v>790</v>
      </c>
      <c r="E4348">
        <v>6.62</v>
      </c>
      <c r="F4348">
        <v>38</v>
      </c>
      <c r="G4348" s="4">
        <v>44610</v>
      </c>
      <c r="H4348" s="4">
        <v>45331</v>
      </c>
      <c r="I4348">
        <v>2022</v>
      </c>
      <c r="J4348">
        <v>2024</v>
      </c>
      <c r="K4348">
        <v>2</v>
      </c>
      <c r="L4348">
        <v>2</v>
      </c>
      <c r="M4348">
        <v>721</v>
      </c>
      <c r="N4348">
        <v>119.34</v>
      </c>
      <c r="O4348" t="s">
        <v>7981</v>
      </c>
      <c r="P4348" t="s">
        <v>7977</v>
      </c>
      <c r="Q4348" t="s">
        <v>7980</v>
      </c>
    </row>
    <row r="4349" spans="1:17" x14ac:dyDescent="0.3">
      <c r="A4349">
        <v>48</v>
      </c>
      <c r="B4349">
        <v>9539</v>
      </c>
      <c r="C4349">
        <v>2176</v>
      </c>
      <c r="D4349">
        <v>243</v>
      </c>
      <c r="E4349">
        <v>9.66</v>
      </c>
      <c r="F4349">
        <v>26</v>
      </c>
      <c r="G4349" s="4">
        <v>45084</v>
      </c>
      <c r="H4349" s="4">
        <v>45691</v>
      </c>
      <c r="I4349">
        <v>2023</v>
      </c>
      <c r="J4349">
        <v>2025</v>
      </c>
      <c r="K4349">
        <v>6</v>
      </c>
      <c r="L4349">
        <v>2</v>
      </c>
      <c r="M4349">
        <v>607</v>
      </c>
      <c r="N4349">
        <v>25.16</v>
      </c>
      <c r="O4349" t="s">
        <v>7981</v>
      </c>
      <c r="P4349" t="s">
        <v>7977</v>
      </c>
      <c r="Q4349" t="s">
        <v>7983</v>
      </c>
    </row>
    <row r="4350" spans="1:17" x14ac:dyDescent="0.3">
      <c r="A4350">
        <v>30</v>
      </c>
      <c r="B4350">
        <v>7336</v>
      </c>
      <c r="C4350">
        <v>1031</v>
      </c>
      <c r="D4350">
        <v>241</v>
      </c>
      <c r="E4350">
        <v>8.75</v>
      </c>
      <c r="F4350">
        <v>44</v>
      </c>
      <c r="G4350" s="4">
        <v>45278</v>
      </c>
      <c r="H4350" s="4">
        <v>45391</v>
      </c>
      <c r="I4350">
        <v>2023</v>
      </c>
      <c r="J4350">
        <v>2024</v>
      </c>
      <c r="K4350">
        <v>12</v>
      </c>
      <c r="L4350">
        <v>4</v>
      </c>
      <c r="M4350">
        <v>113</v>
      </c>
      <c r="N4350">
        <v>27.54</v>
      </c>
      <c r="O4350" t="s">
        <v>7981</v>
      </c>
      <c r="P4350" t="s">
        <v>7977</v>
      </c>
      <c r="Q4350" t="s">
        <v>7985</v>
      </c>
    </row>
    <row r="4351" spans="1:17" x14ac:dyDescent="0.3">
      <c r="A4351">
        <v>47</v>
      </c>
      <c r="B4351">
        <v>8081</v>
      </c>
      <c r="C4351">
        <v>3597</v>
      </c>
      <c r="D4351">
        <v>728</v>
      </c>
      <c r="E4351">
        <v>16.04</v>
      </c>
      <c r="F4351">
        <v>14</v>
      </c>
      <c r="G4351" s="4">
        <v>44942</v>
      </c>
      <c r="H4351" s="4">
        <v>45262</v>
      </c>
      <c r="I4351">
        <v>2023</v>
      </c>
      <c r="J4351">
        <v>2023</v>
      </c>
      <c r="K4351">
        <v>1</v>
      </c>
      <c r="L4351">
        <v>12</v>
      </c>
      <c r="M4351">
        <v>320</v>
      </c>
      <c r="N4351">
        <v>45.39</v>
      </c>
      <c r="O4351" t="s">
        <v>7981</v>
      </c>
      <c r="P4351" t="s">
        <v>7979</v>
      </c>
      <c r="Q4351" t="s">
        <v>7985</v>
      </c>
    </row>
    <row r="4352" spans="1:17" x14ac:dyDescent="0.3">
      <c r="A4352">
        <v>36</v>
      </c>
      <c r="B4352">
        <v>3321</v>
      </c>
      <c r="C4352">
        <v>3247</v>
      </c>
      <c r="D4352">
        <v>359</v>
      </c>
      <c r="E4352">
        <v>13.84</v>
      </c>
      <c r="F4352">
        <v>38</v>
      </c>
      <c r="G4352" s="4">
        <v>44917</v>
      </c>
      <c r="H4352" s="4">
        <v>45268</v>
      </c>
      <c r="I4352">
        <v>2022</v>
      </c>
      <c r="J4352">
        <v>2023</v>
      </c>
      <c r="K4352">
        <v>12</v>
      </c>
      <c r="L4352">
        <v>12</v>
      </c>
      <c r="M4352">
        <v>351</v>
      </c>
      <c r="N4352">
        <v>25.94</v>
      </c>
      <c r="O4352" t="s">
        <v>7981</v>
      </c>
      <c r="P4352" t="s">
        <v>7977</v>
      </c>
      <c r="Q4352" t="s">
        <v>7986</v>
      </c>
    </row>
    <row r="4353" spans="1:17" x14ac:dyDescent="0.3">
      <c r="A4353">
        <v>35</v>
      </c>
      <c r="B4353">
        <v>1397</v>
      </c>
      <c r="C4353">
        <v>2143</v>
      </c>
      <c r="D4353">
        <v>567</v>
      </c>
      <c r="E4353">
        <v>13.47</v>
      </c>
      <c r="F4353">
        <v>14</v>
      </c>
      <c r="G4353" s="4">
        <v>45234</v>
      </c>
      <c r="H4353" s="4">
        <v>45437</v>
      </c>
      <c r="I4353">
        <v>2023</v>
      </c>
      <c r="J4353">
        <v>2024</v>
      </c>
      <c r="K4353">
        <v>11</v>
      </c>
      <c r="L4353">
        <v>5</v>
      </c>
      <c r="M4353">
        <v>203</v>
      </c>
      <c r="N4353">
        <v>42.09</v>
      </c>
      <c r="O4353" t="s">
        <v>7981</v>
      </c>
      <c r="P4353" t="s">
        <v>7977</v>
      </c>
      <c r="Q4353" t="s">
        <v>7978</v>
      </c>
    </row>
    <row r="4354" spans="1:17" x14ac:dyDescent="0.3">
      <c r="A4354">
        <v>79</v>
      </c>
      <c r="B4354">
        <v>8860</v>
      </c>
      <c r="C4354">
        <v>7273</v>
      </c>
      <c r="D4354">
        <v>478</v>
      </c>
      <c r="E4354">
        <v>7.89</v>
      </c>
      <c r="F4354">
        <v>48</v>
      </c>
      <c r="G4354" s="4">
        <v>44642</v>
      </c>
      <c r="H4354" s="4">
        <v>45073</v>
      </c>
      <c r="I4354">
        <v>2022</v>
      </c>
      <c r="J4354">
        <v>2023</v>
      </c>
      <c r="K4354">
        <v>3</v>
      </c>
      <c r="L4354">
        <v>5</v>
      </c>
      <c r="M4354">
        <v>431</v>
      </c>
      <c r="N4354">
        <v>60.58</v>
      </c>
      <c r="O4354" t="s">
        <v>7981</v>
      </c>
      <c r="P4354" t="s">
        <v>7977</v>
      </c>
      <c r="Q4354" t="s">
        <v>7984</v>
      </c>
    </row>
    <row r="4355" spans="1:17" x14ac:dyDescent="0.3">
      <c r="A4355">
        <v>79</v>
      </c>
      <c r="B4355">
        <v>2197</v>
      </c>
      <c r="C4355">
        <v>1999</v>
      </c>
      <c r="D4355">
        <v>685</v>
      </c>
      <c r="E4355">
        <v>10.53</v>
      </c>
      <c r="F4355">
        <v>37</v>
      </c>
      <c r="G4355" s="4">
        <v>45393</v>
      </c>
      <c r="H4355" s="4">
        <v>45471</v>
      </c>
      <c r="I4355">
        <v>2024</v>
      </c>
      <c r="J4355">
        <v>2024</v>
      </c>
      <c r="K4355">
        <v>4</v>
      </c>
      <c r="L4355">
        <v>6</v>
      </c>
      <c r="M4355">
        <v>78</v>
      </c>
      <c r="N4355">
        <v>65.05</v>
      </c>
      <c r="O4355" t="s">
        <v>7981</v>
      </c>
      <c r="P4355" t="s">
        <v>7977</v>
      </c>
      <c r="Q4355" t="s">
        <v>7986</v>
      </c>
    </row>
    <row r="4356" spans="1:17" x14ac:dyDescent="0.3">
      <c r="A4356">
        <v>36</v>
      </c>
      <c r="B4356">
        <v>4820</v>
      </c>
      <c r="C4356">
        <v>6207</v>
      </c>
      <c r="D4356">
        <v>685</v>
      </c>
      <c r="E4356">
        <v>8.14</v>
      </c>
      <c r="F4356">
        <v>41</v>
      </c>
      <c r="G4356" s="4">
        <v>45104</v>
      </c>
      <c r="H4356" s="4">
        <v>45527</v>
      </c>
      <c r="I4356">
        <v>2023</v>
      </c>
      <c r="J4356">
        <v>2024</v>
      </c>
      <c r="K4356">
        <v>6</v>
      </c>
      <c r="L4356">
        <v>8</v>
      </c>
      <c r="M4356">
        <v>423</v>
      </c>
      <c r="N4356">
        <v>84.15</v>
      </c>
      <c r="O4356" t="s">
        <v>7981</v>
      </c>
      <c r="P4356" t="s">
        <v>7977</v>
      </c>
      <c r="Q4356" t="s">
        <v>7984</v>
      </c>
    </row>
    <row r="4357" spans="1:17" x14ac:dyDescent="0.3">
      <c r="A4357">
        <v>60</v>
      </c>
      <c r="B4357">
        <v>9911</v>
      </c>
      <c r="C4357">
        <v>4579</v>
      </c>
      <c r="D4357">
        <v>353</v>
      </c>
      <c r="E4357">
        <v>9.58</v>
      </c>
      <c r="F4357">
        <v>14</v>
      </c>
      <c r="G4357" s="4">
        <v>45332</v>
      </c>
      <c r="H4357" s="4">
        <v>45613</v>
      </c>
      <c r="I4357">
        <v>2024</v>
      </c>
      <c r="J4357">
        <v>2024</v>
      </c>
      <c r="K4357">
        <v>2</v>
      </c>
      <c r="L4357">
        <v>11</v>
      </c>
      <c r="M4357">
        <v>281</v>
      </c>
      <c r="N4357">
        <v>36.85</v>
      </c>
      <c r="O4357" t="s">
        <v>7981</v>
      </c>
      <c r="P4357" t="s">
        <v>7977</v>
      </c>
      <c r="Q4357" t="s">
        <v>7978</v>
      </c>
    </row>
    <row r="4358" spans="1:17" x14ac:dyDescent="0.3">
      <c r="A4358">
        <v>85</v>
      </c>
      <c r="B4358">
        <v>1646</v>
      </c>
      <c r="C4358">
        <v>2187</v>
      </c>
      <c r="D4358">
        <v>199</v>
      </c>
      <c r="E4358">
        <v>10.43</v>
      </c>
      <c r="F4358">
        <v>33</v>
      </c>
      <c r="G4358" s="4">
        <v>45106</v>
      </c>
      <c r="H4358" s="4">
        <v>45606</v>
      </c>
      <c r="I4358">
        <v>2023</v>
      </c>
      <c r="J4358">
        <v>2024</v>
      </c>
      <c r="K4358">
        <v>6</v>
      </c>
      <c r="L4358">
        <v>11</v>
      </c>
      <c r="M4358">
        <v>500</v>
      </c>
      <c r="N4358">
        <v>19.079999999999998</v>
      </c>
      <c r="O4358" t="s">
        <v>7981</v>
      </c>
      <c r="P4358" t="s">
        <v>7977</v>
      </c>
      <c r="Q4358" t="s">
        <v>7986</v>
      </c>
    </row>
    <row r="4359" spans="1:17" x14ac:dyDescent="0.3">
      <c r="A4359">
        <v>48</v>
      </c>
      <c r="B4359">
        <v>8247</v>
      </c>
      <c r="C4359">
        <v>1817</v>
      </c>
      <c r="D4359">
        <v>318</v>
      </c>
      <c r="E4359">
        <v>19.95</v>
      </c>
      <c r="F4359">
        <v>40</v>
      </c>
      <c r="G4359" s="4">
        <v>44610</v>
      </c>
      <c r="H4359" s="4">
        <v>45475</v>
      </c>
      <c r="I4359">
        <v>2022</v>
      </c>
      <c r="J4359">
        <v>2024</v>
      </c>
      <c r="K4359">
        <v>2</v>
      </c>
      <c r="L4359">
        <v>7</v>
      </c>
      <c r="M4359">
        <v>865</v>
      </c>
      <c r="N4359">
        <v>15.94</v>
      </c>
      <c r="O4359" t="s">
        <v>7981</v>
      </c>
      <c r="P4359" t="s">
        <v>7979</v>
      </c>
      <c r="Q4359" t="s">
        <v>7980</v>
      </c>
    </row>
    <row r="4360" spans="1:17" x14ac:dyDescent="0.3">
      <c r="A4360">
        <v>69</v>
      </c>
      <c r="B4360">
        <v>3958</v>
      </c>
      <c r="C4360">
        <v>4379</v>
      </c>
      <c r="D4360">
        <v>784</v>
      </c>
      <c r="E4360">
        <v>5.23</v>
      </c>
      <c r="F4360">
        <v>10</v>
      </c>
      <c r="G4360" s="4">
        <v>45214</v>
      </c>
      <c r="H4360" s="4">
        <v>45608</v>
      </c>
      <c r="I4360">
        <v>2023</v>
      </c>
      <c r="J4360">
        <v>2024</v>
      </c>
      <c r="K4360">
        <v>10</v>
      </c>
      <c r="L4360">
        <v>11</v>
      </c>
      <c r="M4360">
        <v>394</v>
      </c>
      <c r="N4360">
        <v>149.9</v>
      </c>
      <c r="O4360" t="s">
        <v>7981</v>
      </c>
      <c r="P4360" t="s">
        <v>7977</v>
      </c>
      <c r="Q4360" t="s">
        <v>7982</v>
      </c>
    </row>
    <row r="4361" spans="1:17" x14ac:dyDescent="0.3">
      <c r="A4361">
        <v>72</v>
      </c>
      <c r="B4361">
        <v>7961</v>
      </c>
      <c r="C4361">
        <v>4442</v>
      </c>
      <c r="D4361">
        <v>751</v>
      </c>
      <c r="E4361">
        <v>5.71</v>
      </c>
      <c r="F4361">
        <v>36</v>
      </c>
      <c r="G4361" s="4">
        <v>45151</v>
      </c>
      <c r="H4361" s="4">
        <v>45419</v>
      </c>
      <c r="I4361">
        <v>2023</v>
      </c>
      <c r="J4361">
        <v>2024</v>
      </c>
      <c r="K4361">
        <v>8</v>
      </c>
      <c r="L4361">
        <v>5</v>
      </c>
      <c r="M4361">
        <v>268</v>
      </c>
      <c r="N4361">
        <v>131.52000000000001</v>
      </c>
      <c r="O4361" t="s">
        <v>7981</v>
      </c>
      <c r="P4361" t="s">
        <v>7977</v>
      </c>
      <c r="Q4361" t="s">
        <v>7982</v>
      </c>
    </row>
    <row r="4362" spans="1:17" x14ac:dyDescent="0.3">
      <c r="A4362">
        <v>33</v>
      </c>
      <c r="B4362">
        <v>7700</v>
      </c>
      <c r="C4362">
        <v>6268</v>
      </c>
      <c r="D4362">
        <v>442</v>
      </c>
      <c r="E4362">
        <v>12.74</v>
      </c>
      <c r="F4362">
        <v>43</v>
      </c>
      <c r="G4362" s="4">
        <v>45098</v>
      </c>
      <c r="H4362" s="4">
        <v>45580</v>
      </c>
      <c r="I4362">
        <v>2023</v>
      </c>
      <c r="J4362">
        <v>2024</v>
      </c>
      <c r="K4362">
        <v>6</v>
      </c>
      <c r="L4362">
        <v>10</v>
      </c>
      <c r="M4362">
        <v>482</v>
      </c>
      <c r="N4362">
        <v>34.69</v>
      </c>
      <c r="O4362" t="s">
        <v>7981</v>
      </c>
      <c r="P4362" t="s">
        <v>7977</v>
      </c>
      <c r="Q4362" t="s">
        <v>7983</v>
      </c>
    </row>
    <row r="4363" spans="1:17" x14ac:dyDescent="0.3">
      <c r="A4363">
        <v>93</v>
      </c>
      <c r="B4363">
        <v>1246</v>
      </c>
      <c r="C4363">
        <v>5785</v>
      </c>
      <c r="D4363">
        <v>549</v>
      </c>
      <c r="E4363">
        <v>5.32</v>
      </c>
      <c r="F4363">
        <v>20</v>
      </c>
      <c r="G4363" s="4">
        <v>44720</v>
      </c>
      <c r="H4363" s="4">
        <v>45397</v>
      </c>
      <c r="I4363">
        <v>2022</v>
      </c>
      <c r="J4363">
        <v>2024</v>
      </c>
      <c r="K4363">
        <v>6</v>
      </c>
      <c r="L4363">
        <v>4</v>
      </c>
      <c r="M4363">
        <v>677</v>
      </c>
      <c r="N4363">
        <v>103.2</v>
      </c>
      <c r="O4363" t="s">
        <v>7981</v>
      </c>
      <c r="P4363" t="s">
        <v>7977</v>
      </c>
      <c r="Q4363" t="s">
        <v>7983</v>
      </c>
    </row>
    <row r="4364" spans="1:17" x14ac:dyDescent="0.3">
      <c r="A4364">
        <v>98</v>
      </c>
      <c r="B4364">
        <v>3837</v>
      </c>
      <c r="C4364">
        <v>4600</v>
      </c>
      <c r="D4364">
        <v>69</v>
      </c>
      <c r="E4364">
        <v>14.25</v>
      </c>
      <c r="F4364">
        <v>1</v>
      </c>
      <c r="G4364" s="4">
        <v>45045</v>
      </c>
      <c r="H4364" s="4">
        <v>45053</v>
      </c>
      <c r="I4364">
        <v>2023</v>
      </c>
      <c r="J4364">
        <v>2023</v>
      </c>
      <c r="K4364">
        <v>4</v>
      </c>
      <c r="L4364">
        <v>5</v>
      </c>
      <c r="M4364">
        <v>8</v>
      </c>
      <c r="N4364">
        <v>4.84</v>
      </c>
      <c r="O4364" t="s">
        <v>7976</v>
      </c>
      <c r="P4364" t="s">
        <v>7977</v>
      </c>
      <c r="Q4364" t="s">
        <v>7978</v>
      </c>
    </row>
    <row r="4365" spans="1:17" x14ac:dyDescent="0.3">
      <c r="A4365">
        <v>43</v>
      </c>
      <c r="B4365">
        <v>2540</v>
      </c>
      <c r="C4365">
        <v>6365</v>
      </c>
      <c r="D4365">
        <v>880</v>
      </c>
      <c r="E4365">
        <v>6.36</v>
      </c>
      <c r="F4365">
        <v>48</v>
      </c>
      <c r="G4365" s="4">
        <v>44687</v>
      </c>
      <c r="H4365" s="4">
        <v>44721</v>
      </c>
      <c r="I4365">
        <v>2022</v>
      </c>
      <c r="J4365">
        <v>2022</v>
      </c>
      <c r="K4365">
        <v>5</v>
      </c>
      <c r="L4365">
        <v>6</v>
      </c>
      <c r="M4365">
        <v>34</v>
      </c>
      <c r="N4365">
        <v>138.36000000000001</v>
      </c>
      <c r="O4365" t="s">
        <v>7981</v>
      </c>
      <c r="P4365" t="s">
        <v>7977</v>
      </c>
      <c r="Q4365" t="s">
        <v>7980</v>
      </c>
    </row>
    <row r="4366" spans="1:17" x14ac:dyDescent="0.3">
      <c r="A4366">
        <v>10</v>
      </c>
      <c r="B4366">
        <v>4314</v>
      </c>
      <c r="C4366">
        <v>3759</v>
      </c>
      <c r="D4366">
        <v>896</v>
      </c>
      <c r="E4366">
        <v>7.21</v>
      </c>
      <c r="F4366">
        <v>37</v>
      </c>
      <c r="G4366" s="4">
        <v>44829</v>
      </c>
      <c r="H4366" s="4">
        <v>45095</v>
      </c>
      <c r="I4366">
        <v>2022</v>
      </c>
      <c r="J4366">
        <v>2023</v>
      </c>
      <c r="K4366">
        <v>9</v>
      </c>
      <c r="L4366">
        <v>6</v>
      </c>
      <c r="M4366">
        <v>266</v>
      </c>
      <c r="N4366">
        <v>124.27</v>
      </c>
      <c r="O4366" t="s">
        <v>7981</v>
      </c>
      <c r="P4366" t="s">
        <v>7977</v>
      </c>
      <c r="Q4366" t="s">
        <v>7982</v>
      </c>
    </row>
    <row r="4367" spans="1:17" x14ac:dyDescent="0.3">
      <c r="A4367">
        <v>51</v>
      </c>
      <c r="B4367">
        <v>3096</v>
      </c>
      <c r="C4367">
        <v>2139</v>
      </c>
      <c r="D4367">
        <v>708</v>
      </c>
      <c r="E4367">
        <v>9.92</v>
      </c>
      <c r="F4367">
        <v>23</v>
      </c>
      <c r="G4367" s="4">
        <v>45078</v>
      </c>
      <c r="H4367" s="4">
        <v>45282</v>
      </c>
      <c r="I4367">
        <v>2023</v>
      </c>
      <c r="J4367">
        <v>2023</v>
      </c>
      <c r="K4367">
        <v>6</v>
      </c>
      <c r="L4367">
        <v>12</v>
      </c>
      <c r="M4367">
        <v>204</v>
      </c>
      <c r="N4367">
        <v>71.37</v>
      </c>
      <c r="O4367" t="s">
        <v>7981</v>
      </c>
      <c r="P4367" t="s">
        <v>7977</v>
      </c>
      <c r="Q4367" t="s">
        <v>7986</v>
      </c>
    </row>
    <row r="4368" spans="1:17" x14ac:dyDescent="0.3">
      <c r="A4368">
        <v>39</v>
      </c>
      <c r="B4368">
        <v>2683</v>
      </c>
      <c r="C4368">
        <v>8612</v>
      </c>
      <c r="D4368">
        <v>561</v>
      </c>
      <c r="E4368">
        <v>10.72</v>
      </c>
      <c r="F4368">
        <v>34</v>
      </c>
      <c r="G4368" s="4">
        <v>45456</v>
      </c>
      <c r="H4368" s="4">
        <v>45635</v>
      </c>
      <c r="I4368">
        <v>2024</v>
      </c>
      <c r="J4368">
        <v>2024</v>
      </c>
      <c r="K4368">
        <v>6</v>
      </c>
      <c r="L4368">
        <v>12</v>
      </c>
      <c r="M4368">
        <v>179</v>
      </c>
      <c r="N4368">
        <v>52.33</v>
      </c>
      <c r="O4368" t="s">
        <v>7981</v>
      </c>
      <c r="P4368" t="s">
        <v>7977</v>
      </c>
      <c r="Q4368" t="s">
        <v>7986</v>
      </c>
    </row>
    <row r="4369" spans="1:17" x14ac:dyDescent="0.3">
      <c r="A4369">
        <v>23</v>
      </c>
      <c r="B4369">
        <v>9956</v>
      </c>
      <c r="C4369">
        <v>3602</v>
      </c>
      <c r="D4369">
        <v>484</v>
      </c>
      <c r="E4369">
        <v>15.28</v>
      </c>
      <c r="F4369">
        <v>8</v>
      </c>
      <c r="G4369" s="4">
        <v>44764</v>
      </c>
      <c r="H4369" s="4">
        <v>45447</v>
      </c>
      <c r="I4369">
        <v>2022</v>
      </c>
      <c r="J4369">
        <v>2024</v>
      </c>
      <c r="K4369">
        <v>7</v>
      </c>
      <c r="L4369">
        <v>6</v>
      </c>
      <c r="M4369">
        <v>683</v>
      </c>
      <c r="N4369">
        <v>31.68</v>
      </c>
      <c r="O4369" t="s">
        <v>7981</v>
      </c>
      <c r="P4369" t="s">
        <v>7979</v>
      </c>
      <c r="Q4369" t="s">
        <v>7980</v>
      </c>
    </row>
    <row r="4370" spans="1:17" x14ac:dyDescent="0.3">
      <c r="A4370">
        <v>90</v>
      </c>
      <c r="B4370">
        <v>1653</v>
      </c>
      <c r="C4370">
        <v>1756</v>
      </c>
      <c r="D4370">
        <v>990</v>
      </c>
      <c r="E4370">
        <v>19.7</v>
      </c>
      <c r="F4370">
        <v>9</v>
      </c>
      <c r="G4370" s="4">
        <v>45046</v>
      </c>
      <c r="H4370" s="4">
        <v>45636</v>
      </c>
      <c r="I4370">
        <v>2023</v>
      </c>
      <c r="J4370">
        <v>2024</v>
      </c>
      <c r="K4370">
        <v>4</v>
      </c>
      <c r="L4370">
        <v>12</v>
      </c>
      <c r="M4370">
        <v>590</v>
      </c>
      <c r="N4370">
        <v>50.25</v>
      </c>
      <c r="O4370" t="s">
        <v>7981</v>
      </c>
      <c r="P4370" t="s">
        <v>7979</v>
      </c>
      <c r="Q4370" t="s">
        <v>7982</v>
      </c>
    </row>
    <row r="4371" spans="1:17" x14ac:dyDescent="0.3">
      <c r="A4371">
        <v>57</v>
      </c>
      <c r="B4371">
        <v>529</v>
      </c>
      <c r="C4371">
        <v>2763</v>
      </c>
      <c r="D4371">
        <v>496</v>
      </c>
      <c r="E4371">
        <v>18.12</v>
      </c>
      <c r="F4371">
        <v>38</v>
      </c>
      <c r="G4371" s="4">
        <v>45391</v>
      </c>
      <c r="H4371" s="4">
        <v>45523</v>
      </c>
      <c r="I4371">
        <v>2024</v>
      </c>
      <c r="J4371">
        <v>2024</v>
      </c>
      <c r="K4371">
        <v>4</v>
      </c>
      <c r="L4371">
        <v>8</v>
      </c>
      <c r="M4371">
        <v>132</v>
      </c>
      <c r="N4371">
        <v>27.37</v>
      </c>
      <c r="O4371" t="s">
        <v>7981</v>
      </c>
      <c r="P4371" t="s">
        <v>7979</v>
      </c>
      <c r="Q4371" t="s">
        <v>7984</v>
      </c>
    </row>
    <row r="4372" spans="1:17" x14ac:dyDescent="0.3">
      <c r="A4372">
        <v>60</v>
      </c>
      <c r="B4372">
        <v>9468</v>
      </c>
      <c r="C4372">
        <v>7513</v>
      </c>
      <c r="D4372">
        <v>645</v>
      </c>
      <c r="E4372">
        <v>12.28</v>
      </c>
      <c r="F4372">
        <v>47</v>
      </c>
      <c r="G4372" s="4">
        <v>44631</v>
      </c>
      <c r="H4372" s="4">
        <v>44687</v>
      </c>
      <c r="I4372">
        <v>2022</v>
      </c>
      <c r="J4372">
        <v>2022</v>
      </c>
      <c r="K4372">
        <v>3</v>
      </c>
      <c r="L4372">
        <v>5</v>
      </c>
      <c r="M4372">
        <v>56</v>
      </c>
      <c r="N4372">
        <v>52.52</v>
      </c>
      <c r="O4372" t="s">
        <v>7981</v>
      </c>
      <c r="P4372" t="s">
        <v>7977</v>
      </c>
      <c r="Q4372" t="s">
        <v>7980</v>
      </c>
    </row>
    <row r="4373" spans="1:17" x14ac:dyDescent="0.3">
      <c r="A4373">
        <v>17</v>
      </c>
      <c r="B4373">
        <v>6441</v>
      </c>
      <c r="C4373">
        <v>3684</v>
      </c>
      <c r="D4373">
        <v>626</v>
      </c>
      <c r="E4373">
        <v>10.93</v>
      </c>
      <c r="F4373">
        <v>44</v>
      </c>
      <c r="G4373" s="4">
        <v>44791</v>
      </c>
      <c r="H4373" s="4">
        <v>44828</v>
      </c>
      <c r="I4373">
        <v>2022</v>
      </c>
      <c r="J4373">
        <v>2022</v>
      </c>
      <c r="K4373">
        <v>8</v>
      </c>
      <c r="L4373">
        <v>9</v>
      </c>
      <c r="M4373">
        <v>37</v>
      </c>
      <c r="N4373">
        <v>57.27</v>
      </c>
      <c r="O4373" t="s">
        <v>7981</v>
      </c>
      <c r="P4373" t="s">
        <v>7977</v>
      </c>
      <c r="Q4373" t="s">
        <v>7986</v>
      </c>
    </row>
    <row r="4374" spans="1:17" x14ac:dyDescent="0.3">
      <c r="A4374">
        <v>66</v>
      </c>
      <c r="B4374">
        <v>5902</v>
      </c>
      <c r="C4374">
        <v>643</v>
      </c>
      <c r="D4374">
        <v>81</v>
      </c>
      <c r="E4374">
        <v>6.76</v>
      </c>
      <c r="F4374">
        <v>19</v>
      </c>
      <c r="G4374" s="4">
        <v>44821</v>
      </c>
      <c r="H4374" s="4">
        <v>45221</v>
      </c>
      <c r="I4374">
        <v>2022</v>
      </c>
      <c r="J4374">
        <v>2023</v>
      </c>
      <c r="K4374">
        <v>9</v>
      </c>
      <c r="L4374">
        <v>10</v>
      </c>
      <c r="M4374">
        <v>400</v>
      </c>
      <c r="N4374">
        <v>11.98</v>
      </c>
      <c r="O4374" t="s">
        <v>7976</v>
      </c>
      <c r="P4374" t="s">
        <v>7977</v>
      </c>
      <c r="Q4374" t="s">
        <v>7978</v>
      </c>
    </row>
    <row r="4375" spans="1:17" x14ac:dyDescent="0.3">
      <c r="A4375">
        <v>62</v>
      </c>
      <c r="B4375">
        <v>818</v>
      </c>
      <c r="C4375">
        <v>9747</v>
      </c>
      <c r="D4375">
        <v>316</v>
      </c>
      <c r="E4375">
        <v>12.92</v>
      </c>
      <c r="F4375">
        <v>17</v>
      </c>
      <c r="G4375" s="4">
        <v>45247</v>
      </c>
      <c r="H4375" s="4">
        <v>45560</v>
      </c>
      <c r="I4375">
        <v>2023</v>
      </c>
      <c r="J4375">
        <v>2024</v>
      </c>
      <c r="K4375">
        <v>11</v>
      </c>
      <c r="L4375">
        <v>9</v>
      </c>
      <c r="M4375">
        <v>313</v>
      </c>
      <c r="N4375">
        <v>24.46</v>
      </c>
      <c r="O4375" t="s">
        <v>7981</v>
      </c>
      <c r="P4375" t="s">
        <v>7977</v>
      </c>
      <c r="Q4375" t="s">
        <v>7980</v>
      </c>
    </row>
    <row r="4376" spans="1:17" x14ac:dyDescent="0.3">
      <c r="A4376">
        <v>94</v>
      </c>
      <c r="B4376">
        <v>458</v>
      </c>
      <c r="C4376">
        <v>8926</v>
      </c>
      <c r="D4376">
        <v>716</v>
      </c>
      <c r="E4376">
        <v>11.74</v>
      </c>
      <c r="F4376">
        <v>1</v>
      </c>
      <c r="G4376" s="4">
        <v>45168</v>
      </c>
      <c r="H4376" s="4">
        <v>45572</v>
      </c>
      <c r="I4376">
        <v>2023</v>
      </c>
      <c r="J4376">
        <v>2024</v>
      </c>
      <c r="K4376">
        <v>8</v>
      </c>
      <c r="L4376">
        <v>10</v>
      </c>
      <c r="M4376">
        <v>404</v>
      </c>
      <c r="N4376">
        <v>60.99</v>
      </c>
      <c r="O4376" t="s">
        <v>7981</v>
      </c>
      <c r="P4376" t="s">
        <v>7977</v>
      </c>
      <c r="Q4376" t="s">
        <v>7983</v>
      </c>
    </row>
    <row r="4377" spans="1:17" x14ac:dyDescent="0.3">
      <c r="A4377">
        <v>91</v>
      </c>
      <c r="B4377">
        <v>7834</v>
      </c>
      <c r="C4377">
        <v>9748</v>
      </c>
      <c r="D4377">
        <v>104</v>
      </c>
      <c r="E4377">
        <v>13.41</v>
      </c>
      <c r="F4377">
        <v>12</v>
      </c>
      <c r="G4377" s="4">
        <v>44804</v>
      </c>
      <c r="H4377" s="4">
        <v>45246</v>
      </c>
      <c r="I4377">
        <v>2022</v>
      </c>
      <c r="J4377">
        <v>2023</v>
      </c>
      <c r="K4377">
        <v>8</v>
      </c>
      <c r="L4377">
        <v>11</v>
      </c>
      <c r="M4377">
        <v>442</v>
      </c>
      <c r="N4377">
        <v>7.76</v>
      </c>
      <c r="O4377" t="s">
        <v>7981</v>
      </c>
      <c r="P4377" t="s">
        <v>7977</v>
      </c>
      <c r="Q4377" t="s">
        <v>7983</v>
      </c>
    </row>
    <row r="4378" spans="1:17" x14ac:dyDescent="0.3">
      <c r="A4378">
        <v>95</v>
      </c>
      <c r="B4378">
        <v>9247</v>
      </c>
      <c r="C4378">
        <v>1768</v>
      </c>
      <c r="D4378">
        <v>571</v>
      </c>
      <c r="E4378">
        <v>19.010000000000002</v>
      </c>
      <c r="F4378">
        <v>2</v>
      </c>
      <c r="G4378" s="4">
        <v>45282</v>
      </c>
      <c r="H4378" s="4">
        <v>45551</v>
      </c>
      <c r="I4378">
        <v>2023</v>
      </c>
      <c r="J4378">
        <v>2024</v>
      </c>
      <c r="K4378">
        <v>12</v>
      </c>
      <c r="L4378">
        <v>9</v>
      </c>
      <c r="M4378">
        <v>269</v>
      </c>
      <c r="N4378">
        <v>30.04</v>
      </c>
      <c r="O4378" t="s">
        <v>7981</v>
      </c>
      <c r="P4378" t="s">
        <v>7979</v>
      </c>
      <c r="Q4378" t="s">
        <v>7980</v>
      </c>
    </row>
    <row r="4379" spans="1:17" x14ac:dyDescent="0.3">
      <c r="A4379">
        <v>59</v>
      </c>
      <c r="B4379">
        <v>2468</v>
      </c>
      <c r="C4379">
        <v>653</v>
      </c>
      <c r="D4379">
        <v>410</v>
      </c>
      <c r="E4379">
        <v>16.05</v>
      </c>
      <c r="F4379">
        <v>28</v>
      </c>
      <c r="G4379" s="4">
        <v>44753</v>
      </c>
      <c r="H4379" s="4">
        <v>45557</v>
      </c>
      <c r="I4379">
        <v>2022</v>
      </c>
      <c r="J4379">
        <v>2024</v>
      </c>
      <c r="K4379">
        <v>7</v>
      </c>
      <c r="L4379">
        <v>9</v>
      </c>
      <c r="M4379">
        <v>804</v>
      </c>
      <c r="N4379">
        <v>25.55</v>
      </c>
      <c r="O4379" t="s">
        <v>7981</v>
      </c>
      <c r="P4379" t="s">
        <v>7979</v>
      </c>
      <c r="Q4379" t="s">
        <v>7985</v>
      </c>
    </row>
    <row r="4380" spans="1:17" x14ac:dyDescent="0.3">
      <c r="A4380">
        <v>41</v>
      </c>
      <c r="B4380">
        <v>6544</v>
      </c>
      <c r="C4380">
        <v>2692</v>
      </c>
      <c r="D4380">
        <v>602</v>
      </c>
      <c r="E4380">
        <v>15.92</v>
      </c>
      <c r="F4380">
        <v>5</v>
      </c>
      <c r="G4380" s="4">
        <v>45218</v>
      </c>
      <c r="H4380" s="4">
        <v>45458</v>
      </c>
      <c r="I4380">
        <v>2023</v>
      </c>
      <c r="J4380">
        <v>2024</v>
      </c>
      <c r="K4380">
        <v>10</v>
      </c>
      <c r="L4380">
        <v>6</v>
      </c>
      <c r="M4380">
        <v>240</v>
      </c>
      <c r="N4380">
        <v>37.81</v>
      </c>
      <c r="O4380" t="s">
        <v>7981</v>
      </c>
      <c r="P4380" t="s">
        <v>7979</v>
      </c>
      <c r="Q4380" t="s">
        <v>7986</v>
      </c>
    </row>
    <row r="4381" spans="1:17" x14ac:dyDescent="0.3">
      <c r="A4381">
        <v>35</v>
      </c>
      <c r="B4381">
        <v>6919</v>
      </c>
      <c r="C4381">
        <v>6086</v>
      </c>
      <c r="D4381">
        <v>273</v>
      </c>
      <c r="E4381">
        <v>6.18</v>
      </c>
      <c r="F4381">
        <v>12</v>
      </c>
      <c r="G4381" s="4">
        <v>45439</v>
      </c>
      <c r="H4381" s="4">
        <v>45502</v>
      </c>
      <c r="I4381">
        <v>2024</v>
      </c>
      <c r="J4381">
        <v>2024</v>
      </c>
      <c r="K4381">
        <v>5</v>
      </c>
      <c r="L4381">
        <v>7</v>
      </c>
      <c r="M4381">
        <v>63</v>
      </c>
      <c r="N4381">
        <v>44.17</v>
      </c>
      <c r="O4381" t="s">
        <v>7981</v>
      </c>
      <c r="P4381" t="s">
        <v>7977</v>
      </c>
      <c r="Q4381" t="s">
        <v>7985</v>
      </c>
    </row>
    <row r="4382" spans="1:17" x14ac:dyDescent="0.3">
      <c r="A4382">
        <v>9</v>
      </c>
      <c r="B4382">
        <v>1069</v>
      </c>
      <c r="C4382">
        <v>3424</v>
      </c>
      <c r="D4382">
        <v>331</v>
      </c>
      <c r="E4382">
        <v>8.4700000000000006</v>
      </c>
      <c r="F4382">
        <v>39</v>
      </c>
      <c r="G4382" s="4">
        <v>44765</v>
      </c>
      <c r="H4382" s="4">
        <v>45145</v>
      </c>
      <c r="I4382">
        <v>2022</v>
      </c>
      <c r="J4382">
        <v>2023</v>
      </c>
      <c r="K4382">
        <v>7</v>
      </c>
      <c r="L4382">
        <v>8</v>
      </c>
      <c r="M4382">
        <v>380</v>
      </c>
      <c r="N4382">
        <v>39.08</v>
      </c>
      <c r="O4382" t="s">
        <v>7981</v>
      </c>
      <c r="P4382" t="s">
        <v>7977</v>
      </c>
      <c r="Q4382" t="s">
        <v>7978</v>
      </c>
    </row>
    <row r="4383" spans="1:17" x14ac:dyDescent="0.3">
      <c r="A4383">
        <v>74</v>
      </c>
      <c r="B4383">
        <v>4770</v>
      </c>
      <c r="C4383">
        <v>8864</v>
      </c>
      <c r="D4383">
        <v>576</v>
      </c>
      <c r="E4383">
        <v>13.24</v>
      </c>
      <c r="F4383">
        <v>32</v>
      </c>
      <c r="G4383" s="4">
        <v>45375</v>
      </c>
      <c r="H4383" s="4">
        <v>45690</v>
      </c>
      <c r="I4383">
        <v>2024</v>
      </c>
      <c r="J4383">
        <v>2025</v>
      </c>
      <c r="K4383">
        <v>3</v>
      </c>
      <c r="L4383">
        <v>2</v>
      </c>
      <c r="M4383">
        <v>315</v>
      </c>
      <c r="N4383">
        <v>43.5</v>
      </c>
      <c r="O4383" t="s">
        <v>7981</v>
      </c>
      <c r="P4383" t="s">
        <v>7977</v>
      </c>
      <c r="Q4383" t="s">
        <v>7982</v>
      </c>
    </row>
    <row r="4384" spans="1:17" x14ac:dyDescent="0.3">
      <c r="A4384">
        <v>92</v>
      </c>
      <c r="B4384">
        <v>5776</v>
      </c>
      <c r="C4384">
        <v>3873</v>
      </c>
      <c r="D4384">
        <v>876</v>
      </c>
      <c r="E4384">
        <v>6.31</v>
      </c>
      <c r="F4384">
        <v>9</v>
      </c>
      <c r="G4384" s="4">
        <v>45153</v>
      </c>
      <c r="H4384" s="4">
        <v>45393</v>
      </c>
      <c r="I4384">
        <v>2023</v>
      </c>
      <c r="J4384">
        <v>2024</v>
      </c>
      <c r="K4384">
        <v>8</v>
      </c>
      <c r="L4384">
        <v>4</v>
      </c>
      <c r="M4384">
        <v>240</v>
      </c>
      <c r="N4384">
        <v>138.83000000000001</v>
      </c>
      <c r="O4384" t="s">
        <v>7981</v>
      </c>
      <c r="P4384" t="s">
        <v>7977</v>
      </c>
      <c r="Q4384" t="s">
        <v>7984</v>
      </c>
    </row>
    <row r="4385" spans="1:17" x14ac:dyDescent="0.3">
      <c r="A4385">
        <v>17</v>
      </c>
      <c r="B4385">
        <v>3527</v>
      </c>
      <c r="C4385">
        <v>3541</v>
      </c>
      <c r="D4385">
        <v>630</v>
      </c>
      <c r="E4385">
        <v>19.760000000000002</v>
      </c>
      <c r="F4385">
        <v>10</v>
      </c>
      <c r="G4385" s="4">
        <v>45549</v>
      </c>
      <c r="H4385" s="4">
        <v>45639</v>
      </c>
      <c r="I4385">
        <v>2024</v>
      </c>
      <c r="J4385">
        <v>2024</v>
      </c>
      <c r="K4385">
        <v>9</v>
      </c>
      <c r="L4385">
        <v>12</v>
      </c>
      <c r="M4385">
        <v>90</v>
      </c>
      <c r="N4385">
        <v>31.88</v>
      </c>
      <c r="O4385" t="s">
        <v>7981</v>
      </c>
      <c r="P4385" t="s">
        <v>7979</v>
      </c>
      <c r="Q4385" t="s">
        <v>7978</v>
      </c>
    </row>
    <row r="4386" spans="1:17" x14ac:dyDescent="0.3">
      <c r="A4386">
        <v>12</v>
      </c>
      <c r="B4386">
        <v>8244</v>
      </c>
      <c r="C4386">
        <v>8976</v>
      </c>
      <c r="D4386">
        <v>808</v>
      </c>
      <c r="E4386">
        <v>8.9700000000000006</v>
      </c>
      <c r="F4386">
        <v>47</v>
      </c>
      <c r="G4386" s="4">
        <v>45037</v>
      </c>
      <c r="H4386" s="4">
        <v>45082</v>
      </c>
      <c r="I4386">
        <v>2023</v>
      </c>
      <c r="J4386">
        <v>2023</v>
      </c>
      <c r="K4386">
        <v>4</v>
      </c>
      <c r="L4386">
        <v>6</v>
      </c>
      <c r="M4386">
        <v>45</v>
      </c>
      <c r="N4386">
        <v>90.08</v>
      </c>
      <c r="O4386" t="s">
        <v>7981</v>
      </c>
      <c r="P4386" t="s">
        <v>7977</v>
      </c>
      <c r="Q4386" t="s">
        <v>7980</v>
      </c>
    </row>
    <row r="4387" spans="1:17" x14ac:dyDescent="0.3">
      <c r="A4387">
        <v>48</v>
      </c>
      <c r="B4387">
        <v>3432</v>
      </c>
      <c r="C4387">
        <v>6636</v>
      </c>
      <c r="D4387">
        <v>793</v>
      </c>
      <c r="E4387">
        <v>12.09</v>
      </c>
      <c r="F4387">
        <v>25</v>
      </c>
      <c r="G4387" s="4">
        <v>45351</v>
      </c>
      <c r="H4387" s="4">
        <v>45557</v>
      </c>
      <c r="I4387">
        <v>2024</v>
      </c>
      <c r="J4387">
        <v>2024</v>
      </c>
      <c r="K4387">
        <v>2</v>
      </c>
      <c r="L4387">
        <v>9</v>
      </c>
      <c r="M4387">
        <v>206</v>
      </c>
      <c r="N4387">
        <v>65.59</v>
      </c>
      <c r="O4387" t="s">
        <v>7981</v>
      </c>
      <c r="P4387" t="s">
        <v>7977</v>
      </c>
      <c r="Q4387" t="s">
        <v>7986</v>
      </c>
    </row>
    <row r="4388" spans="1:17" x14ac:dyDescent="0.3">
      <c r="A4388">
        <v>76</v>
      </c>
      <c r="B4388">
        <v>5322</v>
      </c>
      <c r="C4388">
        <v>993</v>
      </c>
      <c r="D4388">
        <v>127</v>
      </c>
      <c r="E4388">
        <v>10.210000000000001</v>
      </c>
      <c r="F4388">
        <v>41</v>
      </c>
      <c r="G4388" s="4">
        <v>45099</v>
      </c>
      <c r="H4388" s="4">
        <v>45101</v>
      </c>
      <c r="I4388">
        <v>2023</v>
      </c>
      <c r="J4388">
        <v>2023</v>
      </c>
      <c r="K4388">
        <v>6</v>
      </c>
      <c r="L4388">
        <v>6</v>
      </c>
      <c r="M4388">
        <v>2</v>
      </c>
      <c r="N4388">
        <v>12.44</v>
      </c>
      <c r="O4388" t="s">
        <v>7981</v>
      </c>
      <c r="P4388" t="s">
        <v>7977</v>
      </c>
      <c r="Q4388" t="s">
        <v>7986</v>
      </c>
    </row>
    <row r="4389" spans="1:17" x14ac:dyDescent="0.3">
      <c r="A4389">
        <v>19</v>
      </c>
      <c r="B4389">
        <v>1766</v>
      </c>
      <c r="C4389">
        <v>6668</v>
      </c>
      <c r="D4389">
        <v>947</v>
      </c>
      <c r="E4389">
        <v>14.27</v>
      </c>
      <c r="F4389">
        <v>30</v>
      </c>
      <c r="G4389" s="4">
        <v>44738</v>
      </c>
      <c r="H4389" s="4">
        <v>45212</v>
      </c>
      <c r="I4389">
        <v>2022</v>
      </c>
      <c r="J4389">
        <v>2023</v>
      </c>
      <c r="K4389">
        <v>6</v>
      </c>
      <c r="L4389">
        <v>10</v>
      </c>
      <c r="M4389">
        <v>474</v>
      </c>
      <c r="N4389">
        <v>66.36</v>
      </c>
      <c r="O4389" t="s">
        <v>7981</v>
      </c>
      <c r="P4389" t="s">
        <v>7977</v>
      </c>
      <c r="Q4389" t="s">
        <v>7982</v>
      </c>
    </row>
    <row r="4390" spans="1:17" x14ac:dyDescent="0.3">
      <c r="A4390">
        <v>17</v>
      </c>
      <c r="B4390">
        <v>386</v>
      </c>
      <c r="C4390">
        <v>1786</v>
      </c>
      <c r="D4390">
        <v>162</v>
      </c>
      <c r="E4390">
        <v>9.25</v>
      </c>
      <c r="F4390">
        <v>5</v>
      </c>
      <c r="G4390" s="4">
        <v>44684</v>
      </c>
      <c r="H4390" s="4">
        <v>45279</v>
      </c>
      <c r="I4390">
        <v>2022</v>
      </c>
      <c r="J4390">
        <v>2023</v>
      </c>
      <c r="K4390">
        <v>5</v>
      </c>
      <c r="L4390">
        <v>12</v>
      </c>
      <c r="M4390">
        <v>595</v>
      </c>
      <c r="N4390">
        <v>17.510000000000002</v>
      </c>
      <c r="O4390" t="s">
        <v>7981</v>
      </c>
      <c r="P4390" t="s">
        <v>7977</v>
      </c>
      <c r="Q4390" t="s">
        <v>7984</v>
      </c>
    </row>
    <row r="4391" spans="1:17" x14ac:dyDescent="0.3">
      <c r="A4391">
        <v>17</v>
      </c>
      <c r="B4391">
        <v>495</v>
      </c>
      <c r="C4391">
        <v>966</v>
      </c>
      <c r="D4391">
        <v>56</v>
      </c>
      <c r="E4391">
        <v>6.27</v>
      </c>
      <c r="F4391">
        <v>8</v>
      </c>
      <c r="G4391" s="4">
        <v>44933</v>
      </c>
      <c r="H4391" s="4">
        <v>45629</v>
      </c>
      <c r="I4391">
        <v>2023</v>
      </c>
      <c r="J4391">
        <v>2024</v>
      </c>
      <c r="K4391">
        <v>1</v>
      </c>
      <c r="L4391">
        <v>12</v>
      </c>
      <c r="M4391">
        <v>696</v>
      </c>
      <c r="N4391">
        <v>8.93</v>
      </c>
      <c r="O4391" t="s">
        <v>7976</v>
      </c>
      <c r="P4391" t="s">
        <v>7977</v>
      </c>
      <c r="Q4391" t="s">
        <v>7978</v>
      </c>
    </row>
    <row r="4392" spans="1:17" x14ac:dyDescent="0.3">
      <c r="A4392">
        <v>7</v>
      </c>
      <c r="B4392">
        <v>2907</v>
      </c>
      <c r="C4392">
        <v>4346</v>
      </c>
      <c r="D4392">
        <v>574</v>
      </c>
      <c r="E4392">
        <v>10.33</v>
      </c>
      <c r="F4392">
        <v>19</v>
      </c>
      <c r="G4392" s="4">
        <v>45022</v>
      </c>
      <c r="H4392" s="4">
        <v>45069</v>
      </c>
      <c r="I4392">
        <v>2023</v>
      </c>
      <c r="J4392">
        <v>2023</v>
      </c>
      <c r="K4392">
        <v>4</v>
      </c>
      <c r="L4392">
        <v>5</v>
      </c>
      <c r="M4392">
        <v>47</v>
      </c>
      <c r="N4392">
        <v>55.57</v>
      </c>
      <c r="O4392" t="s">
        <v>7981</v>
      </c>
      <c r="P4392" t="s">
        <v>7977</v>
      </c>
      <c r="Q4392" t="s">
        <v>7986</v>
      </c>
    </row>
    <row r="4393" spans="1:17" x14ac:dyDescent="0.3">
      <c r="A4393">
        <v>13</v>
      </c>
      <c r="B4393">
        <v>2169</v>
      </c>
      <c r="C4393">
        <v>4376</v>
      </c>
      <c r="D4393">
        <v>982</v>
      </c>
      <c r="E4393">
        <v>14.68</v>
      </c>
      <c r="F4393">
        <v>33</v>
      </c>
      <c r="G4393" s="4">
        <v>44716</v>
      </c>
      <c r="H4393" s="4">
        <v>45360</v>
      </c>
      <c r="I4393">
        <v>2022</v>
      </c>
      <c r="J4393">
        <v>2024</v>
      </c>
      <c r="K4393">
        <v>6</v>
      </c>
      <c r="L4393">
        <v>3</v>
      </c>
      <c r="M4393">
        <v>644</v>
      </c>
      <c r="N4393">
        <v>66.89</v>
      </c>
      <c r="O4393" t="s">
        <v>7981</v>
      </c>
      <c r="P4393" t="s">
        <v>7977</v>
      </c>
      <c r="Q4393" t="s">
        <v>7978</v>
      </c>
    </row>
    <row r="4394" spans="1:17" x14ac:dyDescent="0.3">
      <c r="A4394">
        <v>58</v>
      </c>
      <c r="B4394">
        <v>6502</v>
      </c>
      <c r="C4394">
        <v>5442</v>
      </c>
      <c r="D4394">
        <v>951</v>
      </c>
      <c r="E4394">
        <v>18.61</v>
      </c>
      <c r="F4394">
        <v>24</v>
      </c>
      <c r="G4394" s="4">
        <v>44935</v>
      </c>
      <c r="H4394" s="4">
        <v>45117</v>
      </c>
      <c r="I4394">
        <v>2023</v>
      </c>
      <c r="J4394">
        <v>2023</v>
      </c>
      <c r="K4394">
        <v>1</v>
      </c>
      <c r="L4394">
        <v>7</v>
      </c>
      <c r="M4394">
        <v>182</v>
      </c>
      <c r="N4394">
        <v>51.1</v>
      </c>
      <c r="O4394" t="s">
        <v>7981</v>
      </c>
      <c r="P4394" t="s">
        <v>7979</v>
      </c>
      <c r="Q4394" t="s">
        <v>7985</v>
      </c>
    </row>
    <row r="4395" spans="1:17" x14ac:dyDescent="0.3">
      <c r="A4395">
        <v>12</v>
      </c>
      <c r="B4395">
        <v>999</v>
      </c>
      <c r="C4395">
        <v>1184</v>
      </c>
      <c r="D4395">
        <v>475</v>
      </c>
      <c r="E4395">
        <v>7.38</v>
      </c>
      <c r="F4395">
        <v>21</v>
      </c>
      <c r="G4395" s="4">
        <v>44669</v>
      </c>
      <c r="H4395" s="4">
        <v>45629</v>
      </c>
      <c r="I4395">
        <v>2022</v>
      </c>
      <c r="J4395">
        <v>2024</v>
      </c>
      <c r="K4395">
        <v>4</v>
      </c>
      <c r="L4395">
        <v>12</v>
      </c>
      <c r="M4395">
        <v>960</v>
      </c>
      <c r="N4395">
        <v>64.36</v>
      </c>
      <c r="O4395" t="s">
        <v>7981</v>
      </c>
      <c r="P4395" t="s">
        <v>7977</v>
      </c>
      <c r="Q4395" t="s">
        <v>7985</v>
      </c>
    </row>
    <row r="4396" spans="1:17" x14ac:dyDescent="0.3">
      <c r="A4396">
        <v>65</v>
      </c>
      <c r="B4396">
        <v>6702</v>
      </c>
      <c r="C4396">
        <v>2047</v>
      </c>
      <c r="D4396">
        <v>386</v>
      </c>
      <c r="E4396">
        <v>8.7200000000000006</v>
      </c>
      <c r="F4396">
        <v>22</v>
      </c>
      <c r="G4396" s="4">
        <v>44894</v>
      </c>
      <c r="H4396" s="4">
        <v>45227</v>
      </c>
      <c r="I4396">
        <v>2022</v>
      </c>
      <c r="J4396">
        <v>2023</v>
      </c>
      <c r="K4396">
        <v>11</v>
      </c>
      <c r="L4396">
        <v>10</v>
      </c>
      <c r="M4396">
        <v>333</v>
      </c>
      <c r="N4396">
        <v>44.27</v>
      </c>
      <c r="O4396" t="s">
        <v>7981</v>
      </c>
      <c r="P4396" t="s">
        <v>7977</v>
      </c>
      <c r="Q4396" t="s">
        <v>7984</v>
      </c>
    </row>
    <row r="4397" spans="1:17" x14ac:dyDescent="0.3">
      <c r="A4397">
        <v>90</v>
      </c>
      <c r="B4397">
        <v>8181</v>
      </c>
      <c r="C4397">
        <v>5364</v>
      </c>
      <c r="D4397">
        <v>822</v>
      </c>
      <c r="E4397">
        <v>17.12</v>
      </c>
      <c r="F4397">
        <v>2</v>
      </c>
      <c r="G4397" s="4">
        <v>45308</v>
      </c>
      <c r="H4397" s="4">
        <v>45487</v>
      </c>
      <c r="I4397">
        <v>2024</v>
      </c>
      <c r="J4397">
        <v>2024</v>
      </c>
      <c r="K4397">
        <v>1</v>
      </c>
      <c r="L4397">
        <v>7</v>
      </c>
      <c r="M4397">
        <v>179</v>
      </c>
      <c r="N4397">
        <v>48.01</v>
      </c>
      <c r="O4397" t="s">
        <v>7981</v>
      </c>
      <c r="P4397" t="s">
        <v>7979</v>
      </c>
      <c r="Q4397" t="s">
        <v>7983</v>
      </c>
    </row>
    <row r="4398" spans="1:17" x14ac:dyDescent="0.3">
      <c r="A4398">
        <v>47</v>
      </c>
      <c r="B4398">
        <v>7341</v>
      </c>
      <c r="C4398">
        <v>2827</v>
      </c>
      <c r="D4398">
        <v>594</v>
      </c>
      <c r="E4398">
        <v>11.28</v>
      </c>
      <c r="F4398">
        <v>19</v>
      </c>
      <c r="G4398" s="4">
        <v>44843</v>
      </c>
      <c r="H4398" s="4">
        <v>45613</v>
      </c>
      <c r="I4398">
        <v>2022</v>
      </c>
      <c r="J4398">
        <v>2024</v>
      </c>
      <c r="K4398">
        <v>10</v>
      </c>
      <c r="L4398">
        <v>11</v>
      </c>
      <c r="M4398">
        <v>770</v>
      </c>
      <c r="N4398">
        <v>52.66</v>
      </c>
      <c r="O4398" t="s">
        <v>7981</v>
      </c>
      <c r="P4398" t="s">
        <v>7977</v>
      </c>
      <c r="Q4398" t="s">
        <v>7982</v>
      </c>
    </row>
    <row r="4399" spans="1:17" x14ac:dyDescent="0.3">
      <c r="A4399">
        <v>4</v>
      </c>
      <c r="B4399">
        <v>9986</v>
      </c>
      <c r="C4399">
        <v>11</v>
      </c>
      <c r="D4399">
        <v>928</v>
      </c>
      <c r="E4399">
        <v>15.07</v>
      </c>
      <c r="F4399">
        <v>31</v>
      </c>
      <c r="G4399" s="4">
        <v>44927</v>
      </c>
      <c r="H4399" s="4">
        <v>45312</v>
      </c>
      <c r="I4399">
        <v>2023</v>
      </c>
      <c r="J4399">
        <v>2024</v>
      </c>
      <c r="K4399">
        <v>1</v>
      </c>
      <c r="L4399">
        <v>1</v>
      </c>
      <c r="M4399">
        <v>385</v>
      </c>
      <c r="N4399">
        <v>61.58</v>
      </c>
      <c r="O4399" t="s">
        <v>7981</v>
      </c>
      <c r="P4399" t="s">
        <v>7979</v>
      </c>
      <c r="Q4399" t="s">
        <v>7982</v>
      </c>
    </row>
    <row r="4400" spans="1:17" x14ac:dyDescent="0.3">
      <c r="A4400">
        <v>48</v>
      </c>
      <c r="B4400">
        <v>8411</v>
      </c>
      <c r="C4400">
        <v>9926</v>
      </c>
      <c r="D4400">
        <v>673</v>
      </c>
      <c r="E4400">
        <v>5.67</v>
      </c>
      <c r="F4400">
        <v>22</v>
      </c>
      <c r="G4400" s="4">
        <v>45536</v>
      </c>
      <c r="H4400" s="4">
        <v>45661</v>
      </c>
      <c r="I4400">
        <v>2024</v>
      </c>
      <c r="J4400">
        <v>2025</v>
      </c>
      <c r="K4400">
        <v>9</v>
      </c>
      <c r="L4400">
        <v>1</v>
      </c>
      <c r="M4400">
        <v>125</v>
      </c>
      <c r="N4400">
        <v>118.69</v>
      </c>
      <c r="O4400" t="s">
        <v>7981</v>
      </c>
      <c r="P4400" t="s">
        <v>7977</v>
      </c>
      <c r="Q4400" t="s">
        <v>7982</v>
      </c>
    </row>
    <row r="4401" spans="1:17" x14ac:dyDescent="0.3">
      <c r="A4401">
        <v>74</v>
      </c>
      <c r="B4401">
        <v>7442</v>
      </c>
      <c r="C4401">
        <v>7460</v>
      </c>
      <c r="D4401">
        <v>280</v>
      </c>
      <c r="E4401">
        <v>12.14</v>
      </c>
      <c r="F4401">
        <v>47</v>
      </c>
      <c r="G4401" s="4">
        <v>44870</v>
      </c>
      <c r="H4401" s="4">
        <v>44926</v>
      </c>
      <c r="I4401">
        <v>2022</v>
      </c>
      <c r="J4401">
        <v>2022</v>
      </c>
      <c r="K4401">
        <v>11</v>
      </c>
      <c r="L4401">
        <v>12</v>
      </c>
      <c r="M4401">
        <v>56</v>
      </c>
      <c r="N4401">
        <v>23.06</v>
      </c>
      <c r="O4401" t="s">
        <v>7981</v>
      </c>
      <c r="P4401" t="s">
        <v>7977</v>
      </c>
      <c r="Q4401" t="s">
        <v>7978</v>
      </c>
    </row>
    <row r="4402" spans="1:17" x14ac:dyDescent="0.3">
      <c r="A4402">
        <v>17</v>
      </c>
      <c r="B4402">
        <v>1473</v>
      </c>
      <c r="C4402">
        <v>6645</v>
      </c>
      <c r="D4402">
        <v>181</v>
      </c>
      <c r="E4402">
        <v>17.48</v>
      </c>
      <c r="F4402">
        <v>37</v>
      </c>
      <c r="G4402" s="4">
        <v>44623</v>
      </c>
      <c r="H4402" s="4">
        <v>45059</v>
      </c>
      <c r="I4402">
        <v>2022</v>
      </c>
      <c r="J4402">
        <v>2023</v>
      </c>
      <c r="K4402">
        <v>3</v>
      </c>
      <c r="L4402">
        <v>5</v>
      </c>
      <c r="M4402">
        <v>436</v>
      </c>
      <c r="N4402">
        <v>10.35</v>
      </c>
      <c r="O4402" t="s">
        <v>7981</v>
      </c>
      <c r="P4402" t="s">
        <v>7979</v>
      </c>
      <c r="Q4402" t="s">
        <v>7986</v>
      </c>
    </row>
    <row r="4403" spans="1:17" x14ac:dyDescent="0.3">
      <c r="A4403">
        <v>47</v>
      </c>
      <c r="B4403">
        <v>5900</v>
      </c>
      <c r="C4403">
        <v>2011</v>
      </c>
      <c r="D4403">
        <v>113</v>
      </c>
      <c r="E4403">
        <v>18.920000000000002</v>
      </c>
      <c r="F4403">
        <v>36</v>
      </c>
      <c r="G4403" s="4">
        <v>44839</v>
      </c>
      <c r="H4403" s="4">
        <v>45691</v>
      </c>
      <c r="I4403">
        <v>2022</v>
      </c>
      <c r="J4403">
        <v>2025</v>
      </c>
      <c r="K4403">
        <v>10</v>
      </c>
      <c r="L4403">
        <v>2</v>
      </c>
      <c r="M4403">
        <v>852</v>
      </c>
      <c r="N4403">
        <v>5.97</v>
      </c>
      <c r="O4403" t="s">
        <v>7981</v>
      </c>
      <c r="P4403" t="s">
        <v>7979</v>
      </c>
      <c r="Q4403" t="s">
        <v>7983</v>
      </c>
    </row>
    <row r="4404" spans="1:17" x14ac:dyDescent="0.3">
      <c r="A4404">
        <v>20</v>
      </c>
      <c r="B4404">
        <v>1590</v>
      </c>
      <c r="C4404">
        <v>4711</v>
      </c>
      <c r="D4404">
        <v>314</v>
      </c>
      <c r="E4404">
        <v>9.02</v>
      </c>
      <c r="F4404">
        <v>17</v>
      </c>
      <c r="G4404" s="4">
        <v>45038</v>
      </c>
      <c r="H4404" s="4">
        <v>45255</v>
      </c>
      <c r="I4404">
        <v>2023</v>
      </c>
      <c r="J4404">
        <v>2023</v>
      </c>
      <c r="K4404">
        <v>4</v>
      </c>
      <c r="L4404">
        <v>11</v>
      </c>
      <c r="M4404">
        <v>217</v>
      </c>
      <c r="N4404">
        <v>34.81</v>
      </c>
      <c r="O4404" t="s">
        <v>7981</v>
      </c>
      <c r="P4404" t="s">
        <v>7977</v>
      </c>
      <c r="Q4404" t="s">
        <v>7978</v>
      </c>
    </row>
    <row r="4405" spans="1:17" x14ac:dyDescent="0.3">
      <c r="A4405">
        <v>71</v>
      </c>
      <c r="B4405">
        <v>1983</v>
      </c>
      <c r="C4405">
        <v>7592</v>
      </c>
      <c r="D4405">
        <v>835</v>
      </c>
      <c r="E4405">
        <v>8.6999999999999993</v>
      </c>
      <c r="F4405">
        <v>19</v>
      </c>
      <c r="G4405" s="4">
        <v>45045</v>
      </c>
      <c r="H4405" s="4">
        <v>45600</v>
      </c>
      <c r="I4405">
        <v>2023</v>
      </c>
      <c r="J4405">
        <v>2024</v>
      </c>
      <c r="K4405">
        <v>4</v>
      </c>
      <c r="L4405">
        <v>11</v>
      </c>
      <c r="M4405">
        <v>555</v>
      </c>
      <c r="N4405">
        <v>95.98</v>
      </c>
      <c r="O4405" t="s">
        <v>7981</v>
      </c>
      <c r="P4405" t="s">
        <v>7977</v>
      </c>
      <c r="Q4405" t="s">
        <v>7978</v>
      </c>
    </row>
    <row r="4406" spans="1:17" x14ac:dyDescent="0.3">
      <c r="A4406">
        <v>46</v>
      </c>
      <c r="B4406">
        <v>570</v>
      </c>
      <c r="C4406">
        <v>7141</v>
      </c>
      <c r="D4406">
        <v>752</v>
      </c>
      <c r="E4406">
        <v>18.649999999999999</v>
      </c>
      <c r="F4406">
        <v>15</v>
      </c>
      <c r="G4406" s="4">
        <v>45147</v>
      </c>
      <c r="H4406" s="4">
        <v>45688</v>
      </c>
      <c r="I4406">
        <v>2023</v>
      </c>
      <c r="J4406">
        <v>2025</v>
      </c>
      <c r="K4406">
        <v>8</v>
      </c>
      <c r="L4406">
        <v>1</v>
      </c>
      <c r="M4406">
        <v>541</v>
      </c>
      <c r="N4406">
        <v>40.32</v>
      </c>
      <c r="O4406" t="s">
        <v>7981</v>
      </c>
      <c r="P4406" t="s">
        <v>7979</v>
      </c>
      <c r="Q4406" t="s">
        <v>7983</v>
      </c>
    </row>
    <row r="4407" spans="1:17" x14ac:dyDescent="0.3">
      <c r="A4407">
        <v>98</v>
      </c>
      <c r="B4407">
        <v>1800</v>
      </c>
      <c r="C4407">
        <v>6681</v>
      </c>
      <c r="D4407">
        <v>442</v>
      </c>
      <c r="E4407">
        <v>13.61</v>
      </c>
      <c r="F4407">
        <v>47</v>
      </c>
      <c r="G4407" s="4">
        <v>44886</v>
      </c>
      <c r="H4407" s="4">
        <v>44926</v>
      </c>
      <c r="I4407">
        <v>2022</v>
      </c>
      <c r="J4407">
        <v>2022</v>
      </c>
      <c r="K4407">
        <v>11</v>
      </c>
      <c r="L4407">
        <v>12</v>
      </c>
      <c r="M4407">
        <v>40</v>
      </c>
      <c r="N4407">
        <v>32.479999999999997</v>
      </c>
      <c r="O4407" t="s">
        <v>7981</v>
      </c>
      <c r="P4407" t="s">
        <v>7977</v>
      </c>
      <c r="Q4407" t="s">
        <v>7985</v>
      </c>
    </row>
    <row r="4408" spans="1:17" x14ac:dyDescent="0.3">
      <c r="A4408">
        <v>59</v>
      </c>
      <c r="B4408">
        <v>8135</v>
      </c>
      <c r="C4408">
        <v>2952</v>
      </c>
      <c r="D4408">
        <v>588</v>
      </c>
      <c r="E4408">
        <v>18.440000000000001</v>
      </c>
      <c r="F4408">
        <v>8</v>
      </c>
      <c r="G4408" s="4">
        <v>44771</v>
      </c>
      <c r="H4408" s="4">
        <v>45564</v>
      </c>
      <c r="I4408">
        <v>2022</v>
      </c>
      <c r="J4408">
        <v>2024</v>
      </c>
      <c r="K4408">
        <v>7</v>
      </c>
      <c r="L4408">
        <v>9</v>
      </c>
      <c r="M4408">
        <v>793</v>
      </c>
      <c r="N4408">
        <v>31.89</v>
      </c>
      <c r="O4408" t="s">
        <v>7981</v>
      </c>
      <c r="P4408" t="s">
        <v>7979</v>
      </c>
      <c r="Q4408" t="s">
        <v>7980</v>
      </c>
    </row>
    <row r="4409" spans="1:17" x14ac:dyDescent="0.3">
      <c r="A4409">
        <v>20</v>
      </c>
      <c r="B4409">
        <v>4751</v>
      </c>
      <c r="C4409">
        <v>9963</v>
      </c>
      <c r="D4409">
        <v>715</v>
      </c>
      <c r="E4409">
        <v>13.66</v>
      </c>
      <c r="F4409">
        <v>34</v>
      </c>
      <c r="G4409" s="4">
        <v>45001</v>
      </c>
      <c r="H4409" s="4">
        <v>45038</v>
      </c>
      <c r="I4409">
        <v>2023</v>
      </c>
      <c r="J4409">
        <v>2023</v>
      </c>
      <c r="K4409">
        <v>3</v>
      </c>
      <c r="L4409">
        <v>4</v>
      </c>
      <c r="M4409">
        <v>37</v>
      </c>
      <c r="N4409">
        <v>52.34</v>
      </c>
      <c r="O4409" t="s">
        <v>7981</v>
      </c>
      <c r="P4409" t="s">
        <v>7977</v>
      </c>
      <c r="Q4409" t="s">
        <v>7986</v>
      </c>
    </row>
    <row r="4410" spans="1:17" x14ac:dyDescent="0.3">
      <c r="A4410">
        <v>69</v>
      </c>
      <c r="B4410">
        <v>2825</v>
      </c>
      <c r="C4410">
        <v>2342</v>
      </c>
      <c r="D4410">
        <v>439</v>
      </c>
      <c r="E4410">
        <v>6.75</v>
      </c>
      <c r="F4410">
        <v>4</v>
      </c>
      <c r="G4410" s="4">
        <v>44899</v>
      </c>
      <c r="H4410" s="4">
        <v>45139</v>
      </c>
      <c r="I4410">
        <v>2022</v>
      </c>
      <c r="J4410">
        <v>2023</v>
      </c>
      <c r="K4410">
        <v>12</v>
      </c>
      <c r="L4410">
        <v>8</v>
      </c>
      <c r="M4410">
        <v>240</v>
      </c>
      <c r="N4410">
        <v>65.040000000000006</v>
      </c>
      <c r="O4410" t="s">
        <v>7981</v>
      </c>
      <c r="P4410" t="s">
        <v>7977</v>
      </c>
      <c r="Q4410" t="s">
        <v>7982</v>
      </c>
    </row>
    <row r="4411" spans="1:17" x14ac:dyDescent="0.3">
      <c r="A4411">
        <v>87</v>
      </c>
      <c r="B4411">
        <v>949</v>
      </c>
      <c r="C4411">
        <v>8089</v>
      </c>
      <c r="D4411">
        <v>629</v>
      </c>
      <c r="E4411">
        <v>12.85</v>
      </c>
      <c r="F4411">
        <v>38</v>
      </c>
      <c r="G4411" s="4">
        <v>44724</v>
      </c>
      <c r="H4411" s="4">
        <v>44852</v>
      </c>
      <c r="I4411">
        <v>2022</v>
      </c>
      <c r="J4411">
        <v>2022</v>
      </c>
      <c r="K4411">
        <v>6</v>
      </c>
      <c r="L4411">
        <v>10</v>
      </c>
      <c r="M4411">
        <v>128</v>
      </c>
      <c r="N4411">
        <v>48.95</v>
      </c>
      <c r="O4411" t="s">
        <v>7981</v>
      </c>
      <c r="P4411" t="s">
        <v>7977</v>
      </c>
      <c r="Q4411" t="s">
        <v>7982</v>
      </c>
    </row>
    <row r="4412" spans="1:17" x14ac:dyDescent="0.3">
      <c r="A4412">
        <v>17</v>
      </c>
      <c r="B4412">
        <v>4627</v>
      </c>
      <c r="C4412">
        <v>3369</v>
      </c>
      <c r="D4412">
        <v>974</v>
      </c>
      <c r="E4412">
        <v>11.65</v>
      </c>
      <c r="F4412">
        <v>32</v>
      </c>
      <c r="G4412" s="4">
        <v>44879</v>
      </c>
      <c r="H4412" s="4">
        <v>45528</v>
      </c>
      <c r="I4412">
        <v>2022</v>
      </c>
      <c r="J4412">
        <v>2024</v>
      </c>
      <c r="K4412">
        <v>11</v>
      </c>
      <c r="L4412">
        <v>8</v>
      </c>
      <c r="M4412">
        <v>649</v>
      </c>
      <c r="N4412">
        <v>83.61</v>
      </c>
      <c r="O4412" t="s">
        <v>7981</v>
      </c>
      <c r="P4412" t="s">
        <v>7977</v>
      </c>
      <c r="Q4412" t="s">
        <v>7985</v>
      </c>
    </row>
    <row r="4413" spans="1:17" x14ac:dyDescent="0.3">
      <c r="A4413">
        <v>59</v>
      </c>
      <c r="B4413">
        <v>2276</v>
      </c>
      <c r="C4413">
        <v>4088</v>
      </c>
      <c r="D4413">
        <v>434</v>
      </c>
      <c r="E4413">
        <v>10.16</v>
      </c>
      <c r="F4413">
        <v>42</v>
      </c>
      <c r="G4413" s="4">
        <v>44854</v>
      </c>
      <c r="H4413" s="4">
        <v>45013</v>
      </c>
      <c r="I4413">
        <v>2022</v>
      </c>
      <c r="J4413">
        <v>2023</v>
      </c>
      <c r="K4413">
        <v>10</v>
      </c>
      <c r="L4413">
        <v>3</v>
      </c>
      <c r="M4413">
        <v>159</v>
      </c>
      <c r="N4413">
        <v>42.72</v>
      </c>
      <c r="O4413" t="s">
        <v>7981</v>
      </c>
      <c r="P4413" t="s">
        <v>7977</v>
      </c>
      <c r="Q4413" t="s">
        <v>7986</v>
      </c>
    </row>
    <row r="4414" spans="1:17" x14ac:dyDescent="0.3">
      <c r="A4414">
        <v>68</v>
      </c>
      <c r="B4414">
        <v>8259</v>
      </c>
      <c r="C4414">
        <v>9521</v>
      </c>
      <c r="D4414">
        <v>604</v>
      </c>
      <c r="E4414">
        <v>5.79</v>
      </c>
      <c r="F4414">
        <v>47</v>
      </c>
      <c r="G4414" s="4">
        <v>45355</v>
      </c>
      <c r="H4414" s="4">
        <v>45547</v>
      </c>
      <c r="I4414">
        <v>2024</v>
      </c>
      <c r="J4414">
        <v>2024</v>
      </c>
      <c r="K4414">
        <v>3</v>
      </c>
      <c r="L4414">
        <v>9</v>
      </c>
      <c r="M4414">
        <v>192</v>
      </c>
      <c r="N4414">
        <v>104.32</v>
      </c>
      <c r="O4414" t="s">
        <v>7981</v>
      </c>
      <c r="P4414" t="s">
        <v>7977</v>
      </c>
      <c r="Q4414" t="s">
        <v>7985</v>
      </c>
    </row>
    <row r="4415" spans="1:17" x14ac:dyDescent="0.3">
      <c r="A4415">
        <v>96</v>
      </c>
      <c r="B4415">
        <v>3432</v>
      </c>
      <c r="C4415">
        <v>3214</v>
      </c>
      <c r="D4415">
        <v>368</v>
      </c>
      <c r="E4415">
        <v>18.54</v>
      </c>
      <c r="F4415">
        <v>46</v>
      </c>
      <c r="G4415" s="4">
        <v>44641</v>
      </c>
      <c r="H4415" s="4">
        <v>45660</v>
      </c>
      <c r="I4415">
        <v>2022</v>
      </c>
      <c r="J4415">
        <v>2025</v>
      </c>
      <c r="K4415">
        <v>3</v>
      </c>
      <c r="L4415">
        <v>1</v>
      </c>
      <c r="M4415">
        <v>1019</v>
      </c>
      <c r="N4415">
        <v>19.850000000000001</v>
      </c>
      <c r="O4415" t="s">
        <v>7981</v>
      </c>
      <c r="P4415" t="s">
        <v>7979</v>
      </c>
      <c r="Q4415" t="s">
        <v>7985</v>
      </c>
    </row>
    <row r="4416" spans="1:17" x14ac:dyDescent="0.3">
      <c r="A4416">
        <v>85</v>
      </c>
      <c r="B4416">
        <v>7329</v>
      </c>
      <c r="C4416">
        <v>788</v>
      </c>
      <c r="D4416">
        <v>598</v>
      </c>
      <c r="E4416">
        <v>13.96</v>
      </c>
      <c r="F4416">
        <v>44</v>
      </c>
      <c r="G4416" s="4">
        <v>45440</v>
      </c>
      <c r="H4416" s="4">
        <v>45515</v>
      </c>
      <c r="I4416">
        <v>2024</v>
      </c>
      <c r="J4416">
        <v>2024</v>
      </c>
      <c r="K4416">
        <v>5</v>
      </c>
      <c r="L4416">
        <v>8</v>
      </c>
      <c r="M4416">
        <v>75</v>
      </c>
      <c r="N4416">
        <v>42.84</v>
      </c>
      <c r="O4416" t="s">
        <v>7981</v>
      </c>
      <c r="P4416" t="s">
        <v>7977</v>
      </c>
      <c r="Q4416" t="s">
        <v>7984</v>
      </c>
    </row>
    <row r="4417" spans="1:17" x14ac:dyDescent="0.3">
      <c r="A4417">
        <v>23</v>
      </c>
      <c r="B4417">
        <v>5701</v>
      </c>
      <c r="C4417">
        <v>6363</v>
      </c>
      <c r="D4417">
        <v>956</v>
      </c>
      <c r="E4417">
        <v>17.57</v>
      </c>
      <c r="F4417">
        <v>12</v>
      </c>
      <c r="G4417" s="4">
        <v>45321</v>
      </c>
      <c r="H4417" s="4">
        <v>45516</v>
      </c>
      <c r="I4417">
        <v>2024</v>
      </c>
      <c r="J4417">
        <v>2024</v>
      </c>
      <c r="K4417">
        <v>1</v>
      </c>
      <c r="L4417">
        <v>8</v>
      </c>
      <c r="M4417">
        <v>195</v>
      </c>
      <c r="N4417">
        <v>54.41</v>
      </c>
      <c r="O4417" t="s">
        <v>7981</v>
      </c>
      <c r="P4417" t="s">
        <v>7979</v>
      </c>
      <c r="Q4417" t="s">
        <v>7984</v>
      </c>
    </row>
    <row r="4418" spans="1:17" x14ac:dyDescent="0.3">
      <c r="A4418">
        <v>9</v>
      </c>
      <c r="B4418">
        <v>2113</v>
      </c>
      <c r="C4418">
        <v>6798</v>
      </c>
      <c r="D4418">
        <v>811</v>
      </c>
      <c r="E4418">
        <v>7.35</v>
      </c>
      <c r="F4418">
        <v>14</v>
      </c>
      <c r="G4418" s="4">
        <v>45476</v>
      </c>
      <c r="H4418" s="4">
        <v>45606</v>
      </c>
      <c r="I4418">
        <v>2024</v>
      </c>
      <c r="J4418">
        <v>2024</v>
      </c>
      <c r="K4418">
        <v>7</v>
      </c>
      <c r="L4418">
        <v>11</v>
      </c>
      <c r="M4418">
        <v>130</v>
      </c>
      <c r="N4418">
        <v>110.34</v>
      </c>
      <c r="O4418" t="s">
        <v>7981</v>
      </c>
      <c r="P4418" t="s">
        <v>7977</v>
      </c>
      <c r="Q4418" t="s">
        <v>7983</v>
      </c>
    </row>
    <row r="4419" spans="1:17" x14ac:dyDescent="0.3">
      <c r="A4419">
        <v>95</v>
      </c>
      <c r="B4419">
        <v>4766</v>
      </c>
      <c r="C4419">
        <v>2906</v>
      </c>
      <c r="D4419">
        <v>210</v>
      </c>
      <c r="E4419">
        <v>6.53</v>
      </c>
      <c r="F4419">
        <v>17</v>
      </c>
      <c r="G4419" s="4">
        <v>45263</v>
      </c>
      <c r="H4419" s="4">
        <v>45467</v>
      </c>
      <c r="I4419">
        <v>2023</v>
      </c>
      <c r="J4419">
        <v>2024</v>
      </c>
      <c r="K4419">
        <v>12</v>
      </c>
      <c r="L4419">
        <v>6</v>
      </c>
      <c r="M4419">
        <v>204</v>
      </c>
      <c r="N4419">
        <v>32.159999999999997</v>
      </c>
      <c r="O4419" t="s">
        <v>7981</v>
      </c>
      <c r="P4419" t="s">
        <v>7977</v>
      </c>
      <c r="Q4419" t="s">
        <v>7982</v>
      </c>
    </row>
    <row r="4420" spans="1:17" x14ac:dyDescent="0.3">
      <c r="A4420">
        <v>88</v>
      </c>
      <c r="B4420">
        <v>5098</v>
      </c>
      <c r="C4420">
        <v>1786</v>
      </c>
      <c r="D4420">
        <v>917</v>
      </c>
      <c r="E4420">
        <v>18.86</v>
      </c>
      <c r="F4420">
        <v>15</v>
      </c>
      <c r="G4420" s="4">
        <v>44881</v>
      </c>
      <c r="H4420" s="4">
        <v>45112</v>
      </c>
      <c r="I4420">
        <v>2022</v>
      </c>
      <c r="J4420">
        <v>2023</v>
      </c>
      <c r="K4420">
        <v>11</v>
      </c>
      <c r="L4420">
        <v>7</v>
      </c>
      <c r="M4420">
        <v>231</v>
      </c>
      <c r="N4420">
        <v>48.62</v>
      </c>
      <c r="O4420" t="s">
        <v>7981</v>
      </c>
      <c r="P4420" t="s">
        <v>7979</v>
      </c>
      <c r="Q4420" t="s">
        <v>7983</v>
      </c>
    </row>
    <row r="4421" spans="1:17" x14ac:dyDescent="0.3">
      <c r="A4421">
        <v>81</v>
      </c>
      <c r="B4421">
        <v>827</v>
      </c>
      <c r="C4421">
        <v>9622</v>
      </c>
      <c r="D4421">
        <v>137</v>
      </c>
      <c r="E4421">
        <v>7.83</v>
      </c>
      <c r="F4421">
        <v>39</v>
      </c>
      <c r="G4421" s="4">
        <v>44941</v>
      </c>
      <c r="H4421" s="4">
        <v>45080</v>
      </c>
      <c r="I4421">
        <v>2023</v>
      </c>
      <c r="J4421">
        <v>2023</v>
      </c>
      <c r="K4421">
        <v>1</v>
      </c>
      <c r="L4421">
        <v>6</v>
      </c>
      <c r="M4421">
        <v>139</v>
      </c>
      <c r="N4421">
        <v>17.5</v>
      </c>
      <c r="O4421" t="s">
        <v>7981</v>
      </c>
      <c r="P4421" t="s">
        <v>7977</v>
      </c>
      <c r="Q4421" t="s">
        <v>7982</v>
      </c>
    </row>
    <row r="4422" spans="1:17" x14ac:dyDescent="0.3">
      <c r="A4422">
        <v>68</v>
      </c>
      <c r="B4422">
        <v>2941</v>
      </c>
      <c r="C4422">
        <v>5918</v>
      </c>
      <c r="D4422">
        <v>823</v>
      </c>
      <c r="E4422">
        <v>5.38</v>
      </c>
      <c r="F4422">
        <v>14</v>
      </c>
      <c r="G4422" s="4">
        <v>44843</v>
      </c>
      <c r="H4422" s="4">
        <v>45686</v>
      </c>
      <c r="I4422">
        <v>2022</v>
      </c>
      <c r="J4422">
        <v>2025</v>
      </c>
      <c r="K4422">
        <v>10</v>
      </c>
      <c r="L4422">
        <v>1</v>
      </c>
      <c r="M4422">
        <v>843</v>
      </c>
      <c r="N4422">
        <v>152.97</v>
      </c>
      <c r="O4422" t="s">
        <v>7981</v>
      </c>
      <c r="P4422" t="s">
        <v>7977</v>
      </c>
      <c r="Q4422" t="s">
        <v>7982</v>
      </c>
    </row>
    <row r="4423" spans="1:17" x14ac:dyDescent="0.3">
      <c r="A4423">
        <v>78</v>
      </c>
      <c r="B4423">
        <v>9191</v>
      </c>
      <c r="C4423">
        <v>3241</v>
      </c>
      <c r="D4423">
        <v>485</v>
      </c>
      <c r="E4423">
        <v>13.52</v>
      </c>
      <c r="F4423">
        <v>10</v>
      </c>
      <c r="G4423" s="4">
        <v>45383</v>
      </c>
      <c r="H4423" s="4">
        <v>45480</v>
      </c>
      <c r="I4423">
        <v>2024</v>
      </c>
      <c r="J4423">
        <v>2024</v>
      </c>
      <c r="K4423">
        <v>4</v>
      </c>
      <c r="L4423">
        <v>7</v>
      </c>
      <c r="M4423">
        <v>97</v>
      </c>
      <c r="N4423">
        <v>35.869999999999997</v>
      </c>
      <c r="O4423" t="s">
        <v>7981</v>
      </c>
      <c r="P4423" t="s">
        <v>7977</v>
      </c>
      <c r="Q4423" t="s">
        <v>7985</v>
      </c>
    </row>
    <row r="4424" spans="1:17" x14ac:dyDescent="0.3">
      <c r="A4424">
        <v>39</v>
      </c>
      <c r="B4424">
        <v>6633</v>
      </c>
      <c r="C4424">
        <v>5731</v>
      </c>
      <c r="D4424">
        <v>900</v>
      </c>
      <c r="E4424">
        <v>7.57</v>
      </c>
      <c r="F4424">
        <v>5</v>
      </c>
      <c r="G4424" s="4">
        <v>45226</v>
      </c>
      <c r="H4424" s="4">
        <v>45481</v>
      </c>
      <c r="I4424">
        <v>2023</v>
      </c>
      <c r="J4424">
        <v>2024</v>
      </c>
      <c r="K4424">
        <v>10</v>
      </c>
      <c r="L4424">
        <v>7</v>
      </c>
      <c r="M4424">
        <v>255</v>
      </c>
      <c r="N4424">
        <v>118.89</v>
      </c>
      <c r="O4424" t="s">
        <v>7981</v>
      </c>
      <c r="P4424" t="s">
        <v>7977</v>
      </c>
      <c r="Q4424" t="s">
        <v>7980</v>
      </c>
    </row>
    <row r="4425" spans="1:17" x14ac:dyDescent="0.3">
      <c r="A4425">
        <v>45</v>
      </c>
      <c r="B4425">
        <v>2347</v>
      </c>
      <c r="C4425">
        <v>3095</v>
      </c>
      <c r="D4425">
        <v>708</v>
      </c>
      <c r="E4425">
        <v>9.25</v>
      </c>
      <c r="F4425">
        <v>14</v>
      </c>
      <c r="G4425" s="4">
        <v>45321</v>
      </c>
      <c r="H4425" s="4">
        <v>45456</v>
      </c>
      <c r="I4425">
        <v>2024</v>
      </c>
      <c r="J4425">
        <v>2024</v>
      </c>
      <c r="K4425">
        <v>1</v>
      </c>
      <c r="L4425">
        <v>6</v>
      </c>
      <c r="M4425">
        <v>135</v>
      </c>
      <c r="N4425">
        <v>76.540000000000006</v>
      </c>
      <c r="O4425" t="s">
        <v>7981</v>
      </c>
      <c r="P4425" t="s">
        <v>7977</v>
      </c>
      <c r="Q4425" t="s">
        <v>7984</v>
      </c>
    </row>
    <row r="4426" spans="1:17" x14ac:dyDescent="0.3">
      <c r="A4426">
        <v>32</v>
      </c>
      <c r="B4426">
        <v>8921</v>
      </c>
      <c r="C4426">
        <v>2491</v>
      </c>
      <c r="D4426">
        <v>969</v>
      </c>
      <c r="E4426">
        <v>12.56</v>
      </c>
      <c r="F4426">
        <v>22</v>
      </c>
      <c r="G4426" s="4">
        <v>44694</v>
      </c>
      <c r="H4426" s="4">
        <v>44954</v>
      </c>
      <c r="I4426">
        <v>2022</v>
      </c>
      <c r="J4426">
        <v>2023</v>
      </c>
      <c r="K4426">
        <v>5</v>
      </c>
      <c r="L4426">
        <v>1</v>
      </c>
      <c r="M4426">
        <v>260</v>
      </c>
      <c r="N4426">
        <v>77.150000000000006</v>
      </c>
      <c r="O4426" t="s">
        <v>7981</v>
      </c>
      <c r="P4426" t="s">
        <v>7977</v>
      </c>
      <c r="Q4426" t="s">
        <v>7980</v>
      </c>
    </row>
    <row r="4427" spans="1:17" x14ac:dyDescent="0.3">
      <c r="A4427">
        <v>79</v>
      </c>
      <c r="B4427">
        <v>3502</v>
      </c>
      <c r="C4427">
        <v>9334</v>
      </c>
      <c r="D4427">
        <v>886</v>
      </c>
      <c r="E4427">
        <v>6.1</v>
      </c>
      <c r="F4427">
        <v>37</v>
      </c>
      <c r="G4427" s="4">
        <v>45032</v>
      </c>
      <c r="H4427" s="4">
        <v>45433</v>
      </c>
      <c r="I4427">
        <v>2023</v>
      </c>
      <c r="J4427">
        <v>2024</v>
      </c>
      <c r="K4427">
        <v>4</v>
      </c>
      <c r="L4427">
        <v>5</v>
      </c>
      <c r="M4427">
        <v>401</v>
      </c>
      <c r="N4427">
        <v>145.25</v>
      </c>
      <c r="O4427" t="s">
        <v>7981</v>
      </c>
      <c r="P4427" t="s">
        <v>7977</v>
      </c>
      <c r="Q4427" t="s">
        <v>7982</v>
      </c>
    </row>
    <row r="4428" spans="1:17" x14ac:dyDescent="0.3">
      <c r="A4428">
        <v>52</v>
      </c>
      <c r="B4428">
        <v>4503</v>
      </c>
      <c r="C4428">
        <v>6377</v>
      </c>
      <c r="D4428">
        <v>655</v>
      </c>
      <c r="E4428">
        <v>7.47</v>
      </c>
      <c r="F4428">
        <v>36</v>
      </c>
      <c r="G4428" s="4">
        <v>44804</v>
      </c>
      <c r="H4428" s="4">
        <v>44833</v>
      </c>
      <c r="I4428">
        <v>2022</v>
      </c>
      <c r="J4428">
        <v>2022</v>
      </c>
      <c r="K4428">
        <v>8</v>
      </c>
      <c r="L4428">
        <v>9</v>
      </c>
      <c r="M4428">
        <v>29</v>
      </c>
      <c r="N4428">
        <v>87.68</v>
      </c>
      <c r="O4428" t="s">
        <v>7981</v>
      </c>
      <c r="P4428" t="s">
        <v>7977</v>
      </c>
      <c r="Q4428" t="s">
        <v>7983</v>
      </c>
    </row>
    <row r="4429" spans="1:17" x14ac:dyDescent="0.3">
      <c r="A4429">
        <v>97</v>
      </c>
      <c r="B4429">
        <v>3704</v>
      </c>
      <c r="C4429">
        <v>9232</v>
      </c>
      <c r="D4429">
        <v>241</v>
      </c>
      <c r="E4429">
        <v>10.82</v>
      </c>
      <c r="F4429">
        <v>18</v>
      </c>
      <c r="G4429" s="4">
        <v>45065</v>
      </c>
      <c r="H4429" s="4">
        <v>45542</v>
      </c>
      <c r="I4429">
        <v>2023</v>
      </c>
      <c r="J4429">
        <v>2024</v>
      </c>
      <c r="K4429">
        <v>5</v>
      </c>
      <c r="L4429">
        <v>9</v>
      </c>
      <c r="M4429">
        <v>477</v>
      </c>
      <c r="N4429">
        <v>22.27</v>
      </c>
      <c r="O4429" t="s">
        <v>7981</v>
      </c>
      <c r="P4429" t="s">
        <v>7977</v>
      </c>
      <c r="Q4429" t="s">
        <v>7980</v>
      </c>
    </row>
    <row r="4430" spans="1:17" x14ac:dyDescent="0.3">
      <c r="A4430">
        <v>97</v>
      </c>
      <c r="B4430">
        <v>2128</v>
      </c>
      <c r="C4430">
        <v>8884</v>
      </c>
      <c r="D4430">
        <v>535</v>
      </c>
      <c r="E4430">
        <v>6.94</v>
      </c>
      <c r="F4430">
        <v>21</v>
      </c>
      <c r="G4430" s="4">
        <v>45065</v>
      </c>
      <c r="H4430" s="4">
        <v>45391</v>
      </c>
      <c r="I4430">
        <v>2023</v>
      </c>
      <c r="J4430">
        <v>2024</v>
      </c>
      <c r="K4430">
        <v>5</v>
      </c>
      <c r="L4430">
        <v>4</v>
      </c>
      <c r="M4430">
        <v>326</v>
      </c>
      <c r="N4430">
        <v>77.09</v>
      </c>
      <c r="O4430" t="s">
        <v>7981</v>
      </c>
      <c r="P4430" t="s">
        <v>7977</v>
      </c>
      <c r="Q4430" t="s">
        <v>7980</v>
      </c>
    </row>
    <row r="4431" spans="1:17" x14ac:dyDescent="0.3">
      <c r="A4431">
        <v>15</v>
      </c>
      <c r="B4431">
        <v>5264</v>
      </c>
      <c r="C4431">
        <v>1930</v>
      </c>
      <c r="D4431">
        <v>117</v>
      </c>
      <c r="E4431">
        <v>10.99</v>
      </c>
      <c r="F4431">
        <v>33</v>
      </c>
      <c r="G4431" s="4">
        <v>45246</v>
      </c>
      <c r="H4431" s="4">
        <v>45498</v>
      </c>
      <c r="I4431">
        <v>2023</v>
      </c>
      <c r="J4431">
        <v>2024</v>
      </c>
      <c r="K4431">
        <v>11</v>
      </c>
      <c r="L4431">
        <v>7</v>
      </c>
      <c r="M4431">
        <v>252</v>
      </c>
      <c r="N4431">
        <v>10.65</v>
      </c>
      <c r="O4431" t="s">
        <v>7981</v>
      </c>
      <c r="P4431" t="s">
        <v>7977</v>
      </c>
      <c r="Q4431" t="s">
        <v>7986</v>
      </c>
    </row>
    <row r="4432" spans="1:17" x14ac:dyDescent="0.3">
      <c r="A4432">
        <v>30</v>
      </c>
      <c r="B4432">
        <v>7995</v>
      </c>
      <c r="C4432">
        <v>8617</v>
      </c>
      <c r="D4432">
        <v>172</v>
      </c>
      <c r="E4432">
        <v>18.260000000000002</v>
      </c>
      <c r="F4432">
        <v>31</v>
      </c>
      <c r="G4432" s="4">
        <v>45436</v>
      </c>
      <c r="H4432" s="4">
        <v>45496</v>
      </c>
      <c r="I4432">
        <v>2024</v>
      </c>
      <c r="J4432">
        <v>2024</v>
      </c>
      <c r="K4432">
        <v>5</v>
      </c>
      <c r="L4432">
        <v>7</v>
      </c>
      <c r="M4432">
        <v>60</v>
      </c>
      <c r="N4432">
        <v>9.42</v>
      </c>
      <c r="O4432" t="s">
        <v>7981</v>
      </c>
      <c r="P4432" t="s">
        <v>7979</v>
      </c>
      <c r="Q4432" t="s">
        <v>7980</v>
      </c>
    </row>
    <row r="4433" spans="1:17" x14ac:dyDescent="0.3">
      <c r="A4433">
        <v>77</v>
      </c>
      <c r="B4433">
        <v>8815</v>
      </c>
      <c r="C4433">
        <v>1314</v>
      </c>
      <c r="D4433">
        <v>644</v>
      </c>
      <c r="E4433">
        <v>9.14</v>
      </c>
      <c r="F4433">
        <v>12</v>
      </c>
      <c r="G4433" s="4">
        <v>44945</v>
      </c>
      <c r="H4433" s="4">
        <v>45457</v>
      </c>
      <c r="I4433">
        <v>2023</v>
      </c>
      <c r="J4433">
        <v>2024</v>
      </c>
      <c r="K4433">
        <v>1</v>
      </c>
      <c r="L4433">
        <v>6</v>
      </c>
      <c r="M4433">
        <v>512</v>
      </c>
      <c r="N4433">
        <v>70.459999999999994</v>
      </c>
      <c r="O4433" t="s">
        <v>7981</v>
      </c>
      <c r="P4433" t="s">
        <v>7977</v>
      </c>
      <c r="Q4433" t="s">
        <v>7986</v>
      </c>
    </row>
    <row r="4434" spans="1:17" x14ac:dyDescent="0.3">
      <c r="A4434">
        <v>12</v>
      </c>
      <c r="B4434">
        <v>5800</v>
      </c>
      <c r="C4434">
        <v>981</v>
      </c>
      <c r="D4434">
        <v>839</v>
      </c>
      <c r="E4434">
        <v>7.14</v>
      </c>
      <c r="F4434">
        <v>22</v>
      </c>
      <c r="G4434" s="4">
        <v>45244</v>
      </c>
      <c r="H4434" s="4">
        <v>45559</v>
      </c>
      <c r="I4434">
        <v>2023</v>
      </c>
      <c r="J4434">
        <v>2024</v>
      </c>
      <c r="K4434">
        <v>11</v>
      </c>
      <c r="L4434">
        <v>9</v>
      </c>
      <c r="M4434">
        <v>315</v>
      </c>
      <c r="N4434">
        <v>117.51</v>
      </c>
      <c r="O4434" t="s">
        <v>7981</v>
      </c>
      <c r="P4434" t="s">
        <v>7977</v>
      </c>
      <c r="Q4434" t="s">
        <v>7984</v>
      </c>
    </row>
    <row r="4435" spans="1:17" x14ac:dyDescent="0.3">
      <c r="A4435">
        <v>59</v>
      </c>
      <c r="B4435">
        <v>6924</v>
      </c>
      <c r="C4435">
        <v>8098</v>
      </c>
      <c r="D4435">
        <v>181</v>
      </c>
      <c r="E4435">
        <v>13.02</v>
      </c>
      <c r="F4435">
        <v>14</v>
      </c>
      <c r="G4435" s="4">
        <v>45016</v>
      </c>
      <c r="H4435" s="4">
        <v>45500</v>
      </c>
      <c r="I4435">
        <v>2023</v>
      </c>
      <c r="J4435">
        <v>2024</v>
      </c>
      <c r="K4435">
        <v>3</v>
      </c>
      <c r="L4435">
        <v>7</v>
      </c>
      <c r="M4435">
        <v>484</v>
      </c>
      <c r="N4435">
        <v>13.9</v>
      </c>
      <c r="O4435" t="s">
        <v>7981</v>
      </c>
      <c r="P4435" t="s">
        <v>7977</v>
      </c>
      <c r="Q4435" t="s">
        <v>7980</v>
      </c>
    </row>
    <row r="4436" spans="1:17" x14ac:dyDescent="0.3">
      <c r="A4436">
        <v>51</v>
      </c>
      <c r="B4436">
        <v>2993</v>
      </c>
      <c r="C4436">
        <v>3806</v>
      </c>
      <c r="D4436">
        <v>919</v>
      </c>
      <c r="E4436">
        <v>12.3</v>
      </c>
      <c r="F4436">
        <v>7</v>
      </c>
      <c r="G4436" s="4">
        <v>45133</v>
      </c>
      <c r="H4436" s="4">
        <v>45636</v>
      </c>
      <c r="I4436">
        <v>2023</v>
      </c>
      <c r="J4436">
        <v>2024</v>
      </c>
      <c r="K4436">
        <v>7</v>
      </c>
      <c r="L4436">
        <v>12</v>
      </c>
      <c r="M4436">
        <v>503</v>
      </c>
      <c r="N4436">
        <v>74.72</v>
      </c>
      <c r="O4436" t="s">
        <v>7981</v>
      </c>
      <c r="P4436" t="s">
        <v>7977</v>
      </c>
      <c r="Q4436" t="s">
        <v>7983</v>
      </c>
    </row>
    <row r="4437" spans="1:17" x14ac:dyDescent="0.3">
      <c r="A4437">
        <v>46</v>
      </c>
      <c r="B4437">
        <v>1743</v>
      </c>
      <c r="C4437">
        <v>1636</v>
      </c>
      <c r="D4437">
        <v>837</v>
      </c>
      <c r="E4437">
        <v>12.24</v>
      </c>
      <c r="F4437">
        <v>16</v>
      </c>
      <c r="G4437" s="4">
        <v>44680</v>
      </c>
      <c r="H4437" s="4">
        <v>45536</v>
      </c>
      <c r="I4437">
        <v>2022</v>
      </c>
      <c r="J4437">
        <v>2024</v>
      </c>
      <c r="K4437">
        <v>4</v>
      </c>
      <c r="L4437">
        <v>9</v>
      </c>
      <c r="M4437">
        <v>856</v>
      </c>
      <c r="N4437">
        <v>68.38</v>
      </c>
      <c r="O4437" t="s">
        <v>7981</v>
      </c>
      <c r="P4437" t="s">
        <v>7977</v>
      </c>
      <c r="Q4437" t="s">
        <v>7980</v>
      </c>
    </row>
    <row r="4438" spans="1:17" x14ac:dyDescent="0.3">
      <c r="A4438">
        <v>65</v>
      </c>
      <c r="B4438">
        <v>9507</v>
      </c>
      <c r="C4438">
        <v>2639</v>
      </c>
      <c r="D4438">
        <v>89</v>
      </c>
      <c r="E4438">
        <v>13.59</v>
      </c>
      <c r="F4438">
        <v>41</v>
      </c>
      <c r="G4438" s="4">
        <v>45234</v>
      </c>
      <c r="H4438" s="4">
        <v>45692</v>
      </c>
      <c r="I4438">
        <v>2023</v>
      </c>
      <c r="J4438">
        <v>2025</v>
      </c>
      <c r="K4438">
        <v>11</v>
      </c>
      <c r="L4438">
        <v>2</v>
      </c>
      <c r="M4438">
        <v>458</v>
      </c>
      <c r="N4438">
        <v>6.55</v>
      </c>
      <c r="O4438" t="s">
        <v>7976</v>
      </c>
      <c r="P4438" t="s">
        <v>7977</v>
      </c>
      <c r="Q4438" t="s">
        <v>7978</v>
      </c>
    </row>
    <row r="4439" spans="1:17" x14ac:dyDescent="0.3">
      <c r="A4439">
        <v>99</v>
      </c>
      <c r="B4439">
        <v>5445</v>
      </c>
      <c r="C4439">
        <v>4019</v>
      </c>
      <c r="D4439">
        <v>379</v>
      </c>
      <c r="E4439">
        <v>5.24</v>
      </c>
      <c r="F4439">
        <v>9</v>
      </c>
      <c r="G4439" s="4">
        <v>45238</v>
      </c>
      <c r="H4439" s="4">
        <v>45613</v>
      </c>
      <c r="I4439">
        <v>2023</v>
      </c>
      <c r="J4439">
        <v>2024</v>
      </c>
      <c r="K4439">
        <v>11</v>
      </c>
      <c r="L4439">
        <v>11</v>
      </c>
      <c r="M4439">
        <v>375</v>
      </c>
      <c r="N4439">
        <v>72.33</v>
      </c>
      <c r="O4439" t="s">
        <v>7981</v>
      </c>
      <c r="P4439" t="s">
        <v>7977</v>
      </c>
      <c r="Q4439" t="s">
        <v>7983</v>
      </c>
    </row>
    <row r="4440" spans="1:17" x14ac:dyDescent="0.3">
      <c r="A4440">
        <v>33</v>
      </c>
      <c r="B4440">
        <v>6771</v>
      </c>
      <c r="C4440">
        <v>730</v>
      </c>
      <c r="D4440">
        <v>137</v>
      </c>
      <c r="E4440">
        <v>14.1</v>
      </c>
      <c r="F4440">
        <v>21</v>
      </c>
      <c r="G4440" s="4">
        <v>44990</v>
      </c>
      <c r="H4440" s="4">
        <v>45566</v>
      </c>
      <c r="I4440">
        <v>2023</v>
      </c>
      <c r="J4440">
        <v>2024</v>
      </c>
      <c r="K4440">
        <v>3</v>
      </c>
      <c r="L4440">
        <v>10</v>
      </c>
      <c r="M4440">
        <v>576</v>
      </c>
      <c r="N4440">
        <v>9.7200000000000006</v>
      </c>
      <c r="O4440" t="s">
        <v>7981</v>
      </c>
      <c r="P4440" t="s">
        <v>7977</v>
      </c>
      <c r="Q4440" t="s">
        <v>7982</v>
      </c>
    </row>
    <row r="4441" spans="1:17" x14ac:dyDescent="0.3">
      <c r="A4441">
        <v>74</v>
      </c>
      <c r="B4441">
        <v>3047</v>
      </c>
      <c r="C4441">
        <v>2728</v>
      </c>
      <c r="D4441">
        <v>504</v>
      </c>
      <c r="E4441">
        <v>16.329999999999998</v>
      </c>
      <c r="F4441">
        <v>28</v>
      </c>
      <c r="G4441" s="4">
        <v>45340</v>
      </c>
      <c r="H4441" s="4">
        <v>45571</v>
      </c>
      <c r="I4441">
        <v>2024</v>
      </c>
      <c r="J4441">
        <v>2024</v>
      </c>
      <c r="K4441">
        <v>2</v>
      </c>
      <c r="L4441">
        <v>10</v>
      </c>
      <c r="M4441">
        <v>231</v>
      </c>
      <c r="N4441">
        <v>30.86</v>
      </c>
      <c r="O4441" t="s">
        <v>7981</v>
      </c>
      <c r="P4441" t="s">
        <v>7979</v>
      </c>
      <c r="Q4441" t="s">
        <v>7982</v>
      </c>
    </row>
    <row r="4442" spans="1:17" x14ac:dyDescent="0.3">
      <c r="A4442">
        <v>34</v>
      </c>
      <c r="B4442">
        <v>6288</v>
      </c>
      <c r="C4442">
        <v>6462</v>
      </c>
      <c r="D4442">
        <v>327</v>
      </c>
      <c r="E4442">
        <v>12.43</v>
      </c>
      <c r="F4442">
        <v>14</v>
      </c>
      <c r="G4442" s="4">
        <v>44628</v>
      </c>
      <c r="H4442" s="4">
        <v>45355</v>
      </c>
      <c r="I4442">
        <v>2022</v>
      </c>
      <c r="J4442">
        <v>2024</v>
      </c>
      <c r="K4442">
        <v>3</v>
      </c>
      <c r="L4442">
        <v>3</v>
      </c>
      <c r="M4442">
        <v>727</v>
      </c>
      <c r="N4442">
        <v>26.31</v>
      </c>
      <c r="O4442" t="s">
        <v>7981</v>
      </c>
      <c r="P4442" t="s">
        <v>7977</v>
      </c>
      <c r="Q4442" t="s">
        <v>7984</v>
      </c>
    </row>
    <row r="4443" spans="1:17" x14ac:dyDescent="0.3">
      <c r="A4443">
        <v>63</v>
      </c>
      <c r="B4443">
        <v>3642</v>
      </c>
      <c r="C4443">
        <v>988</v>
      </c>
      <c r="D4443">
        <v>307</v>
      </c>
      <c r="E4443">
        <v>9.1</v>
      </c>
      <c r="F4443">
        <v>5</v>
      </c>
      <c r="G4443" s="4">
        <v>44878</v>
      </c>
      <c r="H4443" s="4">
        <v>45111</v>
      </c>
      <c r="I4443">
        <v>2022</v>
      </c>
      <c r="J4443">
        <v>2023</v>
      </c>
      <c r="K4443">
        <v>11</v>
      </c>
      <c r="L4443">
        <v>7</v>
      </c>
      <c r="M4443">
        <v>233</v>
      </c>
      <c r="N4443">
        <v>33.74</v>
      </c>
      <c r="O4443" t="s">
        <v>7981</v>
      </c>
      <c r="P4443" t="s">
        <v>7977</v>
      </c>
      <c r="Q4443" t="s">
        <v>7982</v>
      </c>
    </row>
    <row r="4444" spans="1:17" x14ac:dyDescent="0.3">
      <c r="A4444">
        <v>35</v>
      </c>
      <c r="B4444">
        <v>3597</v>
      </c>
      <c r="C4444">
        <v>8948</v>
      </c>
      <c r="D4444">
        <v>921</v>
      </c>
      <c r="E4444">
        <v>14.37</v>
      </c>
      <c r="F4444">
        <v>33</v>
      </c>
      <c r="G4444" s="4">
        <v>44830</v>
      </c>
      <c r="H4444" s="4">
        <v>45006</v>
      </c>
      <c r="I4444">
        <v>2022</v>
      </c>
      <c r="J4444">
        <v>2023</v>
      </c>
      <c r="K4444">
        <v>9</v>
      </c>
      <c r="L4444">
        <v>3</v>
      </c>
      <c r="M4444">
        <v>176</v>
      </c>
      <c r="N4444">
        <v>64.09</v>
      </c>
      <c r="O4444" t="s">
        <v>7981</v>
      </c>
      <c r="P4444" t="s">
        <v>7977</v>
      </c>
      <c r="Q4444" t="s">
        <v>7985</v>
      </c>
    </row>
    <row r="4445" spans="1:17" x14ac:dyDescent="0.3">
      <c r="A4445">
        <v>43</v>
      </c>
      <c r="B4445">
        <v>7539</v>
      </c>
      <c r="C4445">
        <v>103</v>
      </c>
      <c r="D4445">
        <v>376</v>
      </c>
      <c r="E4445">
        <v>11.22</v>
      </c>
      <c r="F4445">
        <v>17</v>
      </c>
      <c r="G4445" s="4">
        <v>44863</v>
      </c>
      <c r="H4445" s="4">
        <v>45286</v>
      </c>
      <c r="I4445">
        <v>2022</v>
      </c>
      <c r="J4445">
        <v>2023</v>
      </c>
      <c r="K4445">
        <v>10</v>
      </c>
      <c r="L4445">
        <v>12</v>
      </c>
      <c r="M4445">
        <v>423</v>
      </c>
      <c r="N4445">
        <v>33.51</v>
      </c>
      <c r="O4445" t="s">
        <v>7981</v>
      </c>
      <c r="P4445" t="s">
        <v>7977</v>
      </c>
      <c r="Q4445" t="s">
        <v>7978</v>
      </c>
    </row>
    <row r="4446" spans="1:17" x14ac:dyDescent="0.3">
      <c r="A4446">
        <v>50</v>
      </c>
      <c r="B4446">
        <v>2611</v>
      </c>
      <c r="C4446">
        <v>7512</v>
      </c>
      <c r="D4446">
        <v>891</v>
      </c>
      <c r="E4446">
        <v>8.93</v>
      </c>
      <c r="F4446">
        <v>6</v>
      </c>
      <c r="G4446" s="4">
        <v>44605</v>
      </c>
      <c r="H4446" s="4">
        <v>44637</v>
      </c>
      <c r="I4446">
        <v>2022</v>
      </c>
      <c r="J4446">
        <v>2022</v>
      </c>
      <c r="K4446">
        <v>2</v>
      </c>
      <c r="L4446">
        <v>3</v>
      </c>
      <c r="M4446">
        <v>32</v>
      </c>
      <c r="N4446">
        <v>99.78</v>
      </c>
      <c r="O4446" t="s">
        <v>7981</v>
      </c>
      <c r="P4446" t="s">
        <v>7977</v>
      </c>
      <c r="Q4446" t="s">
        <v>7982</v>
      </c>
    </row>
    <row r="4447" spans="1:17" x14ac:dyDescent="0.3">
      <c r="A4447">
        <v>35</v>
      </c>
      <c r="B4447">
        <v>1468</v>
      </c>
      <c r="C4447">
        <v>9347</v>
      </c>
      <c r="D4447">
        <v>653</v>
      </c>
      <c r="E4447">
        <v>7.24</v>
      </c>
      <c r="F4447">
        <v>38</v>
      </c>
      <c r="G4447" s="4">
        <v>44644</v>
      </c>
      <c r="H4447" s="4">
        <v>44953</v>
      </c>
      <c r="I4447">
        <v>2022</v>
      </c>
      <c r="J4447">
        <v>2023</v>
      </c>
      <c r="K4447">
        <v>3</v>
      </c>
      <c r="L4447">
        <v>1</v>
      </c>
      <c r="M4447">
        <v>309</v>
      </c>
      <c r="N4447">
        <v>90.19</v>
      </c>
      <c r="O4447" t="s">
        <v>7981</v>
      </c>
      <c r="P4447" t="s">
        <v>7977</v>
      </c>
      <c r="Q4447" t="s">
        <v>7986</v>
      </c>
    </row>
    <row r="4448" spans="1:17" x14ac:dyDescent="0.3">
      <c r="A4448">
        <v>33</v>
      </c>
      <c r="B4448">
        <v>1596</v>
      </c>
      <c r="C4448">
        <v>8010</v>
      </c>
      <c r="D4448">
        <v>208</v>
      </c>
      <c r="E4448">
        <v>6.58</v>
      </c>
      <c r="F4448">
        <v>4</v>
      </c>
      <c r="G4448" s="4">
        <v>45069</v>
      </c>
      <c r="H4448" s="4">
        <v>45609</v>
      </c>
      <c r="I4448">
        <v>2023</v>
      </c>
      <c r="J4448">
        <v>2024</v>
      </c>
      <c r="K4448">
        <v>5</v>
      </c>
      <c r="L4448">
        <v>11</v>
      </c>
      <c r="M4448">
        <v>540</v>
      </c>
      <c r="N4448">
        <v>31.61</v>
      </c>
      <c r="O4448" t="s">
        <v>7981</v>
      </c>
      <c r="P4448" t="s">
        <v>7977</v>
      </c>
      <c r="Q4448" t="s">
        <v>7984</v>
      </c>
    </row>
    <row r="4449" spans="1:17" x14ac:dyDescent="0.3">
      <c r="A4449">
        <v>34</v>
      </c>
      <c r="B4449">
        <v>6195</v>
      </c>
      <c r="C4449">
        <v>3622</v>
      </c>
      <c r="D4449">
        <v>609</v>
      </c>
      <c r="E4449">
        <v>18.510000000000002</v>
      </c>
      <c r="F4449">
        <v>36</v>
      </c>
      <c r="G4449" s="4">
        <v>45072</v>
      </c>
      <c r="H4449" s="4">
        <v>45136</v>
      </c>
      <c r="I4449">
        <v>2023</v>
      </c>
      <c r="J4449">
        <v>2023</v>
      </c>
      <c r="K4449">
        <v>5</v>
      </c>
      <c r="L4449">
        <v>7</v>
      </c>
      <c r="M4449">
        <v>64</v>
      </c>
      <c r="N4449">
        <v>32.9</v>
      </c>
      <c r="O4449" t="s">
        <v>7981</v>
      </c>
      <c r="P4449" t="s">
        <v>7979</v>
      </c>
      <c r="Q4449" t="s">
        <v>7980</v>
      </c>
    </row>
    <row r="4450" spans="1:17" x14ac:dyDescent="0.3">
      <c r="A4450">
        <v>75</v>
      </c>
      <c r="B4450">
        <v>6573</v>
      </c>
      <c r="C4450">
        <v>9378</v>
      </c>
      <c r="D4450">
        <v>793</v>
      </c>
      <c r="E4450">
        <v>11.94</v>
      </c>
      <c r="F4450">
        <v>23</v>
      </c>
      <c r="G4450" s="4">
        <v>44783</v>
      </c>
      <c r="H4450" s="4">
        <v>45560</v>
      </c>
      <c r="I4450">
        <v>2022</v>
      </c>
      <c r="J4450">
        <v>2024</v>
      </c>
      <c r="K4450">
        <v>8</v>
      </c>
      <c r="L4450">
        <v>9</v>
      </c>
      <c r="M4450">
        <v>777</v>
      </c>
      <c r="N4450">
        <v>66.42</v>
      </c>
      <c r="O4450" t="s">
        <v>7981</v>
      </c>
      <c r="P4450" t="s">
        <v>7977</v>
      </c>
      <c r="Q4450" t="s">
        <v>7983</v>
      </c>
    </row>
    <row r="4451" spans="1:17" x14ac:dyDescent="0.3">
      <c r="A4451">
        <v>18</v>
      </c>
      <c r="B4451">
        <v>1807</v>
      </c>
      <c r="C4451">
        <v>448</v>
      </c>
      <c r="D4451">
        <v>865</v>
      </c>
      <c r="E4451">
        <v>14.29</v>
      </c>
      <c r="F4451">
        <v>46</v>
      </c>
      <c r="G4451" s="4">
        <v>45271</v>
      </c>
      <c r="H4451" s="4">
        <v>45353</v>
      </c>
      <c r="I4451">
        <v>2023</v>
      </c>
      <c r="J4451">
        <v>2024</v>
      </c>
      <c r="K4451">
        <v>12</v>
      </c>
      <c r="L4451">
        <v>3</v>
      </c>
      <c r="M4451">
        <v>82</v>
      </c>
      <c r="N4451">
        <v>60.53</v>
      </c>
      <c r="O4451" t="s">
        <v>7981</v>
      </c>
      <c r="P4451" t="s">
        <v>7977</v>
      </c>
      <c r="Q4451" t="s">
        <v>7985</v>
      </c>
    </row>
    <row r="4452" spans="1:17" x14ac:dyDescent="0.3">
      <c r="A4452">
        <v>79</v>
      </c>
      <c r="B4452">
        <v>6315</v>
      </c>
      <c r="C4452">
        <v>2176</v>
      </c>
      <c r="D4452">
        <v>304</v>
      </c>
      <c r="E4452">
        <v>9.36</v>
      </c>
      <c r="F4452">
        <v>22</v>
      </c>
      <c r="G4452" s="4">
        <v>45140</v>
      </c>
      <c r="H4452" s="4">
        <v>45628</v>
      </c>
      <c r="I4452">
        <v>2023</v>
      </c>
      <c r="J4452">
        <v>2024</v>
      </c>
      <c r="K4452">
        <v>8</v>
      </c>
      <c r="L4452">
        <v>12</v>
      </c>
      <c r="M4452">
        <v>488</v>
      </c>
      <c r="N4452">
        <v>32.479999999999997</v>
      </c>
      <c r="O4452" t="s">
        <v>7981</v>
      </c>
      <c r="P4452" t="s">
        <v>7977</v>
      </c>
      <c r="Q4452" t="s">
        <v>7983</v>
      </c>
    </row>
    <row r="4453" spans="1:17" x14ac:dyDescent="0.3">
      <c r="A4453">
        <v>83</v>
      </c>
      <c r="B4453">
        <v>8250</v>
      </c>
      <c r="C4453">
        <v>8075</v>
      </c>
      <c r="D4453">
        <v>148</v>
      </c>
      <c r="E4453">
        <v>18.75</v>
      </c>
      <c r="F4453">
        <v>47</v>
      </c>
      <c r="G4453" s="4">
        <v>45202</v>
      </c>
      <c r="H4453" s="4">
        <v>45606</v>
      </c>
      <c r="I4453">
        <v>2023</v>
      </c>
      <c r="J4453">
        <v>2024</v>
      </c>
      <c r="K4453">
        <v>10</v>
      </c>
      <c r="L4453">
        <v>11</v>
      </c>
      <c r="M4453">
        <v>404</v>
      </c>
      <c r="N4453">
        <v>7.89</v>
      </c>
      <c r="O4453" t="s">
        <v>7981</v>
      </c>
      <c r="P4453" t="s">
        <v>7979</v>
      </c>
      <c r="Q4453" t="s">
        <v>7984</v>
      </c>
    </row>
    <row r="4454" spans="1:17" x14ac:dyDescent="0.3">
      <c r="A4454">
        <v>14</v>
      </c>
      <c r="B4454">
        <v>4257</v>
      </c>
      <c r="C4454">
        <v>6242</v>
      </c>
      <c r="D4454">
        <v>536</v>
      </c>
      <c r="E4454">
        <v>19.239999999999998</v>
      </c>
      <c r="F4454">
        <v>48</v>
      </c>
      <c r="G4454" s="4">
        <v>44968</v>
      </c>
      <c r="H4454" s="4">
        <v>45291</v>
      </c>
      <c r="I4454">
        <v>2023</v>
      </c>
      <c r="J4454">
        <v>2023</v>
      </c>
      <c r="K4454">
        <v>2</v>
      </c>
      <c r="L4454">
        <v>12</v>
      </c>
      <c r="M4454">
        <v>323</v>
      </c>
      <c r="N4454">
        <v>27.86</v>
      </c>
      <c r="O4454" t="s">
        <v>7981</v>
      </c>
      <c r="P4454" t="s">
        <v>7979</v>
      </c>
      <c r="Q4454" t="s">
        <v>7978</v>
      </c>
    </row>
    <row r="4455" spans="1:17" x14ac:dyDescent="0.3">
      <c r="A4455">
        <v>45</v>
      </c>
      <c r="B4455">
        <v>4756</v>
      </c>
      <c r="C4455">
        <v>7380</v>
      </c>
      <c r="D4455">
        <v>814</v>
      </c>
      <c r="E4455">
        <v>14.51</v>
      </c>
      <c r="F4455">
        <v>28</v>
      </c>
      <c r="G4455" s="4">
        <v>44624</v>
      </c>
      <c r="H4455" s="4">
        <v>45383</v>
      </c>
      <c r="I4455">
        <v>2022</v>
      </c>
      <c r="J4455">
        <v>2024</v>
      </c>
      <c r="K4455">
        <v>3</v>
      </c>
      <c r="L4455">
        <v>4</v>
      </c>
      <c r="M4455">
        <v>759</v>
      </c>
      <c r="N4455">
        <v>56.1</v>
      </c>
      <c r="O4455" t="s">
        <v>7981</v>
      </c>
      <c r="P4455" t="s">
        <v>7977</v>
      </c>
      <c r="Q4455" t="s">
        <v>7980</v>
      </c>
    </row>
    <row r="4456" spans="1:17" x14ac:dyDescent="0.3">
      <c r="A4456">
        <v>31</v>
      </c>
      <c r="B4456">
        <v>5602</v>
      </c>
      <c r="C4456">
        <v>7156</v>
      </c>
      <c r="D4456">
        <v>216</v>
      </c>
      <c r="E4456">
        <v>6.04</v>
      </c>
      <c r="F4456">
        <v>2</v>
      </c>
      <c r="G4456" s="4">
        <v>44670</v>
      </c>
      <c r="H4456" s="4">
        <v>44694</v>
      </c>
      <c r="I4456">
        <v>2022</v>
      </c>
      <c r="J4456">
        <v>2022</v>
      </c>
      <c r="K4456">
        <v>4</v>
      </c>
      <c r="L4456">
        <v>5</v>
      </c>
      <c r="M4456">
        <v>24</v>
      </c>
      <c r="N4456">
        <v>35.76</v>
      </c>
      <c r="O4456" t="s">
        <v>7981</v>
      </c>
      <c r="P4456" t="s">
        <v>7977</v>
      </c>
      <c r="Q4456" t="s">
        <v>7984</v>
      </c>
    </row>
    <row r="4457" spans="1:17" x14ac:dyDescent="0.3">
      <c r="A4457">
        <v>97</v>
      </c>
      <c r="B4457">
        <v>5996</v>
      </c>
      <c r="C4457">
        <v>1364</v>
      </c>
      <c r="D4457">
        <v>854</v>
      </c>
      <c r="E4457">
        <v>16.829999999999998</v>
      </c>
      <c r="F4457">
        <v>36</v>
      </c>
      <c r="G4457" s="4">
        <v>45046</v>
      </c>
      <c r="H4457" s="4">
        <v>45100</v>
      </c>
      <c r="I4457">
        <v>2023</v>
      </c>
      <c r="J4457">
        <v>2023</v>
      </c>
      <c r="K4457">
        <v>4</v>
      </c>
      <c r="L4457">
        <v>6</v>
      </c>
      <c r="M4457">
        <v>54</v>
      </c>
      <c r="N4457">
        <v>50.74</v>
      </c>
      <c r="O4457" t="s">
        <v>7981</v>
      </c>
      <c r="P4457" t="s">
        <v>7979</v>
      </c>
      <c r="Q4457" t="s">
        <v>7982</v>
      </c>
    </row>
    <row r="4458" spans="1:17" x14ac:dyDescent="0.3">
      <c r="A4458">
        <v>84</v>
      </c>
      <c r="B4458">
        <v>7080</v>
      </c>
      <c r="C4458">
        <v>2779</v>
      </c>
      <c r="D4458">
        <v>112</v>
      </c>
      <c r="E4458">
        <v>13.48</v>
      </c>
      <c r="F4458">
        <v>48</v>
      </c>
      <c r="G4458" s="4">
        <v>44711</v>
      </c>
      <c r="H4458" s="4">
        <v>45616</v>
      </c>
      <c r="I4458">
        <v>2022</v>
      </c>
      <c r="J4458">
        <v>2024</v>
      </c>
      <c r="K4458">
        <v>5</v>
      </c>
      <c r="L4458">
        <v>11</v>
      </c>
      <c r="M4458">
        <v>905</v>
      </c>
      <c r="N4458">
        <v>8.31</v>
      </c>
      <c r="O4458" t="s">
        <v>7981</v>
      </c>
      <c r="P4458" t="s">
        <v>7977</v>
      </c>
      <c r="Q4458" t="s">
        <v>7985</v>
      </c>
    </row>
    <row r="4459" spans="1:17" x14ac:dyDescent="0.3">
      <c r="A4459">
        <v>33</v>
      </c>
      <c r="B4459">
        <v>7611</v>
      </c>
      <c r="C4459">
        <v>4543</v>
      </c>
      <c r="D4459">
        <v>795</v>
      </c>
      <c r="E4459">
        <v>9.02</v>
      </c>
      <c r="F4459">
        <v>33</v>
      </c>
      <c r="G4459" s="4">
        <v>44741</v>
      </c>
      <c r="H4459" s="4">
        <v>44931</v>
      </c>
      <c r="I4459">
        <v>2022</v>
      </c>
      <c r="J4459">
        <v>2023</v>
      </c>
      <c r="K4459">
        <v>6</v>
      </c>
      <c r="L4459">
        <v>1</v>
      </c>
      <c r="M4459">
        <v>190</v>
      </c>
      <c r="N4459">
        <v>88.14</v>
      </c>
      <c r="O4459" t="s">
        <v>7981</v>
      </c>
      <c r="P4459" t="s">
        <v>7977</v>
      </c>
      <c r="Q4459" t="s">
        <v>7983</v>
      </c>
    </row>
    <row r="4460" spans="1:17" x14ac:dyDescent="0.3">
      <c r="A4460">
        <v>93</v>
      </c>
      <c r="B4460">
        <v>3570</v>
      </c>
      <c r="C4460">
        <v>4132</v>
      </c>
      <c r="D4460">
        <v>543</v>
      </c>
      <c r="E4460">
        <v>18.25</v>
      </c>
      <c r="F4460">
        <v>8</v>
      </c>
      <c r="G4460" s="4">
        <v>45227</v>
      </c>
      <c r="H4460" s="4">
        <v>45315</v>
      </c>
      <c r="I4460">
        <v>2023</v>
      </c>
      <c r="J4460">
        <v>2024</v>
      </c>
      <c r="K4460">
        <v>10</v>
      </c>
      <c r="L4460">
        <v>1</v>
      </c>
      <c r="M4460">
        <v>88</v>
      </c>
      <c r="N4460">
        <v>29.75</v>
      </c>
      <c r="O4460" t="s">
        <v>7981</v>
      </c>
      <c r="P4460" t="s">
        <v>7979</v>
      </c>
      <c r="Q4460" t="s">
        <v>7978</v>
      </c>
    </row>
    <row r="4461" spans="1:17" x14ac:dyDescent="0.3">
      <c r="A4461">
        <v>43</v>
      </c>
      <c r="B4461">
        <v>1737</v>
      </c>
      <c r="C4461">
        <v>2204</v>
      </c>
      <c r="D4461">
        <v>741</v>
      </c>
      <c r="E4461">
        <v>12.98</v>
      </c>
      <c r="F4461">
        <v>45</v>
      </c>
      <c r="G4461" s="4">
        <v>45210</v>
      </c>
      <c r="H4461" s="4">
        <v>45470</v>
      </c>
      <c r="I4461">
        <v>2023</v>
      </c>
      <c r="J4461">
        <v>2024</v>
      </c>
      <c r="K4461">
        <v>10</v>
      </c>
      <c r="L4461">
        <v>6</v>
      </c>
      <c r="M4461">
        <v>260</v>
      </c>
      <c r="N4461">
        <v>57.09</v>
      </c>
      <c r="O4461" t="s">
        <v>7981</v>
      </c>
      <c r="P4461" t="s">
        <v>7977</v>
      </c>
      <c r="Q4461" t="s">
        <v>7983</v>
      </c>
    </row>
    <row r="4462" spans="1:17" x14ac:dyDescent="0.3">
      <c r="A4462">
        <v>44</v>
      </c>
      <c r="B4462">
        <v>8824</v>
      </c>
      <c r="C4462">
        <v>8858</v>
      </c>
      <c r="D4462">
        <v>756</v>
      </c>
      <c r="E4462">
        <v>5.21</v>
      </c>
      <c r="F4462">
        <v>8</v>
      </c>
      <c r="G4462" s="4">
        <v>45231</v>
      </c>
      <c r="H4462" s="4">
        <v>45298</v>
      </c>
      <c r="I4462">
        <v>2023</v>
      </c>
      <c r="J4462">
        <v>2024</v>
      </c>
      <c r="K4462">
        <v>11</v>
      </c>
      <c r="L4462">
        <v>1</v>
      </c>
      <c r="M4462">
        <v>67</v>
      </c>
      <c r="N4462">
        <v>145.11000000000001</v>
      </c>
      <c r="O4462" t="s">
        <v>7981</v>
      </c>
      <c r="P4462" t="s">
        <v>7977</v>
      </c>
      <c r="Q4462" t="s">
        <v>7983</v>
      </c>
    </row>
    <row r="4463" spans="1:17" x14ac:dyDescent="0.3">
      <c r="A4463">
        <v>77</v>
      </c>
      <c r="B4463">
        <v>3800</v>
      </c>
      <c r="C4463">
        <v>339</v>
      </c>
      <c r="D4463">
        <v>827</v>
      </c>
      <c r="E4463">
        <v>19.760000000000002</v>
      </c>
      <c r="F4463">
        <v>31</v>
      </c>
      <c r="G4463" s="4">
        <v>45152</v>
      </c>
      <c r="H4463" s="4">
        <v>45527</v>
      </c>
      <c r="I4463">
        <v>2023</v>
      </c>
      <c r="J4463">
        <v>2024</v>
      </c>
      <c r="K4463">
        <v>8</v>
      </c>
      <c r="L4463">
        <v>8</v>
      </c>
      <c r="M4463">
        <v>375</v>
      </c>
      <c r="N4463">
        <v>41.85</v>
      </c>
      <c r="O4463" t="s">
        <v>7981</v>
      </c>
      <c r="P4463" t="s">
        <v>7979</v>
      </c>
      <c r="Q4463" t="s">
        <v>7985</v>
      </c>
    </row>
    <row r="4464" spans="1:17" x14ac:dyDescent="0.3">
      <c r="A4464">
        <v>57</v>
      </c>
      <c r="B4464">
        <v>713</v>
      </c>
      <c r="C4464">
        <v>7897</v>
      </c>
      <c r="D4464">
        <v>182</v>
      </c>
      <c r="E4464">
        <v>15.99</v>
      </c>
      <c r="F4464">
        <v>25</v>
      </c>
      <c r="G4464" s="4">
        <v>44965</v>
      </c>
      <c r="H4464" s="4">
        <v>45542</v>
      </c>
      <c r="I4464">
        <v>2023</v>
      </c>
      <c r="J4464">
        <v>2024</v>
      </c>
      <c r="K4464">
        <v>2</v>
      </c>
      <c r="L4464">
        <v>9</v>
      </c>
      <c r="M4464">
        <v>577</v>
      </c>
      <c r="N4464">
        <v>11.38</v>
      </c>
      <c r="O4464" t="s">
        <v>7981</v>
      </c>
      <c r="P4464" t="s">
        <v>7979</v>
      </c>
      <c r="Q4464" t="s">
        <v>7983</v>
      </c>
    </row>
    <row r="4465" spans="1:17" x14ac:dyDescent="0.3">
      <c r="A4465">
        <v>9</v>
      </c>
      <c r="B4465">
        <v>6635</v>
      </c>
      <c r="C4465">
        <v>2082</v>
      </c>
      <c r="D4465">
        <v>80</v>
      </c>
      <c r="E4465">
        <v>14.81</v>
      </c>
      <c r="F4465">
        <v>47</v>
      </c>
      <c r="G4465" s="4">
        <v>45019</v>
      </c>
      <c r="H4465" s="4">
        <v>45030</v>
      </c>
      <c r="I4465">
        <v>2023</v>
      </c>
      <c r="J4465">
        <v>2023</v>
      </c>
      <c r="K4465">
        <v>4</v>
      </c>
      <c r="L4465">
        <v>4</v>
      </c>
      <c r="M4465">
        <v>11</v>
      </c>
      <c r="N4465">
        <v>5.4</v>
      </c>
      <c r="O4465" t="s">
        <v>7976</v>
      </c>
      <c r="P4465" t="s">
        <v>7977</v>
      </c>
      <c r="Q4465" t="s">
        <v>7985</v>
      </c>
    </row>
    <row r="4466" spans="1:17" x14ac:dyDescent="0.3">
      <c r="A4466">
        <v>11</v>
      </c>
      <c r="B4466">
        <v>5069</v>
      </c>
      <c r="C4466">
        <v>4859</v>
      </c>
      <c r="D4466">
        <v>588</v>
      </c>
      <c r="E4466">
        <v>7.92</v>
      </c>
      <c r="F4466">
        <v>6</v>
      </c>
      <c r="G4466" s="4">
        <v>45034</v>
      </c>
      <c r="H4466" s="4">
        <v>45233</v>
      </c>
      <c r="I4466">
        <v>2023</v>
      </c>
      <c r="J4466">
        <v>2023</v>
      </c>
      <c r="K4466">
        <v>4</v>
      </c>
      <c r="L4466">
        <v>11</v>
      </c>
      <c r="M4466">
        <v>199</v>
      </c>
      <c r="N4466">
        <v>74.239999999999995</v>
      </c>
      <c r="O4466" t="s">
        <v>7981</v>
      </c>
      <c r="P4466" t="s">
        <v>7977</v>
      </c>
      <c r="Q4466" t="s">
        <v>7984</v>
      </c>
    </row>
    <row r="4467" spans="1:17" x14ac:dyDescent="0.3">
      <c r="A4467">
        <v>77</v>
      </c>
      <c r="B4467">
        <v>1273</v>
      </c>
      <c r="C4467">
        <v>2563</v>
      </c>
      <c r="D4467">
        <v>621</v>
      </c>
      <c r="E4467">
        <v>18.28</v>
      </c>
      <c r="F4467">
        <v>31</v>
      </c>
      <c r="G4467" s="4">
        <v>44677</v>
      </c>
      <c r="H4467" s="4">
        <v>45547</v>
      </c>
      <c r="I4467">
        <v>2022</v>
      </c>
      <c r="J4467">
        <v>2024</v>
      </c>
      <c r="K4467">
        <v>4</v>
      </c>
      <c r="L4467">
        <v>9</v>
      </c>
      <c r="M4467">
        <v>870</v>
      </c>
      <c r="N4467">
        <v>33.97</v>
      </c>
      <c r="O4467" t="s">
        <v>7981</v>
      </c>
      <c r="P4467" t="s">
        <v>7979</v>
      </c>
      <c r="Q4467" t="s">
        <v>7984</v>
      </c>
    </row>
    <row r="4468" spans="1:17" x14ac:dyDescent="0.3">
      <c r="A4468">
        <v>65</v>
      </c>
      <c r="B4468">
        <v>6242</v>
      </c>
      <c r="C4468">
        <v>6709</v>
      </c>
      <c r="D4468">
        <v>316</v>
      </c>
      <c r="E4468">
        <v>9.06</v>
      </c>
      <c r="F4468">
        <v>41</v>
      </c>
      <c r="G4468" s="4">
        <v>45054</v>
      </c>
      <c r="H4468" s="4">
        <v>45596</v>
      </c>
      <c r="I4468">
        <v>2023</v>
      </c>
      <c r="J4468">
        <v>2024</v>
      </c>
      <c r="K4468">
        <v>5</v>
      </c>
      <c r="L4468">
        <v>10</v>
      </c>
      <c r="M4468">
        <v>542</v>
      </c>
      <c r="N4468">
        <v>34.880000000000003</v>
      </c>
      <c r="O4468" t="s">
        <v>7981</v>
      </c>
      <c r="P4468" t="s">
        <v>7977</v>
      </c>
      <c r="Q4468" t="s">
        <v>7985</v>
      </c>
    </row>
    <row r="4469" spans="1:17" x14ac:dyDescent="0.3">
      <c r="A4469">
        <v>86</v>
      </c>
      <c r="B4469">
        <v>8239</v>
      </c>
      <c r="C4469">
        <v>3117</v>
      </c>
      <c r="D4469">
        <v>283</v>
      </c>
      <c r="E4469">
        <v>5.96</v>
      </c>
      <c r="F4469">
        <v>37</v>
      </c>
      <c r="G4469" s="4">
        <v>44629</v>
      </c>
      <c r="H4469" s="4">
        <v>45683</v>
      </c>
      <c r="I4469">
        <v>2022</v>
      </c>
      <c r="J4469">
        <v>2025</v>
      </c>
      <c r="K4469">
        <v>3</v>
      </c>
      <c r="L4469">
        <v>1</v>
      </c>
      <c r="M4469">
        <v>1054</v>
      </c>
      <c r="N4469">
        <v>47.48</v>
      </c>
      <c r="O4469" t="s">
        <v>7981</v>
      </c>
      <c r="P4469" t="s">
        <v>7977</v>
      </c>
      <c r="Q4469" t="s">
        <v>7983</v>
      </c>
    </row>
    <row r="4470" spans="1:17" x14ac:dyDescent="0.3">
      <c r="A4470">
        <v>91</v>
      </c>
      <c r="B4470">
        <v>8755</v>
      </c>
      <c r="C4470">
        <v>1245</v>
      </c>
      <c r="D4470">
        <v>91</v>
      </c>
      <c r="E4470">
        <v>5.7</v>
      </c>
      <c r="F4470">
        <v>1</v>
      </c>
      <c r="G4470" s="4">
        <v>44749</v>
      </c>
      <c r="H4470" s="4">
        <v>45174</v>
      </c>
      <c r="I4470">
        <v>2022</v>
      </c>
      <c r="J4470">
        <v>2023</v>
      </c>
      <c r="K4470">
        <v>7</v>
      </c>
      <c r="L4470">
        <v>9</v>
      </c>
      <c r="M4470">
        <v>425</v>
      </c>
      <c r="N4470">
        <v>15.96</v>
      </c>
      <c r="O4470" t="s">
        <v>7976</v>
      </c>
      <c r="P4470" t="s">
        <v>7977</v>
      </c>
      <c r="Q4470" t="s">
        <v>7986</v>
      </c>
    </row>
    <row r="4471" spans="1:17" x14ac:dyDescent="0.3">
      <c r="A4471">
        <v>79</v>
      </c>
      <c r="B4471">
        <v>4071</v>
      </c>
      <c r="C4471">
        <v>5029</v>
      </c>
      <c r="D4471">
        <v>861</v>
      </c>
      <c r="E4471">
        <v>5.15</v>
      </c>
      <c r="F4471">
        <v>48</v>
      </c>
      <c r="G4471" s="4">
        <v>45271</v>
      </c>
      <c r="H4471" s="4">
        <v>45558</v>
      </c>
      <c r="I4471">
        <v>2023</v>
      </c>
      <c r="J4471">
        <v>2024</v>
      </c>
      <c r="K4471">
        <v>12</v>
      </c>
      <c r="L4471">
        <v>9</v>
      </c>
      <c r="M4471">
        <v>287</v>
      </c>
      <c r="N4471">
        <v>167.18</v>
      </c>
      <c r="O4471" t="s">
        <v>7981</v>
      </c>
      <c r="P4471" t="s">
        <v>7977</v>
      </c>
      <c r="Q4471" t="s">
        <v>7985</v>
      </c>
    </row>
    <row r="4472" spans="1:17" x14ac:dyDescent="0.3">
      <c r="A4472">
        <v>68</v>
      </c>
      <c r="B4472">
        <v>1273</v>
      </c>
      <c r="C4472">
        <v>3208</v>
      </c>
      <c r="D4472">
        <v>687</v>
      </c>
      <c r="E4472">
        <v>14.62</v>
      </c>
      <c r="F4472">
        <v>37</v>
      </c>
      <c r="G4472" s="4">
        <v>45354</v>
      </c>
      <c r="H4472" s="4">
        <v>45699</v>
      </c>
      <c r="I4472">
        <v>2024</v>
      </c>
      <c r="J4472">
        <v>2025</v>
      </c>
      <c r="K4472">
        <v>3</v>
      </c>
      <c r="L4472">
        <v>2</v>
      </c>
      <c r="M4472">
        <v>345</v>
      </c>
      <c r="N4472">
        <v>46.99</v>
      </c>
      <c r="O4472" t="s">
        <v>7981</v>
      </c>
      <c r="P4472" t="s">
        <v>7977</v>
      </c>
      <c r="Q4472" t="s">
        <v>7982</v>
      </c>
    </row>
    <row r="4473" spans="1:17" x14ac:dyDescent="0.3">
      <c r="A4473">
        <v>71</v>
      </c>
      <c r="B4473">
        <v>5633</v>
      </c>
      <c r="C4473">
        <v>4690</v>
      </c>
      <c r="D4473">
        <v>127</v>
      </c>
      <c r="E4473">
        <v>17.329999999999998</v>
      </c>
      <c r="F4473">
        <v>6</v>
      </c>
      <c r="G4473" s="4">
        <v>44800</v>
      </c>
      <c r="H4473" s="4">
        <v>45514</v>
      </c>
      <c r="I4473">
        <v>2022</v>
      </c>
      <c r="J4473">
        <v>2024</v>
      </c>
      <c r="K4473">
        <v>8</v>
      </c>
      <c r="L4473">
        <v>8</v>
      </c>
      <c r="M4473">
        <v>714</v>
      </c>
      <c r="N4473">
        <v>7.33</v>
      </c>
      <c r="O4473" t="s">
        <v>7981</v>
      </c>
      <c r="P4473" t="s">
        <v>7979</v>
      </c>
      <c r="Q4473" t="s">
        <v>7978</v>
      </c>
    </row>
    <row r="4474" spans="1:17" x14ac:dyDescent="0.3">
      <c r="A4474">
        <v>77</v>
      </c>
      <c r="B4474">
        <v>5525</v>
      </c>
      <c r="C4474">
        <v>7749</v>
      </c>
      <c r="D4474">
        <v>318</v>
      </c>
      <c r="E4474">
        <v>5.67</v>
      </c>
      <c r="F4474">
        <v>16</v>
      </c>
      <c r="G4474" s="4">
        <v>45104</v>
      </c>
      <c r="H4474" s="4">
        <v>45288</v>
      </c>
      <c r="I4474">
        <v>2023</v>
      </c>
      <c r="J4474">
        <v>2023</v>
      </c>
      <c r="K4474">
        <v>6</v>
      </c>
      <c r="L4474">
        <v>12</v>
      </c>
      <c r="M4474">
        <v>184</v>
      </c>
      <c r="N4474">
        <v>56.08</v>
      </c>
      <c r="O4474" t="s">
        <v>7981</v>
      </c>
      <c r="P4474" t="s">
        <v>7977</v>
      </c>
      <c r="Q4474" t="s">
        <v>7984</v>
      </c>
    </row>
    <row r="4475" spans="1:17" x14ac:dyDescent="0.3">
      <c r="A4475">
        <v>3</v>
      </c>
      <c r="B4475">
        <v>3441</v>
      </c>
      <c r="C4475">
        <v>6402</v>
      </c>
      <c r="D4475">
        <v>172</v>
      </c>
      <c r="E4475">
        <v>17.95</v>
      </c>
      <c r="F4475">
        <v>31</v>
      </c>
      <c r="G4475" s="4">
        <v>45375</v>
      </c>
      <c r="H4475" s="4">
        <v>45491</v>
      </c>
      <c r="I4475">
        <v>2024</v>
      </c>
      <c r="J4475">
        <v>2024</v>
      </c>
      <c r="K4475">
        <v>3</v>
      </c>
      <c r="L4475">
        <v>7</v>
      </c>
      <c r="M4475">
        <v>116</v>
      </c>
      <c r="N4475">
        <v>9.58</v>
      </c>
      <c r="O4475" t="s">
        <v>7981</v>
      </c>
      <c r="P4475" t="s">
        <v>7979</v>
      </c>
      <c r="Q4475" t="s">
        <v>7982</v>
      </c>
    </row>
    <row r="4476" spans="1:17" x14ac:dyDescent="0.3">
      <c r="A4476">
        <v>59</v>
      </c>
      <c r="B4476">
        <v>2013</v>
      </c>
      <c r="C4476">
        <v>2182</v>
      </c>
      <c r="D4476">
        <v>868</v>
      </c>
      <c r="E4476">
        <v>15.78</v>
      </c>
      <c r="F4476">
        <v>5</v>
      </c>
      <c r="G4476" s="4">
        <v>44663</v>
      </c>
      <c r="H4476" s="4">
        <v>45402</v>
      </c>
      <c r="I4476">
        <v>2022</v>
      </c>
      <c r="J4476">
        <v>2024</v>
      </c>
      <c r="K4476">
        <v>4</v>
      </c>
      <c r="L4476">
        <v>4</v>
      </c>
      <c r="M4476">
        <v>739</v>
      </c>
      <c r="N4476">
        <v>55.01</v>
      </c>
      <c r="O4476" t="s">
        <v>7981</v>
      </c>
      <c r="P4476" t="s">
        <v>7979</v>
      </c>
      <c r="Q4476" t="s">
        <v>7984</v>
      </c>
    </row>
    <row r="4477" spans="1:17" x14ac:dyDescent="0.3">
      <c r="A4477">
        <v>5</v>
      </c>
      <c r="B4477">
        <v>1833</v>
      </c>
      <c r="C4477">
        <v>1912</v>
      </c>
      <c r="D4477">
        <v>699</v>
      </c>
      <c r="E4477">
        <v>14.39</v>
      </c>
      <c r="F4477">
        <v>48</v>
      </c>
      <c r="G4477" s="4">
        <v>44678</v>
      </c>
      <c r="H4477" s="4">
        <v>45250</v>
      </c>
      <c r="I4477">
        <v>2022</v>
      </c>
      <c r="J4477">
        <v>2023</v>
      </c>
      <c r="K4477">
        <v>4</v>
      </c>
      <c r="L4477">
        <v>11</v>
      </c>
      <c r="M4477">
        <v>572</v>
      </c>
      <c r="N4477">
        <v>48.58</v>
      </c>
      <c r="O4477" t="s">
        <v>7981</v>
      </c>
      <c r="P4477" t="s">
        <v>7977</v>
      </c>
      <c r="Q4477" t="s">
        <v>7983</v>
      </c>
    </row>
    <row r="4478" spans="1:17" x14ac:dyDescent="0.3">
      <c r="A4478">
        <v>9</v>
      </c>
      <c r="B4478">
        <v>2302</v>
      </c>
      <c r="C4478">
        <v>5055</v>
      </c>
      <c r="D4478">
        <v>497</v>
      </c>
      <c r="E4478">
        <v>6.91</v>
      </c>
      <c r="F4478">
        <v>24</v>
      </c>
      <c r="G4478" s="4">
        <v>44831</v>
      </c>
      <c r="H4478" s="4">
        <v>45287</v>
      </c>
      <c r="I4478">
        <v>2022</v>
      </c>
      <c r="J4478">
        <v>2023</v>
      </c>
      <c r="K4478">
        <v>9</v>
      </c>
      <c r="L4478">
        <v>12</v>
      </c>
      <c r="M4478">
        <v>456</v>
      </c>
      <c r="N4478">
        <v>71.92</v>
      </c>
      <c r="O4478" t="s">
        <v>7981</v>
      </c>
      <c r="P4478" t="s">
        <v>7977</v>
      </c>
      <c r="Q4478" t="s">
        <v>7984</v>
      </c>
    </row>
    <row r="4479" spans="1:17" x14ac:dyDescent="0.3">
      <c r="A4479">
        <v>58</v>
      </c>
      <c r="B4479">
        <v>831</v>
      </c>
      <c r="C4479">
        <v>5846</v>
      </c>
      <c r="D4479">
        <v>277</v>
      </c>
      <c r="E4479">
        <v>5.78</v>
      </c>
      <c r="F4479">
        <v>11</v>
      </c>
      <c r="G4479" s="4">
        <v>44700</v>
      </c>
      <c r="H4479" s="4">
        <v>45271</v>
      </c>
      <c r="I4479">
        <v>2022</v>
      </c>
      <c r="J4479">
        <v>2023</v>
      </c>
      <c r="K4479">
        <v>5</v>
      </c>
      <c r="L4479">
        <v>12</v>
      </c>
      <c r="M4479">
        <v>571</v>
      </c>
      <c r="N4479">
        <v>47.92</v>
      </c>
      <c r="O4479" t="s">
        <v>7981</v>
      </c>
      <c r="P4479" t="s">
        <v>7977</v>
      </c>
      <c r="Q4479" t="s">
        <v>7986</v>
      </c>
    </row>
    <row r="4480" spans="1:17" x14ac:dyDescent="0.3">
      <c r="A4480">
        <v>94</v>
      </c>
      <c r="B4480">
        <v>2423</v>
      </c>
      <c r="C4480">
        <v>703</v>
      </c>
      <c r="D4480">
        <v>588</v>
      </c>
      <c r="E4480">
        <v>10.34</v>
      </c>
      <c r="F4480">
        <v>37</v>
      </c>
      <c r="G4480" s="4">
        <v>44634</v>
      </c>
      <c r="H4480" s="4">
        <v>45192</v>
      </c>
      <c r="I4480">
        <v>2022</v>
      </c>
      <c r="J4480">
        <v>2023</v>
      </c>
      <c r="K4480">
        <v>3</v>
      </c>
      <c r="L4480">
        <v>9</v>
      </c>
      <c r="M4480">
        <v>558</v>
      </c>
      <c r="N4480">
        <v>56.87</v>
      </c>
      <c r="O4480" t="s">
        <v>7981</v>
      </c>
      <c r="P4480" t="s">
        <v>7977</v>
      </c>
      <c r="Q4480" t="s">
        <v>7985</v>
      </c>
    </row>
    <row r="4481" spans="1:17" x14ac:dyDescent="0.3">
      <c r="A4481">
        <v>35</v>
      </c>
      <c r="B4481">
        <v>3310</v>
      </c>
      <c r="C4481">
        <v>5254</v>
      </c>
      <c r="D4481">
        <v>989</v>
      </c>
      <c r="E4481">
        <v>15.63</v>
      </c>
      <c r="F4481">
        <v>21</v>
      </c>
      <c r="G4481" s="4">
        <v>45013</v>
      </c>
      <c r="H4481" s="4">
        <v>45383</v>
      </c>
      <c r="I4481">
        <v>2023</v>
      </c>
      <c r="J4481">
        <v>2024</v>
      </c>
      <c r="K4481">
        <v>3</v>
      </c>
      <c r="L4481">
        <v>4</v>
      </c>
      <c r="M4481">
        <v>370</v>
      </c>
      <c r="N4481">
        <v>63.28</v>
      </c>
      <c r="O4481" t="s">
        <v>7981</v>
      </c>
      <c r="P4481" t="s">
        <v>7979</v>
      </c>
      <c r="Q4481" t="s">
        <v>7984</v>
      </c>
    </row>
    <row r="4482" spans="1:17" x14ac:dyDescent="0.3">
      <c r="A4482">
        <v>22</v>
      </c>
      <c r="B4482">
        <v>9228</v>
      </c>
      <c r="C4482">
        <v>5557</v>
      </c>
      <c r="D4482">
        <v>746</v>
      </c>
      <c r="E4482">
        <v>10.11</v>
      </c>
      <c r="F4482">
        <v>2</v>
      </c>
      <c r="G4482" s="4">
        <v>44654</v>
      </c>
      <c r="H4482" s="4">
        <v>44914</v>
      </c>
      <c r="I4482">
        <v>2022</v>
      </c>
      <c r="J4482">
        <v>2022</v>
      </c>
      <c r="K4482">
        <v>4</v>
      </c>
      <c r="L4482">
        <v>12</v>
      </c>
      <c r="M4482">
        <v>260</v>
      </c>
      <c r="N4482">
        <v>73.790000000000006</v>
      </c>
      <c r="O4482" t="s">
        <v>7981</v>
      </c>
      <c r="P4482" t="s">
        <v>7977</v>
      </c>
      <c r="Q4482" t="s">
        <v>7982</v>
      </c>
    </row>
    <row r="4483" spans="1:17" x14ac:dyDescent="0.3">
      <c r="A4483">
        <v>45</v>
      </c>
      <c r="B4483">
        <v>3324</v>
      </c>
      <c r="C4483">
        <v>6443</v>
      </c>
      <c r="D4483">
        <v>452</v>
      </c>
      <c r="E4483">
        <v>10.87</v>
      </c>
      <c r="F4483">
        <v>7</v>
      </c>
      <c r="G4483" s="4">
        <v>44955</v>
      </c>
      <c r="H4483" s="4">
        <v>45355</v>
      </c>
      <c r="I4483">
        <v>2023</v>
      </c>
      <c r="J4483">
        <v>2024</v>
      </c>
      <c r="K4483">
        <v>1</v>
      </c>
      <c r="L4483">
        <v>3</v>
      </c>
      <c r="M4483">
        <v>400</v>
      </c>
      <c r="N4483">
        <v>41.58</v>
      </c>
      <c r="O4483" t="s">
        <v>7981</v>
      </c>
      <c r="P4483" t="s">
        <v>7977</v>
      </c>
      <c r="Q4483" t="s">
        <v>7982</v>
      </c>
    </row>
    <row r="4484" spans="1:17" x14ac:dyDescent="0.3">
      <c r="A4484">
        <v>29</v>
      </c>
      <c r="B4484">
        <v>7635</v>
      </c>
      <c r="C4484">
        <v>993</v>
      </c>
      <c r="D4484">
        <v>981</v>
      </c>
      <c r="E4484">
        <v>18.78</v>
      </c>
      <c r="F4484">
        <v>32</v>
      </c>
      <c r="G4484" s="4">
        <v>45259</v>
      </c>
      <c r="H4484" s="4">
        <v>45409</v>
      </c>
      <c r="I4484">
        <v>2023</v>
      </c>
      <c r="J4484">
        <v>2024</v>
      </c>
      <c r="K4484">
        <v>11</v>
      </c>
      <c r="L4484">
        <v>4</v>
      </c>
      <c r="M4484">
        <v>150</v>
      </c>
      <c r="N4484">
        <v>52.24</v>
      </c>
      <c r="O4484" t="s">
        <v>7981</v>
      </c>
      <c r="P4484" t="s">
        <v>7979</v>
      </c>
      <c r="Q4484" t="s">
        <v>7983</v>
      </c>
    </row>
    <row r="4485" spans="1:17" x14ac:dyDescent="0.3">
      <c r="A4485">
        <v>52</v>
      </c>
      <c r="B4485">
        <v>5378</v>
      </c>
      <c r="C4485">
        <v>5090</v>
      </c>
      <c r="D4485">
        <v>299</v>
      </c>
      <c r="E4485">
        <v>18.11</v>
      </c>
      <c r="F4485">
        <v>26</v>
      </c>
      <c r="G4485" s="4">
        <v>44646</v>
      </c>
      <c r="H4485" s="4">
        <v>44772</v>
      </c>
      <c r="I4485">
        <v>2022</v>
      </c>
      <c r="J4485">
        <v>2022</v>
      </c>
      <c r="K4485">
        <v>3</v>
      </c>
      <c r="L4485">
        <v>7</v>
      </c>
      <c r="M4485">
        <v>126</v>
      </c>
      <c r="N4485">
        <v>16.510000000000002</v>
      </c>
      <c r="O4485" t="s">
        <v>7981</v>
      </c>
      <c r="P4485" t="s">
        <v>7979</v>
      </c>
      <c r="Q4485" t="s">
        <v>7978</v>
      </c>
    </row>
    <row r="4486" spans="1:17" x14ac:dyDescent="0.3">
      <c r="A4486">
        <v>69</v>
      </c>
      <c r="B4486">
        <v>9166</v>
      </c>
      <c r="C4486">
        <v>7089</v>
      </c>
      <c r="D4486">
        <v>145</v>
      </c>
      <c r="E4486">
        <v>5.66</v>
      </c>
      <c r="F4486">
        <v>31</v>
      </c>
      <c r="G4486" s="4">
        <v>44979</v>
      </c>
      <c r="H4486" s="4">
        <v>45357</v>
      </c>
      <c r="I4486">
        <v>2023</v>
      </c>
      <c r="J4486">
        <v>2024</v>
      </c>
      <c r="K4486">
        <v>2</v>
      </c>
      <c r="L4486">
        <v>3</v>
      </c>
      <c r="M4486">
        <v>378</v>
      </c>
      <c r="N4486">
        <v>25.62</v>
      </c>
      <c r="O4486" t="s">
        <v>7981</v>
      </c>
      <c r="P4486" t="s">
        <v>7977</v>
      </c>
      <c r="Q4486" t="s">
        <v>7983</v>
      </c>
    </row>
    <row r="4487" spans="1:17" x14ac:dyDescent="0.3">
      <c r="A4487">
        <v>15</v>
      </c>
      <c r="B4487">
        <v>830</v>
      </c>
      <c r="C4487">
        <v>5360</v>
      </c>
      <c r="D4487">
        <v>978</v>
      </c>
      <c r="E4487">
        <v>8.8699999999999992</v>
      </c>
      <c r="F4487">
        <v>47</v>
      </c>
      <c r="G4487" s="4">
        <v>45227</v>
      </c>
      <c r="H4487" s="4">
        <v>45302</v>
      </c>
      <c r="I4487">
        <v>2023</v>
      </c>
      <c r="J4487">
        <v>2024</v>
      </c>
      <c r="K4487">
        <v>10</v>
      </c>
      <c r="L4487">
        <v>1</v>
      </c>
      <c r="M4487">
        <v>75</v>
      </c>
      <c r="N4487">
        <v>110.26</v>
      </c>
      <c r="O4487" t="s">
        <v>7981</v>
      </c>
      <c r="P4487" t="s">
        <v>7977</v>
      </c>
      <c r="Q4487" t="s">
        <v>7978</v>
      </c>
    </row>
    <row r="4488" spans="1:17" x14ac:dyDescent="0.3">
      <c r="A4488">
        <v>69</v>
      </c>
      <c r="B4488">
        <v>5509</v>
      </c>
      <c r="C4488">
        <v>2483</v>
      </c>
      <c r="D4488">
        <v>270</v>
      </c>
      <c r="E4488">
        <v>6.71</v>
      </c>
      <c r="F4488">
        <v>7</v>
      </c>
      <c r="G4488" s="4">
        <v>45499</v>
      </c>
      <c r="H4488" s="4">
        <v>45628</v>
      </c>
      <c r="I4488">
        <v>2024</v>
      </c>
      <c r="J4488">
        <v>2024</v>
      </c>
      <c r="K4488">
        <v>7</v>
      </c>
      <c r="L4488">
        <v>12</v>
      </c>
      <c r="M4488">
        <v>129</v>
      </c>
      <c r="N4488">
        <v>40.24</v>
      </c>
      <c r="O4488" t="s">
        <v>7981</v>
      </c>
      <c r="P4488" t="s">
        <v>7977</v>
      </c>
      <c r="Q4488" t="s">
        <v>7980</v>
      </c>
    </row>
    <row r="4489" spans="1:17" x14ac:dyDescent="0.3">
      <c r="A4489">
        <v>71</v>
      </c>
      <c r="B4489">
        <v>3987</v>
      </c>
      <c r="C4489">
        <v>3489</v>
      </c>
      <c r="D4489">
        <v>637</v>
      </c>
      <c r="E4489">
        <v>15.91</v>
      </c>
      <c r="F4489">
        <v>11</v>
      </c>
      <c r="G4489" s="4">
        <v>45090</v>
      </c>
      <c r="H4489" s="4">
        <v>45523</v>
      </c>
      <c r="I4489">
        <v>2023</v>
      </c>
      <c r="J4489">
        <v>2024</v>
      </c>
      <c r="K4489">
        <v>6</v>
      </c>
      <c r="L4489">
        <v>8</v>
      </c>
      <c r="M4489">
        <v>433</v>
      </c>
      <c r="N4489">
        <v>40.04</v>
      </c>
      <c r="O4489" t="s">
        <v>7981</v>
      </c>
      <c r="P4489" t="s">
        <v>7979</v>
      </c>
      <c r="Q4489" t="s">
        <v>7984</v>
      </c>
    </row>
    <row r="4490" spans="1:17" x14ac:dyDescent="0.3">
      <c r="A4490">
        <v>5</v>
      </c>
      <c r="B4490">
        <v>866</v>
      </c>
      <c r="C4490">
        <v>2920</v>
      </c>
      <c r="D4490">
        <v>228</v>
      </c>
      <c r="E4490">
        <v>7.31</v>
      </c>
      <c r="F4490">
        <v>41</v>
      </c>
      <c r="G4490" s="4">
        <v>45152</v>
      </c>
      <c r="H4490" s="4">
        <v>45516</v>
      </c>
      <c r="I4490">
        <v>2023</v>
      </c>
      <c r="J4490">
        <v>2024</v>
      </c>
      <c r="K4490">
        <v>8</v>
      </c>
      <c r="L4490">
        <v>8</v>
      </c>
      <c r="M4490">
        <v>364</v>
      </c>
      <c r="N4490">
        <v>31.19</v>
      </c>
      <c r="O4490" t="s">
        <v>7981</v>
      </c>
      <c r="P4490" t="s">
        <v>7977</v>
      </c>
      <c r="Q4490" t="s">
        <v>7985</v>
      </c>
    </row>
    <row r="4491" spans="1:17" x14ac:dyDescent="0.3">
      <c r="A4491">
        <v>15</v>
      </c>
      <c r="B4491">
        <v>2731</v>
      </c>
      <c r="C4491">
        <v>9275</v>
      </c>
      <c r="D4491">
        <v>66</v>
      </c>
      <c r="E4491">
        <v>15.61</v>
      </c>
      <c r="F4491">
        <v>15</v>
      </c>
      <c r="G4491" s="4">
        <v>44912</v>
      </c>
      <c r="H4491" s="4">
        <v>45394</v>
      </c>
      <c r="I4491">
        <v>2022</v>
      </c>
      <c r="J4491">
        <v>2024</v>
      </c>
      <c r="K4491">
        <v>12</v>
      </c>
      <c r="L4491">
        <v>4</v>
      </c>
      <c r="M4491">
        <v>482</v>
      </c>
      <c r="N4491">
        <v>4.2300000000000004</v>
      </c>
      <c r="O4491" t="s">
        <v>7976</v>
      </c>
      <c r="P4491" t="s">
        <v>7979</v>
      </c>
      <c r="Q4491" t="s">
        <v>7978</v>
      </c>
    </row>
    <row r="4492" spans="1:17" x14ac:dyDescent="0.3">
      <c r="A4492">
        <v>98</v>
      </c>
      <c r="B4492">
        <v>5392</v>
      </c>
      <c r="C4492">
        <v>4703</v>
      </c>
      <c r="D4492">
        <v>546</v>
      </c>
      <c r="E4492">
        <v>19.760000000000002</v>
      </c>
      <c r="F4492">
        <v>22</v>
      </c>
      <c r="G4492" s="4">
        <v>44984</v>
      </c>
      <c r="H4492" s="4">
        <v>45459</v>
      </c>
      <c r="I4492">
        <v>2023</v>
      </c>
      <c r="J4492">
        <v>2024</v>
      </c>
      <c r="K4492">
        <v>2</v>
      </c>
      <c r="L4492">
        <v>6</v>
      </c>
      <c r="M4492">
        <v>475</v>
      </c>
      <c r="N4492">
        <v>27.63</v>
      </c>
      <c r="O4492" t="s">
        <v>7981</v>
      </c>
      <c r="P4492" t="s">
        <v>7979</v>
      </c>
      <c r="Q4492" t="s">
        <v>7985</v>
      </c>
    </row>
    <row r="4493" spans="1:17" x14ac:dyDescent="0.3">
      <c r="A4493">
        <v>39</v>
      </c>
      <c r="B4493">
        <v>1855</v>
      </c>
      <c r="C4493">
        <v>1160</v>
      </c>
      <c r="D4493">
        <v>871</v>
      </c>
      <c r="E4493">
        <v>9.4600000000000009</v>
      </c>
      <c r="F4493">
        <v>40</v>
      </c>
      <c r="G4493" s="4">
        <v>45039</v>
      </c>
      <c r="H4493" s="4">
        <v>45357</v>
      </c>
      <c r="I4493">
        <v>2023</v>
      </c>
      <c r="J4493">
        <v>2024</v>
      </c>
      <c r="K4493">
        <v>4</v>
      </c>
      <c r="L4493">
        <v>3</v>
      </c>
      <c r="M4493">
        <v>318</v>
      </c>
      <c r="N4493">
        <v>92.07</v>
      </c>
      <c r="O4493" t="s">
        <v>7981</v>
      </c>
      <c r="P4493" t="s">
        <v>7977</v>
      </c>
      <c r="Q4493" t="s">
        <v>7982</v>
      </c>
    </row>
    <row r="4494" spans="1:17" x14ac:dyDescent="0.3">
      <c r="A4494">
        <v>47</v>
      </c>
      <c r="B4494">
        <v>8388</v>
      </c>
      <c r="C4494">
        <v>7127</v>
      </c>
      <c r="D4494">
        <v>422</v>
      </c>
      <c r="E4494">
        <v>9.85</v>
      </c>
      <c r="F4494">
        <v>45</v>
      </c>
      <c r="G4494" s="4">
        <v>44853</v>
      </c>
      <c r="H4494" s="4">
        <v>45689</v>
      </c>
      <c r="I4494">
        <v>2022</v>
      </c>
      <c r="J4494">
        <v>2025</v>
      </c>
      <c r="K4494">
        <v>10</v>
      </c>
      <c r="L4494">
        <v>2</v>
      </c>
      <c r="M4494">
        <v>836</v>
      </c>
      <c r="N4494">
        <v>42.84</v>
      </c>
      <c r="O4494" t="s">
        <v>7981</v>
      </c>
      <c r="P4494" t="s">
        <v>7977</v>
      </c>
      <c r="Q4494" t="s">
        <v>7983</v>
      </c>
    </row>
    <row r="4495" spans="1:17" x14ac:dyDescent="0.3">
      <c r="A4495">
        <v>94</v>
      </c>
      <c r="B4495">
        <v>1307</v>
      </c>
      <c r="C4495">
        <v>9910</v>
      </c>
      <c r="D4495">
        <v>560</v>
      </c>
      <c r="E4495">
        <v>17.88</v>
      </c>
      <c r="F4495">
        <v>29</v>
      </c>
      <c r="G4495" s="4">
        <v>45296</v>
      </c>
      <c r="H4495" s="4">
        <v>45465</v>
      </c>
      <c r="I4495">
        <v>2024</v>
      </c>
      <c r="J4495">
        <v>2024</v>
      </c>
      <c r="K4495">
        <v>1</v>
      </c>
      <c r="L4495">
        <v>6</v>
      </c>
      <c r="M4495">
        <v>169</v>
      </c>
      <c r="N4495">
        <v>31.32</v>
      </c>
      <c r="O4495" t="s">
        <v>7981</v>
      </c>
      <c r="P4495" t="s">
        <v>7979</v>
      </c>
      <c r="Q4495" t="s">
        <v>7980</v>
      </c>
    </row>
    <row r="4496" spans="1:17" x14ac:dyDescent="0.3">
      <c r="A4496">
        <v>57</v>
      </c>
      <c r="B4496">
        <v>5671</v>
      </c>
      <c r="C4496">
        <v>7044</v>
      </c>
      <c r="D4496">
        <v>347</v>
      </c>
      <c r="E4496">
        <v>13.88</v>
      </c>
      <c r="F4496">
        <v>30</v>
      </c>
      <c r="G4496" s="4">
        <v>45059</v>
      </c>
      <c r="H4496" s="4">
        <v>45583</v>
      </c>
      <c r="I4496">
        <v>2023</v>
      </c>
      <c r="J4496">
        <v>2024</v>
      </c>
      <c r="K4496">
        <v>5</v>
      </c>
      <c r="L4496">
        <v>10</v>
      </c>
      <c r="M4496">
        <v>524</v>
      </c>
      <c r="N4496">
        <v>25</v>
      </c>
      <c r="O4496" t="s">
        <v>7981</v>
      </c>
      <c r="P4496" t="s">
        <v>7977</v>
      </c>
      <c r="Q4496" t="s">
        <v>7978</v>
      </c>
    </row>
    <row r="4497" spans="1:17" x14ac:dyDescent="0.3">
      <c r="A4497">
        <v>79</v>
      </c>
      <c r="B4497">
        <v>6523</v>
      </c>
      <c r="C4497">
        <v>9426</v>
      </c>
      <c r="D4497">
        <v>753</v>
      </c>
      <c r="E4497">
        <v>14.95</v>
      </c>
      <c r="F4497">
        <v>37</v>
      </c>
      <c r="G4497" s="4">
        <v>44655</v>
      </c>
      <c r="H4497" s="4">
        <v>45604</v>
      </c>
      <c r="I4497">
        <v>2022</v>
      </c>
      <c r="J4497">
        <v>2024</v>
      </c>
      <c r="K4497">
        <v>4</v>
      </c>
      <c r="L4497">
        <v>11</v>
      </c>
      <c r="M4497">
        <v>949</v>
      </c>
      <c r="N4497">
        <v>50.37</v>
      </c>
      <c r="O4497" t="s">
        <v>7981</v>
      </c>
      <c r="P4497" t="s">
        <v>7977</v>
      </c>
      <c r="Q4497" t="s">
        <v>7985</v>
      </c>
    </row>
    <row r="4498" spans="1:17" x14ac:dyDescent="0.3">
      <c r="A4498">
        <v>96</v>
      </c>
      <c r="B4498">
        <v>4675</v>
      </c>
      <c r="C4498">
        <v>4105</v>
      </c>
      <c r="D4498">
        <v>169</v>
      </c>
      <c r="E4498">
        <v>10.65</v>
      </c>
      <c r="F4498">
        <v>32</v>
      </c>
      <c r="G4498" s="4">
        <v>44711</v>
      </c>
      <c r="H4498" s="4">
        <v>44737</v>
      </c>
      <c r="I4498">
        <v>2022</v>
      </c>
      <c r="J4498">
        <v>2022</v>
      </c>
      <c r="K4498">
        <v>5</v>
      </c>
      <c r="L4498">
        <v>6</v>
      </c>
      <c r="M4498">
        <v>26</v>
      </c>
      <c r="N4498">
        <v>15.87</v>
      </c>
      <c r="O4498" t="s">
        <v>7981</v>
      </c>
      <c r="P4498" t="s">
        <v>7977</v>
      </c>
      <c r="Q4498" t="s">
        <v>7985</v>
      </c>
    </row>
    <row r="4499" spans="1:17" x14ac:dyDescent="0.3">
      <c r="A4499">
        <v>85</v>
      </c>
      <c r="B4499">
        <v>1833</v>
      </c>
      <c r="C4499">
        <v>8814</v>
      </c>
      <c r="D4499">
        <v>742</v>
      </c>
      <c r="E4499">
        <v>12.38</v>
      </c>
      <c r="F4499">
        <v>43</v>
      </c>
      <c r="G4499" s="4">
        <v>44781</v>
      </c>
      <c r="H4499" s="4">
        <v>44909</v>
      </c>
      <c r="I4499">
        <v>2022</v>
      </c>
      <c r="J4499">
        <v>2022</v>
      </c>
      <c r="K4499">
        <v>8</v>
      </c>
      <c r="L4499">
        <v>12</v>
      </c>
      <c r="M4499">
        <v>128</v>
      </c>
      <c r="N4499">
        <v>59.94</v>
      </c>
      <c r="O4499" t="s">
        <v>7981</v>
      </c>
      <c r="P4499" t="s">
        <v>7977</v>
      </c>
      <c r="Q4499" t="s">
        <v>7985</v>
      </c>
    </row>
    <row r="4500" spans="1:17" x14ac:dyDescent="0.3">
      <c r="A4500">
        <v>75</v>
      </c>
      <c r="B4500">
        <v>5893</v>
      </c>
      <c r="C4500">
        <v>8084</v>
      </c>
      <c r="D4500">
        <v>816</v>
      </c>
      <c r="E4500">
        <v>7.07</v>
      </c>
      <c r="F4500">
        <v>14</v>
      </c>
      <c r="G4500" s="4">
        <v>44776</v>
      </c>
      <c r="H4500" s="4">
        <v>45363</v>
      </c>
      <c r="I4500">
        <v>2022</v>
      </c>
      <c r="J4500">
        <v>2024</v>
      </c>
      <c r="K4500">
        <v>8</v>
      </c>
      <c r="L4500">
        <v>3</v>
      </c>
      <c r="M4500">
        <v>587</v>
      </c>
      <c r="N4500">
        <v>115.42</v>
      </c>
      <c r="O4500" t="s">
        <v>7981</v>
      </c>
      <c r="P4500" t="s">
        <v>7977</v>
      </c>
      <c r="Q4500" t="s">
        <v>7983</v>
      </c>
    </row>
    <row r="4501" spans="1:17" x14ac:dyDescent="0.3">
      <c r="A4501">
        <v>82</v>
      </c>
      <c r="B4501">
        <v>7817</v>
      </c>
      <c r="C4501">
        <v>7570</v>
      </c>
      <c r="D4501">
        <v>583</v>
      </c>
      <c r="E4501">
        <v>19.95</v>
      </c>
      <c r="F4501">
        <v>14</v>
      </c>
      <c r="G4501" s="4">
        <v>44884</v>
      </c>
      <c r="H4501" s="4">
        <v>45449</v>
      </c>
      <c r="I4501">
        <v>2022</v>
      </c>
      <c r="J4501">
        <v>2024</v>
      </c>
      <c r="K4501">
        <v>11</v>
      </c>
      <c r="L4501">
        <v>6</v>
      </c>
      <c r="M4501">
        <v>565</v>
      </c>
      <c r="N4501">
        <v>29.22</v>
      </c>
      <c r="O4501" t="s">
        <v>7981</v>
      </c>
      <c r="P4501" t="s">
        <v>7979</v>
      </c>
      <c r="Q4501" t="s">
        <v>7978</v>
      </c>
    </row>
    <row r="4502" spans="1:17" x14ac:dyDescent="0.3">
      <c r="A4502">
        <v>34</v>
      </c>
      <c r="B4502">
        <v>360</v>
      </c>
      <c r="C4502">
        <v>1223</v>
      </c>
      <c r="D4502">
        <v>325</v>
      </c>
      <c r="E4502">
        <v>16.95</v>
      </c>
      <c r="F4502">
        <v>33</v>
      </c>
      <c r="G4502" s="4">
        <v>44829</v>
      </c>
      <c r="H4502" s="4">
        <v>45344</v>
      </c>
      <c r="I4502">
        <v>2022</v>
      </c>
      <c r="J4502">
        <v>2024</v>
      </c>
      <c r="K4502">
        <v>9</v>
      </c>
      <c r="L4502">
        <v>2</v>
      </c>
      <c r="M4502">
        <v>515</v>
      </c>
      <c r="N4502">
        <v>19.170000000000002</v>
      </c>
      <c r="O4502" t="s">
        <v>7981</v>
      </c>
      <c r="P4502" t="s">
        <v>7979</v>
      </c>
      <c r="Q4502" t="s">
        <v>7982</v>
      </c>
    </row>
    <row r="4503" spans="1:17" x14ac:dyDescent="0.3">
      <c r="A4503">
        <v>99</v>
      </c>
      <c r="B4503">
        <v>8413</v>
      </c>
      <c r="C4503">
        <v>6981</v>
      </c>
      <c r="D4503">
        <v>623</v>
      </c>
      <c r="E4503">
        <v>10.9</v>
      </c>
      <c r="F4503">
        <v>35</v>
      </c>
      <c r="G4503" s="4">
        <v>44772</v>
      </c>
      <c r="H4503" s="4">
        <v>45238</v>
      </c>
      <c r="I4503">
        <v>2022</v>
      </c>
      <c r="J4503">
        <v>2023</v>
      </c>
      <c r="K4503">
        <v>7</v>
      </c>
      <c r="L4503">
        <v>11</v>
      </c>
      <c r="M4503">
        <v>466</v>
      </c>
      <c r="N4503">
        <v>57.16</v>
      </c>
      <c r="O4503" t="s">
        <v>7981</v>
      </c>
      <c r="P4503" t="s">
        <v>7977</v>
      </c>
      <c r="Q4503" t="s">
        <v>7978</v>
      </c>
    </row>
    <row r="4504" spans="1:17" x14ac:dyDescent="0.3">
      <c r="A4504">
        <v>47</v>
      </c>
      <c r="B4504">
        <v>7380</v>
      </c>
      <c r="C4504">
        <v>8575</v>
      </c>
      <c r="D4504">
        <v>955</v>
      </c>
      <c r="E4504">
        <v>16.12</v>
      </c>
      <c r="F4504">
        <v>32</v>
      </c>
      <c r="G4504" s="4">
        <v>44630</v>
      </c>
      <c r="H4504" s="4">
        <v>44842</v>
      </c>
      <c r="I4504">
        <v>2022</v>
      </c>
      <c r="J4504">
        <v>2022</v>
      </c>
      <c r="K4504">
        <v>3</v>
      </c>
      <c r="L4504">
        <v>10</v>
      </c>
      <c r="M4504">
        <v>212</v>
      </c>
      <c r="N4504">
        <v>59.24</v>
      </c>
      <c r="O4504" t="s">
        <v>7981</v>
      </c>
      <c r="P4504" t="s">
        <v>7979</v>
      </c>
      <c r="Q4504" t="s">
        <v>7986</v>
      </c>
    </row>
    <row r="4505" spans="1:17" x14ac:dyDescent="0.3">
      <c r="A4505">
        <v>1</v>
      </c>
      <c r="B4505">
        <v>2135</v>
      </c>
      <c r="C4505">
        <v>175</v>
      </c>
      <c r="D4505">
        <v>135</v>
      </c>
      <c r="E4505">
        <v>14.07</v>
      </c>
      <c r="F4505">
        <v>41</v>
      </c>
      <c r="G4505" s="4">
        <v>45326</v>
      </c>
      <c r="H4505" s="4">
        <v>45475</v>
      </c>
      <c r="I4505">
        <v>2024</v>
      </c>
      <c r="J4505">
        <v>2024</v>
      </c>
      <c r="K4505">
        <v>2</v>
      </c>
      <c r="L4505">
        <v>7</v>
      </c>
      <c r="M4505">
        <v>149</v>
      </c>
      <c r="N4505">
        <v>9.59</v>
      </c>
      <c r="O4505" t="s">
        <v>7981</v>
      </c>
      <c r="P4505" t="s">
        <v>7977</v>
      </c>
      <c r="Q4505" t="s">
        <v>7982</v>
      </c>
    </row>
    <row r="4506" spans="1:17" x14ac:dyDescent="0.3">
      <c r="A4506">
        <v>34</v>
      </c>
      <c r="B4506">
        <v>6473</v>
      </c>
      <c r="C4506">
        <v>4047</v>
      </c>
      <c r="D4506">
        <v>928</v>
      </c>
      <c r="E4506">
        <v>7.91</v>
      </c>
      <c r="F4506">
        <v>23</v>
      </c>
      <c r="G4506" s="4">
        <v>44673</v>
      </c>
      <c r="H4506" s="4">
        <v>44796</v>
      </c>
      <c r="I4506">
        <v>2022</v>
      </c>
      <c r="J4506">
        <v>2022</v>
      </c>
      <c r="K4506">
        <v>4</v>
      </c>
      <c r="L4506">
        <v>8</v>
      </c>
      <c r="M4506">
        <v>123</v>
      </c>
      <c r="N4506">
        <v>117.32</v>
      </c>
      <c r="O4506" t="s">
        <v>7981</v>
      </c>
      <c r="P4506" t="s">
        <v>7977</v>
      </c>
      <c r="Q4506" t="s">
        <v>7980</v>
      </c>
    </row>
    <row r="4507" spans="1:17" x14ac:dyDescent="0.3">
      <c r="A4507">
        <v>56</v>
      </c>
      <c r="B4507">
        <v>6778</v>
      </c>
      <c r="C4507">
        <v>4433</v>
      </c>
      <c r="D4507">
        <v>791</v>
      </c>
      <c r="E4507">
        <v>10.63</v>
      </c>
      <c r="F4507">
        <v>29</v>
      </c>
      <c r="G4507" s="4">
        <v>44631</v>
      </c>
      <c r="H4507" s="4">
        <v>45135</v>
      </c>
      <c r="I4507">
        <v>2022</v>
      </c>
      <c r="J4507">
        <v>2023</v>
      </c>
      <c r="K4507">
        <v>3</v>
      </c>
      <c r="L4507">
        <v>7</v>
      </c>
      <c r="M4507">
        <v>504</v>
      </c>
      <c r="N4507">
        <v>74.41</v>
      </c>
      <c r="O4507" t="s">
        <v>7981</v>
      </c>
      <c r="P4507" t="s">
        <v>7977</v>
      </c>
      <c r="Q4507" t="s">
        <v>7980</v>
      </c>
    </row>
    <row r="4508" spans="1:17" x14ac:dyDescent="0.3">
      <c r="A4508">
        <v>18</v>
      </c>
      <c r="B4508">
        <v>6838</v>
      </c>
      <c r="C4508">
        <v>669</v>
      </c>
      <c r="D4508">
        <v>318</v>
      </c>
      <c r="E4508">
        <v>18.329999999999998</v>
      </c>
      <c r="F4508">
        <v>20</v>
      </c>
      <c r="G4508" s="4">
        <v>44702</v>
      </c>
      <c r="H4508" s="4">
        <v>44843</v>
      </c>
      <c r="I4508">
        <v>2022</v>
      </c>
      <c r="J4508">
        <v>2022</v>
      </c>
      <c r="K4508">
        <v>5</v>
      </c>
      <c r="L4508">
        <v>10</v>
      </c>
      <c r="M4508">
        <v>141</v>
      </c>
      <c r="N4508">
        <v>17.350000000000001</v>
      </c>
      <c r="O4508" t="s">
        <v>7981</v>
      </c>
      <c r="P4508" t="s">
        <v>7979</v>
      </c>
      <c r="Q4508" t="s">
        <v>7978</v>
      </c>
    </row>
    <row r="4509" spans="1:17" x14ac:dyDescent="0.3">
      <c r="A4509">
        <v>12</v>
      </c>
      <c r="B4509">
        <v>8699</v>
      </c>
      <c r="C4509">
        <v>6463</v>
      </c>
      <c r="D4509">
        <v>472</v>
      </c>
      <c r="E4509">
        <v>11.02</v>
      </c>
      <c r="F4509">
        <v>21</v>
      </c>
      <c r="G4509" s="4">
        <v>45012</v>
      </c>
      <c r="H4509" s="4">
        <v>45240</v>
      </c>
      <c r="I4509">
        <v>2023</v>
      </c>
      <c r="J4509">
        <v>2023</v>
      </c>
      <c r="K4509">
        <v>3</v>
      </c>
      <c r="L4509">
        <v>11</v>
      </c>
      <c r="M4509">
        <v>228</v>
      </c>
      <c r="N4509">
        <v>42.83</v>
      </c>
      <c r="O4509" t="s">
        <v>7981</v>
      </c>
      <c r="P4509" t="s">
        <v>7977</v>
      </c>
      <c r="Q4509" t="s">
        <v>7985</v>
      </c>
    </row>
    <row r="4510" spans="1:17" x14ac:dyDescent="0.3">
      <c r="A4510">
        <v>27</v>
      </c>
      <c r="B4510">
        <v>906</v>
      </c>
      <c r="C4510">
        <v>3645</v>
      </c>
      <c r="D4510">
        <v>628</v>
      </c>
      <c r="E4510">
        <v>18.739999999999998</v>
      </c>
      <c r="F4510">
        <v>19</v>
      </c>
      <c r="G4510" s="4">
        <v>44836</v>
      </c>
      <c r="H4510" s="4">
        <v>45010</v>
      </c>
      <c r="I4510">
        <v>2022</v>
      </c>
      <c r="J4510">
        <v>2023</v>
      </c>
      <c r="K4510">
        <v>10</v>
      </c>
      <c r="L4510">
        <v>3</v>
      </c>
      <c r="M4510">
        <v>174</v>
      </c>
      <c r="N4510">
        <v>33.51</v>
      </c>
      <c r="O4510" t="s">
        <v>7981</v>
      </c>
      <c r="P4510" t="s">
        <v>7979</v>
      </c>
      <c r="Q4510" t="s">
        <v>7982</v>
      </c>
    </row>
    <row r="4511" spans="1:17" x14ac:dyDescent="0.3">
      <c r="A4511">
        <v>82</v>
      </c>
      <c r="B4511">
        <v>3697</v>
      </c>
      <c r="C4511">
        <v>4575</v>
      </c>
      <c r="D4511">
        <v>261</v>
      </c>
      <c r="E4511">
        <v>8.52</v>
      </c>
      <c r="F4511">
        <v>5</v>
      </c>
      <c r="G4511" s="4">
        <v>44796</v>
      </c>
      <c r="H4511" s="4">
        <v>45121</v>
      </c>
      <c r="I4511">
        <v>2022</v>
      </c>
      <c r="J4511">
        <v>2023</v>
      </c>
      <c r="K4511">
        <v>8</v>
      </c>
      <c r="L4511">
        <v>7</v>
      </c>
      <c r="M4511">
        <v>325</v>
      </c>
      <c r="N4511">
        <v>30.63</v>
      </c>
      <c r="O4511" t="s">
        <v>7981</v>
      </c>
      <c r="P4511" t="s">
        <v>7977</v>
      </c>
      <c r="Q4511" t="s">
        <v>7984</v>
      </c>
    </row>
    <row r="4512" spans="1:17" x14ac:dyDescent="0.3">
      <c r="A4512">
        <v>90</v>
      </c>
      <c r="B4512">
        <v>2051</v>
      </c>
      <c r="C4512">
        <v>6230</v>
      </c>
      <c r="D4512">
        <v>425</v>
      </c>
      <c r="E4512">
        <v>17.239999999999998</v>
      </c>
      <c r="F4512">
        <v>43</v>
      </c>
      <c r="G4512" s="4">
        <v>45120</v>
      </c>
      <c r="H4512" s="4">
        <v>45531</v>
      </c>
      <c r="I4512">
        <v>2023</v>
      </c>
      <c r="J4512">
        <v>2024</v>
      </c>
      <c r="K4512">
        <v>7</v>
      </c>
      <c r="L4512">
        <v>8</v>
      </c>
      <c r="M4512">
        <v>411</v>
      </c>
      <c r="N4512">
        <v>24.65</v>
      </c>
      <c r="O4512" t="s">
        <v>7981</v>
      </c>
      <c r="P4512" t="s">
        <v>7979</v>
      </c>
      <c r="Q4512" t="s">
        <v>7986</v>
      </c>
    </row>
    <row r="4513" spans="1:17" x14ac:dyDescent="0.3">
      <c r="A4513">
        <v>26</v>
      </c>
      <c r="B4513">
        <v>3546</v>
      </c>
      <c r="C4513">
        <v>2500</v>
      </c>
      <c r="D4513">
        <v>288</v>
      </c>
      <c r="E4513">
        <v>19.98</v>
      </c>
      <c r="F4513">
        <v>21</v>
      </c>
      <c r="G4513" s="4">
        <v>44687</v>
      </c>
      <c r="H4513" s="4">
        <v>44774</v>
      </c>
      <c r="I4513">
        <v>2022</v>
      </c>
      <c r="J4513">
        <v>2022</v>
      </c>
      <c r="K4513">
        <v>5</v>
      </c>
      <c r="L4513">
        <v>8</v>
      </c>
      <c r="M4513">
        <v>87</v>
      </c>
      <c r="N4513">
        <v>14.41</v>
      </c>
      <c r="O4513" t="s">
        <v>7981</v>
      </c>
      <c r="P4513" t="s">
        <v>7979</v>
      </c>
      <c r="Q4513" t="s">
        <v>7980</v>
      </c>
    </row>
    <row r="4514" spans="1:17" x14ac:dyDescent="0.3">
      <c r="A4514">
        <v>0</v>
      </c>
      <c r="B4514">
        <v>8240</v>
      </c>
      <c r="C4514">
        <v>3062</v>
      </c>
      <c r="D4514">
        <v>829</v>
      </c>
      <c r="E4514">
        <v>13.02</v>
      </c>
      <c r="F4514">
        <v>43</v>
      </c>
      <c r="G4514" s="4">
        <v>44755</v>
      </c>
      <c r="H4514" s="4">
        <v>45323</v>
      </c>
      <c r="I4514">
        <v>2022</v>
      </c>
      <c r="J4514">
        <v>2024</v>
      </c>
      <c r="K4514">
        <v>7</v>
      </c>
      <c r="L4514">
        <v>2</v>
      </c>
      <c r="M4514">
        <v>568</v>
      </c>
      <c r="N4514">
        <v>63.67</v>
      </c>
      <c r="O4514" t="s">
        <v>7981</v>
      </c>
      <c r="P4514" t="s">
        <v>7977</v>
      </c>
      <c r="Q4514" t="s">
        <v>7983</v>
      </c>
    </row>
    <row r="4515" spans="1:17" x14ac:dyDescent="0.3">
      <c r="A4515">
        <v>86</v>
      </c>
      <c r="B4515">
        <v>7808</v>
      </c>
      <c r="C4515">
        <v>3139</v>
      </c>
      <c r="D4515">
        <v>78</v>
      </c>
      <c r="E4515">
        <v>6.99</v>
      </c>
      <c r="F4515">
        <v>5</v>
      </c>
      <c r="G4515" s="4">
        <v>45229</v>
      </c>
      <c r="H4515" s="4">
        <v>45641</v>
      </c>
      <c r="I4515">
        <v>2023</v>
      </c>
      <c r="J4515">
        <v>2024</v>
      </c>
      <c r="K4515">
        <v>10</v>
      </c>
      <c r="L4515">
        <v>12</v>
      </c>
      <c r="M4515">
        <v>412</v>
      </c>
      <c r="N4515">
        <v>11.16</v>
      </c>
      <c r="O4515" t="s">
        <v>7976</v>
      </c>
      <c r="P4515" t="s">
        <v>7977</v>
      </c>
      <c r="Q4515" t="s">
        <v>7985</v>
      </c>
    </row>
    <row r="4516" spans="1:17" x14ac:dyDescent="0.3">
      <c r="A4516">
        <v>54</v>
      </c>
      <c r="B4516">
        <v>2081</v>
      </c>
      <c r="C4516">
        <v>7317</v>
      </c>
      <c r="D4516">
        <v>277</v>
      </c>
      <c r="E4516">
        <v>7.62</v>
      </c>
      <c r="F4516">
        <v>22</v>
      </c>
      <c r="G4516" s="4">
        <v>44853</v>
      </c>
      <c r="H4516" s="4">
        <v>45401</v>
      </c>
      <c r="I4516">
        <v>2022</v>
      </c>
      <c r="J4516">
        <v>2024</v>
      </c>
      <c r="K4516">
        <v>10</v>
      </c>
      <c r="L4516">
        <v>4</v>
      </c>
      <c r="M4516">
        <v>548</v>
      </c>
      <c r="N4516">
        <v>36.35</v>
      </c>
      <c r="O4516" t="s">
        <v>7981</v>
      </c>
      <c r="P4516" t="s">
        <v>7977</v>
      </c>
      <c r="Q4516" t="s">
        <v>7983</v>
      </c>
    </row>
    <row r="4517" spans="1:17" x14ac:dyDescent="0.3">
      <c r="A4517">
        <v>68</v>
      </c>
      <c r="B4517">
        <v>3574</v>
      </c>
      <c r="C4517">
        <v>8824</v>
      </c>
      <c r="D4517">
        <v>304</v>
      </c>
      <c r="E4517">
        <v>12.61</v>
      </c>
      <c r="F4517">
        <v>41</v>
      </c>
      <c r="G4517" s="4">
        <v>44651</v>
      </c>
      <c r="H4517" s="4">
        <v>45565</v>
      </c>
      <c r="I4517">
        <v>2022</v>
      </c>
      <c r="J4517">
        <v>2024</v>
      </c>
      <c r="K4517">
        <v>3</v>
      </c>
      <c r="L4517">
        <v>9</v>
      </c>
      <c r="M4517">
        <v>914</v>
      </c>
      <c r="N4517">
        <v>24.11</v>
      </c>
      <c r="O4517" t="s">
        <v>7981</v>
      </c>
      <c r="P4517" t="s">
        <v>7977</v>
      </c>
      <c r="Q4517" t="s">
        <v>7986</v>
      </c>
    </row>
    <row r="4518" spans="1:17" x14ac:dyDescent="0.3">
      <c r="A4518">
        <v>67</v>
      </c>
      <c r="B4518">
        <v>7616</v>
      </c>
      <c r="C4518">
        <v>7355</v>
      </c>
      <c r="D4518">
        <v>685</v>
      </c>
      <c r="E4518">
        <v>13.48</v>
      </c>
      <c r="F4518">
        <v>27</v>
      </c>
      <c r="G4518" s="4">
        <v>45016</v>
      </c>
      <c r="H4518" s="4">
        <v>45492</v>
      </c>
      <c r="I4518">
        <v>2023</v>
      </c>
      <c r="J4518">
        <v>2024</v>
      </c>
      <c r="K4518">
        <v>3</v>
      </c>
      <c r="L4518">
        <v>7</v>
      </c>
      <c r="M4518">
        <v>476</v>
      </c>
      <c r="N4518">
        <v>50.82</v>
      </c>
      <c r="O4518" t="s">
        <v>7981</v>
      </c>
      <c r="P4518" t="s">
        <v>7977</v>
      </c>
      <c r="Q4518" t="s">
        <v>7980</v>
      </c>
    </row>
    <row r="4519" spans="1:17" x14ac:dyDescent="0.3">
      <c r="A4519">
        <v>65</v>
      </c>
      <c r="B4519">
        <v>9389</v>
      </c>
      <c r="C4519">
        <v>9878</v>
      </c>
      <c r="D4519">
        <v>215</v>
      </c>
      <c r="E4519">
        <v>17.62</v>
      </c>
      <c r="F4519">
        <v>31</v>
      </c>
      <c r="G4519" s="4">
        <v>44679</v>
      </c>
      <c r="H4519" s="4">
        <v>45063</v>
      </c>
      <c r="I4519">
        <v>2022</v>
      </c>
      <c r="J4519">
        <v>2023</v>
      </c>
      <c r="K4519">
        <v>4</v>
      </c>
      <c r="L4519">
        <v>5</v>
      </c>
      <c r="M4519">
        <v>384</v>
      </c>
      <c r="N4519">
        <v>12.2</v>
      </c>
      <c r="O4519" t="s">
        <v>7981</v>
      </c>
      <c r="P4519" t="s">
        <v>7979</v>
      </c>
      <c r="Q4519" t="s">
        <v>7986</v>
      </c>
    </row>
    <row r="4520" spans="1:17" x14ac:dyDescent="0.3">
      <c r="A4520">
        <v>96</v>
      </c>
      <c r="B4520">
        <v>2639</v>
      </c>
      <c r="C4520">
        <v>4411</v>
      </c>
      <c r="D4520">
        <v>222</v>
      </c>
      <c r="E4520">
        <v>9.36</v>
      </c>
      <c r="F4520">
        <v>5</v>
      </c>
      <c r="G4520" s="4">
        <v>45416</v>
      </c>
      <c r="H4520" s="4">
        <v>45422</v>
      </c>
      <c r="I4520">
        <v>2024</v>
      </c>
      <c r="J4520">
        <v>2024</v>
      </c>
      <c r="K4520">
        <v>5</v>
      </c>
      <c r="L4520">
        <v>5</v>
      </c>
      <c r="M4520">
        <v>6</v>
      </c>
      <c r="N4520">
        <v>23.72</v>
      </c>
      <c r="O4520" t="s">
        <v>7981</v>
      </c>
      <c r="P4520" t="s">
        <v>7977</v>
      </c>
      <c r="Q4520" t="s">
        <v>7978</v>
      </c>
    </row>
    <row r="4521" spans="1:17" x14ac:dyDescent="0.3">
      <c r="A4521">
        <v>45</v>
      </c>
      <c r="B4521">
        <v>2326</v>
      </c>
      <c r="C4521">
        <v>336</v>
      </c>
      <c r="D4521">
        <v>769</v>
      </c>
      <c r="E4521">
        <v>7.96</v>
      </c>
      <c r="F4521">
        <v>30</v>
      </c>
      <c r="G4521" s="4">
        <v>45094</v>
      </c>
      <c r="H4521" s="4">
        <v>45304</v>
      </c>
      <c r="I4521">
        <v>2023</v>
      </c>
      <c r="J4521">
        <v>2024</v>
      </c>
      <c r="K4521">
        <v>6</v>
      </c>
      <c r="L4521">
        <v>1</v>
      </c>
      <c r="M4521">
        <v>210</v>
      </c>
      <c r="N4521">
        <v>96.61</v>
      </c>
      <c r="O4521" t="s">
        <v>7981</v>
      </c>
      <c r="P4521" t="s">
        <v>7977</v>
      </c>
      <c r="Q4521" t="s">
        <v>7978</v>
      </c>
    </row>
    <row r="4522" spans="1:17" x14ac:dyDescent="0.3">
      <c r="A4522">
        <v>21</v>
      </c>
      <c r="B4522">
        <v>5503</v>
      </c>
      <c r="C4522">
        <v>5472</v>
      </c>
      <c r="D4522">
        <v>488</v>
      </c>
      <c r="E4522">
        <v>19.97</v>
      </c>
      <c r="F4522">
        <v>42</v>
      </c>
      <c r="G4522" s="4">
        <v>44624</v>
      </c>
      <c r="H4522" s="4">
        <v>44694</v>
      </c>
      <c r="I4522">
        <v>2022</v>
      </c>
      <c r="J4522">
        <v>2022</v>
      </c>
      <c r="K4522">
        <v>3</v>
      </c>
      <c r="L4522">
        <v>5</v>
      </c>
      <c r="M4522">
        <v>70</v>
      </c>
      <c r="N4522">
        <v>24.44</v>
      </c>
      <c r="O4522" t="s">
        <v>7981</v>
      </c>
      <c r="P4522" t="s">
        <v>7979</v>
      </c>
      <c r="Q4522" t="s">
        <v>7980</v>
      </c>
    </row>
    <row r="4523" spans="1:17" x14ac:dyDescent="0.3">
      <c r="A4523">
        <v>54</v>
      </c>
      <c r="B4523">
        <v>4169</v>
      </c>
      <c r="C4523">
        <v>1171</v>
      </c>
      <c r="D4523">
        <v>234</v>
      </c>
      <c r="E4523">
        <v>17.72</v>
      </c>
      <c r="F4523">
        <v>37</v>
      </c>
      <c r="G4523" s="4">
        <v>44873</v>
      </c>
      <c r="H4523" s="4">
        <v>45616</v>
      </c>
      <c r="I4523">
        <v>2022</v>
      </c>
      <c r="J4523">
        <v>2024</v>
      </c>
      <c r="K4523">
        <v>11</v>
      </c>
      <c r="L4523">
        <v>11</v>
      </c>
      <c r="M4523">
        <v>743</v>
      </c>
      <c r="N4523">
        <v>13.21</v>
      </c>
      <c r="O4523" t="s">
        <v>7981</v>
      </c>
      <c r="P4523" t="s">
        <v>7979</v>
      </c>
      <c r="Q4523" t="s">
        <v>7984</v>
      </c>
    </row>
    <row r="4524" spans="1:17" x14ac:dyDescent="0.3">
      <c r="A4524">
        <v>65</v>
      </c>
      <c r="B4524">
        <v>4269</v>
      </c>
      <c r="C4524">
        <v>7015</v>
      </c>
      <c r="D4524">
        <v>778</v>
      </c>
      <c r="E4524">
        <v>5.63</v>
      </c>
      <c r="F4524">
        <v>44</v>
      </c>
      <c r="G4524" s="4">
        <v>44837</v>
      </c>
      <c r="H4524" s="4">
        <v>45376</v>
      </c>
      <c r="I4524">
        <v>2022</v>
      </c>
      <c r="J4524">
        <v>2024</v>
      </c>
      <c r="K4524">
        <v>10</v>
      </c>
      <c r="L4524">
        <v>3</v>
      </c>
      <c r="M4524">
        <v>539</v>
      </c>
      <c r="N4524">
        <v>138.19</v>
      </c>
      <c r="O4524" t="s">
        <v>7981</v>
      </c>
      <c r="P4524" t="s">
        <v>7977</v>
      </c>
      <c r="Q4524" t="s">
        <v>7985</v>
      </c>
    </row>
    <row r="4525" spans="1:17" x14ac:dyDescent="0.3">
      <c r="A4525">
        <v>41</v>
      </c>
      <c r="B4525">
        <v>7386</v>
      </c>
      <c r="C4525">
        <v>7092</v>
      </c>
      <c r="D4525">
        <v>224</v>
      </c>
      <c r="E4525">
        <v>15.89</v>
      </c>
      <c r="F4525">
        <v>6</v>
      </c>
      <c r="G4525" s="4">
        <v>45039</v>
      </c>
      <c r="H4525" s="4">
        <v>45256</v>
      </c>
      <c r="I4525">
        <v>2023</v>
      </c>
      <c r="J4525">
        <v>2023</v>
      </c>
      <c r="K4525">
        <v>4</v>
      </c>
      <c r="L4525">
        <v>11</v>
      </c>
      <c r="M4525">
        <v>217</v>
      </c>
      <c r="N4525">
        <v>14.1</v>
      </c>
      <c r="O4525" t="s">
        <v>7981</v>
      </c>
      <c r="P4525" t="s">
        <v>7979</v>
      </c>
      <c r="Q4525" t="s">
        <v>7982</v>
      </c>
    </row>
    <row r="4526" spans="1:17" x14ac:dyDescent="0.3">
      <c r="A4526">
        <v>22</v>
      </c>
      <c r="B4526">
        <v>7969</v>
      </c>
      <c r="C4526">
        <v>3052</v>
      </c>
      <c r="D4526">
        <v>430</v>
      </c>
      <c r="E4526">
        <v>18.899999999999999</v>
      </c>
      <c r="F4526">
        <v>12</v>
      </c>
      <c r="G4526" s="4">
        <v>44930</v>
      </c>
      <c r="H4526" s="4">
        <v>44934</v>
      </c>
      <c r="I4526">
        <v>2023</v>
      </c>
      <c r="J4526">
        <v>2023</v>
      </c>
      <c r="K4526">
        <v>1</v>
      </c>
      <c r="L4526">
        <v>1</v>
      </c>
      <c r="M4526">
        <v>4</v>
      </c>
      <c r="N4526">
        <v>22.75</v>
      </c>
      <c r="O4526" t="s">
        <v>7981</v>
      </c>
      <c r="P4526" t="s">
        <v>7979</v>
      </c>
      <c r="Q4526" t="s">
        <v>7983</v>
      </c>
    </row>
    <row r="4527" spans="1:17" x14ac:dyDescent="0.3">
      <c r="A4527">
        <v>28</v>
      </c>
      <c r="B4527">
        <v>5539</v>
      </c>
      <c r="C4527">
        <v>957</v>
      </c>
      <c r="D4527">
        <v>452</v>
      </c>
      <c r="E4527">
        <v>9.09</v>
      </c>
      <c r="F4527">
        <v>23</v>
      </c>
      <c r="G4527" s="4">
        <v>44908</v>
      </c>
      <c r="H4527" s="4">
        <v>45468</v>
      </c>
      <c r="I4527">
        <v>2022</v>
      </c>
      <c r="J4527">
        <v>2024</v>
      </c>
      <c r="K4527">
        <v>12</v>
      </c>
      <c r="L4527">
        <v>6</v>
      </c>
      <c r="M4527">
        <v>560</v>
      </c>
      <c r="N4527">
        <v>49.72</v>
      </c>
      <c r="O4527" t="s">
        <v>7981</v>
      </c>
      <c r="P4527" t="s">
        <v>7977</v>
      </c>
      <c r="Q4527" t="s">
        <v>7984</v>
      </c>
    </row>
    <row r="4528" spans="1:17" x14ac:dyDescent="0.3">
      <c r="A4528">
        <v>6</v>
      </c>
      <c r="B4528">
        <v>4911</v>
      </c>
      <c r="C4528">
        <v>9430</v>
      </c>
      <c r="D4528">
        <v>794</v>
      </c>
      <c r="E4528">
        <v>18.309999999999999</v>
      </c>
      <c r="F4528">
        <v>36</v>
      </c>
      <c r="G4528" s="4">
        <v>44935</v>
      </c>
      <c r="H4528" s="4">
        <v>44988</v>
      </c>
      <c r="I4528">
        <v>2023</v>
      </c>
      <c r="J4528">
        <v>2023</v>
      </c>
      <c r="K4528">
        <v>1</v>
      </c>
      <c r="L4528">
        <v>3</v>
      </c>
      <c r="M4528">
        <v>53</v>
      </c>
      <c r="N4528">
        <v>43.36</v>
      </c>
      <c r="O4528" t="s">
        <v>7981</v>
      </c>
      <c r="P4528" t="s">
        <v>7979</v>
      </c>
      <c r="Q4528" t="s">
        <v>7985</v>
      </c>
    </row>
    <row r="4529" spans="1:17" x14ac:dyDescent="0.3">
      <c r="A4529">
        <v>63</v>
      </c>
      <c r="B4529">
        <v>8628</v>
      </c>
      <c r="C4529">
        <v>3046</v>
      </c>
      <c r="D4529">
        <v>820</v>
      </c>
      <c r="E4529">
        <v>17.47</v>
      </c>
      <c r="F4529">
        <v>10</v>
      </c>
      <c r="G4529" s="4">
        <v>45021</v>
      </c>
      <c r="H4529" s="4">
        <v>45216</v>
      </c>
      <c r="I4529">
        <v>2023</v>
      </c>
      <c r="J4529">
        <v>2023</v>
      </c>
      <c r="K4529">
        <v>4</v>
      </c>
      <c r="L4529">
        <v>10</v>
      </c>
      <c r="M4529">
        <v>195</v>
      </c>
      <c r="N4529">
        <v>46.94</v>
      </c>
      <c r="O4529" t="s">
        <v>7981</v>
      </c>
      <c r="P4529" t="s">
        <v>7979</v>
      </c>
      <c r="Q4529" t="s">
        <v>7983</v>
      </c>
    </row>
    <row r="4530" spans="1:17" x14ac:dyDescent="0.3">
      <c r="A4530">
        <v>61</v>
      </c>
      <c r="B4530">
        <v>9611</v>
      </c>
      <c r="C4530">
        <v>4656</v>
      </c>
      <c r="D4530">
        <v>257</v>
      </c>
      <c r="E4530">
        <v>9.83</v>
      </c>
      <c r="F4530">
        <v>32</v>
      </c>
      <c r="G4530" s="4">
        <v>45576</v>
      </c>
      <c r="H4530" s="4">
        <v>45641</v>
      </c>
      <c r="I4530">
        <v>2024</v>
      </c>
      <c r="J4530">
        <v>2024</v>
      </c>
      <c r="K4530">
        <v>10</v>
      </c>
      <c r="L4530">
        <v>12</v>
      </c>
      <c r="M4530">
        <v>65</v>
      </c>
      <c r="N4530">
        <v>26.14</v>
      </c>
      <c r="O4530" t="s">
        <v>7981</v>
      </c>
      <c r="P4530" t="s">
        <v>7977</v>
      </c>
      <c r="Q4530" t="s">
        <v>7980</v>
      </c>
    </row>
    <row r="4531" spans="1:17" x14ac:dyDescent="0.3">
      <c r="A4531">
        <v>68</v>
      </c>
      <c r="B4531">
        <v>1194</v>
      </c>
      <c r="C4531">
        <v>7226</v>
      </c>
      <c r="D4531">
        <v>1000</v>
      </c>
      <c r="E4531">
        <v>9.52</v>
      </c>
      <c r="F4531">
        <v>42</v>
      </c>
      <c r="G4531" s="4">
        <v>44618</v>
      </c>
      <c r="H4531" s="4">
        <v>44847</v>
      </c>
      <c r="I4531">
        <v>2022</v>
      </c>
      <c r="J4531">
        <v>2022</v>
      </c>
      <c r="K4531">
        <v>2</v>
      </c>
      <c r="L4531">
        <v>10</v>
      </c>
      <c r="M4531">
        <v>229</v>
      </c>
      <c r="N4531">
        <v>105.04</v>
      </c>
      <c r="O4531" t="s">
        <v>7981</v>
      </c>
      <c r="P4531" t="s">
        <v>7977</v>
      </c>
      <c r="Q4531" t="s">
        <v>7978</v>
      </c>
    </row>
    <row r="4532" spans="1:17" x14ac:dyDescent="0.3">
      <c r="A4532">
        <v>8</v>
      </c>
      <c r="B4532">
        <v>7885</v>
      </c>
      <c r="C4532">
        <v>9674</v>
      </c>
      <c r="D4532">
        <v>525</v>
      </c>
      <c r="E4532">
        <v>14.15</v>
      </c>
      <c r="F4532">
        <v>4</v>
      </c>
      <c r="G4532" s="4">
        <v>44876</v>
      </c>
      <c r="H4532" s="4">
        <v>45178</v>
      </c>
      <c r="I4532">
        <v>2022</v>
      </c>
      <c r="J4532">
        <v>2023</v>
      </c>
      <c r="K4532">
        <v>11</v>
      </c>
      <c r="L4532">
        <v>9</v>
      </c>
      <c r="M4532">
        <v>302</v>
      </c>
      <c r="N4532">
        <v>37.1</v>
      </c>
      <c r="O4532" t="s">
        <v>7981</v>
      </c>
      <c r="P4532" t="s">
        <v>7977</v>
      </c>
      <c r="Q4532" t="s">
        <v>7980</v>
      </c>
    </row>
    <row r="4533" spans="1:17" x14ac:dyDescent="0.3">
      <c r="A4533">
        <v>90</v>
      </c>
      <c r="B4533">
        <v>8842</v>
      </c>
      <c r="C4533">
        <v>4555</v>
      </c>
      <c r="D4533">
        <v>248</v>
      </c>
      <c r="E4533">
        <v>12.75</v>
      </c>
      <c r="F4533">
        <v>26</v>
      </c>
      <c r="G4533" s="4">
        <v>45212</v>
      </c>
      <c r="H4533" s="4">
        <v>45560</v>
      </c>
      <c r="I4533">
        <v>2023</v>
      </c>
      <c r="J4533">
        <v>2024</v>
      </c>
      <c r="K4533">
        <v>10</v>
      </c>
      <c r="L4533">
        <v>9</v>
      </c>
      <c r="M4533">
        <v>348</v>
      </c>
      <c r="N4533">
        <v>19.45</v>
      </c>
      <c r="O4533" t="s">
        <v>7981</v>
      </c>
      <c r="P4533" t="s">
        <v>7977</v>
      </c>
      <c r="Q4533" t="s">
        <v>7980</v>
      </c>
    </row>
    <row r="4534" spans="1:17" x14ac:dyDescent="0.3">
      <c r="A4534">
        <v>44</v>
      </c>
      <c r="B4534">
        <v>632</v>
      </c>
      <c r="C4534">
        <v>2180</v>
      </c>
      <c r="D4534">
        <v>66</v>
      </c>
      <c r="E4534">
        <v>13.95</v>
      </c>
      <c r="F4534">
        <v>37</v>
      </c>
      <c r="G4534" s="4">
        <v>45486</v>
      </c>
      <c r="H4534" s="4">
        <v>45606</v>
      </c>
      <c r="I4534">
        <v>2024</v>
      </c>
      <c r="J4534">
        <v>2024</v>
      </c>
      <c r="K4534">
        <v>7</v>
      </c>
      <c r="L4534">
        <v>11</v>
      </c>
      <c r="M4534">
        <v>120</v>
      </c>
      <c r="N4534">
        <v>4.7300000000000004</v>
      </c>
      <c r="O4534" t="s">
        <v>7976</v>
      </c>
      <c r="P4534" t="s">
        <v>7977</v>
      </c>
      <c r="Q4534" t="s">
        <v>7978</v>
      </c>
    </row>
    <row r="4535" spans="1:17" x14ac:dyDescent="0.3">
      <c r="A4535">
        <v>58</v>
      </c>
      <c r="B4535">
        <v>8961</v>
      </c>
      <c r="C4535">
        <v>1447</v>
      </c>
      <c r="D4535">
        <v>823</v>
      </c>
      <c r="E4535">
        <v>16.43</v>
      </c>
      <c r="F4535">
        <v>29</v>
      </c>
      <c r="G4535" s="4">
        <v>44820</v>
      </c>
      <c r="H4535" s="4">
        <v>45699</v>
      </c>
      <c r="I4535">
        <v>2022</v>
      </c>
      <c r="J4535">
        <v>2025</v>
      </c>
      <c r="K4535">
        <v>9</v>
      </c>
      <c r="L4535">
        <v>2</v>
      </c>
      <c r="M4535">
        <v>879</v>
      </c>
      <c r="N4535">
        <v>50.09</v>
      </c>
      <c r="O4535" t="s">
        <v>7981</v>
      </c>
      <c r="P4535" t="s">
        <v>7979</v>
      </c>
      <c r="Q4535" t="s">
        <v>7980</v>
      </c>
    </row>
    <row r="4536" spans="1:17" x14ac:dyDescent="0.3">
      <c r="A4536">
        <v>65</v>
      </c>
      <c r="B4536">
        <v>799</v>
      </c>
      <c r="C4536">
        <v>7938</v>
      </c>
      <c r="D4536">
        <v>403</v>
      </c>
      <c r="E4536">
        <v>18.37</v>
      </c>
      <c r="F4536">
        <v>46</v>
      </c>
      <c r="G4536" s="4">
        <v>44906</v>
      </c>
      <c r="H4536" s="4">
        <v>45031</v>
      </c>
      <c r="I4536">
        <v>2022</v>
      </c>
      <c r="J4536">
        <v>2023</v>
      </c>
      <c r="K4536">
        <v>12</v>
      </c>
      <c r="L4536">
        <v>4</v>
      </c>
      <c r="M4536">
        <v>125</v>
      </c>
      <c r="N4536">
        <v>21.94</v>
      </c>
      <c r="O4536" t="s">
        <v>7981</v>
      </c>
      <c r="P4536" t="s">
        <v>7979</v>
      </c>
      <c r="Q4536" t="s">
        <v>7982</v>
      </c>
    </row>
    <row r="4537" spans="1:17" x14ac:dyDescent="0.3">
      <c r="A4537">
        <v>71</v>
      </c>
      <c r="B4537">
        <v>9465</v>
      </c>
      <c r="C4537">
        <v>2799</v>
      </c>
      <c r="D4537">
        <v>127</v>
      </c>
      <c r="E4537">
        <v>5.83</v>
      </c>
      <c r="F4537">
        <v>36</v>
      </c>
      <c r="G4537" s="4">
        <v>45063</v>
      </c>
      <c r="H4537" s="4">
        <v>45302</v>
      </c>
      <c r="I4537">
        <v>2023</v>
      </c>
      <c r="J4537">
        <v>2024</v>
      </c>
      <c r="K4537">
        <v>5</v>
      </c>
      <c r="L4537">
        <v>1</v>
      </c>
      <c r="M4537">
        <v>239</v>
      </c>
      <c r="N4537">
        <v>21.78</v>
      </c>
      <c r="O4537" t="s">
        <v>7981</v>
      </c>
      <c r="P4537" t="s">
        <v>7977</v>
      </c>
      <c r="Q4537" t="s">
        <v>7983</v>
      </c>
    </row>
    <row r="4538" spans="1:17" x14ac:dyDescent="0.3">
      <c r="A4538">
        <v>74</v>
      </c>
      <c r="B4538">
        <v>4024</v>
      </c>
      <c r="C4538">
        <v>9555</v>
      </c>
      <c r="D4538">
        <v>185</v>
      </c>
      <c r="E4538">
        <v>15.84</v>
      </c>
      <c r="F4538">
        <v>31</v>
      </c>
      <c r="G4538" s="4">
        <v>44690</v>
      </c>
      <c r="H4538" s="4">
        <v>45208</v>
      </c>
      <c r="I4538">
        <v>2022</v>
      </c>
      <c r="J4538">
        <v>2023</v>
      </c>
      <c r="K4538">
        <v>5</v>
      </c>
      <c r="L4538">
        <v>10</v>
      </c>
      <c r="M4538">
        <v>518</v>
      </c>
      <c r="N4538">
        <v>11.68</v>
      </c>
      <c r="O4538" t="s">
        <v>7981</v>
      </c>
      <c r="P4538" t="s">
        <v>7979</v>
      </c>
      <c r="Q4538" t="s">
        <v>7985</v>
      </c>
    </row>
    <row r="4539" spans="1:17" x14ac:dyDescent="0.3">
      <c r="A4539">
        <v>36</v>
      </c>
      <c r="B4539">
        <v>2837</v>
      </c>
      <c r="C4539">
        <v>7379</v>
      </c>
      <c r="D4539">
        <v>131</v>
      </c>
      <c r="E4539">
        <v>13.47</v>
      </c>
      <c r="F4539">
        <v>21</v>
      </c>
      <c r="G4539" s="4">
        <v>45337</v>
      </c>
      <c r="H4539" s="4">
        <v>45695</v>
      </c>
      <c r="I4539">
        <v>2024</v>
      </c>
      <c r="J4539">
        <v>2025</v>
      </c>
      <c r="K4539">
        <v>2</v>
      </c>
      <c r="L4539">
        <v>2</v>
      </c>
      <c r="M4539">
        <v>358</v>
      </c>
      <c r="N4539">
        <v>9.73</v>
      </c>
      <c r="O4539" t="s">
        <v>7981</v>
      </c>
      <c r="P4539" t="s">
        <v>7977</v>
      </c>
      <c r="Q4539" t="s">
        <v>7986</v>
      </c>
    </row>
    <row r="4540" spans="1:17" x14ac:dyDescent="0.3">
      <c r="A4540">
        <v>31</v>
      </c>
      <c r="B4540">
        <v>933</v>
      </c>
      <c r="C4540">
        <v>4768</v>
      </c>
      <c r="D4540">
        <v>623</v>
      </c>
      <c r="E4540">
        <v>18.93</v>
      </c>
      <c r="F4540">
        <v>7</v>
      </c>
      <c r="G4540" s="4">
        <v>44774</v>
      </c>
      <c r="H4540" s="4">
        <v>45359</v>
      </c>
      <c r="I4540">
        <v>2022</v>
      </c>
      <c r="J4540">
        <v>2024</v>
      </c>
      <c r="K4540">
        <v>8</v>
      </c>
      <c r="L4540">
        <v>3</v>
      </c>
      <c r="M4540">
        <v>585</v>
      </c>
      <c r="N4540">
        <v>32.909999999999997</v>
      </c>
      <c r="O4540" t="s">
        <v>7981</v>
      </c>
      <c r="P4540" t="s">
        <v>7979</v>
      </c>
      <c r="Q4540" t="s">
        <v>7985</v>
      </c>
    </row>
    <row r="4541" spans="1:17" x14ac:dyDescent="0.3">
      <c r="A4541">
        <v>54</v>
      </c>
      <c r="B4541">
        <v>7796</v>
      </c>
      <c r="C4541">
        <v>8935</v>
      </c>
      <c r="D4541">
        <v>732</v>
      </c>
      <c r="E4541">
        <v>16.77</v>
      </c>
      <c r="F4541">
        <v>46</v>
      </c>
      <c r="G4541" s="4">
        <v>44889</v>
      </c>
      <c r="H4541" s="4">
        <v>45649</v>
      </c>
      <c r="I4541">
        <v>2022</v>
      </c>
      <c r="J4541">
        <v>2024</v>
      </c>
      <c r="K4541">
        <v>11</v>
      </c>
      <c r="L4541">
        <v>12</v>
      </c>
      <c r="M4541">
        <v>760</v>
      </c>
      <c r="N4541">
        <v>43.65</v>
      </c>
      <c r="O4541" t="s">
        <v>7981</v>
      </c>
      <c r="P4541" t="s">
        <v>7979</v>
      </c>
      <c r="Q4541" t="s">
        <v>7986</v>
      </c>
    </row>
    <row r="4542" spans="1:17" x14ac:dyDescent="0.3">
      <c r="A4542">
        <v>36</v>
      </c>
      <c r="B4542">
        <v>2273</v>
      </c>
      <c r="C4542">
        <v>9051</v>
      </c>
      <c r="D4542">
        <v>844</v>
      </c>
      <c r="E4542">
        <v>6.58</v>
      </c>
      <c r="F4542">
        <v>44</v>
      </c>
      <c r="G4542" s="4">
        <v>45119</v>
      </c>
      <c r="H4542" s="4">
        <v>45483</v>
      </c>
      <c r="I4542">
        <v>2023</v>
      </c>
      <c r="J4542">
        <v>2024</v>
      </c>
      <c r="K4542">
        <v>7</v>
      </c>
      <c r="L4542">
        <v>7</v>
      </c>
      <c r="M4542">
        <v>364</v>
      </c>
      <c r="N4542">
        <v>128.27000000000001</v>
      </c>
      <c r="O4542" t="s">
        <v>7981</v>
      </c>
      <c r="P4542" t="s">
        <v>7977</v>
      </c>
      <c r="Q4542" t="s">
        <v>7983</v>
      </c>
    </row>
    <row r="4543" spans="1:17" x14ac:dyDescent="0.3">
      <c r="A4543">
        <v>14</v>
      </c>
      <c r="B4543">
        <v>5459</v>
      </c>
      <c r="C4543">
        <v>7646</v>
      </c>
      <c r="D4543">
        <v>239</v>
      </c>
      <c r="E4543">
        <v>7.09</v>
      </c>
      <c r="F4543">
        <v>48</v>
      </c>
      <c r="G4543" s="4">
        <v>45176</v>
      </c>
      <c r="H4543" s="4">
        <v>45670</v>
      </c>
      <c r="I4543">
        <v>2023</v>
      </c>
      <c r="J4543">
        <v>2025</v>
      </c>
      <c r="K4543">
        <v>9</v>
      </c>
      <c r="L4543">
        <v>1</v>
      </c>
      <c r="M4543">
        <v>494</v>
      </c>
      <c r="N4543">
        <v>33.71</v>
      </c>
      <c r="O4543" t="s">
        <v>7981</v>
      </c>
      <c r="P4543" t="s">
        <v>7977</v>
      </c>
      <c r="Q4543" t="s">
        <v>7986</v>
      </c>
    </row>
    <row r="4544" spans="1:17" x14ac:dyDescent="0.3">
      <c r="A4544">
        <v>17</v>
      </c>
      <c r="B4544">
        <v>1641</v>
      </c>
      <c r="C4544">
        <v>126</v>
      </c>
      <c r="D4544">
        <v>197</v>
      </c>
      <c r="E4544">
        <v>10.27</v>
      </c>
      <c r="F4544">
        <v>4</v>
      </c>
      <c r="G4544" s="4">
        <v>44707</v>
      </c>
      <c r="H4544" s="4">
        <v>44782</v>
      </c>
      <c r="I4544">
        <v>2022</v>
      </c>
      <c r="J4544">
        <v>2022</v>
      </c>
      <c r="K4544">
        <v>5</v>
      </c>
      <c r="L4544">
        <v>8</v>
      </c>
      <c r="M4544">
        <v>75</v>
      </c>
      <c r="N4544">
        <v>19.18</v>
      </c>
      <c r="O4544" t="s">
        <v>7981</v>
      </c>
      <c r="P4544" t="s">
        <v>7977</v>
      </c>
      <c r="Q4544" t="s">
        <v>7986</v>
      </c>
    </row>
    <row r="4545" spans="1:17" x14ac:dyDescent="0.3">
      <c r="A4545">
        <v>31</v>
      </c>
      <c r="B4545">
        <v>2576</v>
      </c>
      <c r="C4545">
        <v>6671</v>
      </c>
      <c r="D4545">
        <v>144</v>
      </c>
      <c r="E4545">
        <v>13.58</v>
      </c>
      <c r="F4545">
        <v>1</v>
      </c>
      <c r="G4545" s="4">
        <v>44677</v>
      </c>
      <c r="H4545" s="4">
        <v>45081</v>
      </c>
      <c r="I4545">
        <v>2022</v>
      </c>
      <c r="J4545">
        <v>2023</v>
      </c>
      <c r="K4545">
        <v>4</v>
      </c>
      <c r="L4545">
        <v>6</v>
      </c>
      <c r="M4545">
        <v>404</v>
      </c>
      <c r="N4545">
        <v>10.6</v>
      </c>
      <c r="O4545" t="s">
        <v>7981</v>
      </c>
      <c r="P4545" t="s">
        <v>7977</v>
      </c>
      <c r="Q4545" t="s">
        <v>7984</v>
      </c>
    </row>
    <row r="4546" spans="1:17" x14ac:dyDescent="0.3">
      <c r="A4546">
        <v>48</v>
      </c>
      <c r="B4546">
        <v>681</v>
      </c>
      <c r="C4546">
        <v>6090</v>
      </c>
      <c r="D4546">
        <v>928</v>
      </c>
      <c r="E4546">
        <v>14.55</v>
      </c>
      <c r="F4546">
        <v>1</v>
      </c>
      <c r="G4546" s="4">
        <v>44754</v>
      </c>
      <c r="H4546" s="4">
        <v>44946</v>
      </c>
      <c r="I4546">
        <v>2022</v>
      </c>
      <c r="J4546">
        <v>2023</v>
      </c>
      <c r="K4546">
        <v>7</v>
      </c>
      <c r="L4546">
        <v>1</v>
      </c>
      <c r="M4546">
        <v>192</v>
      </c>
      <c r="N4546">
        <v>63.78</v>
      </c>
      <c r="O4546" t="s">
        <v>7981</v>
      </c>
      <c r="P4546" t="s">
        <v>7977</v>
      </c>
      <c r="Q4546" t="s">
        <v>7984</v>
      </c>
    </row>
    <row r="4547" spans="1:17" x14ac:dyDescent="0.3">
      <c r="A4547">
        <v>14</v>
      </c>
      <c r="B4547">
        <v>490</v>
      </c>
      <c r="C4547">
        <v>2050</v>
      </c>
      <c r="D4547">
        <v>803</v>
      </c>
      <c r="E4547">
        <v>17.899999999999999</v>
      </c>
      <c r="F4547">
        <v>4</v>
      </c>
      <c r="G4547" s="4">
        <v>44845</v>
      </c>
      <c r="H4547" s="4">
        <v>45330</v>
      </c>
      <c r="I4547">
        <v>2022</v>
      </c>
      <c r="J4547">
        <v>2024</v>
      </c>
      <c r="K4547">
        <v>10</v>
      </c>
      <c r="L4547">
        <v>2</v>
      </c>
      <c r="M4547">
        <v>485</v>
      </c>
      <c r="N4547">
        <v>44.86</v>
      </c>
      <c r="O4547" t="s">
        <v>7981</v>
      </c>
      <c r="P4547" t="s">
        <v>7979</v>
      </c>
      <c r="Q4547" t="s">
        <v>7984</v>
      </c>
    </row>
    <row r="4548" spans="1:17" x14ac:dyDescent="0.3">
      <c r="A4548">
        <v>31</v>
      </c>
      <c r="B4548">
        <v>7187</v>
      </c>
      <c r="C4548">
        <v>6373</v>
      </c>
      <c r="D4548">
        <v>186</v>
      </c>
      <c r="E4548">
        <v>16.8</v>
      </c>
      <c r="F4548">
        <v>8</v>
      </c>
      <c r="G4548" s="4">
        <v>45173</v>
      </c>
      <c r="H4548" s="4">
        <v>45352</v>
      </c>
      <c r="I4548">
        <v>2023</v>
      </c>
      <c r="J4548">
        <v>2024</v>
      </c>
      <c r="K4548">
        <v>9</v>
      </c>
      <c r="L4548">
        <v>3</v>
      </c>
      <c r="M4548">
        <v>179</v>
      </c>
      <c r="N4548">
        <v>11.07</v>
      </c>
      <c r="O4548" t="s">
        <v>7981</v>
      </c>
      <c r="P4548" t="s">
        <v>7979</v>
      </c>
      <c r="Q4548" t="s">
        <v>7985</v>
      </c>
    </row>
    <row r="4549" spans="1:17" x14ac:dyDescent="0.3">
      <c r="A4549">
        <v>55</v>
      </c>
      <c r="B4549">
        <v>6263</v>
      </c>
      <c r="C4549">
        <v>9476</v>
      </c>
      <c r="D4549">
        <v>233</v>
      </c>
      <c r="E4549">
        <v>10.34</v>
      </c>
      <c r="F4549">
        <v>13</v>
      </c>
      <c r="G4549" s="4">
        <v>44867</v>
      </c>
      <c r="H4549" s="4">
        <v>45310</v>
      </c>
      <c r="I4549">
        <v>2022</v>
      </c>
      <c r="J4549">
        <v>2024</v>
      </c>
      <c r="K4549">
        <v>11</v>
      </c>
      <c r="L4549">
        <v>1</v>
      </c>
      <c r="M4549">
        <v>443</v>
      </c>
      <c r="N4549">
        <v>22.53</v>
      </c>
      <c r="O4549" t="s">
        <v>7981</v>
      </c>
      <c r="P4549" t="s">
        <v>7977</v>
      </c>
      <c r="Q4549" t="s">
        <v>7983</v>
      </c>
    </row>
    <row r="4550" spans="1:17" x14ac:dyDescent="0.3">
      <c r="A4550">
        <v>58</v>
      </c>
      <c r="B4550">
        <v>8030</v>
      </c>
      <c r="C4550">
        <v>1708</v>
      </c>
      <c r="D4550">
        <v>342</v>
      </c>
      <c r="E4550">
        <v>10.72</v>
      </c>
      <c r="F4550">
        <v>29</v>
      </c>
      <c r="G4550" s="4">
        <v>44866</v>
      </c>
      <c r="H4550" s="4">
        <v>45430</v>
      </c>
      <c r="I4550">
        <v>2022</v>
      </c>
      <c r="J4550">
        <v>2024</v>
      </c>
      <c r="K4550">
        <v>11</v>
      </c>
      <c r="L4550">
        <v>5</v>
      </c>
      <c r="M4550">
        <v>564</v>
      </c>
      <c r="N4550">
        <v>31.9</v>
      </c>
      <c r="O4550" t="s">
        <v>7981</v>
      </c>
      <c r="P4550" t="s">
        <v>7977</v>
      </c>
      <c r="Q4550" t="s">
        <v>7984</v>
      </c>
    </row>
    <row r="4551" spans="1:17" x14ac:dyDescent="0.3">
      <c r="A4551">
        <v>83</v>
      </c>
      <c r="B4551">
        <v>1740</v>
      </c>
      <c r="C4551">
        <v>6010</v>
      </c>
      <c r="D4551">
        <v>175</v>
      </c>
      <c r="E4551">
        <v>5.85</v>
      </c>
      <c r="F4551">
        <v>1</v>
      </c>
      <c r="G4551" s="4">
        <v>45658</v>
      </c>
      <c r="H4551" s="4">
        <v>45699</v>
      </c>
      <c r="I4551">
        <v>2025</v>
      </c>
      <c r="J4551">
        <v>2025</v>
      </c>
      <c r="K4551">
        <v>1</v>
      </c>
      <c r="L4551">
        <v>2</v>
      </c>
      <c r="M4551">
        <v>41</v>
      </c>
      <c r="N4551">
        <v>29.91</v>
      </c>
      <c r="O4551" t="s">
        <v>7981</v>
      </c>
      <c r="P4551" t="s">
        <v>7977</v>
      </c>
      <c r="Q4551" t="s">
        <v>7983</v>
      </c>
    </row>
    <row r="4552" spans="1:17" x14ac:dyDescent="0.3">
      <c r="A4552">
        <v>33</v>
      </c>
      <c r="B4552">
        <v>4891</v>
      </c>
      <c r="C4552">
        <v>1898</v>
      </c>
      <c r="D4552">
        <v>988</v>
      </c>
      <c r="E4552">
        <v>7.91</v>
      </c>
      <c r="F4552">
        <v>9</v>
      </c>
      <c r="G4552" s="4">
        <v>44626</v>
      </c>
      <c r="H4552" s="4">
        <v>44929</v>
      </c>
      <c r="I4552">
        <v>2022</v>
      </c>
      <c r="J4552">
        <v>2023</v>
      </c>
      <c r="K4552">
        <v>3</v>
      </c>
      <c r="L4552">
        <v>1</v>
      </c>
      <c r="M4552">
        <v>303</v>
      </c>
      <c r="N4552">
        <v>124.91</v>
      </c>
      <c r="O4552" t="s">
        <v>7981</v>
      </c>
      <c r="P4552" t="s">
        <v>7977</v>
      </c>
      <c r="Q4552" t="s">
        <v>7982</v>
      </c>
    </row>
    <row r="4553" spans="1:17" x14ac:dyDescent="0.3">
      <c r="A4553">
        <v>94</v>
      </c>
      <c r="B4553">
        <v>9975</v>
      </c>
      <c r="C4553">
        <v>3526</v>
      </c>
      <c r="D4553">
        <v>498</v>
      </c>
      <c r="E4553">
        <v>15.25</v>
      </c>
      <c r="F4553">
        <v>39</v>
      </c>
      <c r="G4553" s="4">
        <v>44710</v>
      </c>
      <c r="H4553" s="4">
        <v>45160</v>
      </c>
      <c r="I4553">
        <v>2022</v>
      </c>
      <c r="J4553">
        <v>2023</v>
      </c>
      <c r="K4553">
        <v>5</v>
      </c>
      <c r="L4553">
        <v>8</v>
      </c>
      <c r="M4553">
        <v>450</v>
      </c>
      <c r="N4553">
        <v>32.659999999999997</v>
      </c>
      <c r="O4553" t="s">
        <v>7981</v>
      </c>
      <c r="P4553" t="s">
        <v>7979</v>
      </c>
      <c r="Q4553" t="s">
        <v>7982</v>
      </c>
    </row>
    <row r="4554" spans="1:17" x14ac:dyDescent="0.3">
      <c r="A4554">
        <v>88</v>
      </c>
      <c r="B4554">
        <v>7392</v>
      </c>
      <c r="C4554">
        <v>7085</v>
      </c>
      <c r="D4554">
        <v>433</v>
      </c>
      <c r="E4554">
        <v>8.1999999999999993</v>
      </c>
      <c r="F4554">
        <v>45</v>
      </c>
      <c r="G4554" s="4">
        <v>44769</v>
      </c>
      <c r="H4554" s="4">
        <v>45524</v>
      </c>
      <c r="I4554">
        <v>2022</v>
      </c>
      <c r="J4554">
        <v>2024</v>
      </c>
      <c r="K4554">
        <v>7</v>
      </c>
      <c r="L4554">
        <v>8</v>
      </c>
      <c r="M4554">
        <v>755</v>
      </c>
      <c r="N4554">
        <v>52.8</v>
      </c>
      <c r="O4554" t="s">
        <v>7981</v>
      </c>
      <c r="P4554" t="s">
        <v>7977</v>
      </c>
      <c r="Q4554" t="s">
        <v>7983</v>
      </c>
    </row>
    <row r="4555" spans="1:17" x14ac:dyDescent="0.3">
      <c r="A4555">
        <v>12</v>
      </c>
      <c r="B4555">
        <v>9783</v>
      </c>
      <c r="C4555">
        <v>7282</v>
      </c>
      <c r="D4555">
        <v>398</v>
      </c>
      <c r="E4555">
        <v>12.86</v>
      </c>
      <c r="F4555">
        <v>1</v>
      </c>
      <c r="G4555" s="4">
        <v>44671</v>
      </c>
      <c r="H4555" s="4">
        <v>45220</v>
      </c>
      <c r="I4555">
        <v>2022</v>
      </c>
      <c r="J4555">
        <v>2023</v>
      </c>
      <c r="K4555">
        <v>4</v>
      </c>
      <c r="L4555">
        <v>10</v>
      </c>
      <c r="M4555">
        <v>549</v>
      </c>
      <c r="N4555">
        <v>30.95</v>
      </c>
      <c r="O4555" t="s">
        <v>7981</v>
      </c>
      <c r="P4555" t="s">
        <v>7977</v>
      </c>
      <c r="Q4555" t="s">
        <v>7983</v>
      </c>
    </row>
    <row r="4556" spans="1:17" x14ac:dyDescent="0.3">
      <c r="A4556">
        <v>34</v>
      </c>
      <c r="B4556">
        <v>1136</v>
      </c>
      <c r="C4556">
        <v>8367</v>
      </c>
      <c r="D4556">
        <v>340</v>
      </c>
      <c r="E4556">
        <v>6.87</v>
      </c>
      <c r="F4556">
        <v>12</v>
      </c>
      <c r="G4556" s="4">
        <v>44773</v>
      </c>
      <c r="H4556" s="4">
        <v>45035</v>
      </c>
      <c r="I4556">
        <v>2022</v>
      </c>
      <c r="J4556">
        <v>2023</v>
      </c>
      <c r="K4556">
        <v>7</v>
      </c>
      <c r="L4556">
        <v>4</v>
      </c>
      <c r="M4556">
        <v>262</v>
      </c>
      <c r="N4556">
        <v>49.49</v>
      </c>
      <c r="O4556" t="s">
        <v>7981</v>
      </c>
      <c r="P4556" t="s">
        <v>7977</v>
      </c>
      <c r="Q4556" t="s">
        <v>7982</v>
      </c>
    </row>
    <row r="4557" spans="1:17" x14ac:dyDescent="0.3">
      <c r="A4557">
        <v>73</v>
      </c>
      <c r="B4557">
        <v>662</v>
      </c>
      <c r="C4557">
        <v>3441</v>
      </c>
      <c r="D4557">
        <v>382</v>
      </c>
      <c r="E4557">
        <v>14.33</v>
      </c>
      <c r="F4557">
        <v>27</v>
      </c>
      <c r="G4557" s="4">
        <v>44638</v>
      </c>
      <c r="H4557" s="4">
        <v>45264</v>
      </c>
      <c r="I4557">
        <v>2022</v>
      </c>
      <c r="J4557">
        <v>2023</v>
      </c>
      <c r="K4557">
        <v>3</v>
      </c>
      <c r="L4557">
        <v>12</v>
      </c>
      <c r="M4557">
        <v>626</v>
      </c>
      <c r="N4557">
        <v>26.66</v>
      </c>
      <c r="O4557" t="s">
        <v>7981</v>
      </c>
      <c r="P4557" t="s">
        <v>7977</v>
      </c>
      <c r="Q4557" t="s">
        <v>7980</v>
      </c>
    </row>
    <row r="4558" spans="1:17" x14ac:dyDescent="0.3">
      <c r="A4558">
        <v>22</v>
      </c>
      <c r="B4558">
        <v>9416</v>
      </c>
      <c r="C4558">
        <v>64</v>
      </c>
      <c r="D4558">
        <v>576</v>
      </c>
      <c r="E4558">
        <v>12.59</v>
      </c>
      <c r="F4558">
        <v>22</v>
      </c>
      <c r="G4558" s="4">
        <v>45203</v>
      </c>
      <c r="H4558" s="4">
        <v>45250</v>
      </c>
      <c r="I4558">
        <v>2023</v>
      </c>
      <c r="J4558">
        <v>2023</v>
      </c>
      <c r="K4558">
        <v>10</v>
      </c>
      <c r="L4558">
        <v>11</v>
      </c>
      <c r="M4558">
        <v>47</v>
      </c>
      <c r="N4558">
        <v>45.75</v>
      </c>
      <c r="O4558" t="s">
        <v>7981</v>
      </c>
      <c r="P4558" t="s">
        <v>7977</v>
      </c>
      <c r="Q4558" t="s">
        <v>7983</v>
      </c>
    </row>
    <row r="4559" spans="1:17" x14ac:dyDescent="0.3">
      <c r="A4559">
        <v>80</v>
      </c>
      <c r="B4559">
        <v>5979</v>
      </c>
      <c r="C4559">
        <v>1072</v>
      </c>
      <c r="D4559">
        <v>94</v>
      </c>
      <c r="E4559">
        <v>16.420000000000002</v>
      </c>
      <c r="F4559">
        <v>36</v>
      </c>
      <c r="G4559" s="4">
        <v>44675</v>
      </c>
      <c r="H4559" s="4">
        <v>45568</v>
      </c>
      <c r="I4559">
        <v>2022</v>
      </c>
      <c r="J4559">
        <v>2024</v>
      </c>
      <c r="K4559">
        <v>4</v>
      </c>
      <c r="L4559">
        <v>10</v>
      </c>
      <c r="M4559">
        <v>893</v>
      </c>
      <c r="N4559">
        <v>5.72</v>
      </c>
      <c r="O4559" t="s">
        <v>7976</v>
      </c>
      <c r="P4559" t="s">
        <v>7979</v>
      </c>
      <c r="Q4559" t="s">
        <v>7982</v>
      </c>
    </row>
    <row r="4560" spans="1:17" x14ac:dyDescent="0.3">
      <c r="A4560">
        <v>19</v>
      </c>
      <c r="B4560">
        <v>2669</v>
      </c>
      <c r="C4560">
        <v>6461</v>
      </c>
      <c r="D4560">
        <v>100</v>
      </c>
      <c r="E4560">
        <v>8.8000000000000007</v>
      </c>
      <c r="F4560">
        <v>33</v>
      </c>
      <c r="G4560" s="4">
        <v>45454</v>
      </c>
      <c r="H4560" s="4">
        <v>45511</v>
      </c>
      <c r="I4560">
        <v>2024</v>
      </c>
      <c r="J4560">
        <v>2024</v>
      </c>
      <c r="K4560">
        <v>6</v>
      </c>
      <c r="L4560">
        <v>8</v>
      </c>
      <c r="M4560">
        <v>57</v>
      </c>
      <c r="N4560">
        <v>11.36</v>
      </c>
      <c r="O4560" t="s">
        <v>7981</v>
      </c>
      <c r="P4560" t="s">
        <v>7977</v>
      </c>
      <c r="Q4560" t="s">
        <v>7984</v>
      </c>
    </row>
    <row r="4561" spans="1:17" x14ac:dyDescent="0.3">
      <c r="A4561">
        <v>67</v>
      </c>
      <c r="B4561">
        <v>1160</v>
      </c>
      <c r="C4561">
        <v>1498</v>
      </c>
      <c r="D4561">
        <v>353</v>
      </c>
      <c r="E4561">
        <v>14.76</v>
      </c>
      <c r="F4561">
        <v>11</v>
      </c>
      <c r="G4561" s="4">
        <v>44811</v>
      </c>
      <c r="H4561" s="4">
        <v>45472</v>
      </c>
      <c r="I4561">
        <v>2022</v>
      </c>
      <c r="J4561">
        <v>2024</v>
      </c>
      <c r="K4561">
        <v>9</v>
      </c>
      <c r="L4561">
        <v>6</v>
      </c>
      <c r="M4561">
        <v>661</v>
      </c>
      <c r="N4561">
        <v>23.92</v>
      </c>
      <c r="O4561" t="s">
        <v>7981</v>
      </c>
      <c r="P4561" t="s">
        <v>7977</v>
      </c>
      <c r="Q4561" t="s">
        <v>7983</v>
      </c>
    </row>
    <row r="4562" spans="1:17" x14ac:dyDescent="0.3">
      <c r="A4562">
        <v>55</v>
      </c>
      <c r="B4562">
        <v>8159</v>
      </c>
      <c r="C4562">
        <v>7802</v>
      </c>
      <c r="D4562">
        <v>213</v>
      </c>
      <c r="E4562">
        <v>7.24</v>
      </c>
      <c r="F4562">
        <v>20</v>
      </c>
      <c r="G4562" s="4">
        <v>44784</v>
      </c>
      <c r="H4562" s="4">
        <v>45489</v>
      </c>
      <c r="I4562">
        <v>2022</v>
      </c>
      <c r="J4562">
        <v>2024</v>
      </c>
      <c r="K4562">
        <v>8</v>
      </c>
      <c r="L4562">
        <v>7</v>
      </c>
      <c r="M4562">
        <v>705</v>
      </c>
      <c r="N4562">
        <v>29.42</v>
      </c>
      <c r="O4562" t="s">
        <v>7981</v>
      </c>
      <c r="P4562" t="s">
        <v>7977</v>
      </c>
      <c r="Q4562" t="s">
        <v>7986</v>
      </c>
    </row>
    <row r="4563" spans="1:17" x14ac:dyDescent="0.3">
      <c r="A4563">
        <v>49</v>
      </c>
      <c r="B4563">
        <v>6205</v>
      </c>
      <c r="C4563">
        <v>4042</v>
      </c>
      <c r="D4563">
        <v>202</v>
      </c>
      <c r="E4563">
        <v>5.69</v>
      </c>
      <c r="F4563">
        <v>30</v>
      </c>
      <c r="G4563" s="4">
        <v>44666</v>
      </c>
      <c r="H4563" s="4">
        <v>44872</v>
      </c>
      <c r="I4563">
        <v>2022</v>
      </c>
      <c r="J4563">
        <v>2022</v>
      </c>
      <c r="K4563">
        <v>4</v>
      </c>
      <c r="L4563">
        <v>11</v>
      </c>
      <c r="M4563">
        <v>206</v>
      </c>
      <c r="N4563">
        <v>35.5</v>
      </c>
      <c r="O4563" t="s">
        <v>7981</v>
      </c>
      <c r="P4563" t="s">
        <v>7977</v>
      </c>
      <c r="Q4563" t="s">
        <v>7980</v>
      </c>
    </row>
    <row r="4564" spans="1:17" x14ac:dyDescent="0.3">
      <c r="A4564">
        <v>2</v>
      </c>
      <c r="B4564">
        <v>9419</v>
      </c>
      <c r="C4564">
        <v>707</v>
      </c>
      <c r="D4564">
        <v>453</v>
      </c>
      <c r="E4564">
        <v>11.07</v>
      </c>
      <c r="F4564">
        <v>45</v>
      </c>
      <c r="G4564" s="4">
        <v>45252</v>
      </c>
      <c r="H4564" s="4">
        <v>45327</v>
      </c>
      <c r="I4564">
        <v>2023</v>
      </c>
      <c r="J4564">
        <v>2024</v>
      </c>
      <c r="K4564">
        <v>11</v>
      </c>
      <c r="L4564">
        <v>2</v>
      </c>
      <c r="M4564">
        <v>75</v>
      </c>
      <c r="N4564">
        <v>40.92</v>
      </c>
      <c r="O4564" t="s">
        <v>7981</v>
      </c>
      <c r="P4564" t="s">
        <v>7977</v>
      </c>
      <c r="Q4564" t="s">
        <v>7983</v>
      </c>
    </row>
    <row r="4565" spans="1:17" x14ac:dyDescent="0.3">
      <c r="A4565">
        <v>52</v>
      </c>
      <c r="B4565">
        <v>8531</v>
      </c>
      <c r="C4565">
        <v>2589</v>
      </c>
      <c r="D4565">
        <v>885</v>
      </c>
      <c r="E4565">
        <v>17.79</v>
      </c>
      <c r="F4565">
        <v>7</v>
      </c>
      <c r="G4565" s="4">
        <v>44647</v>
      </c>
      <c r="H4565" s="4">
        <v>45177</v>
      </c>
      <c r="I4565">
        <v>2022</v>
      </c>
      <c r="J4565">
        <v>2023</v>
      </c>
      <c r="K4565">
        <v>3</v>
      </c>
      <c r="L4565">
        <v>9</v>
      </c>
      <c r="M4565">
        <v>530</v>
      </c>
      <c r="N4565">
        <v>49.75</v>
      </c>
      <c r="O4565" t="s">
        <v>7981</v>
      </c>
      <c r="P4565" t="s">
        <v>7979</v>
      </c>
      <c r="Q4565" t="s">
        <v>7982</v>
      </c>
    </row>
    <row r="4566" spans="1:17" x14ac:dyDescent="0.3">
      <c r="A4566">
        <v>54</v>
      </c>
      <c r="B4566">
        <v>7073</v>
      </c>
      <c r="C4566">
        <v>2869</v>
      </c>
      <c r="D4566">
        <v>669</v>
      </c>
      <c r="E4566">
        <v>10.89</v>
      </c>
      <c r="F4566">
        <v>7</v>
      </c>
      <c r="G4566" s="4">
        <v>45551</v>
      </c>
      <c r="H4566" s="4">
        <v>45634</v>
      </c>
      <c r="I4566">
        <v>2024</v>
      </c>
      <c r="J4566">
        <v>2024</v>
      </c>
      <c r="K4566">
        <v>9</v>
      </c>
      <c r="L4566">
        <v>12</v>
      </c>
      <c r="M4566">
        <v>83</v>
      </c>
      <c r="N4566">
        <v>61.43</v>
      </c>
      <c r="O4566" t="s">
        <v>7981</v>
      </c>
      <c r="P4566" t="s">
        <v>7977</v>
      </c>
      <c r="Q4566" t="s">
        <v>7985</v>
      </c>
    </row>
    <row r="4567" spans="1:17" x14ac:dyDescent="0.3">
      <c r="A4567">
        <v>3</v>
      </c>
      <c r="B4567">
        <v>2257</v>
      </c>
      <c r="C4567">
        <v>1331</v>
      </c>
      <c r="D4567">
        <v>751</v>
      </c>
      <c r="E4567">
        <v>13.43</v>
      </c>
      <c r="F4567">
        <v>44</v>
      </c>
      <c r="G4567" s="4">
        <v>44955</v>
      </c>
      <c r="H4567" s="4">
        <v>45362</v>
      </c>
      <c r="I4567">
        <v>2023</v>
      </c>
      <c r="J4567">
        <v>2024</v>
      </c>
      <c r="K4567">
        <v>1</v>
      </c>
      <c r="L4567">
        <v>3</v>
      </c>
      <c r="M4567">
        <v>407</v>
      </c>
      <c r="N4567">
        <v>55.92</v>
      </c>
      <c r="O4567" t="s">
        <v>7981</v>
      </c>
      <c r="P4567" t="s">
        <v>7977</v>
      </c>
      <c r="Q4567" t="s">
        <v>7982</v>
      </c>
    </row>
    <row r="4568" spans="1:17" x14ac:dyDescent="0.3">
      <c r="A4568">
        <v>47</v>
      </c>
      <c r="B4568">
        <v>108</v>
      </c>
      <c r="C4568">
        <v>7651</v>
      </c>
      <c r="D4568">
        <v>762</v>
      </c>
      <c r="E4568">
        <v>19.41</v>
      </c>
      <c r="F4568">
        <v>42</v>
      </c>
      <c r="G4568" s="4">
        <v>44918</v>
      </c>
      <c r="H4568" s="4">
        <v>45678</v>
      </c>
      <c r="I4568">
        <v>2022</v>
      </c>
      <c r="J4568">
        <v>2025</v>
      </c>
      <c r="K4568">
        <v>12</v>
      </c>
      <c r="L4568">
        <v>1</v>
      </c>
      <c r="M4568">
        <v>760</v>
      </c>
      <c r="N4568">
        <v>39.26</v>
      </c>
      <c r="O4568" t="s">
        <v>7981</v>
      </c>
      <c r="P4568" t="s">
        <v>7979</v>
      </c>
      <c r="Q4568" t="s">
        <v>7980</v>
      </c>
    </row>
    <row r="4569" spans="1:17" x14ac:dyDescent="0.3">
      <c r="A4569">
        <v>44</v>
      </c>
      <c r="B4569">
        <v>707</v>
      </c>
      <c r="C4569">
        <v>2358</v>
      </c>
      <c r="D4569">
        <v>657</v>
      </c>
      <c r="E4569">
        <v>13.85</v>
      </c>
      <c r="F4569">
        <v>36</v>
      </c>
      <c r="G4569" s="4">
        <v>44883</v>
      </c>
      <c r="H4569" s="4">
        <v>44971</v>
      </c>
      <c r="I4569">
        <v>2022</v>
      </c>
      <c r="J4569">
        <v>2023</v>
      </c>
      <c r="K4569">
        <v>11</v>
      </c>
      <c r="L4569">
        <v>2</v>
      </c>
      <c r="M4569">
        <v>88</v>
      </c>
      <c r="N4569">
        <v>47.44</v>
      </c>
      <c r="O4569" t="s">
        <v>7981</v>
      </c>
      <c r="P4569" t="s">
        <v>7977</v>
      </c>
      <c r="Q4569" t="s">
        <v>7980</v>
      </c>
    </row>
    <row r="4570" spans="1:17" x14ac:dyDescent="0.3">
      <c r="A4570">
        <v>97</v>
      </c>
      <c r="B4570">
        <v>3006</v>
      </c>
      <c r="C4570">
        <v>3038</v>
      </c>
      <c r="D4570">
        <v>935</v>
      </c>
      <c r="E4570">
        <v>17.63</v>
      </c>
      <c r="F4570">
        <v>29</v>
      </c>
      <c r="G4570" s="4">
        <v>44849</v>
      </c>
      <c r="H4570" s="4">
        <v>45556</v>
      </c>
      <c r="I4570">
        <v>2022</v>
      </c>
      <c r="J4570">
        <v>2024</v>
      </c>
      <c r="K4570">
        <v>10</v>
      </c>
      <c r="L4570">
        <v>9</v>
      </c>
      <c r="M4570">
        <v>707</v>
      </c>
      <c r="N4570">
        <v>53.03</v>
      </c>
      <c r="O4570" t="s">
        <v>7981</v>
      </c>
      <c r="P4570" t="s">
        <v>7979</v>
      </c>
      <c r="Q4570" t="s">
        <v>7978</v>
      </c>
    </row>
    <row r="4571" spans="1:17" x14ac:dyDescent="0.3">
      <c r="A4571">
        <v>98</v>
      </c>
      <c r="B4571">
        <v>5052</v>
      </c>
      <c r="C4571">
        <v>7610</v>
      </c>
      <c r="D4571">
        <v>564</v>
      </c>
      <c r="E4571">
        <v>11.04</v>
      </c>
      <c r="F4571">
        <v>14</v>
      </c>
      <c r="G4571" s="4">
        <v>44699</v>
      </c>
      <c r="H4571" s="4">
        <v>44726</v>
      </c>
      <c r="I4571">
        <v>2022</v>
      </c>
      <c r="J4571">
        <v>2022</v>
      </c>
      <c r="K4571">
        <v>5</v>
      </c>
      <c r="L4571">
        <v>6</v>
      </c>
      <c r="M4571">
        <v>27</v>
      </c>
      <c r="N4571">
        <v>51.09</v>
      </c>
      <c r="O4571" t="s">
        <v>7981</v>
      </c>
      <c r="P4571" t="s">
        <v>7977</v>
      </c>
      <c r="Q4571" t="s">
        <v>7983</v>
      </c>
    </row>
    <row r="4572" spans="1:17" x14ac:dyDescent="0.3">
      <c r="A4572">
        <v>25</v>
      </c>
      <c r="B4572">
        <v>3795</v>
      </c>
      <c r="C4572">
        <v>8919</v>
      </c>
      <c r="D4572">
        <v>471</v>
      </c>
      <c r="E4572">
        <v>15.3</v>
      </c>
      <c r="F4572">
        <v>10</v>
      </c>
      <c r="G4572" s="4">
        <v>44753</v>
      </c>
      <c r="H4572" s="4">
        <v>45138</v>
      </c>
      <c r="I4572">
        <v>2022</v>
      </c>
      <c r="J4572">
        <v>2023</v>
      </c>
      <c r="K4572">
        <v>7</v>
      </c>
      <c r="L4572">
        <v>7</v>
      </c>
      <c r="M4572">
        <v>385</v>
      </c>
      <c r="N4572">
        <v>30.78</v>
      </c>
      <c r="O4572" t="s">
        <v>7981</v>
      </c>
      <c r="P4572" t="s">
        <v>7979</v>
      </c>
      <c r="Q4572" t="s">
        <v>7985</v>
      </c>
    </row>
    <row r="4573" spans="1:17" x14ac:dyDescent="0.3">
      <c r="A4573">
        <v>86</v>
      </c>
      <c r="B4573">
        <v>9066</v>
      </c>
      <c r="C4573">
        <v>5816</v>
      </c>
      <c r="D4573">
        <v>372</v>
      </c>
      <c r="E4573">
        <v>19.23</v>
      </c>
      <c r="F4573">
        <v>8</v>
      </c>
      <c r="G4573" s="4">
        <v>44967</v>
      </c>
      <c r="H4573" s="4">
        <v>45208</v>
      </c>
      <c r="I4573">
        <v>2023</v>
      </c>
      <c r="J4573">
        <v>2023</v>
      </c>
      <c r="K4573">
        <v>2</v>
      </c>
      <c r="L4573">
        <v>10</v>
      </c>
      <c r="M4573">
        <v>241</v>
      </c>
      <c r="N4573">
        <v>19.34</v>
      </c>
      <c r="O4573" t="s">
        <v>7981</v>
      </c>
      <c r="P4573" t="s">
        <v>7979</v>
      </c>
      <c r="Q4573" t="s">
        <v>7980</v>
      </c>
    </row>
    <row r="4574" spans="1:17" x14ac:dyDescent="0.3">
      <c r="A4574">
        <v>47</v>
      </c>
      <c r="B4574">
        <v>3912</v>
      </c>
      <c r="C4574">
        <v>3109</v>
      </c>
      <c r="D4574">
        <v>744</v>
      </c>
      <c r="E4574">
        <v>5.53</v>
      </c>
      <c r="F4574">
        <v>21</v>
      </c>
      <c r="G4574" s="4">
        <v>44804</v>
      </c>
      <c r="H4574" s="4">
        <v>45487</v>
      </c>
      <c r="I4574">
        <v>2022</v>
      </c>
      <c r="J4574">
        <v>2024</v>
      </c>
      <c r="K4574">
        <v>8</v>
      </c>
      <c r="L4574">
        <v>7</v>
      </c>
      <c r="M4574">
        <v>683</v>
      </c>
      <c r="N4574">
        <v>134.54</v>
      </c>
      <c r="O4574" t="s">
        <v>7981</v>
      </c>
      <c r="P4574" t="s">
        <v>7977</v>
      </c>
      <c r="Q4574" t="s">
        <v>7983</v>
      </c>
    </row>
    <row r="4575" spans="1:17" x14ac:dyDescent="0.3">
      <c r="A4575">
        <v>45</v>
      </c>
      <c r="B4575">
        <v>5775</v>
      </c>
      <c r="C4575">
        <v>635</v>
      </c>
      <c r="D4575">
        <v>850</v>
      </c>
      <c r="E4575">
        <v>15.98</v>
      </c>
      <c r="F4575">
        <v>30</v>
      </c>
      <c r="G4575" s="4">
        <v>45141</v>
      </c>
      <c r="H4575" s="4">
        <v>45519</v>
      </c>
      <c r="I4575">
        <v>2023</v>
      </c>
      <c r="J4575">
        <v>2024</v>
      </c>
      <c r="K4575">
        <v>8</v>
      </c>
      <c r="L4575">
        <v>8</v>
      </c>
      <c r="M4575">
        <v>378</v>
      </c>
      <c r="N4575">
        <v>53.19</v>
      </c>
      <c r="O4575" t="s">
        <v>7981</v>
      </c>
      <c r="P4575" t="s">
        <v>7979</v>
      </c>
      <c r="Q4575" t="s">
        <v>7986</v>
      </c>
    </row>
    <row r="4576" spans="1:17" x14ac:dyDescent="0.3">
      <c r="A4576">
        <v>36</v>
      </c>
      <c r="B4576">
        <v>2906</v>
      </c>
      <c r="C4576">
        <v>8440</v>
      </c>
      <c r="D4576">
        <v>557</v>
      </c>
      <c r="E4576">
        <v>16.18</v>
      </c>
      <c r="F4576">
        <v>15</v>
      </c>
      <c r="G4576" s="4">
        <v>44707</v>
      </c>
      <c r="H4576" s="4">
        <v>44735</v>
      </c>
      <c r="I4576">
        <v>2022</v>
      </c>
      <c r="J4576">
        <v>2022</v>
      </c>
      <c r="K4576">
        <v>5</v>
      </c>
      <c r="L4576">
        <v>6</v>
      </c>
      <c r="M4576">
        <v>28</v>
      </c>
      <c r="N4576">
        <v>34.43</v>
      </c>
      <c r="O4576" t="s">
        <v>7981</v>
      </c>
      <c r="P4576" t="s">
        <v>7979</v>
      </c>
      <c r="Q4576" t="s">
        <v>7986</v>
      </c>
    </row>
    <row r="4577" spans="1:17" x14ac:dyDescent="0.3">
      <c r="A4577">
        <v>27</v>
      </c>
      <c r="B4577">
        <v>5362</v>
      </c>
      <c r="C4577">
        <v>8739</v>
      </c>
      <c r="D4577">
        <v>642</v>
      </c>
      <c r="E4577">
        <v>18.57</v>
      </c>
      <c r="F4577">
        <v>5</v>
      </c>
      <c r="G4577" s="4">
        <v>44965</v>
      </c>
      <c r="H4577" s="4">
        <v>45638</v>
      </c>
      <c r="I4577">
        <v>2023</v>
      </c>
      <c r="J4577">
        <v>2024</v>
      </c>
      <c r="K4577">
        <v>2</v>
      </c>
      <c r="L4577">
        <v>12</v>
      </c>
      <c r="M4577">
        <v>673</v>
      </c>
      <c r="N4577">
        <v>34.57</v>
      </c>
      <c r="O4577" t="s">
        <v>7981</v>
      </c>
      <c r="P4577" t="s">
        <v>7979</v>
      </c>
      <c r="Q4577" t="s">
        <v>7983</v>
      </c>
    </row>
    <row r="4578" spans="1:17" x14ac:dyDescent="0.3">
      <c r="A4578">
        <v>72</v>
      </c>
      <c r="B4578">
        <v>5660</v>
      </c>
      <c r="C4578">
        <v>7402</v>
      </c>
      <c r="D4578">
        <v>905</v>
      </c>
      <c r="E4578">
        <v>15.86</v>
      </c>
      <c r="F4578">
        <v>26</v>
      </c>
      <c r="G4578" s="4">
        <v>44617</v>
      </c>
      <c r="H4578" s="4">
        <v>45127</v>
      </c>
      <c r="I4578">
        <v>2022</v>
      </c>
      <c r="J4578">
        <v>2023</v>
      </c>
      <c r="K4578">
        <v>2</v>
      </c>
      <c r="L4578">
        <v>7</v>
      </c>
      <c r="M4578">
        <v>510</v>
      </c>
      <c r="N4578">
        <v>57.06</v>
      </c>
      <c r="O4578" t="s">
        <v>7981</v>
      </c>
      <c r="P4578" t="s">
        <v>7979</v>
      </c>
      <c r="Q4578" t="s">
        <v>7980</v>
      </c>
    </row>
    <row r="4579" spans="1:17" x14ac:dyDescent="0.3">
      <c r="A4579">
        <v>35</v>
      </c>
      <c r="B4579">
        <v>9262</v>
      </c>
      <c r="C4579">
        <v>1007</v>
      </c>
      <c r="D4579">
        <v>197</v>
      </c>
      <c r="E4579">
        <v>18.41</v>
      </c>
      <c r="F4579">
        <v>48</v>
      </c>
      <c r="G4579" s="4">
        <v>44930</v>
      </c>
      <c r="H4579" s="4">
        <v>45074</v>
      </c>
      <c r="I4579">
        <v>2023</v>
      </c>
      <c r="J4579">
        <v>2023</v>
      </c>
      <c r="K4579">
        <v>1</v>
      </c>
      <c r="L4579">
        <v>5</v>
      </c>
      <c r="M4579">
        <v>144</v>
      </c>
      <c r="N4579">
        <v>10.7</v>
      </c>
      <c r="O4579" t="s">
        <v>7981</v>
      </c>
      <c r="P4579" t="s">
        <v>7979</v>
      </c>
      <c r="Q4579" t="s">
        <v>7983</v>
      </c>
    </row>
    <row r="4580" spans="1:17" x14ac:dyDescent="0.3">
      <c r="A4580">
        <v>34</v>
      </c>
      <c r="B4580">
        <v>5770</v>
      </c>
      <c r="C4580">
        <v>178</v>
      </c>
      <c r="D4580">
        <v>128</v>
      </c>
      <c r="E4580">
        <v>16.850000000000001</v>
      </c>
      <c r="F4580">
        <v>13</v>
      </c>
      <c r="G4580" s="4">
        <v>44763</v>
      </c>
      <c r="H4580" s="4">
        <v>45252</v>
      </c>
      <c r="I4580">
        <v>2022</v>
      </c>
      <c r="J4580">
        <v>2023</v>
      </c>
      <c r="K4580">
        <v>7</v>
      </c>
      <c r="L4580">
        <v>11</v>
      </c>
      <c r="M4580">
        <v>489</v>
      </c>
      <c r="N4580">
        <v>7.6</v>
      </c>
      <c r="O4580" t="s">
        <v>7981</v>
      </c>
      <c r="P4580" t="s">
        <v>7979</v>
      </c>
      <c r="Q4580" t="s">
        <v>7986</v>
      </c>
    </row>
    <row r="4581" spans="1:17" x14ac:dyDescent="0.3">
      <c r="A4581">
        <v>26</v>
      </c>
      <c r="B4581">
        <v>5919</v>
      </c>
      <c r="C4581">
        <v>8274</v>
      </c>
      <c r="D4581">
        <v>334</v>
      </c>
      <c r="E4581">
        <v>19.190000000000001</v>
      </c>
      <c r="F4581">
        <v>20</v>
      </c>
      <c r="G4581" s="4">
        <v>44740</v>
      </c>
      <c r="H4581" s="4">
        <v>44882</v>
      </c>
      <c r="I4581">
        <v>2022</v>
      </c>
      <c r="J4581">
        <v>2022</v>
      </c>
      <c r="K4581">
        <v>6</v>
      </c>
      <c r="L4581">
        <v>11</v>
      </c>
      <c r="M4581">
        <v>142</v>
      </c>
      <c r="N4581">
        <v>17.399999999999999</v>
      </c>
      <c r="O4581" t="s">
        <v>7981</v>
      </c>
      <c r="P4581" t="s">
        <v>7979</v>
      </c>
      <c r="Q4581" t="s">
        <v>7984</v>
      </c>
    </row>
    <row r="4582" spans="1:17" x14ac:dyDescent="0.3">
      <c r="A4582">
        <v>58</v>
      </c>
      <c r="B4582">
        <v>6849</v>
      </c>
      <c r="C4582">
        <v>5113</v>
      </c>
      <c r="D4582">
        <v>607</v>
      </c>
      <c r="E4582">
        <v>18.97</v>
      </c>
      <c r="F4582">
        <v>30</v>
      </c>
      <c r="G4582" s="4">
        <v>44958</v>
      </c>
      <c r="H4582" s="4">
        <v>45234</v>
      </c>
      <c r="I4582">
        <v>2023</v>
      </c>
      <c r="J4582">
        <v>2023</v>
      </c>
      <c r="K4582">
        <v>2</v>
      </c>
      <c r="L4582">
        <v>11</v>
      </c>
      <c r="M4582">
        <v>276</v>
      </c>
      <c r="N4582">
        <v>32</v>
      </c>
      <c r="O4582" t="s">
        <v>7981</v>
      </c>
      <c r="P4582" t="s">
        <v>7979</v>
      </c>
      <c r="Q4582" t="s">
        <v>7983</v>
      </c>
    </row>
    <row r="4583" spans="1:17" x14ac:dyDescent="0.3">
      <c r="A4583">
        <v>63</v>
      </c>
      <c r="B4583">
        <v>9289</v>
      </c>
      <c r="C4583">
        <v>7920</v>
      </c>
      <c r="D4583">
        <v>150</v>
      </c>
      <c r="E4583">
        <v>8.26</v>
      </c>
      <c r="F4583">
        <v>38</v>
      </c>
      <c r="G4583" s="4">
        <v>45021</v>
      </c>
      <c r="H4583" s="4">
        <v>45203</v>
      </c>
      <c r="I4583">
        <v>2023</v>
      </c>
      <c r="J4583">
        <v>2023</v>
      </c>
      <c r="K4583">
        <v>4</v>
      </c>
      <c r="L4583">
        <v>10</v>
      </c>
      <c r="M4583">
        <v>182</v>
      </c>
      <c r="N4583">
        <v>18.16</v>
      </c>
      <c r="O4583" t="s">
        <v>7981</v>
      </c>
      <c r="P4583" t="s">
        <v>7977</v>
      </c>
      <c r="Q4583" t="s">
        <v>7983</v>
      </c>
    </row>
    <row r="4584" spans="1:17" x14ac:dyDescent="0.3">
      <c r="A4584">
        <v>81</v>
      </c>
      <c r="B4584">
        <v>8968</v>
      </c>
      <c r="C4584">
        <v>7287</v>
      </c>
      <c r="D4584">
        <v>117</v>
      </c>
      <c r="E4584">
        <v>18.149999999999999</v>
      </c>
      <c r="F4584">
        <v>20</v>
      </c>
      <c r="G4584" s="4">
        <v>44909</v>
      </c>
      <c r="H4584" s="4">
        <v>45685</v>
      </c>
      <c r="I4584">
        <v>2022</v>
      </c>
      <c r="J4584">
        <v>2025</v>
      </c>
      <c r="K4584">
        <v>12</v>
      </c>
      <c r="L4584">
        <v>1</v>
      </c>
      <c r="M4584">
        <v>776</v>
      </c>
      <c r="N4584">
        <v>6.45</v>
      </c>
      <c r="O4584" t="s">
        <v>7981</v>
      </c>
      <c r="P4584" t="s">
        <v>7979</v>
      </c>
      <c r="Q4584" t="s">
        <v>7983</v>
      </c>
    </row>
    <row r="4585" spans="1:17" x14ac:dyDescent="0.3">
      <c r="A4585">
        <v>28</v>
      </c>
      <c r="B4585">
        <v>8369</v>
      </c>
      <c r="C4585">
        <v>2303</v>
      </c>
      <c r="D4585">
        <v>851</v>
      </c>
      <c r="E4585">
        <v>15.6</v>
      </c>
      <c r="F4585">
        <v>39</v>
      </c>
      <c r="G4585" s="4">
        <v>44672</v>
      </c>
      <c r="H4585" s="4">
        <v>45116</v>
      </c>
      <c r="I4585">
        <v>2022</v>
      </c>
      <c r="J4585">
        <v>2023</v>
      </c>
      <c r="K4585">
        <v>4</v>
      </c>
      <c r="L4585">
        <v>7</v>
      </c>
      <c r="M4585">
        <v>444</v>
      </c>
      <c r="N4585">
        <v>54.55</v>
      </c>
      <c r="O4585" t="s">
        <v>7981</v>
      </c>
      <c r="P4585" t="s">
        <v>7979</v>
      </c>
      <c r="Q4585" t="s">
        <v>7986</v>
      </c>
    </row>
    <row r="4586" spans="1:17" x14ac:dyDescent="0.3">
      <c r="A4586">
        <v>51</v>
      </c>
      <c r="B4586">
        <v>5259</v>
      </c>
      <c r="C4586">
        <v>7562</v>
      </c>
      <c r="D4586">
        <v>785</v>
      </c>
      <c r="E4586">
        <v>5.34</v>
      </c>
      <c r="F4586">
        <v>10</v>
      </c>
      <c r="G4586" s="4">
        <v>45118</v>
      </c>
      <c r="H4586" s="4">
        <v>45415</v>
      </c>
      <c r="I4586">
        <v>2023</v>
      </c>
      <c r="J4586">
        <v>2024</v>
      </c>
      <c r="K4586">
        <v>7</v>
      </c>
      <c r="L4586">
        <v>5</v>
      </c>
      <c r="M4586">
        <v>297</v>
      </c>
      <c r="N4586">
        <v>147</v>
      </c>
      <c r="O4586" t="s">
        <v>7981</v>
      </c>
      <c r="P4586" t="s">
        <v>7977</v>
      </c>
      <c r="Q4586" t="s">
        <v>7984</v>
      </c>
    </row>
    <row r="4587" spans="1:17" x14ac:dyDescent="0.3">
      <c r="A4587">
        <v>82</v>
      </c>
      <c r="B4587">
        <v>6864</v>
      </c>
      <c r="C4587">
        <v>760</v>
      </c>
      <c r="D4587">
        <v>354</v>
      </c>
      <c r="E4587">
        <v>14.82</v>
      </c>
      <c r="F4587">
        <v>25</v>
      </c>
      <c r="G4587" s="4">
        <v>45309</v>
      </c>
      <c r="H4587" s="4">
        <v>45524</v>
      </c>
      <c r="I4587">
        <v>2024</v>
      </c>
      <c r="J4587">
        <v>2024</v>
      </c>
      <c r="K4587">
        <v>1</v>
      </c>
      <c r="L4587">
        <v>8</v>
      </c>
      <c r="M4587">
        <v>215</v>
      </c>
      <c r="N4587">
        <v>23.89</v>
      </c>
      <c r="O4587" t="s">
        <v>7981</v>
      </c>
      <c r="P4587" t="s">
        <v>7977</v>
      </c>
      <c r="Q4587" t="s">
        <v>7986</v>
      </c>
    </row>
    <row r="4588" spans="1:17" x14ac:dyDescent="0.3">
      <c r="A4588">
        <v>68</v>
      </c>
      <c r="B4588">
        <v>7148</v>
      </c>
      <c r="C4588">
        <v>8467</v>
      </c>
      <c r="D4588">
        <v>158</v>
      </c>
      <c r="E4588">
        <v>7.28</v>
      </c>
      <c r="F4588">
        <v>26</v>
      </c>
      <c r="G4588" s="4">
        <v>45473</v>
      </c>
      <c r="H4588" s="4">
        <v>45498</v>
      </c>
      <c r="I4588">
        <v>2024</v>
      </c>
      <c r="J4588">
        <v>2024</v>
      </c>
      <c r="K4588">
        <v>6</v>
      </c>
      <c r="L4588">
        <v>7</v>
      </c>
      <c r="M4588">
        <v>25</v>
      </c>
      <c r="N4588">
        <v>21.7</v>
      </c>
      <c r="O4588" t="s">
        <v>7981</v>
      </c>
      <c r="P4588" t="s">
        <v>7977</v>
      </c>
      <c r="Q4588" t="s">
        <v>7982</v>
      </c>
    </row>
    <row r="4589" spans="1:17" x14ac:dyDescent="0.3">
      <c r="A4589">
        <v>52</v>
      </c>
      <c r="B4589">
        <v>3348</v>
      </c>
      <c r="C4589">
        <v>9199</v>
      </c>
      <c r="D4589">
        <v>931</v>
      </c>
      <c r="E4589">
        <v>19.239999999999998</v>
      </c>
      <c r="F4589">
        <v>7</v>
      </c>
      <c r="G4589" s="4">
        <v>45182</v>
      </c>
      <c r="H4589" s="4">
        <v>45538</v>
      </c>
      <c r="I4589">
        <v>2023</v>
      </c>
      <c r="J4589">
        <v>2024</v>
      </c>
      <c r="K4589">
        <v>9</v>
      </c>
      <c r="L4589">
        <v>9</v>
      </c>
      <c r="M4589">
        <v>356</v>
      </c>
      <c r="N4589">
        <v>48.39</v>
      </c>
      <c r="O4589" t="s">
        <v>7981</v>
      </c>
      <c r="P4589" t="s">
        <v>7979</v>
      </c>
      <c r="Q4589" t="s">
        <v>7983</v>
      </c>
    </row>
    <row r="4590" spans="1:17" x14ac:dyDescent="0.3">
      <c r="A4590">
        <v>42</v>
      </c>
      <c r="B4590">
        <v>9015</v>
      </c>
      <c r="C4590">
        <v>2450</v>
      </c>
      <c r="D4590">
        <v>128</v>
      </c>
      <c r="E4590">
        <v>10.82</v>
      </c>
      <c r="F4590">
        <v>41</v>
      </c>
      <c r="G4590" s="4">
        <v>45108</v>
      </c>
      <c r="H4590" s="4">
        <v>45686</v>
      </c>
      <c r="I4590">
        <v>2023</v>
      </c>
      <c r="J4590">
        <v>2025</v>
      </c>
      <c r="K4590">
        <v>7</v>
      </c>
      <c r="L4590">
        <v>1</v>
      </c>
      <c r="M4590">
        <v>578</v>
      </c>
      <c r="N4590">
        <v>11.83</v>
      </c>
      <c r="O4590" t="s">
        <v>7981</v>
      </c>
      <c r="P4590" t="s">
        <v>7977</v>
      </c>
      <c r="Q4590" t="s">
        <v>7978</v>
      </c>
    </row>
    <row r="4591" spans="1:17" x14ac:dyDescent="0.3">
      <c r="A4591">
        <v>59</v>
      </c>
      <c r="B4591">
        <v>3803</v>
      </c>
      <c r="C4591">
        <v>5255</v>
      </c>
      <c r="D4591">
        <v>717</v>
      </c>
      <c r="E4591">
        <v>19.329999999999998</v>
      </c>
      <c r="F4591">
        <v>41</v>
      </c>
      <c r="G4591" s="4">
        <v>44767</v>
      </c>
      <c r="H4591" s="4">
        <v>45166</v>
      </c>
      <c r="I4591">
        <v>2022</v>
      </c>
      <c r="J4591">
        <v>2023</v>
      </c>
      <c r="K4591">
        <v>7</v>
      </c>
      <c r="L4591">
        <v>8</v>
      </c>
      <c r="M4591">
        <v>399</v>
      </c>
      <c r="N4591">
        <v>37.090000000000003</v>
      </c>
      <c r="O4591" t="s">
        <v>7981</v>
      </c>
      <c r="P4591" t="s">
        <v>7979</v>
      </c>
      <c r="Q4591" t="s">
        <v>7985</v>
      </c>
    </row>
    <row r="4592" spans="1:17" x14ac:dyDescent="0.3">
      <c r="A4592">
        <v>71</v>
      </c>
      <c r="B4592">
        <v>4134</v>
      </c>
      <c r="C4592">
        <v>7012</v>
      </c>
      <c r="D4592">
        <v>474</v>
      </c>
      <c r="E4592">
        <v>15.79</v>
      </c>
      <c r="F4592">
        <v>2</v>
      </c>
      <c r="G4592" s="4">
        <v>44672</v>
      </c>
      <c r="H4592" s="4">
        <v>45232</v>
      </c>
      <c r="I4592">
        <v>2022</v>
      </c>
      <c r="J4592">
        <v>2023</v>
      </c>
      <c r="K4592">
        <v>4</v>
      </c>
      <c r="L4592">
        <v>11</v>
      </c>
      <c r="M4592">
        <v>560</v>
      </c>
      <c r="N4592">
        <v>30.02</v>
      </c>
      <c r="O4592" t="s">
        <v>7981</v>
      </c>
      <c r="P4592" t="s">
        <v>7979</v>
      </c>
      <c r="Q4592" t="s">
        <v>7986</v>
      </c>
    </row>
    <row r="4593" spans="1:17" x14ac:dyDescent="0.3">
      <c r="A4593">
        <v>44</v>
      </c>
      <c r="B4593">
        <v>6371</v>
      </c>
      <c r="C4593">
        <v>8271</v>
      </c>
      <c r="D4593">
        <v>978</v>
      </c>
      <c r="E4593">
        <v>16.55</v>
      </c>
      <c r="F4593">
        <v>24</v>
      </c>
      <c r="G4593" s="4">
        <v>44608</v>
      </c>
      <c r="H4593" s="4">
        <v>45121</v>
      </c>
      <c r="I4593">
        <v>2022</v>
      </c>
      <c r="J4593">
        <v>2023</v>
      </c>
      <c r="K4593">
        <v>2</v>
      </c>
      <c r="L4593">
        <v>7</v>
      </c>
      <c r="M4593">
        <v>513</v>
      </c>
      <c r="N4593">
        <v>59.09</v>
      </c>
      <c r="O4593" t="s">
        <v>7981</v>
      </c>
      <c r="P4593" t="s">
        <v>7979</v>
      </c>
      <c r="Q4593" t="s">
        <v>7983</v>
      </c>
    </row>
    <row r="4594" spans="1:17" x14ac:dyDescent="0.3">
      <c r="A4594">
        <v>59</v>
      </c>
      <c r="B4594">
        <v>2550</v>
      </c>
      <c r="C4594">
        <v>7446</v>
      </c>
      <c r="D4594">
        <v>898</v>
      </c>
      <c r="E4594">
        <v>8.42</v>
      </c>
      <c r="F4594">
        <v>1</v>
      </c>
      <c r="G4594" s="4">
        <v>44650</v>
      </c>
      <c r="H4594" s="4">
        <v>45082</v>
      </c>
      <c r="I4594">
        <v>2022</v>
      </c>
      <c r="J4594">
        <v>2023</v>
      </c>
      <c r="K4594">
        <v>3</v>
      </c>
      <c r="L4594">
        <v>6</v>
      </c>
      <c r="M4594">
        <v>432</v>
      </c>
      <c r="N4594">
        <v>106.65</v>
      </c>
      <c r="O4594" t="s">
        <v>7981</v>
      </c>
      <c r="P4594" t="s">
        <v>7977</v>
      </c>
      <c r="Q4594" t="s">
        <v>7983</v>
      </c>
    </row>
    <row r="4595" spans="1:17" x14ac:dyDescent="0.3">
      <c r="A4595">
        <v>47</v>
      </c>
      <c r="B4595">
        <v>3804</v>
      </c>
      <c r="C4595">
        <v>2546</v>
      </c>
      <c r="D4595">
        <v>92</v>
      </c>
      <c r="E4595">
        <v>13.75</v>
      </c>
      <c r="F4595">
        <v>38</v>
      </c>
      <c r="G4595" s="4">
        <v>45001</v>
      </c>
      <c r="H4595" s="4">
        <v>45444</v>
      </c>
      <c r="I4595">
        <v>2023</v>
      </c>
      <c r="J4595">
        <v>2024</v>
      </c>
      <c r="K4595">
        <v>3</v>
      </c>
      <c r="L4595">
        <v>6</v>
      </c>
      <c r="M4595">
        <v>443</v>
      </c>
      <c r="N4595">
        <v>6.69</v>
      </c>
      <c r="O4595" t="s">
        <v>7976</v>
      </c>
      <c r="P4595" t="s">
        <v>7977</v>
      </c>
      <c r="Q4595" t="s">
        <v>7986</v>
      </c>
    </row>
    <row r="4596" spans="1:17" x14ac:dyDescent="0.3">
      <c r="A4596">
        <v>98</v>
      </c>
      <c r="B4596">
        <v>8294</v>
      </c>
      <c r="C4596">
        <v>9654</v>
      </c>
      <c r="D4596">
        <v>591</v>
      </c>
      <c r="E4596">
        <v>11.1</v>
      </c>
      <c r="F4596">
        <v>30</v>
      </c>
      <c r="G4596" s="4">
        <v>44835</v>
      </c>
      <c r="H4596" s="4">
        <v>45328</v>
      </c>
      <c r="I4596">
        <v>2022</v>
      </c>
      <c r="J4596">
        <v>2024</v>
      </c>
      <c r="K4596">
        <v>10</v>
      </c>
      <c r="L4596">
        <v>2</v>
      </c>
      <c r="M4596">
        <v>493</v>
      </c>
      <c r="N4596">
        <v>53.24</v>
      </c>
      <c r="O4596" t="s">
        <v>7981</v>
      </c>
      <c r="P4596" t="s">
        <v>7977</v>
      </c>
      <c r="Q4596" t="s">
        <v>7978</v>
      </c>
    </row>
    <row r="4597" spans="1:17" x14ac:dyDescent="0.3">
      <c r="A4597">
        <v>96</v>
      </c>
      <c r="B4597">
        <v>3726</v>
      </c>
      <c r="C4597">
        <v>2558</v>
      </c>
      <c r="D4597">
        <v>728</v>
      </c>
      <c r="E4597">
        <v>9.58</v>
      </c>
      <c r="F4597">
        <v>1</v>
      </c>
      <c r="G4597" s="4">
        <v>44606</v>
      </c>
      <c r="H4597" s="4">
        <v>45238</v>
      </c>
      <c r="I4597">
        <v>2022</v>
      </c>
      <c r="J4597">
        <v>2023</v>
      </c>
      <c r="K4597">
        <v>2</v>
      </c>
      <c r="L4597">
        <v>11</v>
      </c>
      <c r="M4597">
        <v>632</v>
      </c>
      <c r="N4597">
        <v>75.989999999999995</v>
      </c>
      <c r="O4597" t="s">
        <v>7981</v>
      </c>
      <c r="P4597" t="s">
        <v>7977</v>
      </c>
      <c r="Q4597" t="s">
        <v>7985</v>
      </c>
    </row>
    <row r="4598" spans="1:17" x14ac:dyDescent="0.3">
      <c r="A4598">
        <v>44</v>
      </c>
      <c r="B4598">
        <v>9445</v>
      </c>
      <c r="C4598">
        <v>1734</v>
      </c>
      <c r="D4598">
        <v>496</v>
      </c>
      <c r="E4598">
        <v>15.01</v>
      </c>
      <c r="F4598">
        <v>5</v>
      </c>
      <c r="G4598" s="4">
        <v>44818</v>
      </c>
      <c r="H4598" s="4">
        <v>44866</v>
      </c>
      <c r="I4598">
        <v>2022</v>
      </c>
      <c r="J4598">
        <v>2022</v>
      </c>
      <c r="K4598">
        <v>9</v>
      </c>
      <c r="L4598">
        <v>11</v>
      </c>
      <c r="M4598">
        <v>48</v>
      </c>
      <c r="N4598">
        <v>33.04</v>
      </c>
      <c r="O4598" t="s">
        <v>7981</v>
      </c>
      <c r="P4598" t="s">
        <v>7979</v>
      </c>
      <c r="Q4598" t="s">
        <v>7983</v>
      </c>
    </row>
    <row r="4599" spans="1:17" x14ac:dyDescent="0.3">
      <c r="A4599">
        <v>5</v>
      </c>
      <c r="B4599">
        <v>724</v>
      </c>
      <c r="C4599">
        <v>8870</v>
      </c>
      <c r="D4599">
        <v>621</v>
      </c>
      <c r="E4599">
        <v>10.44</v>
      </c>
      <c r="F4599">
        <v>46</v>
      </c>
      <c r="G4599" s="4">
        <v>44643</v>
      </c>
      <c r="H4599" s="4">
        <v>44688</v>
      </c>
      <c r="I4599">
        <v>2022</v>
      </c>
      <c r="J4599">
        <v>2022</v>
      </c>
      <c r="K4599">
        <v>3</v>
      </c>
      <c r="L4599">
        <v>5</v>
      </c>
      <c r="M4599">
        <v>45</v>
      </c>
      <c r="N4599">
        <v>59.48</v>
      </c>
      <c r="O4599" t="s">
        <v>7981</v>
      </c>
      <c r="P4599" t="s">
        <v>7977</v>
      </c>
      <c r="Q4599" t="s">
        <v>7983</v>
      </c>
    </row>
    <row r="4600" spans="1:17" x14ac:dyDescent="0.3">
      <c r="A4600">
        <v>93</v>
      </c>
      <c r="B4600">
        <v>6553</v>
      </c>
      <c r="C4600">
        <v>4328</v>
      </c>
      <c r="D4600">
        <v>68</v>
      </c>
      <c r="E4600">
        <v>18.82</v>
      </c>
      <c r="F4600">
        <v>4</v>
      </c>
      <c r="G4600" s="4">
        <v>44923</v>
      </c>
      <c r="H4600" s="4">
        <v>45081</v>
      </c>
      <c r="I4600">
        <v>2022</v>
      </c>
      <c r="J4600">
        <v>2023</v>
      </c>
      <c r="K4600">
        <v>12</v>
      </c>
      <c r="L4600">
        <v>6</v>
      </c>
      <c r="M4600">
        <v>158</v>
      </c>
      <c r="N4600">
        <v>3.61</v>
      </c>
      <c r="O4600" t="s">
        <v>7976</v>
      </c>
      <c r="P4600" t="s">
        <v>7979</v>
      </c>
      <c r="Q4600" t="s">
        <v>7983</v>
      </c>
    </row>
    <row r="4601" spans="1:17" x14ac:dyDescent="0.3">
      <c r="A4601">
        <v>15</v>
      </c>
      <c r="B4601">
        <v>2036</v>
      </c>
      <c r="C4601">
        <v>1909</v>
      </c>
      <c r="D4601">
        <v>482</v>
      </c>
      <c r="E4601">
        <v>18.09</v>
      </c>
      <c r="F4601">
        <v>33</v>
      </c>
      <c r="G4601" s="4">
        <v>45232</v>
      </c>
      <c r="H4601" s="4">
        <v>45310</v>
      </c>
      <c r="I4601">
        <v>2023</v>
      </c>
      <c r="J4601">
        <v>2024</v>
      </c>
      <c r="K4601">
        <v>11</v>
      </c>
      <c r="L4601">
        <v>1</v>
      </c>
      <c r="M4601">
        <v>78</v>
      </c>
      <c r="N4601">
        <v>26.64</v>
      </c>
      <c r="O4601" t="s">
        <v>7981</v>
      </c>
      <c r="P4601" t="s">
        <v>7979</v>
      </c>
      <c r="Q4601" t="s">
        <v>7986</v>
      </c>
    </row>
    <row r="4602" spans="1:17" x14ac:dyDescent="0.3">
      <c r="A4602">
        <v>10</v>
      </c>
      <c r="B4602">
        <v>2207</v>
      </c>
      <c r="C4602">
        <v>42</v>
      </c>
      <c r="D4602">
        <v>505</v>
      </c>
      <c r="E4602">
        <v>18.190000000000001</v>
      </c>
      <c r="F4602">
        <v>16</v>
      </c>
      <c r="G4602" s="4">
        <v>44938</v>
      </c>
      <c r="H4602" s="4">
        <v>45546</v>
      </c>
      <c r="I4602">
        <v>2023</v>
      </c>
      <c r="J4602">
        <v>2024</v>
      </c>
      <c r="K4602">
        <v>1</v>
      </c>
      <c r="L4602">
        <v>9</v>
      </c>
      <c r="M4602">
        <v>608</v>
      </c>
      <c r="N4602">
        <v>27.76</v>
      </c>
      <c r="O4602" t="s">
        <v>7981</v>
      </c>
      <c r="P4602" t="s">
        <v>7979</v>
      </c>
      <c r="Q4602" t="s">
        <v>7986</v>
      </c>
    </row>
    <row r="4603" spans="1:17" x14ac:dyDescent="0.3">
      <c r="A4603">
        <v>3</v>
      </c>
      <c r="B4603">
        <v>8403</v>
      </c>
      <c r="C4603">
        <v>3922</v>
      </c>
      <c r="D4603">
        <v>202</v>
      </c>
      <c r="E4603">
        <v>14.23</v>
      </c>
      <c r="F4603">
        <v>12</v>
      </c>
      <c r="G4603" s="4">
        <v>45163</v>
      </c>
      <c r="H4603" s="4">
        <v>45511</v>
      </c>
      <c r="I4603">
        <v>2023</v>
      </c>
      <c r="J4603">
        <v>2024</v>
      </c>
      <c r="K4603">
        <v>8</v>
      </c>
      <c r="L4603">
        <v>8</v>
      </c>
      <c r="M4603">
        <v>348</v>
      </c>
      <c r="N4603">
        <v>14.2</v>
      </c>
      <c r="O4603" t="s">
        <v>7981</v>
      </c>
      <c r="P4603" t="s">
        <v>7977</v>
      </c>
      <c r="Q4603" t="s">
        <v>7980</v>
      </c>
    </row>
    <row r="4604" spans="1:17" x14ac:dyDescent="0.3">
      <c r="A4604">
        <v>43</v>
      </c>
      <c r="B4604">
        <v>3141</v>
      </c>
      <c r="C4604">
        <v>3421</v>
      </c>
      <c r="D4604">
        <v>297</v>
      </c>
      <c r="E4604">
        <v>13.77</v>
      </c>
      <c r="F4604">
        <v>40</v>
      </c>
      <c r="G4604" s="4">
        <v>44723</v>
      </c>
      <c r="H4604" s="4">
        <v>45438</v>
      </c>
      <c r="I4604">
        <v>2022</v>
      </c>
      <c r="J4604">
        <v>2024</v>
      </c>
      <c r="K4604">
        <v>6</v>
      </c>
      <c r="L4604">
        <v>5</v>
      </c>
      <c r="M4604">
        <v>715</v>
      </c>
      <c r="N4604">
        <v>21.57</v>
      </c>
      <c r="O4604" t="s">
        <v>7981</v>
      </c>
      <c r="P4604" t="s">
        <v>7977</v>
      </c>
      <c r="Q4604" t="s">
        <v>7978</v>
      </c>
    </row>
    <row r="4605" spans="1:17" x14ac:dyDescent="0.3">
      <c r="A4605">
        <v>14</v>
      </c>
      <c r="B4605">
        <v>2105</v>
      </c>
      <c r="C4605">
        <v>2805</v>
      </c>
      <c r="D4605">
        <v>742</v>
      </c>
      <c r="E4605">
        <v>12.45</v>
      </c>
      <c r="F4605">
        <v>29</v>
      </c>
      <c r="G4605" s="4">
        <v>45227</v>
      </c>
      <c r="H4605" s="4">
        <v>45253</v>
      </c>
      <c r="I4605">
        <v>2023</v>
      </c>
      <c r="J4605">
        <v>2023</v>
      </c>
      <c r="K4605">
        <v>10</v>
      </c>
      <c r="L4605">
        <v>11</v>
      </c>
      <c r="M4605">
        <v>26</v>
      </c>
      <c r="N4605">
        <v>59.6</v>
      </c>
      <c r="O4605" t="s">
        <v>7981</v>
      </c>
      <c r="P4605" t="s">
        <v>7977</v>
      </c>
      <c r="Q4605" t="s">
        <v>7978</v>
      </c>
    </row>
    <row r="4606" spans="1:17" x14ac:dyDescent="0.3">
      <c r="A4606">
        <v>91</v>
      </c>
      <c r="B4606">
        <v>333</v>
      </c>
      <c r="C4606">
        <v>1265</v>
      </c>
      <c r="D4606">
        <v>412</v>
      </c>
      <c r="E4606">
        <v>17.100000000000001</v>
      </c>
      <c r="F4606">
        <v>15</v>
      </c>
      <c r="G4606" s="4">
        <v>44904</v>
      </c>
      <c r="H4606" s="4">
        <v>45302</v>
      </c>
      <c r="I4606">
        <v>2022</v>
      </c>
      <c r="J4606">
        <v>2024</v>
      </c>
      <c r="K4606">
        <v>12</v>
      </c>
      <c r="L4606">
        <v>1</v>
      </c>
      <c r="M4606">
        <v>398</v>
      </c>
      <c r="N4606">
        <v>24.09</v>
      </c>
      <c r="O4606" t="s">
        <v>7981</v>
      </c>
      <c r="P4606" t="s">
        <v>7979</v>
      </c>
      <c r="Q4606" t="s">
        <v>7980</v>
      </c>
    </row>
    <row r="4607" spans="1:17" x14ac:dyDescent="0.3">
      <c r="A4607">
        <v>61</v>
      </c>
      <c r="B4607">
        <v>2119</v>
      </c>
      <c r="C4607">
        <v>7591</v>
      </c>
      <c r="D4607">
        <v>839</v>
      </c>
      <c r="E4607">
        <v>13.11</v>
      </c>
      <c r="F4607">
        <v>6</v>
      </c>
      <c r="G4607" s="4">
        <v>44654</v>
      </c>
      <c r="H4607" s="4">
        <v>45365</v>
      </c>
      <c r="I4607">
        <v>2022</v>
      </c>
      <c r="J4607">
        <v>2024</v>
      </c>
      <c r="K4607">
        <v>4</v>
      </c>
      <c r="L4607">
        <v>3</v>
      </c>
      <c r="M4607">
        <v>711</v>
      </c>
      <c r="N4607">
        <v>64</v>
      </c>
      <c r="O4607" t="s">
        <v>7981</v>
      </c>
      <c r="P4607" t="s">
        <v>7977</v>
      </c>
      <c r="Q4607" t="s">
        <v>7982</v>
      </c>
    </row>
    <row r="4608" spans="1:17" x14ac:dyDescent="0.3">
      <c r="A4608">
        <v>88</v>
      </c>
      <c r="B4608">
        <v>7242</v>
      </c>
      <c r="C4608">
        <v>1725</v>
      </c>
      <c r="D4608">
        <v>511</v>
      </c>
      <c r="E4608">
        <v>7.06</v>
      </c>
      <c r="F4608">
        <v>47</v>
      </c>
      <c r="G4608" s="4">
        <v>45427</v>
      </c>
      <c r="H4608" s="4">
        <v>45587</v>
      </c>
      <c r="I4608">
        <v>2024</v>
      </c>
      <c r="J4608">
        <v>2024</v>
      </c>
      <c r="K4608">
        <v>5</v>
      </c>
      <c r="L4608">
        <v>10</v>
      </c>
      <c r="M4608">
        <v>160</v>
      </c>
      <c r="N4608">
        <v>72.38</v>
      </c>
      <c r="O4608" t="s">
        <v>7981</v>
      </c>
      <c r="P4608" t="s">
        <v>7977</v>
      </c>
      <c r="Q4608" t="s">
        <v>7983</v>
      </c>
    </row>
    <row r="4609" spans="1:17" x14ac:dyDescent="0.3">
      <c r="A4609">
        <v>26</v>
      </c>
      <c r="B4609">
        <v>988</v>
      </c>
      <c r="C4609">
        <v>9739</v>
      </c>
      <c r="D4609">
        <v>405</v>
      </c>
      <c r="E4609">
        <v>19.809999999999999</v>
      </c>
      <c r="F4609">
        <v>37</v>
      </c>
      <c r="G4609" s="4">
        <v>44779</v>
      </c>
      <c r="H4609" s="4">
        <v>45253</v>
      </c>
      <c r="I4609">
        <v>2022</v>
      </c>
      <c r="J4609">
        <v>2023</v>
      </c>
      <c r="K4609">
        <v>8</v>
      </c>
      <c r="L4609">
        <v>11</v>
      </c>
      <c r="M4609">
        <v>474</v>
      </c>
      <c r="N4609">
        <v>20.440000000000001</v>
      </c>
      <c r="O4609" t="s">
        <v>7981</v>
      </c>
      <c r="P4609" t="s">
        <v>7979</v>
      </c>
      <c r="Q4609" t="s">
        <v>7978</v>
      </c>
    </row>
    <row r="4610" spans="1:17" x14ac:dyDescent="0.3">
      <c r="A4610">
        <v>30</v>
      </c>
      <c r="B4610">
        <v>7304</v>
      </c>
      <c r="C4610">
        <v>7291</v>
      </c>
      <c r="D4610">
        <v>152</v>
      </c>
      <c r="E4610">
        <v>7.63</v>
      </c>
      <c r="F4610">
        <v>27</v>
      </c>
      <c r="G4610" s="4">
        <v>45461</v>
      </c>
      <c r="H4610" s="4">
        <v>45672</v>
      </c>
      <c r="I4610">
        <v>2024</v>
      </c>
      <c r="J4610">
        <v>2025</v>
      </c>
      <c r="K4610">
        <v>6</v>
      </c>
      <c r="L4610">
        <v>1</v>
      </c>
      <c r="M4610">
        <v>211</v>
      </c>
      <c r="N4610">
        <v>19.920000000000002</v>
      </c>
      <c r="O4610" t="s">
        <v>7981</v>
      </c>
      <c r="P4610" t="s">
        <v>7977</v>
      </c>
      <c r="Q4610" t="s">
        <v>7984</v>
      </c>
    </row>
    <row r="4611" spans="1:17" x14ac:dyDescent="0.3">
      <c r="A4611">
        <v>79</v>
      </c>
      <c r="B4611">
        <v>8702</v>
      </c>
      <c r="C4611">
        <v>1415</v>
      </c>
      <c r="D4611">
        <v>990</v>
      </c>
      <c r="E4611">
        <v>15.32</v>
      </c>
      <c r="F4611">
        <v>34</v>
      </c>
      <c r="G4611" s="4">
        <v>44657</v>
      </c>
      <c r="H4611" s="4">
        <v>44841</v>
      </c>
      <c r="I4611">
        <v>2022</v>
      </c>
      <c r="J4611">
        <v>2022</v>
      </c>
      <c r="K4611">
        <v>4</v>
      </c>
      <c r="L4611">
        <v>10</v>
      </c>
      <c r="M4611">
        <v>184</v>
      </c>
      <c r="N4611">
        <v>64.62</v>
      </c>
      <c r="O4611" t="s">
        <v>7981</v>
      </c>
      <c r="P4611" t="s">
        <v>7979</v>
      </c>
      <c r="Q4611" t="s">
        <v>7983</v>
      </c>
    </row>
    <row r="4612" spans="1:17" x14ac:dyDescent="0.3">
      <c r="A4612">
        <v>43</v>
      </c>
      <c r="B4612">
        <v>2668</v>
      </c>
      <c r="C4612">
        <v>8044</v>
      </c>
      <c r="D4612">
        <v>63</v>
      </c>
      <c r="E4612">
        <v>7.57</v>
      </c>
      <c r="F4612">
        <v>34</v>
      </c>
      <c r="G4612" s="4">
        <v>44809</v>
      </c>
      <c r="H4612" s="4">
        <v>44924</v>
      </c>
      <c r="I4612">
        <v>2022</v>
      </c>
      <c r="J4612">
        <v>2022</v>
      </c>
      <c r="K4612">
        <v>9</v>
      </c>
      <c r="L4612">
        <v>12</v>
      </c>
      <c r="M4612">
        <v>115</v>
      </c>
      <c r="N4612">
        <v>8.32</v>
      </c>
      <c r="O4612" t="s">
        <v>7976</v>
      </c>
      <c r="P4612" t="s">
        <v>7977</v>
      </c>
      <c r="Q4612" t="s">
        <v>7985</v>
      </c>
    </row>
    <row r="4613" spans="1:17" x14ac:dyDescent="0.3">
      <c r="A4613">
        <v>36</v>
      </c>
      <c r="B4613">
        <v>5815</v>
      </c>
      <c r="C4613">
        <v>4655</v>
      </c>
      <c r="D4613">
        <v>301</v>
      </c>
      <c r="E4613">
        <v>13.35</v>
      </c>
      <c r="F4613">
        <v>23</v>
      </c>
      <c r="G4613" s="4">
        <v>44879</v>
      </c>
      <c r="H4613" s="4">
        <v>45669</v>
      </c>
      <c r="I4613">
        <v>2022</v>
      </c>
      <c r="J4613">
        <v>2025</v>
      </c>
      <c r="K4613">
        <v>11</v>
      </c>
      <c r="L4613">
        <v>1</v>
      </c>
      <c r="M4613">
        <v>790</v>
      </c>
      <c r="N4613">
        <v>22.55</v>
      </c>
      <c r="O4613" t="s">
        <v>7981</v>
      </c>
      <c r="P4613" t="s">
        <v>7977</v>
      </c>
      <c r="Q4613" t="s">
        <v>7985</v>
      </c>
    </row>
    <row r="4614" spans="1:17" x14ac:dyDescent="0.3">
      <c r="A4614">
        <v>49</v>
      </c>
      <c r="B4614">
        <v>1441</v>
      </c>
      <c r="C4614">
        <v>8254</v>
      </c>
      <c r="D4614">
        <v>875</v>
      </c>
      <c r="E4614">
        <v>10.01</v>
      </c>
      <c r="F4614">
        <v>37</v>
      </c>
      <c r="G4614" s="4">
        <v>45253</v>
      </c>
      <c r="H4614" s="4">
        <v>45549</v>
      </c>
      <c r="I4614">
        <v>2023</v>
      </c>
      <c r="J4614">
        <v>2024</v>
      </c>
      <c r="K4614">
        <v>11</v>
      </c>
      <c r="L4614">
        <v>9</v>
      </c>
      <c r="M4614">
        <v>296</v>
      </c>
      <c r="N4614">
        <v>87.41</v>
      </c>
      <c r="O4614" t="s">
        <v>7981</v>
      </c>
      <c r="P4614" t="s">
        <v>7977</v>
      </c>
      <c r="Q4614" t="s">
        <v>7986</v>
      </c>
    </row>
    <row r="4615" spans="1:17" x14ac:dyDescent="0.3">
      <c r="A4615">
        <v>84</v>
      </c>
      <c r="B4615">
        <v>4850</v>
      </c>
      <c r="C4615">
        <v>240</v>
      </c>
      <c r="D4615">
        <v>183</v>
      </c>
      <c r="E4615">
        <v>13.37</v>
      </c>
      <c r="F4615">
        <v>48</v>
      </c>
      <c r="G4615" s="4">
        <v>44837</v>
      </c>
      <c r="H4615" s="4">
        <v>45156</v>
      </c>
      <c r="I4615">
        <v>2022</v>
      </c>
      <c r="J4615">
        <v>2023</v>
      </c>
      <c r="K4615">
        <v>10</v>
      </c>
      <c r="L4615">
        <v>8</v>
      </c>
      <c r="M4615">
        <v>319</v>
      </c>
      <c r="N4615">
        <v>13.69</v>
      </c>
      <c r="O4615" t="s">
        <v>7981</v>
      </c>
      <c r="P4615" t="s">
        <v>7977</v>
      </c>
      <c r="Q4615" t="s">
        <v>7985</v>
      </c>
    </row>
    <row r="4616" spans="1:17" x14ac:dyDescent="0.3">
      <c r="A4616">
        <v>59</v>
      </c>
      <c r="B4616">
        <v>2845</v>
      </c>
      <c r="C4616">
        <v>4860</v>
      </c>
      <c r="D4616">
        <v>232</v>
      </c>
      <c r="E4616">
        <v>9.65</v>
      </c>
      <c r="F4616">
        <v>6</v>
      </c>
      <c r="G4616" s="4">
        <v>45147</v>
      </c>
      <c r="H4616" s="4">
        <v>45242</v>
      </c>
      <c r="I4616">
        <v>2023</v>
      </c>
      <c r="J4616">
        <v>2023</v>
      </c>
      <c r="K4616">
        <v>8</v>
      </c>
      <c r="L4616">
        <v>11</v>
      </c>
      <c r="M4616">
        <v>95</v>
      </c>
      <c r="N4616">
        <v>24.04</v>
      </c>
      <c r="O4616" t="s">
        <v>7981</v>
      </c>
      <c r="P4616" t="s">
        <v>7977</v>
      </c>
      <c r="Q4616" t="s">
        <v>7983</v>
      </c>
    </row>
    <row r="4617" spans="1:17" x14ac:dyDescent="0.3">
      <c r="A4617">
        <v>1</v>
      </c>
      <c r="B4617">
        <v>7475</v>
      </c>
      <c r="C4617">
        <v>9801</v>
      </c>
      <c r="D4617">
        <v>471</v>
      </c>
      <c r="E4617">
        <v>10.02</v>
      </c>
      <c r="F4617">
        <v>1</v>
      </c>
      <c r="G4617" s="4">
        <v>44718</v>
      </c>
      <c r="H4617" s="4">
        <v>45655</v>
      </c>
      <c r="I4617">
        <v>2022</v>
      </c>
      <c r="J4617">
        <v>2024</v>
      </c>
      <c r="K4617">
        <v>6</v>
      </c>
      <c r="L4617">
        <v>12</v>
      </c>
      <c r="M4617">
        <v>937</v>
      </c>
      <c r="N4617">
        <v>47.01</v>
      </c>
      <c r="O4617" t="s">
        <v>7981</v>
      </c>
      <c r="P4617" t="s">
        <v>7977</v>
      </c>
      <c r="Q4617" t="s">
        <v>7985</v>
      </c>
    </row>
    <row r="4618" spans="1:17" x14ac:dyDescent="0.3">
      <c r="A4618">
        <v>79</v>
      </c>
      <c r="B4618">
        <v>239</v>
      </c>
      <c r="C4618">
        <v>1352</v>
      </c>
      <c r="D4618">
        <v>148</v>
      </c>
      <c r="E4618">
        <v>13.63</v>
      </c>
      <c r="F4618">
        <v>40</v>
      </c>
      <c r="G4618" s="4">
        <v>44673</v>
      </c>
      <c r="H4618" s="4">
        <v>44696</v>
      </c>
      <c r="I4618">
        <v>2022</v>
      </c>
      <c r="J4618">
        <v>2022</v>
      </c>
      <c r="K4618">
        <v>4</v>
      </c>
      <c r="L4618">
        <v>5</v>
      </c>
      <c r="M4618">
        <v>23</v>
      </c>
      <c r="N4618">
        <v>10.86</v>
      </c>
      <c r="O4618" t="s">
        <v>7981</v>
      </c>
      <c r="P4618" t="s">
        <v>7977</v>
      </c>
      <c r="Q4618" t="s">
        <v>7980</v>
      </c>
    </row>
    <row r="4619" spans="1:17" x14ac:dyDescent="0.3">
      <c r="A4619">
        <v>66</v>
      </c>
      <c r="B4619">
        <v>4172</v>
      </c>
      <c r="C4619">
        <v>8666</v>
      </c>
      <c r="D4619">
        <v>495</v>
      </c>
      <c r="E4619">
        <v>12.43</v>
      </c>
      <c r="F4619">
        <v>9</v>
      </c>
      <c r="G4619" s="4">
        <v>44918</v>
      </c>
      <c r="H4619" s="4">
        <v>45445</v>
      </c>
      <c r="I4619">
        <v>2022</v>
      </c>
      <c r="J4619">
        <v>2024</v>
      </c>
      <c r="K4619">
        <v>12</v>
      </c>
      <c r="L4619">
        <v>6</v>
      </c>
      <c r="M4619">
        <v>527</v>
      </c>
      <c r="N4619">
        <v>39.82</v>
      </c>
      <c r="O4619" t="s">
        <v>7981</v>
      </c>
      <c r="P4619" t="s">
        <v>7977</v>
      </c>
      <c r="Q4619" t="s">
        <v>7980</v>
      </c>
    </row>
    <row r="4620" spans="1:17" x14ac:dyDescent="0.3">
      <c r="A4620">
        <v>45</v>
      </c>
      <c r="B4620">
        <v>1727</v>
      </c>
      <c r="C4620">
        <v>7876</v>
      </c>
      <c r="D4620">
        <v>197</v>
      </c>
      <c r="E4620">
        <v>12.26</v>
      </c>
      <c r="F4620">
        <v>32</v>
      </c>
      <c r="G4620" s="4">
        <v>45032</v>
      </c>
      <c r="H4620" s="4">
        <v>45128</v>
      </c>
      <c r="I4620">
        <v>2023</v>
      </c>
      <c r="J4620">
        <v>2023</v>
      </c>
      <c r="K4620">
        <v>4</v>
      </c>
      <c r="L4620">
        <v>7</v>
      </c>
      <c r="M4620">
        <v>96</v>
      </c>
      <c r="N4620">
        <v>16.07</v>
      </c>
      <c r="O4620" t="s">
        <v>7981</v>
      </c>
      <c r="P4620" t="s">
        <v>7977</v>
      </c>
      <c r="Q4620" t="s">
        <v>7982</v>
      </c>
    </row>
    <row r="4621" spans="1:17" x14ac:dyDescent="0.3">
      <c r="A4621">
        <v>13</v>
      </c>
      <c r="B4621">
        <v>8517</v>
      </c>
      <c r="C4621">
        <v>3987</v>
      </c>
      <c r="D4621">
        <v>62</v>
      </c>
      <c r="E4621">
        <v>15.31</v>
      </c>
      <c r="F4621">
        <v>27</v>
      </c>
      <c r="G4621" s="4">
        <v>44702</v>
      </c>
      <c r="H4621" s="4">
        <v>45451</v>
      </c>
      <c r="I4621">
        <v>2022</v>
      </c>
      <c r="J4621">
        <v>2024</v>
      </c>
      <c r="K4621">
        <v>5</v>
      </c>
      <c r="L4621">
        <v>6</v>
      </c>
      <c r="M4621">
        <v>749</v>
      </c>
      <c r="N4621">
        <v>4.05</v>
      </c>
      <c r="O4621" t="s">
        <v>7976</v>
      </c>
      <c r="P4621" t="s">
        <v>7979</v>
      </c>
      <c r="Q4621" t="s">
        <v>7978</v>
      </c>
    </row>
    <row r="4622" spans="1:17" x14ac:dyDescent="0.3">
      <c r="A4622">
        <v>55</v>
      </c>
      <c r="B4622">
        <v>3837</v>
      </c>
      <c r="C4622">
        <v>4169</v>
      </c>
      <c r="D4622">
        <v>229</v>
      </c>
      <c r="E4622">
        <v>12.59</v>
      </c>
      <c r="F4622">
        <v>21</v>
      </c>
      <c r="G4622" s="4">
        <v>44713</v>
      </c>
      <c r="H4622" s="4">
        <v>45212</v>
      </c>
      <c r="I4622">
        <v>2022</v>
      </c>
      <c r="J4622">
        <v>2023</v>
      </c>
      <c r="K4622">
        <v>6</v>
      </c>
      <c r="L4622">
        <v>10</v>
      </c>
      <c r="M4622">
        <v>499</v>
      </c>
      <c r="N4622">
        <v>18.190000000000001</v>
      </c>
      <c r="O4622" t="s">
        <v>7981</v>
      </c>
      <c r="P4622" t="s">
        <v>7977</v>
      </c>
      <c r="Q4622" t="s">
        <v>7983</v>
      </c>
    </row>
    <row r="4623" spans="1:17" x14ac:dyDescent="0.3">
      <c r="A4623">
        <v>63</v>
      </c>
      <c r="B4623">
        <v>345</v>
      </c>
      <c r="C4623">
        <v>3650</v>
      </c>
      <c r="D4623">
        <v>620</v>
      </c>
      <c r="E4623">
        <v>11.22</v>
      </c>
      <c r="F4623">
        <v>8</v>
      </c>
      <c r="G4623" s="4">
        <v>44887</v>
      </c>
      <c r="H4623" s="4">
        <v>45215</v>
      </c>
      <c r="I4623">
        <v>2022</v>
      </c>
      <c r="J4623">
        <v>2023</v>
      </c>
      <c r="K4623">
        <v>11</v>
      </c>
      <c r="L4623">
        <v>10</v>
      </c>
      <c r="M4623">
        <v>328</v>
      </c>
      <c r="N4623">
        <v>55.26</v>
      </c>
      <c r="O4623" t="s">
        <v>7981</v>
      </c>
      <c r="P4623" t="s">
        <v>7977</v>
      </c>
      <c r="Q4623" t="s">
        <v>7984</v>
      </c>
    </row>
    <row r="4624" spans="1:17" x14ac:dyDescent="0.3">
      <c r="A4624">
        <v>30</v>
      </c>
      <c r="B4624">
        <v>3469</v>
      </c>
      <c r="C4624">
        <v>3278</v>
      </c>
      <c r="D4624">
        <v>835</v>
      </c>
      <c r="E4624">
        <v>10.47</v>
      </c>
      <c r="F4624">
        <v>9</v>
      </c>
      <c r="G4624" s="4">
        <v>45051</v>
      </c>
      <c r="H4624" s="4">
        <v>45188</v>
      </c>
      <c r="I4624">
        <v>2023</v>
      </c>
      <c r="J4624">
        <v>2023</v>
      </c>
      <c r="K4624">
        <v>5</v>
      </c>
      <c r="L4624">
        <v>9</v>
      </c>
      <c r="M4624">
        <v>137</v>
      </c>
      <c r="N4624">
        <v>79.75</v>
      </c>
      <c r="O4624" t="s">
        <v>7981</v>
      </c>
      <c r="P4624" t="s">
        <v>7977</v>
      </c>
      <c r="Q4624" t="s">
        <v>7980</v>
      </c>
    </row>
    <row r="4625" spans="1:17" x14ac:dyDescent="0.3">
      <c r="A4625">
        <v>61</v>
      </c>
      <c r="B4625">
        <v>6077</v>
      </c>
      <c r="C4625">
        <v>2707</v>
      </c>
      <c r="D4625">
        <v>823</v>
      </c>
      <c r="E4625">
        <v>9.7799999999999994</v>
      </c>
      <c r="F4625">
        <v>31</v>
      </c>
      <c r="G4625" s="4">
        <v>44907</v>
      </c>
      <c r="H4625" s="4">
        <v>45053</v>
      </c>
      <c r="I4625">
        <v>2022</v>
      </c>
      <c r="J4625">
        <v>2023</v>
      </c>
      <c r="K4625">
        <v>12</v>
      </c>
      <c r="L4625">
        <v>5</v>
      </c>
      <c r="M4625">
        <v>146</v>
      </c>
      <c r="N4625">
        <v>84.15</v>
      </c>
      <c r="O4625" t="s">
        <v>7981</v>
      </c>
      <c r="P4625" t="s">
        <v>7977</v>
      </c>
      <c r="Q4625" t="s">
        <v>7985</v>
      </c>
    </row>
    <row r="4626" spans="1:17" x14ac:dyDescent="0.3">
      <c r="A4626">
        <v>74</v>
      </c>
      <c r="B4626">
        <v>8020</v>
      </c>
      <c r="C4626">
        <v>8359</v>
      </c>
      <c r="D4626">
        <v>53</v>
      </c>
      <c r="E4626">
        <v>5.61</v>
      </c>
      <c r="F4626">
        <v>6</v>
      </c>
      <c r="G4626" s="4">
        <v>44944</v>
      </c>
      <c r="H4626" s="4">
        <v>45072</v>
      </c>
      <c r="I4626">
        <v>2023</v>
      </c>
      <c r="J4626">
        <v>2023</v>
      </c>
      <c r="K4626">
        <v>1</v>
      </c>
      <c r="L4626">
        <v>5</v>
      </c>
      <c r="M4626">
        <v>128</v>
      </c>
      <c r="N4626">
        <v>9.4499999999999993</v>
      </c>
      <c r="O4626" t="s">
        <v>7976</v>
      </c>
      <c r="P4626" t="s">
        <v>7977</v>
      </c>
      <c r="Q4626" t="s">
        <v>7983</v>
      </c>
    </row>
    <row r="4627" spans="1:17" x14ac:dyDescent="0.3">
      <c r="A4627">
        <v>67</v>
      </c>
      <c r="B4627">
        <v>5033</v>
      </c>
      <c r="C4627">
        <v>8783</v>
      </c>
      <c r="D4627">
        <v>882</v>
      </c>
      <c r="E4627">
        <v>6.03</v>
      </c>
      <c r="F4627">
        <v>22</v>
      </c>
      <c r="G4627" s="4">
        <v>45017</v>
      </c>
      <c r="H4627" s="4">
        <v>45583</v>
      </c>
      <c r="I4627">
        <v>2023</v>
      </c>
      <c r="J4627">
        <v>2024</v>
      </c>
      <c r="K4627">
        <v>4</v>
      </c>
      <c r="L4627">
        <v>10</v>
      </c>
      <c r="M4627">
        <v>566</v>
      </c>
      <c r="N4627">
        <v>146.27000000000001</v>
      </c>
      <c r="O4627" t="s">
        <v>7981</v>
      </c>
      <c r="P4627" t="s">
        <v>7977</v>
      </c>
      <c r="Q4627" t="s">
        <v>7978</v>
      </c>
    </row>
    <row r="4628" spans="1:17" x14ac:dyDescent="0.3">
      <c r="A4628">
        <v>7</v>
      </c>
      <c r="B4628">
        <v>9533</v>
      </c>
      <c r="C4628">
        <v>4303</v>
      </c>
      <c r="D4628">
        <v>144</v>
      </c>
      <c r="E4628">
        <v>10.92</v>
      </c>
      <c r="F4628">
        <v>22</v>
      </c>
      <c r="G4628" s="4">
        <v>45289</v>
      </c>
      <c r="H4628" s="4">
        <v>45552</v>
      </c>
      <c r="I4628">
        <v>2023</v>
      </c>
      <c r="J4628">
        <v>2024</v>
      </c>
      <c r="K4628">
        <v>12</v>
      </c>
      <c r="L4628">
        <v>9</v>
      </c>
      <c r="M4628">
        <v>263</v>
      </c>
      <c r="N4628">
        <v>13.19</v>
      </c>
      <c r="O4628" t="s">
        <v>7981</v>
      </c>
      <c r="P4628" t="s">
        <v>7977</v>
      </c>
      <c r="Q4628" t="s">
        <v>7980</v>
      </c>
    </row>
    <row r="4629" spans="1:17" x14ac:dyDescent="0.3">
      <c r="A4629">
        <v>30</v>
      </c>
      <c r="B4629">
        <v>1048</v>
      </c>
      <c r="C4629">
        <v>6835</v>
      </c>
      <c r="D4629">
        <v>823</v>
      </c>
      <c r="E4629">
        <v>18.45</v>
      </c>
      <c r="F4629">
        <v>12</v>
      </c>
      <c r="G4629" s="4">
        <v>44734</v>
      </c>
      <c r="H4629" s="4">
        <v>45083</v>
      </c>
      <c r="I4629">
        <v>2022</v>
      </c>
      <c r="J4629">
        <v>2023</v>
      </c>
      <c r="K4629">
        <v>6</v>
      </c>
      <c r="L4629">
        <v>6</v>
      </c>
      <c r="M4629">
        <v>349</v>
      </c>
      <c r="N4629">
        <v>44.61</v>
      </c>
      <c r="O4629" t="s">
        <v>7981</v>
      </c>
      <c r="P4629" t="s">
        <v>7979</v>
      </c>
      <c r="Q4629" t="s">
        <v>7983</v>
      </c>
    </row>
    <row r="4630" spans="1:17" x14ac:dyDescent="0.3">
      <c r="A4630">
        <v>34</v>
      </c>
      <c r="B4630">
        <v>654</v>
      </c>
      <c r="C4630">
        <v>3851</v>
      </c>
      <c r="D4630">
        <v>517</v>
      </c>
      <c r="E4630">
        <v>7.54</v>
      </c>
      <c r="F4630">
        <v>24</v>
      </c>
      <c r="G4630" s="4">
        <v>44917</v>
      </c>
      <c r="H4630" s="4">
        <v>45416</v>
      </c>
      <c r="I4630">
        <v>2022</v>
      </c>
      <c r="J4630">
        <v>2024</v>
      </c>
      <c r="K4630">
        <v>12</v>
      </c>
      <c r="L4630">
        <v>5</v>
      </c>
      <c r="M4630">
        <v>499</v>
      </c>
      <c r="N4630">
        <v>68.569999999999993</v>
      </c>
      <c r="O4630" t="s">
        <v>7981</v>
      </c>
      <c r="P4630" t="s">
        <v>7977</v>
      </c>
      <c r="Q4630" t="s">
        <v>7986</v>
      </c>
    </row>
    <row r="4631" spans="1:17" x14ac:dyDescent="0.3">
      <c r="A4631">
        <v>34</v>
      </c>
      <c r="B4631">
        <v>6832</v>
      </c>
      <c r="C4631">
        <v>6385</v>
      </c>
      <c r="D4631">
        <v>809</v>
      </c>
      <c r="E4631">
        <v>16.29</v>
      </c>
      <c r="F4631">
        <v>12</v>
      </c>
      <c r="G4631" s="4">
        <v>44626</v>
      </c>
      <c r="H4631" s="4">
        <v>44980</v>
      </c>
      <c r="I4631">
        <v>2022</v>
      </c>
      <c r="J4631">
        <v>2023</v>
      </c>
      <c r="K4631">
        <v>3</v>
      </c>
      <c r="L4631">
        <v>2</v>
      </c>
      <c r="M4631">
        <v>354</v>
      </c>
      <c r="N4631">
        <v>49.66</v>
      </c>
      <c r="O4631" t="s">
        <v>7981</v>
      </c>
      <c r="P4631" t="s">
        <v>7979</v>
      </c>
      <c r="Q4631" t="s">
        <v>7982</v>
      </c>
    </row>
    <row r="4632" spans="1:17" x14ac:dyDescent="0.3">
      <c r="A4632">
        <v>98</v>
      </c>
      <c r="B4632">
        <v>5444</v>
      </c>
      <c r="C4632">
        <v>6021</v>
      </c>
      <c r="D4632">
        <v>294</v>
      </c>
      <c r="E4632">
        <v>17.96</v>
      </c>
      <c r="F4632">
        <v>14</v>
      </c>
      <c r="G4632" s="4">
        <v>44745</v>
      </c>
      <c r="H4632" s="4">
        <v>45198</v>
      </c>
      <c r="I4632">
        <v>2022</v>
      </c>
      <c r="J4632">
        <v>2023</v>
      </c>
      <c r="K4632">
        <v>7</v>
      </c>
      <c r="L4632">
        <v>9</v>
      </c>
      <c r="M4632">
        <v>453</v>
      </c>
      <c r="N4632">
        <v>16.37</v>
      </c>
      <c r="O4632" t="s">
        <v>7981</v>
      </c>
      <c r="P4632" t="s">
        <v>7979</v>
      </c>
      <c r="Q4632" t="s">
        <v>7982</v>
      </c>
    </row>
    <row r="4633" spans="1:17" x14ac:dyDescent="0.3">
      <c r="A4633">
        <v>16</v>
      </c>
      <c r="B4633">
        <v>3489</v>
      </c>
      <c r="C4633">
        <v>5266</v>
      </c>
      <c r="D4633">
        <v>494</v>
      </c>
      <c r="E4633">
        <v>17.64</v>
      </c>
      <c r="F4633">
        <v>36</v>
      </c>
      <c r="G4633" s="4">
        <v>45158</v>
      </c>
      <c r="H4633" s="4">
        <v>45346</v>
      </c>
      <c r="I4633">
        <v>2023</v>
      </c>
      <c r="J4633">
        <v>2024</v>
      </c>
      <c r="K4633">
        <v>8</v>
      </c>
      <c r="L4633">
        <v>2</v>
      </c>
      <c r="M4633">
        <v>188</v>
      </c>
      <c r="N4633">
        <v>28</v>
      </c>
      <c r="O4633" t="s">
        <v>7981</v>
      </c>
      <c r="P4633" t="s">
        <v>7979</v>
      </c>
      <c r="Q4633" t="s">
        <v>7982</v>
      </c>
    </row>
    <row r="4634" spans="1:17" x14ac:dyDescent="0.3">
      <c r="A4634">
        <v>96</v>
      </c>
      <c r="B4634">
        <v>2602</v>
      </c>
      <c r="C4634">
        <v>2386</v>
      </c>
      <c r="D4634">
        <v>863</v>
      </c>
      <c r="E4634">
        <v>12.61</v>
      </c>
      <c r="F4634">
        <v>27</v>
      </c>
      <c r="G4634" s="4">
        <v>44884</v>
      </c>
      <c r="H4634" s="4">
        <v>45292</v>
      </c>
      <c r="I4634">
        <v>2022</v>
      </c>
      <c r="J4634">
        <v>2024</v>
      </c>
      <c r="K4634">
        <v>11</v>
      </c>
      <c r="L4634">
        <v>1</v>
      </c>
      <c r="M4634">
        <v>408</v>
      </c>
      <c r="N4634">
        <v>68.44</v>
      </c>
      <c r="O4634" t="s">
        <v>7981</v>
      </c>
      <c r="P4634" t="s">
        <v>7977</v>
      </c>
      <c r="Q4634" t="s">
        <v>7978</v>
      </c>
    </row>
    <row r="4635" spans="1:17" x14ac:dyDescent="0.3">
      <c r="A4635">
        <v>8</v>
      </c>
      <c r="B4635">
        <v>4544</v>
      </c>
      <c r="C4635">
        <v>6004</v>
      </c>
      <c r="D4635">
        <v>994</v>
      </c>
      <c r="E4635">
        <v>12.97</v>
      </c>
      <c r="F4635">
        <v>17</v>
      </c>
      <c r="G4635" s="4">
        <v>45404</v>
      </c>
      <c r="H4635" s="4">
        <v>45664</v>
      </c>
      <c r="I4635">
        <v>2024</v>
      </c>
      <c r="J4635">
        <v>2025</v>
      </c>
      <c r="K4635">
        <v>4</v>
      </c>
      <c r="L4635">
        <v>1</v>
      </c>
      <c r="M4635">
        <v>260</v>
      </c>
      <c r="N4635">
        <v>76.64</v>
      </c>
      <c r="O4635" t="s">
        <v>7981</v>
      </c>
      <c r="P4635" t="s">
        <v>7977</v>
      </c>
      <c r="Q4635" t="s">
        <v>7985</v>
      </c>
    </row>
    <row r="4636" spans="1:17" x14ac:dyDescent="0.3">
      <c r="A4636">
        <v>85</v>
      </c>
      <c r="B4636">
        <v>1342</v>
      </c>
      <c r="C4636">
        <v>3358</v>
      </c>
      <c r="D4636">
        <v>854</v>
      </c>
      <c r="E4636">
        <v>15.08</v>
      </c>
      <c r="F4636">
        <v>17</v>
      </c>
      <c r="G4636" s="4">
        <v>44803</v>
      </c>
      <c r="H4636" s="4">
        <v>45403</v>
      </c>
      <c r="I4636">
        <v>2022</v>
      </c>
      <c r="J4636">
        <v>2024</v>
      </c>
      <c r="K4636">
        <v>8</v>
      </c>
      <c r="L4636">
        <v>4</v>
      </c>
      <c r="M4636">
        <v>600</v>
      </c>
      <c r="N4636">
        <v>56.63</v>
      </c>
      <c r="O4636" t="s">
        <v>7981</v>
      </c>
      <c r="P4636" t="s">
        <v>7979</v>
      </c>
      <c r="Q4636" t="s">
        <v>7984</v>
      </c>
    </row>
    <row r="4637" spans="1:17" x14ac:dyDescent="0.3">
      <c r="A4637">
        <v>43</v>
      </c>
      <c r="B4637">
        <v>9658</v>
      </c>
      <c r="C4637">
        <v>9582</v>
      </c>
      <c r="D4637">
        <v>200</v>
      </c>
      <c r="E4637">
        <v>8.66</v>
      </c>
      <c r="F4637">
        <v>43</v>
      </c>
      <c r="G4637" s="4">
        <v>44898</v>
      </c>
      <c r="H4637" s="4">
        <v>44910</v>
      </c>
      <c r="I4637">
        <v>2022</v>
      </c>
      <c r="J4637">
        <v>2022</v>
      </c>
      <c r="K4637">
        <v>12</v>
      </c>
      <c r="L4637">
        <v>12</v>
      </c>
      <c r="M4637">
        <v>12</v>
      </c>
      <c r="N4637">
        <v>23.09</v>
      </c>
      <c r="O4637" t="s">
        <v>7981</v>
      </c>
      <c r="P4637" t="s">
        <v>7977</v>
      </c>
      <c r="Q4637" t="s">
        <v>7978</v>
      </c>
    </row>
    <row r="4638" spans="1:17" x14ac:dyDescent="0.3">
      <c r="A4638">
        <v>12</v>
      </c>
      <c r="B4638">
        <v>673</v>
      </c>
      <c r="C4638">
        <v>7196</v>
      </c>
      <c r="D4638">
        <v>447</v>
      </c>
      <c r="E4638">
        <v>13.49</v>
      </c>
      <c r="F4638">
        <v>20</v>
      </c>
      <c r="G4638" s="4">
        <v>45039</v>
      </c>
      <c r="H4638" s="4">
        <v>45148</v>
      </c>
      <c r="I4638">
        <v>2023</v>
      </c>
      <c r="J4638">
        <v>2023</v>
      </c>
      <c r="K4638">
        <v>4</v>
      </c>
      <c r="L4638">
        <v>8</v>
      </c>
      <c r="M4638">
        <v>109</v>
      </c>
      <c r="N4638">
        <v>33.14</v>
      </c>
      <c r="O4638" t="s">
        <v>7981</v>
      </c>
      <c r="P4638" t="s">
        <v>7977</v>
      </c>
      <c r="Q4638" t="s">
        <v>7982</v>
      </c>
    </row>
    <row r="4639" spans="1:17" x14ac:dyDescent="0.3">
      <c r="A4639">
        <v>7</v>
      </c>
      <c r="B4639">
        <v>8392</v>
      </c>
      <c r="C4639">
        <v>8500</v>
      </c>
      <c r="D4639">
        <v>814</v>
      </c>
      <c r="E4639">
        <v>6.95</v>
      </c>
      <c r="F4639">
        <v>5</v>
      </c>
      <c r="G4639" s="4">
        <v>44862</v>
      </c>
      <c r="H4639" s="4">
        <v>45617</v>
      </c>
      <c r="I4639">
        <v>2022</v>
      </c>
      <c r="J4639">
        <v>2024</v>
      </c>
      <c r="K4639">
        <v>10</v>
      </c>
      <c r="L4639">
        <v>11</v>
      </c>
      <c r="M4639">
        <v>755</v>
      </c>
      <c r="N4639">
        <v>117.12</v>
      </c>
      <c r="O4639" t="s">
        <v>7981</v>
      </c>
      <c r="P4639" t="s">
        <v>7977</v>
      </c>
      <c r="Q4639" t="s">
        <v>7980</v>
      </c>
    </row>
    <row r="4640" spans="1:17" x14ac:dyDescent="0.3">
      <c r="A4640">
        <v>24</v>
      </c>
      <c r="B4640">
        <v>7083</v>
      </c>
      <c r="C4640">
        <v>4425</v>
      </c>
      <c r="D4640">
        <v>514</v>
      </c>
      <c r="E4640">
        <v>10.47</v>
      </c>
      <c r="F4640">
        <v>25</v>
      </c>
      <c r="G4640" s="4">
        <v>44896</v>
      </c>
      <c r="H4640" s="4">
        <v>45090</v>
      </c>
      <c r="I4640">
        <v>2022</v>
      </c>
      <c r="J4640">
        <v>2023</v>
      </c>
      <c r="K4640">
        <v>12</v>
      </c>
      <c r="L4640">
        <v>6</v>
      </c>
      <c r="M4640">
        <v>194</v>
      </c>
      <c r="N4640">
        <v>49.09</v>
      </c>
      <c r="O4640" t="s">
        <v>7981</v>
      </c>
      <c r="P4640" t="s">
        <v>7977</v>
      </c>
      <c r="Q4640" t="s">
        <v>7986</v>
      </c>
    </row>
    <row r="4641" spans="1:17" x14ac:dyDescent="0.3">
      <c r="A4641">
        <v>52</v>
      </c>
      <c r="B4641">
        <v>7934</v>
      </c>
      <c r="C4641">
        <v>6669</v>
      </c>
      <c r="D4641">
        <v>213</v>
      </c>
      <c r="E4641">
        <v>12.06</v>
      </c>
      <c r="F4641">
        <v>1</v>
      </c>
      <c r="G4641" s="4">
        <v>44635</v>
      </c>
      <c r="H4641" s="4">
        <v>45292</v>
      </c>
      <c r="I4641">
        <v>2022</v>
      </c>
      <c r="J4641">
        <v>2024</v>
      </c>
      <c r="K4641">
        <v>3</v>
      </c>
      <c r="L4641">
        <v>1</v>
      </c>
      <c r="M4641">
        <v>657</v>
      </c>
      <c r="N4641">
        <v>17.66</v>
      </c>
      <c r="O4641" t="s">
        <v>7981</v>
      </c>
      <c r="P4641" t="s">
        <v>7977</v>
      </c>
      <c r="Q4641" t="s">
        <v>7984</v>
      </c>
    </row>
    <row r="4642" spans="1:17" x14ac:dyDescent="0.3">
      <c r="A4642">
        <v>99</v>
      </c>
      <c r="B4642">
        <v>3923</v>
      </c>
      <c r="C4642">
        <v>6389</v>
      </c>
      <c r="D4642">
        <v>601</v>
      </c>
      <c r="E4642">
        <v>13.59</v>
      </c>
      <c r="F4642">
        <v>30</v>
      </c>
      <c r="G4642" s="4">
        <v>45027</v>
      </c>
      <c r="H4642" s="4">
        <v>45566</v>
      </c>
      <c r="I4642">
        <v>2023</v>
      </c>
      <c r="J4642">
        <v>2024</v>
      </c>
      <c r="K4642">
        <v>4</v>
      </c>
      <c r="L4642">
        <v>10</v>
      </c>
      <c r="M4642">
        <v>539</v>
      </c>
      <c r="N4642">
        <v>44.22</v>
      </c>
      <c r="O4642" t="s">
        <v>7981</v>
      </c>
      <c r="P4642" t="s">
        <v>7977</v>
      </c>
      <c r="Q4642" t="s">
        <v>7984</v>
      </c>
    </row>
    <row r="4643" spans="1:17" x14ac:dyDescent="0.3">
      <c r="A4643">
        <v>81</v>
      </c>
      <c r="B4643">
        <v>7341</v>
      </c>
      <c r="C4643">
        <v>870</v>
      </c>
      <c r="D4643">
        <v>569</v>
      </c>
      <c r="E4643">
        <v>11.25</v>
      </c>
      <c r="F4643">
        <v>39</v>
      </c>
      <c r="G4643" s="4">
        <v>44638</v>
      </c>
      <c r="H4643" s="4">
        <v>45653</v>
      </c>
      <c r="I4643">
        <v>2022</v>
      </c>
      <c r="J4643">
        <v>2024</v>
      </c>
      <c r="K4643">
        <v>3</v>
      </c>
      <c r="L4643">
        <v>12</v>
      </c>
      <c r="M4643">
        <v>1015</v>
      </c>
      <c r="N4643">
        <v>50.58</v>
      </c>
      <c r="O4643" t="s">
        <v>7981</v>
      </c>
      <c r="P4643" t="s">
        <v>7977</v>
      </c>
      <c r="Q4643" t="s">
        <v>7980</v>
      </c>
    </row>
    <row r="4644" spans="1:17" x14ac:dyDescent="0.3">
      <c r="A4644">
        <v>55</v>
      </c>
      <c r="B4644">
        <v>5803</v>
      </c>
      <c r="C4644">
        <v>9167</v>
      </c>
      <c r="D4644">
        <v>143</v>
      </c>
      <c r="E4644">
        <v>5.83</v>
      </c>
      <c r="F4644">
        <v>18</v>
      </c>
      <c r="G4644" s="4">
        <v>44879</v>
      </c>
      <c r="H4644" s="4">
        <v>45603</v>
      </c>
      <c r="I4644">
        <v>2022</v>
      </c>
      <c r="J4644">
        <v>2024</v>
      </c>
      <c r="K4644">
        <v>11</v>
      </c>
      <c r="L4644">
        <v>11</v>
      </c>
      <c r="M4644">
        <v>724</v>
      </c>
      <c r="N4644">
        <v>24.53</v>
      </c>
      <c r="O4644" t="s">
        <v>7981</v>
      </c>
      <c r="P4644" t="s">
        <v>7977</v>
      </c>
      <c r="Q4644" t="s">
        <v>7985</v>
      </c>
    </row>
    <row r="4645" spans="1:17" x14ac:dyDescent="0.3">
      <c r="A4645">
        <v>93</v>
      </c>
      <c r="B4645">
        <v>2611</v>
      </c>
      <c r="C4645">
        <v>1175</v>
      </c>
      <c r="D4645">
        <v>895</v>
      </c>
      <c r="E4645">
        <v>12.15</v>
      </c>
      <c r="F4645">
        <v>46</v>
      </c>
      <c r="G4645" s="4">
        <v>45222</v>
      </c>
      <c r="H4645" s="4">
        <v>45671</v>
      </c>
      <c r="I4645">
        <v>2023</v>
      </c>
      <c r="J4645">
        <v>2025</v>
      </c>
      <c r="K4645">
        <v>10</v>
      </c>
      <c r="L4645">
        <v>1</v>
      </c>
      <c r="M4645">
        <v>449</v>
      </c>
      <c r="N4645">
        <v>73.66</v>
      </c>
      <c r="O4645" t="s">
        <v>7981</v>
      </c>
      <c r="P4645" t="s">
        <v>7977</v>
      </c>
      <c r="Q4645" t="s">
        <v>7985</v>
      </c>
    </row>
    <row r="4646" spans="1:17" x14ac:dyDescent="0.3">
      <c r="A4646">
        <v>99</v>
      </c>
      <c r="B4646">
        <v>800</v>
      </c>
      <c r="C4646">
        <v>9381</v>
      </c>
      <c r="D4646">
        <v>213</v>
      </c>
      <c r="E4646">
        <v>18.97</v>
      </c>
      <c r="F4646">
        <v>30</v>
      </c>
      <c r="G4646" s="4">
        <v>45234</v>
      </c>
      <c r="H4646" s="4">
        <v>45363</v>
      </c>
      <c r="I4646">
        <v>2023</v>
      </c>
      <c r="J4646">
        <v>2024</v>
      </c>
      <c r="K4646">
        <v>11</v>
      </c>
      <c r="L4646">
        <v>3</v>
      </c>
      <c r="M4646">
        <v>129</v>
      </c>
      <c r="N4646">
        <v>11.23</v>
      </c>
      <c r="O4646" t="s">
        <v>7981</v>
      </c>
      <c r="P4646" t="s">
        <v>7979</v>
      </c>
      <c r="Q4646" t="s">
        <v>7978</v>
      </c>
    </row>
    <row r="4647" spans="1:17" x14ac:dyDescent="0.3">
      <c r="A4647">
        <v>81</v>
      </c>
      <c r="B4647">
        <v>1550</v>
      </c>
      <c r="C4647">
        <v>2512</v>
      </c>
      <c r="D4647">
        <v>121</v>
      </c>
      <c r="E4647">
        <v>7.24</v>
      </c>
      <c r="F4647">
        <v>30</v>
      </c>
      <c r="G4647" s="4">
        <v>44874</v>
      </c>
      <c r="H4647" s="4">
        <v>45633</v>
      </c>
      <c r="I4647">
        <v>2022</v>
      </c>
      <c r="J4647">
        <v>2024</v>
      </c>
      <c r="K4647">
        <v>11</v>
      </c>
      <c r="L4647">
        <v>12</v>
      </c>
      <c r="M4647">
        <v>759</v>
      </c>
      <c r="N4647">
        <v>16.71</v>
      </c>
      <c r="O4647" t="s">
        <v>7981</v>
      </c>
      <c r="P4647" t="s">
        <v>7977</v>
      </c>
      <c r="Q4647" t="s">
        <v>7983</v>
      </c>
    </row>
    <row r="4648" spans="1:17" x14ac:dyDescent="0.3">
      <c r="A4648">
        <v>7</v>
      </c>
      <c r="B4648">
        <v>8840</v>
      </c>
      <c r="C4648">
        <v>1943</v>
      </c>
      <c r="D4648">
        <v>654</v>
      </c>
      <c r="E4648">
        <v>11.57</v>
      </c>
      <c r="F4648">
        <v>11</v>
      </c>
      <c r="G4648" s="4">
        <v>44859</v>
      </c>
      <c r="H4648" s="4">
        <v>44937</v>
      </c>
      <c r="I4648">
        <v>2022</v>
      </c>
      <c r="J4648">
        <v>2023</v>
      </c>
      <c r="K4648">
        <v>10</v>
      </c>
      <c r="L4648">
        <v>1</v>
      </c>
      <c r="M4648">
        <v>78</v>
      </c>
      <c r="N4648">
        <v>56.53</v>
      </c>
      <c r="O4648" t="s">
        <v>7981</v>
      </c>
      <c r="P4648" t="s">
        <v>7977</v>
      </c>
      <c r="Q4648" t="s">
        <v>7984</v>
      </c>
    </row>
    <row r="4649" spans="1:17" x14ac:dyDescent="0.3">
      <c r="A4649">
        <v>4</v>
      </c>
      <c r="B4649">
        <v>3458</v>
      </c>
      <c r="C4649">
        <v>1568</v>
      </c>
      <c r="D4649">
        <v>470</v>
      </c>
      <c r="E4649">
        <v>9.75</v>
      </c>
      <c r="F4649">
        <v>38</v>
      </c>
      <c r="G4649" s="4">
        <v>44864</v>
      </c>
      <c r="H4649" s="4">
        <v>45073</v>
      </c>
      <c r="I4649">
        <v>2022</v>
      </c>
      <c r="J4649">
        <v>2023</v>
      </c>
      <c r="K4649">
        <v>10</v>
      </c>
      <c r="L4649">
        <v>5</v>
      </c>
      <c r="M4649">
        <v>209</v>
      </c>
      <c r="N4649">
        <v>48.21</v>
      </c>
      <c r="O4649" t="s">
        <v>7981</v>
      </c>
      <c r="P4649" t="s">
        <v>7977</v>
      </c>
      <c r="Q4649" t="s">
        <v>7982</v>
      </c>
    </row>
    <row r="4650" spans="1:17" x14ac:dyDescent="0.3">
      <c r="A4650">
        <v>28</v>
      </c>
      <c r="B4650">
        <v>1846</v>
      </c>
      <c r="C4650">
        <v>6955</v>
      </c>
      <c r="D4650">
        <v>913</v>
      </c>
      <c r="E4650">
        <v>7.09</v>
      </c>
      <c r="F4650">
        <v>23</v>
      </c>
      <c r="G4650" s="4">
        <v>44685</v>
      </c>
      <c r="H4650" s="4">
        <v>44882</v>
      </c>
      <c r="I4650">
        <v>2022</v>
      </c>
      <c r="J4650">
        <v>2022</v>
      </c>
      <c r="K4650">
        <v>5</v>
      </c>
      <c r="L4650">
        <v>11</v>
      </c>
      <c r="M4650">
        <v>197</v>
      </c>
      <c r="N4650">
        <v>128.77000000000001</v>
      </c>
      <c r="O4650" t="s">
        <v>7981</v>
      </c>
      <c r="P4650" t="s">
        <v>7977</v>
      </c>
      <c r="Q4650" t="s">
        <v>7983</v>
      </c>
    </row>
    <row r="4651" spans="1:17" x14ac:dyDescent="0.3">
      <c r="A4651">
        <v>75</v>
      </c>
      <c r="B4651">
        <v>5629</v>
      </c>
      <c r="C4651">
        <v>453</v>
      </c>
      <c r="D4651">
        <v>613</v>
      </c>
      <c r="E4651">
        <v>11.79</v>
      </c>
      <c r="F4651">
        <v>37</v>
      </c>
      <c r="G4651" s="4">
        <v>44876</v>
      </c>
      <c r="H4651" s="4">
        <v>45223</v>
      </c>
      <c r="I4651">
        <v>2022</v>
      </c>
      <c r="J4651">
        <v>2023</v>
      </c>
      <c r="K4651">
        <v>11</v>
      </c>
      <c r="L4651">
        <v>10</v>
      </c>
      <c r="M4651">
        <v>347</v>
      </c>
      <c r="N4651">
        <v>51.99</v>
      </c>
      <c r="O4651" t="s">
        <v>7981</v>
      </c>
      <c r="P4651" t="s">
        <v>7977</v>
      </c>
      <c r="Q4651" t="s">
        <v>7980</v>
      </c>
    </row>
    <row r="4652" spans="1:17" x14ac:dyDescent="0.3">
      <c r="A4652">
        <v>34</v>
      </c>
      <c r="B4652">
        <v>4472</v>
      </c>
      <c r="C4652">
        <v>6667</v>
      </c>
      <c r="D4652">
        <v>413</v>
      </c>
      <c r="E4652">
        <v>8.89</v>
      </c>
      <c r="F4652">
        <v>1</v>
      </c>
      <c r="G4652" s="4">
        <v>45569</v>
      </c>
      <c r="H4652" s="4">
        <v>45672</v>
      </c>
      <c r="I4652">
        <v>2024</v>
      </c>
      <c r="J4652">
        <v>2025</v>
      </c>
      <c r="K4652">
        <v>10</v>
      </c>
      <c r="L4652">
        <v>1</v>
      </c>
      <c r="M4652">
        <v>103</v>
      </c>
      <c r="N4652">
        <v>46.46</v>
      </c>
      <c r="O4652" t="s">
        <v>7981</v>
      </c>
      <c r="P4652" t="s">
        <v>7977</v>
      </c>
      <c r="Q4652" t="s">
        <v>7980</v>
      </c>
    </row>
    <row r="4653" spans="1:17" x14ac:dyDescent="0.3">
      <c r="A4653">
        <v>28</v>
      </c>
      <c r="B4653">
        <v>2122</v>
      </c>
      <c r="C4653">
        <v>6750</v>
      </c>
      <c r="D4653">
        <v>106</v>
      </c>
      <c r="E4653">
        <v>19.32</v>
      </c>
      <c r="F4653">
        <v>4</v>
      </c>
      <c r="G4653" s="4">
        <v>45449</v>
      </c>
      <c r="H4653" s="4">
        <v>45557</v>
      </c>
      <c r="I4653">
        <v>2024</v>
      </c>
      <c r="J4653">
        <v>2024</v>
      </c>
      <c r="K4653">
        <v>6</v>
      </c>
      <c r="L4653">
        <v>9</v>
      </c>
      <c r="M4653">
        <v>108</v>
      </c>
      <c r="N4653">
        <v>5.49</v>
      </c>
      <c r="O4653" t="s">
        <v>7981</v>
      </c>
      <c r="P4653" t="s">
        <v>7979</v>
      </c>
      <c r="Q4653" t="s">
        <v>7986</v>
      </c>
    </row>
    <row r="4654" spans="1:17" x14ac:dyDescent="0.3">
      <c r="A4654">
        <v>40</v>
      </c>
      <c r="B4654">
        <v>4843</v>
      </c>
      <c r="C4654">
        <v>9503</v>
      </c>
      <c r="D4654">
        <v>564</v>
      </c>
      <c r="E4654">
        <v>7.78</v>
      </c>
      <c r="F4654">
        <v>33</v>
      </c>
      <c r="G4654" s="4">
        <v>45573</v>
      </c>
      <c r="H4654" s="4">
        <v>45685</v>
      </c>
      <c r="I4654">
        <v>2024</v>
      </c>
      <c r="J4654">
        <v>2025</v>
      </c>
      <c r="K4654">
        <v>10</v>
      </c>
      <c r="L4654">
        <v>1</v>
      </c>
      <c r="M4654">
        <v>112</v>
      </c>
      <c r="N4654">
        <v>72.489999999999995</v>
      </c>
      <c r="O4654" t="s">
        <v>7981</v>
      </c>
      <c r="P4654" t="s">
        <v>7977</v>
      </c>
      <c r="Q4654" t="s">
        <v>7984</v>
      </c>
    </row>
    <row r="4655" spans="1:17" x14ac:dyDescent="0.3">
      <c r="A4655">
        <v>88</v>
      </c>
      <c r="B4655">
        <v>6267</v>
      </c>
      <c r="C4655">
        <v>6370</v>
      </c>
      <c r="D4655">
        <v>847</v>
      </c>
      <c r="E4655">
        <v>5.32</v>
      </c>
      <c r="F4655">
        <v>1</v>
      </c>
      <c r="G4655" s="4">
        <v>44697</v>
      </c>
      <c r="H4655" s="4">
        <v>45192</v>
      </c>
      <c r="I4655">
        <v>2022</v>
      </c>
      <c r="J4655">
        <v>2023</v>
      </c>
      <c r="K4655">
        <v>5</v>
      </c>
      <c r="L4655">
        <v>9</v>
      </c>
      <c r="M4655">
        <v>495</v>
      </c>
      <c r="N4655">
        <v>159.21</v>
      </c>
      <c r="O4655" t="s">
        <v>7981</v>
      </c>
      <c r="P4655" t="s">
        <v>7977</v>
      </c>
      <c r="Q4655" t="s">
        <v>7985</v>
      </c>
    </row>
    <row r="4656" spans="1:17" x14ac:dyDescent="0.3">
      <c r="A4656">
        <v>39</v>
      </c>
      <c r="B4656">
        <v>4993</v>
      </c>
      <c r="C4656">
        <v>2305</v>
      </c>
      <c r="D4656">
        <v>355</v>
      </c>
      <c r="E4656">
        <v>6.61</v>
      </c>
      <c r="F4656">
        <v>23</v>
      </c>
      <c r="G4656" s="4">
        <v>44911</v>
      </c>
      <c r="H4656" s="4">
        <v>44973</v>
      </c>
      <c r="I4656">
        <v>2022</v>
      </c>
      <c r="J4656">
        <v>2023</v>
      </c>
      <c r="K4656">
        <v>12</v>
      </c>
      <c r="L4656">
        <v>2</v>
      </c>
      <c r="M4656">
        <v>62</v>
      </c>
      <c r="N4656">
        <v>53.71</v>
      </c>
      <c r="O4656" t="s">
        <v>7981</v>
      </c>
      <c r="P4656" t="s">
        <v>7977</v>
      </c>
      <c r="Q4656" t="s">
        <v>7980</v>
      </c>
    </row>
    <row r="4657" spans="1:17" x14ac:dyDescent="0.3">
      <c r="A4657">
        <v>53</v>
      </c>
      <c r="B4657">
        <v>5277</v>
      </c>
      <c r="C4657">
        <v>9954</v>
      </c>
      <c r="D4657">
        <v>434</v>
      </c>
      <c r="E4657">
        <v>9.75</v>
      </c>
      <c r="F4657">
        <v>16</v>
      </c>
      <c r="G4657" s="4">
        <v>44651</v>
      </c>
      <c r="H4657" s="4">
        <v>45450</v>
      </c>
      <c r="I4657">
        <v>2022</v>
      </c>
      <c r="J4657">
        <v>2024</v>
      </c>
      <c r="K4657">
        <v>3</v>
      </c>
      <c r="L4657">
        <v>6</v>
      </c>
      <c r="M4657">
        <v>799</v>
      </c>
      <c r="N4657">
        <v>44.51</v>
      </c>
      <c r="O4657" t="s">
        <v>7981</v>
      </c>
      <c r="P4657" t="s">
        <v>7977</v>
      </c>
      <c r="Q4657" t="s">
        <v>7986</v>
      </c>
    </row>
    <row r="4658" spans="1:17" x14ac:dyDescent="0.3">
      <c r="A4658">
        <v>25</v>
      </c>
      <c r="B4658">
        <v>8207</v>
      </c>
      <c r="C4658">
        <v>5998</v>
      </c>
      <c r="D4658">
        <v>76</v>
      </c>
      <c r="E4658">
        <v>19.010000000000002</v>
      </c>
      <c r="F4658">
        <v>39</v>
      </c>
      <c r="G4658" s="4">
        <v>45137</v>
      </c>
      <c r="H4658" s="4">
        <v>45458</v>
      </c>
      <c r="I4658">
        <v>2023</v>
      </c>
      <c r="J4658">
        <v>2024</v>
      </c>
      <c r="K4658">
        <v>7</v>
      </c>
      <c r="L4658">
        <v>6</v>
      </c>
      <c r="M4658">
        <v>321</v>
      </c>
      <c r="N4658">
        <v>4</v>
      </c>
      <c r="O4658" t="s">
        <v>7976</v>
      </c>
      <c r="P4658" t="s">
        <v>7979</v>
      </c>
      <c r="Q4658" t="s">
        <v>7982</v>
      </c>
    </row>
    <row r="4659" spans="1:17" x14ac:dyDescent="0.3">
      <c r="A4659">
        <v>75</v>
      </c>
      <c r="B4659">
        <v>7183</v>
      </c>
      <c r="C4659">
        <v>9993</v>
      </c>
      <c r="D4659">
        <v>313</v>
      </c>
      <c r="E4659">
        <v>9.0299999999999994</v>
      </c>
      <c r="F4659">
        <v>13</v>
      </c>
      <c r="G4659" s="4">
        <v>45121</v>
      </c>
      <c r="H4659" s="4">
        <v>45216</v>
      </c>
      <c r="I4659">
        <v>2023</v>
      </c>
      <c r="J4659">
        <v>2023</v>
      </c>
      <c r="K4659">
        <v>7</v>
      </c>
      <c r="L4659">
        <v>10</v>
      </c>
      <c r="M4659">
        <v>95</v>
      </c>
      <c r="N4659">
        <v>34.659999999999997</v>
      </c>
      <c r="O4659" t="s">
        <v>7981</v>
      </c>
      <c r="P4659" t="s">
        <v>7977</v>
      </c>
      <c r="Q4659" t="s">
        <v>7980</v>
      </c>
    </row>
    <row r="4660" spans="1:17" x14ac:dyDescent="0.3">
      <c r="A4660">
        <v>93</v>
      </c>
      <c r="B4660">
        <v>6440</v>
      </c>
      <c r="C4660">
        <v>2063</v>
      </c>
      <c r="D4660">
        <v>286</v>
      </c>
      <c r="E4660">
        <v>12.87</v>
      </c>
      <c r="F4660">
        <v>4</v>
      </c>
      <c r="G4660" s="4">
        <v>45395</v>
      </c>
      <c r="H4660" s="4">
        <v>45425</v>
      </c>
      <c r="I4660">
        <v>2024</v>
      </c>
      <c r="J4660">
        <v>2024</v>
      </c>
      <c r="K4660">
        <v>4</v>
      </c>
      <c r="L4660">
        <v>5</v>
      </c>
      <c r="M4660">
        <v>30</v>
      </c>
      <c r="N4660">
        <v>22.22</v>
      </c>
      <c r="O4660" t="s">
        <v>7981</v>
      </c>
      <c r="P4660" t="s">
        <v>7977</v>
      </c>
      <c r="Q4660" t="s">
        <v>7978</v>
      </c>
    </row>
    <row r="4661" spans="1:17" x14ac:dyDescent="0.3">
      <c r="A4661">
        <v>16</v>
      </c>
      <c r="B4661">
        <v>8518</v>
      </c>
      <c r="C4661">
        <v>3400</v>
      </c>
      <c r="D4661">
        <v>956</v>
      </c>
      <c r="E4661">
        <v>18.62</v>
      </c>
      <c r="F4661">
        <v>35</v>
      </c>
      <c r="G4661" s="4">
        <v>44813</v>
      </c>
      <c r="H4661" s="4">
        <v>45291</v>
      </c>
      <c r="I4661">
        <v>2022</v>
      </c>
      <c r="J4661">
        <v>2023</v>
      </c>
      <c r="K4661">
        <v>9</v>
      </c>
      <c r="L4661">
        <v>12</v>
      </c>
      <c r="M4661">
        <v>478</v>
      </c>
      <c r="N4661">
        <v>51.34</v>
      </c>
      <c r="O4661" t="s">
        <v>7981</v>
      </c>
      <c r="P4661" t="s">
        <v>7979</v>
      </c>
      <c r="Q4661" t="s">
        <v>7980</v>
      </c>
    </row>
    <row r="4662" spans="1:17" x14ac:dyDescent="0.3">
      <c r="A4662">
        <v>64</v>
      </c>
      <c r="B4662">
        <v>5504</v>
      </c>
      <c r="C4662">
        <v>3934</v>
      </c>
      <c r="D4662">
        <v>588</v>
      </c>
      <c r="E4662">
        <v>5.95</v>
      </c>
      <c r="F4662">
        <v>23</v>
      </c>
      <c r="G4662" s="4">
        <v>45241</v>
      </c>
      <c r="H4662" s="4">
        <v>45666</v>
      </c>
      <c r="I4662">
        <v>2023</v>
      </c>
      <c r="J4662">
        <v>2025</v>
      </c>
      <c r="K4662">
        <v>11</v>
      </c>
      <c r="L4662">
        <v>1</v>
      </c>
      <c r="M4662">
        <v>425</v>
      </c>
      <c r="N4662">
        <v>98.82</v>
      </c>
      <c r="O4662" t="s">
        <v>7981</v>
      </c>
      <c r="P4662" t="s">
        <v>7977</v>
      </c>
      <c r="Q4662" t="s">
        <v>7978</v>
      </c>
    </row>
    <row r="4663" spans="1:17" x14ac:dyDescent="0.3">
      <c r="A4663">
        <v>51</v>
      </c>
      <c r="B4663">
        <v>7662</v>
      </c>
      <c r="C4663">
        <v>6220</v>
      </c>
      <c r="D4663">
        <v>980</v>
      </c>
      <c r="E4663">
        <v>12.22</v>
      </c>
      <c r="F4663">
        <v>11</v>
      </c>
      <c r="G4663" s="4">
        <v>44950</v>
      </c>
      <c r="H4663" s="4">
        <v>45209</v>
      </c>
      <c r="I4663">
        <v>2023</v>
      </c>
      <c r="J4663">
        <v>2023</v>
      </c>
      <c r="K4663">
        <v>1</v>
      </c>
      <c r="L4663">
        <v>10</v>
      </c>
      <c r="M4663">
        <v>259</v>
      </c>
      <c r="N4663">
        <v>80.2</v>
      </c>
      <c r="O4663" t="s">
        <v>7981</v>
      </c>
      <c r="P4663" t="s">
        <v>7977</v>
      </c>
      <c r="Q4663" t="s">
        <v>7984</v>
      </c>
    </row>
    <row r="4664" spans="1:17" x14ac:dyDescent="0.3">
      <c r="A4664">
        <v>66</v>
      </c>
      <c r="B4664">
        <v>399</v>
      </c>
      <c r="C4664">
        <v>3600</v>
      </c>
      <c r="D4664">
        <v>974</v>
      </c>
      <c r="E4664">
        <v>16.27</v>
      </c>
      <c r="F4664">
        <v>33</v>
      </c>
      <c r="G4664" s="4">
        <v>45089</v>
      </c>
      <c r="H4664" s="4">
        <v>45535</v>
      </c>
      <c r="I4664">
        <v>2023</v>
      </c>
      <c r="J4664">
        <v>2024</v>
      </c>
      <c r="K4664">
        <v>6</v>
      </c>
      <c r="L4664">
        <v>8</v>
      </c>
      <c r="M4664">
        <v>446</v>
      </c>
      <c r="N4664">
        <v>59.86</v>
      </c>
      <c r="O4664" t="s">
        <v>7981</v>
      </c>
      <c r="P4664" t="s">
        <v>7979</v>
      </c>
      <c r="Q4664" t="s">
        <v>7985</v>
      </c>
    </row>
    <row r="4665" spans="1:17" x14ac:dyDescent="0.3">
      <c r="A4665">
        <v>10</v>
      </c>
      <c r="B4665">
        <v>6696</v>
      </c>
      <c r="C4665">
        <v>8296</v>
      </c>
      <c r="D4665">
        <v>616</v>
      </c>
      <c r="E4665">
        <v>11.86</v>
      </c>
      <c r="F4665">
        <v>6</v>
      </c>
      <c r="G4665" s="4">
        <v>45278</v>
      </c>
      <c r="H4665" s="4">
        <v>45567</v>
      </c>
      <c r="I4665">
        <v>2023</v>
      </c>
      <c r="J4665">
        <v>2024</v>
      </c>
      <c r="K4665">
        <v>12</v>
      </c>
      <c r="L4665">
        <v>10</v>
      </c>
      <c r="M4665">
        <v>289</v>
      </c>
      <c r="N4665">
        <v>51.94</v>
      </c>
      <c r="O4665" t="s">
        <v>7981</v>
      </c>
      <c r="P4665" t="s">
        <v>7977</v>
      </c>
      <c r="Q4665" t="s">
        <v>7985</v>
      </c>
    </row>
    <row r="4666" spans="1:17" x14ac:dyDescent="0.3">
      <c r="A4666">
        <v>50</v>
      </c>
      <c r="B4666">
        <v>8819</v>
      </c>
      <c r="C4666">
        <v>5875</v>
      </c>
      <c r="D4666">
        <v>218</v>
      </c>
      <c r="E4666">
        <v>8.56</v>
      </c>
      <c r="F4666">
        <v>14</v>
      </c>
      <c r="G4666" s="4">
        <v>45144</v>
      </c>
      <c r="H4666" s="4">
        <v>45164</v>
      </c>
      <c r="I4666">
        <v>2023</v>
      </c>
      <c r="J4666">
        <v>2023</v>
      </c>
      <c r="K4666">
        <v>8</v>
      </c>
      <c r="L4666">
        <v>8</v>
      </c>
      <c r="M4666">
        <v>20</v>
      </c>
      <c r="N4666">
        <v>25.47</v>
      </c>
      <c r="O4666" t="s">
        <v>7981</v>
      </c>
      <c r="P4666" t="s">
        <v>7977</v>
      </c>
      <c r="Q4666" t="s">
        <v>7982</v>
      </c>
    </row>
    <row r="4667" spans="1:17" x14ac:dyDescent="0.3">
      <c r="A4667">
        <v>76</v>
      </c>
      <c r="B4667">
        <v>8826</v>
      </c>
      <c r="C4667">
        <v>7110</v>
      </c>
      <c r="D4667">
        <v>105</v>
      </c>
      <c r="E4667">
        <v>9.6</v>
      </c>
      <c r="F4667">
        <v>17</v>
      </c>
      <c r="G4667" s="4">
        <v>44666</v>
      </c>
      <c r="H4667" s="4">
        <v>45419</v>
      </c>
      <c r="I4667">
        <v>2022</v>
      </c>
      <c r="J4667">
        <v>2024</v>
      </c>
      <c r="K4667">
        <v>4</v>
      </c>
      <c r="L4667">
        <v>5</v>
      </c>
      <c r="M4667">
        <v>753</v>
      </c>
      <c r="N4667">
        <v>10.94</v>
      </c>
      <c r="O4667" t="s">
        <v>7981</v>
      </c>
      <c r="P4667" t="s">
        <v>7977</v>
      </c>
      <c r="Q4667" t="s">
        <v>7980</v>
      </c>
    </row>
    <row r="4668" spans="1:17" x14ac:dyDescent="0.3">
      <c r="A4668">
        <v>9</v>
      </c>
      <c r="B4668">
        <v>2835</v>
      </c>
      <c r="C4668">
        <v>6811</v>
      </c>
      <c r="D4668">
        <v>200</v>
      </c>
      <c r="E4668">
        <v>9.7899999999999991</v>
      </c>
      <c r="F4668">
        <v>23</v>
      </c>
      <c r="G4668" s="4">
        <v>44607</v>
      </c>
      <c r="H4668" s="4">
        <v>45079</v>
      </c>
      <c r="I4668">
        <v>2022</v>
      </c>
      <c r="J4668">
        <v>2023</v>
      </c>
      <c r="K4668">
        <v>2</v>
      </c>
      <c r="L4668">
        <v>6</v>
      </c>
      <c r="M4668">
        <v>472</v>
      </c>
      <c r="N4668">
        <v>20.43</v>
      </c>
      <c r="O4668" t="s">
        <v>7981</v>
      </c>
      <c r="P4668" t="s">
        <v>7977</v>
      </c>
      <c r="Q4668" t="s">
        <v>7984</v>
      </c>
    </row>
    <row r="4669" spans="1:17" x14ac:dyDescent="0.3">
      <c r="A4669">
        <v>22</v>
      </c>
      <c r="B4669">
        <v>9624</v>
      </c>
      <c r="C4669">
        <v>6592</v>
      </c>
      <c r="D4669">
        <v>287</v>
      </c>
      <c r="E4669">
        <v>15.41</v>
      </c>
      <c r="F4669">
        <v>4</v>
      </c>
      <c r="G4669" s="4">
        <v>45225</v>
      </c>
      <c r="H4669" s="4">
        <v>45440</v>
      </c>
      <c r="I4669">
        <v>2023</v>
      </c>
      <c r="J4669">
        <v>2024</v>
      </c>
      <c r="K4669">
        <v>10</v>
      </c>
      <c r="L4669">
        <v>5</v>
      </c>
      <c r="M4669">
        <v>215</v>
      </c>
      <c r="N4669">
        <v>18.62</v>
      </c>
      <c r="O4669" t="s">
        <v>7981</v>
      </c>
      <c r="P4669" t="s">
        <v>7979</v>
      </c>
      <c r="Q4669" t="s">
        <v>7986</v>
      </c>
    </row>
    <row r="4670" spans="1:17" x14ac:dyDescent="0.3">
      <c r="A4670">
        <v>75</v>
      </c>
      <c r="B4670">
        <v>6910</v>
      </c>
      <c r="C4670">
        <v>7878</v>
      </c>
      <c r="D4670">
        <v>396</v>
      </c>
      <c r="E4670">
        <v>13.83</v>
      </c>
      <c r="F4670">
        <v>34</v>
      </c>
      <c r="G4670" s="4">
        <v>45541</v>
      </c>
      <c r="H4670" s="4">
        <v>45693</v>
      </c>
      <c r="I4670">
        <v>2024</v>
      </c>
      <c r="J4670">
        <v>2025</v>
      </c>
      <c r="K4670">
        <v>9</v>
      </c>
      <c r="L4670">
        <v>2</v>
      </c>
      <c r="M4670">
        <v>152</v>
      </c>
      <c r="N4670">
        <v>28.63</v>
      </c>
      <c r="O4670" t="s">
        <v>7981</v>
      </c>
      <c r="P4670" t="s">
        <v>7977</v>
      </c>
      <c r="Q4670" t="s">
        <v>7980</v>
      </c>
    </row>
    <row r="4671" spans="1:17" x14ac:dyDescent="0.3">
      <c r="A4671">
        <v>94</v>
      </c>
      <c r="B4671">
        <v>1781</v>
      </c>
      <c r="C4671">
        <v>9937</v>
      </c>
      <c r="D4671">
        <v>857</v>
      </c>
      <c r="E4671">
        <v>13.5</v>
      </c>
      <c r="F4671">
        <v>1</v>
      </c>
      <c r="G4671" s="4">
        <v>45129</v>
      </c>
      <c r="H4671" s="4">
        <v>45274</v>
      </c>
      <c r="I4671">
        <v>2023</v>
      </c>
      <c r="J4671">
        <v>2023</v>
      </c>
      <c r="K4671">
        <v>7</v>
      </c>
      <c r="L4671">
        <v>12</v>
      </c>
      <c r="M4671">
        <v>145</v>
      </c>
      <c r="N4671">
        <v>63.48</v>
      </c>
      <c r="O4671" t="s">
        <v>7981</v>
      </c>
      <c r="P4671" t="s">
        <v>7977</v>
      </c>
      <c r="Q4671" t="s">
        <v>7978</v>
      </c>
    </row>
    <row r="4672" spans="1:17" x14ac:dyDescent="0.3">
      <c r="A4672">
        <v>96</v>
      </c>
      <c r="B4672">
        <v>7474</v>
      </c>
      <c r="C4672">
        <v>9711</v>
      </c>
      <c r="D4672">
        <v>144</v>
      </c>
      <c r="E4672">
        <v>17.850000000000001</v>
      </c>
      <c r="F4672">
        <v>9</v>
      </c>
      <c r="G4672" s="4">
        <v>44871</v>
      </c>
      <c r="H4672" s="4">
        <v>45305</v>
      </c>
      <c r="I4672">
        <v>2022</v>
      </c>
      <c r="J4672">
        <v>2024</v>
      </c>
      <c r="K4672">
        <v>11</v>
      </c>
      <c r="L4672">
        <v>1</v>
      </c>
      <c r="M4672">
        <v>434</v>
      </c>
      <c r="N4672">
        <v>8.07</v>
      </c>
      <c r="O4672" t="s">
        <v>7981</v>
      </c>
      <c r="P4672" t="s">
        <v>7979</v>
      </c>
      <c r="Q4672" t="s">
        <v>7982</v>
      </c>
    </row>
    <row r="4673" spans="1:17" x14ac:dyDescent="0.3">
      <c r="A4673">
        <v>72</v>
      </c>
      <c r="B4673">
        <v>7929</v>
      </c>
      <c r="C4673">
        <v>7277</v>
      </c>
      <c r="D4673">
        <v>518</v>
      </c>
      <c r="E4673">
        <v>14.77</v>
      </c>
      <c r="F4673">
        <v>19</v>
      </c>
      <c r="G4673" s="4">
        <v>44690</v>
      </c>
      <c r="H4673" s="4">
        <v>45312</v>
      </c>
      <c r="I4673">
        <v>2022</v>
      </c>
      <c r="J4673">
        <v>2024</v>
      </c>
      <c r="K4673">
        <v>5</v>
      </c>
      <c r="L4673">
        <v>1</v>
      </c>
      <c r="M4673">
        <v>622</v>
      </c>
      <c r="N4673">
        <v>35.07</v>
      </c>
      <c r="O4673" t="s">
        <v>7981</v>
      </c>
      <c r="P4673" t="s">
        <v>7977</v>
      </c>
      <c r="Q4673" t="s">
        <v>7985</v>
      </c>
    </row>
    <row r="4674" spans="1:17" x14ac:dyDescent="0.3">
      <c r="A4674">
        <v>39</v>
      </c>
      <c r="B4674">
        <v>4320</v>
      </c>
      <c r="C4674">
        <v>1813</v>
      </c>
      <c r="D4674">
        <v>524</v>
      </c>
      <c r="E4674">
        <v>6.07</v>
      </c>
      <c r="F4674">
        <v>16</v>
      </c>
      <c r="G4674" s="4">
        <v>44726</v>
      </c>
      <c r="H4674" s="4">
        <v>45007</v>
      </c>
      <c r="I4674">
        <v>2022</v>
      </c>
      <c r="J4674">
        <v>2023</v>
      </c>
      <c r="K4674">
        <v>6</v>
      </c>
      <c r="L4674">
        <v>3</v>
      </c>
      <c r="M4674">
        <v>281</v>
      </c>
      <c r="N4674">
        <v>86.33</v>
      </c>
      <c r="O4674" t="s">
        <v>7981</v>
      </c>
      <c r="P4674" t="s">
        <v>7977</v>
      </c>
      <c r="Q4674" t="s">
        <v>7984</v>
      </c>
    </row>
    <row r="4675" spans="1:17" x14ac:dyDescent="0.3">
      <c r="A4675">
        <v>9</v>
      </c>
      <c r="B4675">
        <v>6938</v>
      </c>
      <c r="C4675">
        <v>2994</v>
      </c>
      <c r="D4675">
        <v>202</v>
      </c>
      <c r="E4675">
        <v>12.06</v>
      </c>
      <c r="F4675">
        <v>26</v>
      </c>
      <c r="G4675" s="4">
        <v>45182</v>
      </c>
      <c r="H4675" s="4">
        <v>45335</v>
      </c>
      <c r="I4675">
        <v>2023</v>
      </c>
      <c r="J4675">
        <v>2024</v>
      </c>
      <c r="K4675">
        <v>9</v>
      </c>
      <c r="L4675">
        <v>2</v>
      </c>
      <c r="M4675">
        <v>153</v>
      </c>
      <c r="N4675">
        <v>16.75</v>
      </c>
      <c r="O4675" t="s">
        <v>7981</v>
      </c>
      <c r="P4675" t="s">
        <v>7977</v>
      </c>
      <c r="Q4675" t="s">
        <v>7983</v>
      </c>
    </row>
    <row r="4676" spans="1:17" x14ac:dyDescent="0.3">
      <c r="A4676">
        <v>62</v>
      </c>
      <c r="B4676">
        <v>6849</v>
      </c>
      <c r="C4676">
        <v>8090</v>
      </c>
      <c r="D4676">
        <v>187</v>
      </c>
      <c r="E4676">
        <v>13.24</v>
      </c>
      <c r="F4676">
        <v>25</v>
      </c>
      <c r="G4676" s="4">
        <v>44909</v>
      </c>
      <c r="H4676" s="4">
        <v>45395</v>
      </c>
      <c r="I4676">
        <v>2022</v>
      </c>
      <c r="J4676">
        <v>2024</v>
      </c>
      <c r="K4676">
        <v>12</v>
      </c>
      <c r="L4676">
        <v>4</v>
      </c>
      <c r="M4676">
        <v>486</v>
      </c>
      <c r="N4676">
        <v>14.12</v>
      </c>
      <c r="O4676" t="s">
        <v>7981</v>
      </c>
      <c r="P4676" t="s">
        <v>7977</v>
      </c>
      <c r="Q4676" t="s">
        <v>7983</v>
      </c>
    </row>
    <row r="4677" spans="1:17" x14ac:dyDescent="0.3">
      <c r="A4677">
        <v>12</v>
      </c>
      <c r="B4677">
        <v>5582</v>
      </c>
      <c r="C4677">
        <v>9970</v>
      </c>
      <c r="D4677">
        <v>785</v>
      </c>
      <c r="E4677">
        <v>5.31</v>
      </c>
      <c r="F4677">
        <v>25</v>
      </c>
      <c r="G4677" s="4">
        <v>45262</v>
      </c>
      <c r="H4677" s="4">
        <v>45676</v>
      </c>
      <c r="I4677">
        <v>2023</v>
      </c>
      <c r="J4677">
        <v>2025</v>
      </c>
      <c r="K4677">
        <v>12</v>
      </c>
      <c r="L4677">
        <v>1</v>
      </c>
      <c r="M4677">
        <v>414</v>
      </c>
      <c r="N4677">
        <v>147.83000000000001</v>
      </c>
      <c r="O4677" t="s">
        <v>7981</v>
      </c>
      <c r="P4677" t="s">
        <v>7977</v>
      </c>
      <c r="Q4677" t="s">
        <v>7978</v>
      </c>
    </row>
    <row r="4678" spans="1:17" x14ac:dyDescent="0.3">
      <c r="A4678">
        <v>51</v>
      </c>
      <c r="B4678">
        <v>9673</v>
      </c>
      <c r="C4678">
        <v>8331</v>
      </c>
      <c r="D4678">
        <v>658</v>
      </c>
      <c r="E4678">
        <v>11.6</v>
      </c>
      <c r="F4678">
        <v>27</v>
      </c>
      <c r="G4678" s="4">
        <v>45156</v>
      </c>
      <c r="H4678" s="4">
        <v>45300</v>
      </c>
      <c r="I4678">
        <v>2023</v>
      </c>
      <c r="J4678">
        <v>2024</v>
      </c>
      <c r="K4678">
        <v>8</v>
      </c>
      <c r="L4678">
        <v>1</v>
      </c>
      <c r="M4678">
        <v>144</v>
      </c>
      <c r="N4678">
        <v>56.72</v>
      </c>
      <c r="O4678" t="s">
        <v>7981</v>
      </c>
      <c r="P4678" t="s">
        <v>7977</v>
      </c>
      <c r="Q4678" t="s">
        <v>7980</v>
      </c>
    </row>
    <row r="4679" spans="1:17" x14ac:dyDescent="0.3">
      <c r="A4679">
        <v>74</v>
      </c>
      <c r="B4679">
        <v>9233</v>
      </c>
      <c r="C4679">
        <v>9691</v>
      </c>
      <c r="D4679">
        <v>659</v>
      </c>
      <c r="E4679">
        <v>18.62</v>
      </c>
      <c r="F4679">
        <v>20</v>
      </c>
      <c r="G4679" s="4">
        <v>44772</v>
      </c>
      <c r="H4679" s="4">
        <v>44869</v>
      </c>
      <c r="I4679">
        <v>2022</v>
      </c>
      <c r="J4679">
        <v>2022</v>
      </c>
      <c r="K4679">
        <v>7</v>
      </c>
      <c r="L4679">
        <v>11</v>
      </c>
      <c r="M4679">
        <v>97</v>
      </c>
      <c r="N4679">
        <v>35.39</v>
      </c>
      <c r="O4679" t="s">
        <v>7981</v>
      </c>
      <c r="P4679" t="s">
        <v>7979</v>
      </c>
      <c r="Q4679" t="s">
        <v>7978</v>
      </c>
    </row>
    <row r="4680" spans="1:17" x14ac:dyDescent="0.3">
      <c r="A4680">
        <v>31</v>
      </c>
      <c r="B4680">
        <v>2011</v>
      </c>
      <c r="C4680">
        <v>1104</v>
      </c>
      <c r="D4680">
        <v>823</v>
      </c>
      <c r="E4680">
        <v>5.21</v>
      </c>
      <c r="F4680">
        <v>43</v>
      </c>
      <c r="G4680" s="4">
        <v>45266</v>
      </c>
      <c r="H4680" s="4">
        <v>45636</v>
      </c>
      <c r="I4680">
        <v>2023</v>
      </c>
      <c r="J4680">
        <v>2024</v>
      </c>
      <c r="K4680">
        <v>12</v>
      </c>
      <c r="L4680">
        <v>12</v>
      </c>
      <c r="M4680">
        <v>370</v>
      </c>
      <c r="N4680">
        <v>157.97</v>
      </c>
      <c r="O4680" t="s">
        <v>7981</v>
      </c>
      <c r="P4680" t="s">
        <v>7977</v>
      </c>
      <c r="Q4680" t="s">
        <v>7983</v>
      </c>
    </row>
    <row r="4681" spans="1:17" x14ac:dyDescent="0.3">
      <c r="A4681">
        <v>69</v>
      </c>
      <c r="B4681">
        <v>887</v>
      </c>
      <c r="C4681">
        <v>4259</v>
      </c>
      <c r="D4681">
        <v>267</v>
      </c>
      <c r="E4681">
        <v>12.42</v>
      </c>
      <c r="F4681">
        <v>42</v>
      </c>
      <c r="G4681" s="4">
        <v>45395</v>
      </c>
      <c r="H4681" s="4">
        <v>45506</v>
      </c>
      <c r="I4681">
        <v>2024</v>
      </c>
      <c r="J4681">
        <v>2024</v>
      </c>
      <c r="K4681">
        <v>4</v>
      </c>
      <c r="L4681">
        <v>8</v>
      </c>
      <c r="M4681">
        <v>111</v>
      </c>
      <c r="N4681">
        <v>21.5</v>
      </c>
      <c r="O4681" t="s">
        <v>7981</v>
      </c>
      <c r="P4681" t="s">
        <v>7977</v>
      </c>
      <c r="Q4681" t="s">
        <v>7978</v>
      </c>
    </row>
    <row r="4682" spans="1:17" x14ac:dyDescent="0.3">
      <c r="A4682">
        <v>80</v>
      </c>
      <c r="B4682">
        <v>129</v>
      </c>
      <c r="C4682">
        <v>8862</v>
      </c>
      <c r="D4682">
        <v>227</v>
      </c>
      <c r="E4682">
        <v>5.6</v>
      </c>
      <c r="F4682">
        <v>27</v>
      </c>
      <c r="G4682" s="4">
        <v>44786</v>
      </c>
      <c r="H4682" s="4">
        <v>44829</v>
      </c>
      <c r="I4682">
        <v>2022</v>
      </c>
      <c r="J4682">
        <v>2022</v>
      </c>
      <c r="K4682">
        <v>8</v>
      </c>
      <c r="L4682">
        <v>9</v>
      </c>
      <c r="M4682">
        <v>43</v>
      </c>
      <c r="N4682">
        <v>40.54</v>
      </c>
      <c r="O4682" t="s">
        <v>7981</v>
      </c>
      <c r="P4682" t="s">
        <v>7977</v>
      </c>
      <c r="Q4682" t="s">
        <v>7978</v>
      </c>
    </row>
    <row r="4683" spans="1:17" x14ac:dyDescent="0.3">
      <c r="A4683">
        <v>3</v>
      </c>
      <c r="B4683">
        <v>1000</v>
      </c>
      <c r="C4683">
        <v>4935</v>
      </c>
      <c r="D4683">
        <v>566</v>
      </c>
      <c r="E4683">
        <v>7.43</v>
      </c>
      <c r="F4683">
        <v>3</v>
      </c>
      <c r="G4683" s="4">
        <v>44957</v>
      </c>
      <c r="H4683" s="4">
        <v>44957</v>
      </c>
      <c r="I4683">
        <v>2023</v>
      </c>
      <c r="J4683">
        <v>2023</v>
      </c>
      <c r="K4683">
        <v>1</v>
      </c>
      <c r="L4683">
        <v>1</v>
      </c>
      <c r="M4683">
        <v>0</v>
      </c>
      <c r="N4683">
        <v>76.180000000000007</v>
      </c>
      <c r="O4683" t="s">
        <v>7981</v>
      </c>
      <c r="P4683" t="s">
        <v>7977</v>
      </c>
      <c r="Q4683" t="s">
        <v>7984</v>
      </c>
    </row>
    <row r="4684" spans="1:17" x14ac:dyDescent="0.3">
      <c r="A4684">
        <v>47</v>
      </c>
      <c r="B4684">
        <v>2913</v>
      </c>
      <c r="C4684">
        <v>5554</v>
      </c>
      <c r="D4684">
        <v>374</v>
      </c>
      <c r="E4684">
        <v>13.74</v>
      </c>
      <c r="F4684">
        <v>45</v>
      </c>
      <c r="G4684" s="4">
        <v>44612</v>
      </c>
      <c r="H4684" s="4">
        <v>44618</v>
      </c>
      <c r="I4684">
        <v>2022</v>
      </c>
      <c r="J4684">
        <v>2022</v>
      </c>
      <c r="K4684">
        <v>2</v>
      </c>
      <c r="L4684">
        <v>2</v>
      </c>
      <c r="M4684">
        <v>6</v>
      </c>
      <c r="N4684">
        <v>27.22</v>
      </c>
      <c r="O4684" t="s">
        <v>7981</v>
      </c>
      <c r="P4684" t="s">
        <v>7977</v>
      </c>
      <c r="Q4684" t="s">
        <v>7982</v>
      </c>
    </row>
    <row r="4685" spans="1:17" x14ac:dyDescent="0.3">
      <c r="A4685">
        <v>71</v>
      </c>
      <c r="B4685">
        <v>3031</v>
      </c>
      <c r="C4685">
        <v>8403</v>
      </c>
      <c r="D4685">
        <v>185</v>
      </c>
      <c r="E4685">
        <v>15.43</v>
      </c>
      <c r="F4685">
        <v>30</v>
      </c>
      <c r="G4685" s="4">
        <v>45082</v>
      </c>
      <c r="H4685" s="4">
        <v>45452</v>
      </c>
      <c r="I4685">
        <v>2023</v>
      </c>
      <c r="J4685">
        <v>2024</v>
      </c>
      <c r="K4685">
        <v>6</v>
      </c>
      <c r="L4685">
        <v>6</v>
      </c>
      <c r="M4685">
        <v>370</v>
      </c>
      <c r="N4685">
        <v>11.99</v>
      </c>
      <c r="O4685" t="s">
        <v>7981</v>
      </c>
      <c r="P4685" t="s">
        <v>7979</v>
      </c>
      <c r="Q4685" t="s">
        <v>7985</v>
      </c>
    </row>
    <row r="4686" spans="1:17" x14ac:dyDescent="0.3">
      <c r="A4686">
        <v>47</v>
      </c>
      <c r="B4686">
        <v>4740</v>
      </c>
      <c r="C4686">
        <v>2180</v>
      </c>
      <c r="D4686">
        <v>619</v>
      </c>
      <c r="E4686">
        <v>19.75</v>
      </c>
      <c r="F4686">
        <v>28</v>
      </c>
      <c r="G4686" s="4">
        <v>44869</v>
      </c>
      <c r="H4686" s="4">
        <v>45523</v>
      </c>
      <c r="I4686">
        <v>2022</v>
      </c>
      <c r="J4686">
        <v>2024</v>
      </c>
      <c r="K4686">
        <v>11</v>
      </c>
      <c r="L4686">
        <v>8</v>
      </c>
      <c r="M4686">
        <v>654</v>
      </c>
      <c r="N4686">
        <v>31.34</v>
      </c>
      <c r="O4686" t="s">
        <v>7981</v>
      </c>
      <c r="P4686" t="s">
        <v>7979</v>
      </c>
      <c r="Q4686" t="s">
        <v>7980</v>
      </c>
    </row>
    <row r="4687" spans="1:17" x14ac:dyDescent="0.3">
      <c r="A4687">
        <v>12</v>
      </c>
      <c r="B4687">
        <v>9805</v>
      </c>
      <c r="C4687">
        <v>4952</v>
      </c>
      <c r="D4687">
        <v>911</v>
      </c>
      <c r="E4687">
        <v>7.83</v>
      </c>
      <c r="F4687">
        <v>7</v>
      </c>
      <c r="G4687" s="4">
        <v>44720</v>
      </c>
      <c r="H4687" s="4">
        <v>45645</v>
      </c>
      <c r="I4687">
        <v>2022</v>
      </c>
      <c r="J4687">
        <v>2024</v>
      </c>
      <c r="K4687">
        <v>6</v>
      </c>
      <c r="L4687">
        <v>12</v>
      </c>
      <c r="M4687">
        <v>925</v>
      </c>
      <c r="N4687">
        <v>116.35</v>
      </c>
      <c r="O4687" t="s">
        <v>7981</v>
      </c>
      <c r="P4687" t="s">
        <v>7977</v>
      </c>
      <c r="Q4687" t="s">
        <v>7983</v>
      </c>
    </row>
    <row r="4688" spans="1:17" x14ac:dyDescent="0.3">
      <c r="A4688">
        <v>72</v>
      </c>
      <c r="B4688">
        <v>9558</v>
      </c>
      <c r="C4688">
        <v>7122</v>
      </c>
      <c r="D4688">
        <v>519</v>
      </c>
      <c r="E4688">
        <v>14.41</v>
      </c>
      <c r="F4688">
        <v>37</v>
      </c>
      <c r="G4688" s="4">
        <v>44637</v>
      </c>
      <c r="H4688" s="4">
        <v>45667</v>
      </c>
      <c r="I4688">
        <v>2022</v>
      </c>
      <c r="J4688">
        <v>2025</v>
      </c>
      <c r="K4688">
        <v>3</v>
      </c>
      <c r="L4688">
        <v>1</v>
      </c>
      <c r="M4688">
        <v>1030</v>
      </c>
      <c r="N4688">
        <v>36.020000000000003</v>
      </c>
      <c r="O4688" t="s">
        <v>7981</v>
      </c>
      <c r="P4688" t="s">
        <v>7977</v>
      </c>
      <c r="Q4688" t="s">
        <v>7986</v>
      </c>
    </row>
    <row r="4689" spans="1:17" x14ac:dyDescent="0.3">
      <c r="A4689">
        <v>36</v>
      </c>
      <c r="B4689">
        <v>8212</v>
      </c>
      <c r="C4689">
        <v>3309</v>
      </c>
      <c r="D4689">
        <v>564</v>
      </c>
      <c r="E4689">
        <v>13.63</v>
      </c>
      <c r="F4689">
        <v>11</v>
      </c>
      <c r="G4689" s="4">
        <v>44649</v>
      </c>
      <c r="H4689" s="4">
        <v>45300</v>
      </c>
      <c r="I4689">
        <v>2022</v>
      </c>
      <c r="J4689">
        <v>2024</v>
      </c>
      <c r="K4689">
        <v>3</v>
      </c>
      <c r="L4689">
        <v>1</v>
      </c>
      <c r="M4689">
        <v>651</v>
      </c>
      <c r="N4689">
        <v>41.38</v>
      </c>
      <c r="O4689" t="s">
        <v>7981</v>
      </c>
      <c r="P4689" t="s">
        <v>7977</v>
      </c>
      <c r="Q4689" t="s">
        <v>7984</v>
      </c>
    </row>
    <row r="4690" spans="1:17" x14ac:dyDescent="0.3">
      <c r="A4690">
        <v>90</v>
      </c>
      <c r="B4690">
        <v>3334</v>
      </c>
      <c r="C4690">
        <v>4837</v>
      </c>
      <c r="D4690">
        <v>123</v>
      </c>
      <c r="E4690">
        <v>18.82</v>
      </c>
      <c r="F4690">
        <v>4</v>
      </c>
      <c r="G4690" s="4">
        <v>45057</v>
      </c>
      <c r="H4690" s="4">
        <v>45664</v>
      </c>
      <c r="I4690">
        <v>2023</v>
      </c>
      <c r="J4690">
        <v>2025</v>
      </c>
      <c r="K4690">
        <v>5</v>
      </c>
      <c r="L4690">
        <v>1</v>
      </c>
      <c r="M4690">
        <v>607</v>
      </c>
      <c r="N4690">
        <v>6.54</v>
      </c>
      <c r="O4690" t="s">
        <v>7981</v>
      </c>
      <c r="P4690" t="s">
        <v>7979</v>
      </c>
      <c r="Q4690" t="s">
        <v>7986</v>
      </c>
    </row>
    <row r="4691" spans="1:17" x14ac:dyDescent="0.3">
      <c r="A4691">
        <v>40</v>
      </c>
      <c r="B4691">
        <v>6357</v>
      </c>
      <c r="C4691">
        <v>6382</v>
      </c>
      <c r="D4691">
        <v>354</v>
      </c>
      <c r="E4691">
        <v>16.66</v>
      </c>
      <c r="F4691">
        <v>34</v>
      </c>
      <c r="G4691" s="4">
        <v>44728</v>
      </c>
      <c r="H4691" s="4">
        <v>44925</v>
      </c>
      <c r="I4691">
        <v>2022</v>
      </c>
      <c r="J4691">
        <v>2022</v>
      </c>
      <c r="K4691">
        <v>6</v>
      </c>
      <c r="L4691">
        <v>12</v>
      </c>
      <c r="M4691">
        <v>197</v>
      </c>
      <c r="N4691">
        <v>21.25</v>
      </c>
      <c r="O4691" t="s">
        <v>7981</v>
      </c>
      <c r="P4691" t="s">
        <v>7979</v>
      </c>
      <c r="Q4691" t="s">
        <v>7986</v>
      </c>
    </row>
    <row r="4692" spans="1:17" x14ac:dyDescent="0.3">
      <c r="A4692">
        <v>64</v>
      </c>
      <c r="B4692">
        <v>5626</v>
      </c>
      <c r="C4692">
        <v>916</v>
      </c>
      <c r="D4692">
        <v>841</v>
      </c>
      <c r="E4692">
        <v>18.579999999999998</v>
      </c>
      <c r="F4692">
        <v>26</v>
      </c>
      <c r="G4692" s="4">
        <v>44770</v>
      </c>
      <c r="H4692" s="4">
        <v>45071</v>
      </c>
      <c r="I4692">
        <v>2022</v>
      </c>
      <c r="J4692">
        <v>2023</v>
      </c>
      <c r="K4692">
        <v>7</v>
      </c>
      <c r="L4692">
        <v>5</v>
      </c>
      <c r="M4692">
        <v>301</v>
      </c>
      <c r="N4692">
        <v>45.26</v>
      </c>
      <c r="O4692" t="s">
        <v>7981</v>
      </c>
      <c r="P4692" t="s">
        <v>7979</v>
      </c>
      <c r="Q4692" t="s">
        <v>7986</v>
      </c>
    </row>
    <row r="4693" spans="1:17" x14ac:dyDescent="0.3">
      <c r="A4693">
        <v>70</v>
      </c>
      <c r="B4693">
        <v>9151</v>
      </c>
      <c r="C4693">
        <v>671</v>
      </c>
      <c r="D4693">
        <v>86</v>
      </c>
      <c r="E4693">
        <v>9.98</v>
      </c>
      <c r="F4693">
        <v>3</v>
      </c>
      <c r="G4693" s="4">
        <v>44858</v>
      </c>
      <c r="H4693" s="4">
        <v>45053</v>
      </c>
      <c r="I4693">
        <v>2022</v>
      </c>
      <c r="J4693">
        <v>2023</v>
      </c>
      <c r="K4693">
        <v>10</v>
      </c>
      <c r="L4693">
        <v>5</v>
      </c>
      <c r="M4693">
        <v>195</v>
      </c>
      <c r="N4693">
        <v>8.6199999999999992</v>
      </c>
      <c r="O4693" t="s">
        <v>7976</v>
      </c>
      <c r="P4693" t="s">
        <v>7977</v>
      </c>
      <c r="Q4693" t="s">
        <v>7985</v>
      </c>
    </row>
    <row r="4694" spans="1:17" x14ac:dyDescent="0.3">
      <c r="A4694">
        <v>39</v>
      </c>
      <c r="B4694">
        <v>1729</v>
      </c>
      <c r="C4694">
        <v>364</v>
      </c>
      <c r="D4694">
        <v>166</v>
      </c>
      <c r="E4694">
        <v>6.91</v>
      </c>
      <c r="F4694">
        <v>9</v>
      </c>
      <c r="G4694" s="4">
        <v>44805</v>
      </c>
      <c r="H4694" s="4">
        <v>45628</v>
      </c>
      <c r="I4694">
        <v>2022</v>
      </c>
      <c r="J4694">
        <v>2024</v>
      </c>
      <c r="K4694">
        <v>9</v>
      </c>
      <c r="L4694">
        <v>12</v>
      </c>
      <c r="M4694">
        <v>823</v>
      </c>
      <c r="N4694">
        <v>24.02</v>
      </c>
      <c r="O4694" t="s">
        <v>7981</v>
      </c>
      <c r="P4694" t="s">
        <v>7977</v>
      </c>
      <c r="Q4694" t="s">
        <v>7986</v>
      </c>
    </row>
    <row r="4695" spans="1:17" x14ac:dyDescent="0.3">
      <c r="A4695">
        <v>49</v>
      </c>
      <c r="B4695">
        <v>159</v>
      </c>
      <c r="C4695">
        <v>5209</v>
      </c>
      <c r="D4695">
        <v>613</v>
      </c>
      <c r="E4695">
        <v>15.77</v>
      </c>
      <c r="F4695">
        <v>43</v>
      </c>
      <c r="G4695" s="4">
        <v>45093</v>
      </c>
      <c r="H4695" s="4">
        <v>45120</v>
      </c>
      <c r="I4695">
        <v>2023</v>
      </c>
      <c r="J4695">
        <v>2023</v>
      </c>
      <c r="K4695">
        <v>6</v>
      </c>
      <c r="L4695">
        <v>7</v>
      </c>
      <c r="M4695">
        <v>27</v>
      </c>
      <c r="N4695">
        <v>38.869999999999997</v>
      </c>
      <c r="O4695" t="s">
        <v>7981</v>
      </c>
      <c r="P4695" t="s">
        <v>7979</v>
      </c>
      <c r="Q4695" t="s">
        <v>7980</v>
      </c>
    </row>
    <row r="4696" spans="1:17" x14ac:dyDescent="0.3">
      <c r="A4696">
        <v>32</v>
      </c>
      <c r="B4696">
        <v>7579</v>
      </c>
      <c r="C4696">
        <v>636</v>
      </c>
      <c r="D4696">
        <v>186</v>
      </c>
      <c r="E4696">
        <v>17.02</v>
      </c>
      <c r="F4696">
        <v>48</v>
      </c>
      <c r="G4696" s="4">
        <v>45421</v>
      </c>
      <c r="H4696" s="4">
        <v>45612</v>
      </c>
      <c r="I4696">
        <v>2024</v>
      </c>
      <c r="J4696">
        <v>2024</v>
      </c>
      <c r="K4696">
        <v>5</v>
      </c>
      <c r="L4696">
        <v>11</v>
      </c>
      <c r="M4696">
        <v>191</v>
      </c>
      <c r="N4696">
        <v>10.93</v>
      </c>
      <c r="O4696" t="s">
        <v>7981</v>
      </c>
      <c r="P4696" t="s">
        <v>7979</v>
      </c>
      <c r="Q4696" t="s">
        <v>7986</v>
      </c>
    </row>
    <row r="4697" spans="1:17" x14ac:dyDescent="0.3">
      <c r="A4697">
        <v>86</v>
      </c>
      <c r="B4697">
        <v>8049</v>
      </c>
      <c r="C4697">
        <v>8726</v>
      </c>
      <c r="D4697">
        <v>740</v>
      </c>
      <c r="E4697">
        <v>13.46</v>
      </c>
      <c r="F4697">
        <v>12</v>
      </c>
      <c r="G4697" s="4">
        <v>45316</v>
      </c>
      <c r="H4697" s="4">
        <v>45686</v>
      </c>
      <c r="I4697">
        <v>2024</v>
      </c>
      <c r="J4697">
        <v>2025</v>
      </c>
      <c r="K4697">
        <v>1</v>
      </c>
      <c r="L4697">
        <v>1</v>
      </c>
      <c r="M4697">
        <v>370</v>
      </c>
      <c r="N4697">
        <v>54.98</v>
      </c>
      <c r="O4697" t="s">
        <v>7981</v>
      </c>
      <c r="P4697" t="s">
        <v>7977</v>
      </c>
      <c r="Q4697" t="s">
        <v>7986</v>
      </c>
    </row>
    <row r="4698" spans="1:17" x14ac:dyDescent="0.3">
      <c r="A4698">
        <v>24</v>
      </c>
      <c r="B4698">
        <v>5617</v>
      </c>
      <c r="C4698">
        <v>7560</v>
      </c>
      <c r="D4698">
        <v>398</v>
      </c>
      <c r="E4698">
        <v>7.84</v>
      </c>
      <c r="F4698">
        <v>24</v>
      </c>
      <c r="G4698" s="4">
        <v>45618</v>
      </c>
      <c r="H4698" s="4">
        <v>45654</v>
      </c>
      <c r="I4698">
        <v>2024</v>
      </c>
      <c r="J4698">
        <v>2024</v>
      </c>
      <c r="K4698">
        <v>11</v>
      </c>
      <c r="L4698">
        <v>12</v>
      </c>
      <c r="M4698">
        <v>36</v>
      </c>
      <c r="N4698">
        <v>50.77</v>
      </c>
      <c r="O4698" t="s">
        <v>7981</v>
      </c>
      <c r="P4698" t="s">
        <v>7977</v>
      </c>
      <c r="Q4698" t="s">
        <v>7980</v>
      </c>
    </row>
    <row r="4699" spans="1:17" x14ac:dyDescent="0.3">
      <c r="A4699">
        <v>28</v>
      </c>
      <c r="B4699">
        <v>1749</v>
      </c>
      <c r="C4699">
        <v>1435</v>
      </c>
      <c r="D4699">
        <v>614</v>
      </c>
      <c r="E4699">
        <v>17.47</v>
      </c>
      <c r="F4699">
        <v>29</v>
      </c>
      <c r="G4699" s="4">
        <v>45022</v>
      </c>
      <c r="H4699" s="4">
        <v>45448</v>
      </c>
      <c r="I4699">
        <v>2023</v>
      </c>
      <c r="J4699">
        <v>2024</v>
      </c>
      <c r="K4699">
        <v>4</v>
      </c>
      <c r="L4699">
        <v>6</v>
      </c>
      <c r="M4699">
        <v>426</v>
      </c>
      <c r="N4699">
        <v>35.15</v>
      </c>
      <c r="O4699" t="s">
        <v>7981</v>
      </c>
      <c r="P4699" t="s">
        <v>7979</v>
      </c>
      <c r="Q4699" t="s">
        <v>7986</v>
      </c>
    </row>
    <row r="4700" spans="1:17" x14ac:dyDescent="0.3">
      <c r="A4700">
        <v>51</v>
      </c>
      <c r="B4700">
        <v>1346</v>
      </c>
      <c r="C4700">
        <v>1160</v>
      </c>
      <c r="D4700">
        <v>167</v>
      </c>
      <c r="E4700">
        <v>11.64</v>
      </c>
      <c r="F4700">
        <v>19</v>
      </c>
      <c r="G4700" s="4">
        <v>44849</v>
      </c>
      <c r="H4700" s="4">
        <v>44932</v>
      </c>
      <c r="I4700">
        <v>2022</v>
      </c>
      <c r="J4700">
        <v>2023</v>
      </c>
      <c r="K4700">
        <v>10</v>
      </c>
      <c r="L4700">
        <v>1</v>
      </c>
      <c r="M4700">
        <v>83</v>
      </c>
      <c r="N4700">
        <v>14.35</v>
      </c>
      <c r="O4700" t="s">
        <v>7981</v>
      </c>
      <c r="P4700" t="s">
        <v>7977</v>
      </c>
      <c r="Q4700" t="s">
        <v>7978</v>
      </c>
    </row>
    <row r="4701" spans="1:17" x14ac:dyDescent="0.3">
      <c r="A4701">
        <v>20</v>
      </c>
      <c r="B4701">
        <v>9426</v>
      </c>
      <c r="C4701">
        <v>9412</v>
      </c>
      <c r="D4701">
        <v>331</v>
      </c>
      <c r="E4701">
        <v>15.41</v>
      </c>
      <c r="F4701">
        <v>34</v>
      </c>
      <c r="G4701" s="4">
        <v>44685</v>
      </c>
      <c r="H4701" s="4">
        <v>45188</v>
      </c>
      <c r="I4701">
        <v>2022</v>
      </c>
      <c r="J4701">
        <v>2023</v>
      </c>
      <c r="K4701">
        <v>5</v>
      </c>
      <c r="L4701">
        <v>9</v>
      </c>
      <c r="M4701">
        <v>503</v>
      </c>
      <c r="N4701">
        <v>21.48</v>
      </c>
      <c r="O4701" t="s">
        <v>7981</v>
      </c>
      <c r="P4701" t="s">
        <v>7979</v>
      </c>
      <c r="Q4701" t="s">
        <v>7983</v>
      </c>
    </row>
    <row r="4702" spans="1:17" x14ac:dyDescent="0.3">
      <c r="A4702">
        <v>21</v>
      </c>
      <c r="B4702">
        <v>8211</v>
      </c>
      <c r="C4702">
        <v>7796</v>
      </c>
      <c r="D4702">
        <v>402</v>
      </c>
      <c r="E4702">
        <v>13.43</v>
      </c>
      <c r="F4702">
        <v>1</v>
      </c>
      <c r="G4702" s="4">
        <v>44725</v>
      </c>
      <c r="H4702" s="4">
        <v>44977</v>
      </c>
      <c r="I4702">
        <v>2022</v>
      </c>
      <c r="J4702">
        <v>2023</v>
      </c>
      <c r="K4702">
        <v>6</v>
      </c>
      <c r="L4702">
        <v>2</v>
      </c>
      <c r="M4702">
        <v>252</v>
      </c>
      <c r="N4702">
        <v>29.93</v>
      </c>
      <c r="O4702" t="s">
        <v>7981</v>
      </c>
      <c r="P4702" t="s">
        <v>7977</v>
      </c>
      <c r="Q4702" t="s">
        <v>7985</v>
      </c>
    </row>
    <row r="4703" spans="1:17" x14ac:dyDescent="0.3">
      <c r="A4703">
        <v>84</v>
      </c>
      <c r="B4703">
        <v>3947</v>
      </c>
      <c r="C4703">
        <v>2800</v>
      </c>
      <c r="D4703">
        <v>455</v>
      </c>
      <c r="E4703">
        <v>12.39</v>
      </c>
      <c r="F4703">
        <v>5</v>
      </c>
      <c r="G4703" s="4">
        <v>44775</v>
      </c>
      <c r="H4703" s="4">
        <v>45638</v>
      </c>
      <c r="I4703">
        <v>2022</v>
      </c>
      <c r="J4703">
        <v>2024</v>
      </c>
      <c r="K4703">
        <v>8</v>
      </c>
      <c r="L4703">
        <v>12</v>
      </c>
      <c r="M4703">
        <v>863</v>
      </c>
      <c r="N4703">
        <v>36.72</v>
      </c>
      <c r="O4703" t="s">
        <v>7981</v>
      </c>
      <c r="P4703" t="s">
        <v>7977</v>
      </c>
      <c r="Q4703" t="s">
        <v>7984</v>
      </c>
    </row>
    <row r="4704" spans="1:17" x14ac:dyDescent="0.3">
      <c r="A4704">
        <v>40</v>
      </c>
      <c r="B4704">
        <v>7485</v>
      </c>
      <c r="C4704">
        <v>5720</v>
      </c>
      <c r="D4704">
        <v>814</v>
      </c>
      <c r="E4704">
        <v>6.38</v>
      </c>
      <c r="F4704">
        <v>5</v>
      </c>
      <c r="G4704" s="4">
        <v>44663</v>
      </c>
      <c r="H4704" s="4">
        <v>45321</v>
      </c>
      <c r="I4704">
        <v>2022</v>
      </c>
      <c r="J4704">
        <v>2024</v>
      </c>
      <c r="K4704">
        <v>4</v>
      </c>
      <c r="L4704">
        <v>1</v>
      </c>
      <c r="M4704">
        <v>658</v>
      </c>
      <c r="N4704">
        <v>127.59</v>
      </c>
      <c r="O4704" t="s">
        <v>7981</v>
      </c>
      <c r="P4704" t="s">
        <v>7977</v>
      </c>
      <c r="Q4704" t="s">
        <v>7984</v>
      </c>
    </row>
    <row r="4705" spans="1:17" x14ac:dyDescent="0.3">
      <c r="A4705">
        <v>80</v>
      </c>
      <c r="B4705">
        <v>524</v>
      </c>
      <c r="C4705">
        <v>4285</v>
      </c>
      <c r="D4705">
        <v>382</v>
      </c>
      <c r="E4705">
        <v>18.809999999999999</v>
      </c>
      <c r="F4705">
        <v>20</v>
      </c>
      <c r="G4705" s="4">
        <v>44703</v>
      </c>
      <c r="H4705" s="4">
        <v>45263</v>
      </c>
      <c r="I4705">
        <v>2022</v>
      </c>
      <c r="J4705">
        <v>2023</v>
      </c>
      <c r="K4705">
        <v>5</v>
      </c>
      <c r="L4705">
        <v>12</v>
      </c>
      <c r="M4705">
        <v>560</v>
      </c>
      <c r="N4705">
        <v>20.309999999999999</v>
      </c>
      <c r="O4705" t="s">
        <v>7981</v>
      </c>
      <c r="P4705" t="s">
        <v>7979</v>
      </c>
      <c r="Q4705" t="s">
        <v>7982</v>
      </c>
    </row>
    <row r="4706" spans="1:17" x14ac:dyDescent="0.3">
      <c r="A4706">
        <v>99</v>
      </c>
      <c r="B4706">
        <v>61</v>
      </c>
      <c r="C4706">
        <v>6171</v>
      </c>
      <c r="D4706">
        <v>865</v>
      </c>
      <c r="E4706">
        <v>12.57</v>
      </c>
      <c r="F4706">
        <v>46</v>
      </c>
      <c r="G4706" s="4">
        <v>45338</v>
      </c>
      <c r="H4706" s="4">
        <v>45428</v>
      </c>
      <c r="I4706">
        <v>2024</v>
      </c>
      <c r="J4706">
        <v>2024</v>
      </c>
      <c r="K4706">
        <v>2</v>
      </c>
      <c r="L4706">
        <v>5</v>
      </c>
      <c r="M4706">
        <v>90</v>
      </c>
      <c r="N4706">
        <v>68.81</v>
      </c>
      <c r="O4706" t="s">
        <v>7981</v>
      </c>
      <c r="P4706" t="s">
        <v>7977</v>
      </c>
      <c r="Q4706" t="s">
        <v>7980</v>
      </c>
    </row>
    <row r="4707" spans="1:17" x14ac:dyDescent="0.3">
      <c r="A4707">
        <v>37</v>
      </c>
      <c r="B4707">
        <v>9549</v>
      </c>
      <c r="C4707">
        <v>2622</v>
      </c>
      <c r="D4707">
        <v>134</v>
      </c>
      <c r="E4707">
        <v>18.37</v>
      </c>
      <c r="F4707">
        <v>29</v>
      </c>
      <c r="G4707" s="4">
        <v>44870</v>
      </c>
      <c r="H4707" s="4">
        <v>45209</v>
      </c>
      <c r="I4707">
        <v>2022</v>
      </c>
      <c r="J4707">
        <v>2023</v>
      </c>
      <c r="K4707">
        <v>11</v>
      </c>
      <c r="L4707">
        <v>10</v>
      </c>
      <c r="M4707">
        <v>339</v>
      </c>
      <c r="N4707">
        <v>7.29</v>
      </c>
      <c r="O4707" t="s">
        <v>7981</v>
      </c>
      <c r="P4707" t="s">
        <v>7979</v>
      </c>
      <c r="Q4707" t="s">
        <v>7978</v>
      </c>
    </row>
    <row r="4708" spans="1:17" x14ac:dyDescent="0.3">
      <c r="A4708">
        <v>46</v>
      </c>
      <c r="B4708">
        <v>7068</v>
      </c>
      <c r="C4708">
        <v>5793</v>
      </c>
      <c r="D4708">
        <v>184</v>
      </c>
      <c r="E4708">
        <v>13.63</v>
      </c>
      <c r="F4708">
        <v>28</v>
      </c>
      <c r="G4708" s="4">
        <v>44902</v>
      </c>
      <c r="H4708" s="4">
        <v>44951</v>
      </c>
      <c r="I4708">
        <v>2022</v>
      </c>
      <c r="J4708">
        <v>2023</v>
      </c>
      <c r="K4708">
        <v>12</v>
      </c>
      <c r="L4708">
        <v>1</v>
      </c>
      <c r="M4708">
        <v>49</v>
      </c>
      <c r="N4708">
        <v>13.5</v>
      </c>
      <c r="O4708" t="s">
        <v>7981</v>
      </c>
      <c r="P4708" t="s">
        <v>7977</v>
      </c>
      <c r="Q4708" t="s">
        <v>7983</v>
      </c>
    </row>
    <row r="4709" spans="1:17" x14ac:dyDescent="0.3">
      <c r="A4709">
        <v>89</v>
      </c>
      <c r="B4709">
        <v>2226</v>
      </c>
      <c r="C4709">
        <v>4072</v>
      </c>
      <c r="D4709">
        <v>919</v>
      </c>
      <c r="E4709">
        <v>12.46</v>
      </c>
      <c r="F4709">
        <v>37</v>
      </c>
      <c r="G4709" s="4">
        <v>44686</v>
      </c>
      <c r="H4709" s="4">
        <v>45041</v>
      </c>
      <c r="I4709">
        <v>2022</v>
      </c>
      <c r="J4709">
        <v>2023</v>
      </c>
      <c r="K4709">
        <v>5</v>
      </c>
      <c r="L4709">
        <v>4</v>
      </c>
      <c r="M4709">
        <v>355</v>
      </c>
      <c r="N4709">
        <v>73.760000000000005</v>
      </c>
      <c r="O4709" t="s">
        <v>7981</v>
      </c>
      <c r="P4709" t="s">
        <v>7977</v>
      </c>
      <c r="Q4709" t="s">
        <v>7986</v>
      </c>
    </row>
    <row r="4710" spans="1:17" x14ac:dyDescent="0.3">
      <c r="A4710">
        <v>29</v>
      </c>
      <c r="B4710">
        <v>78</v>
      </c>
      <c r="C4710">
        <v>2824</v>
      </c>
      <c r="D4710">
        <v>733</v>
      </c>
      <c r="E4710">
        <v>19.66</v>
      </c>
      <c r="F4710">
        <v>3</v>
      </c>
      <c r="G4710" s="4">
        <v>45425</v>
      </c>
      <c r="H4710" s="4">
        <v>45462</v>
      </c>
      <c r="I4710">
        <v>2024</v>
      </c>
      <c r="J4710">
        <v>2024</v>
      </c>
      <c r="K4710">
        <v>5</v>
      </c>
      <c r="L4710">
        <v>6</v>
      </c>
      <c r="M4710">
        <v>37</v>
      </c>
      <c r="N4710">
        <v>37.28</v>
      </c>
      <c r="O4710" t="s">
        <v>7981</v>
      </c>
      <c r="P4710" t="s">
        <v>7979</v>
      </c>
      <c r="Q4710" t="s">
        <v>7985</v>
      </c>
    </row>
    <row r="4711" spans="1:17" x14ac:dyDescent="0.3">
      <c r="A4711">
        <v>50</v>
      </c>
      <c r="B4711">
        <v>6166</v>
      </c>
      <c r="C4711">
        <v>3746</v>
      </c>
      <c r="D4711">
        <v>56</v>
      </c>
      <c r="E4711">
        <v>6.84</v>
      </c>
      <c r="F4711">
        <v>47</v>
      </c>
      <c r="G4711" s="4">
        <v>44740</v>
      </c>
      <c r="H4711" s="4">
        <v>44808</v>
      </c>
      <c r="I4711">
        <v>2022</v>
      </c>
      <c r="J4711">
        <v>2022</v>
      </c>
      <c r="K4711">
        <v>6</v>
      </c>
      <c r="L4711">
        <v>9</v>
      </c>
      <c r="M4711">
        <v>68</v>
      </c>
      <c r="N4711">
        <v>8.19</v>
      </c>
      <c r="O4711" t="s">
        <v>7976</v>
      </c>
      <c r="P4711" t="s">
        <v>7977</v>
      </c>
      <c r="Q4711" t="s">
        <v>7984</v>
      </c>
    </row>
    <row r="4712" spans="1:17" x14ac:dyDescent="0.3">
      <c r="A4712">
        <v>15</v>
      </c>
      <c r="B4712">
        <v>1899</v>
      </c>
      <c r="C4712">
        <v>3369</v>
      </c>
      <c r="D4712">
        <v>409</v>
      </c>
      <c r="E4712">
        <v>11.01</v>
      </c>
      <c r="F4712">
        <v>21</v>
      </c>
      <c r="G4712" s="4">
        <v>44664</v>
      </c>
      <c r="H4712" s="4">
        <v>45154</v>
      </c>
      <c r="I4712">
        <v>2022</v>
      </c>
      <c r="J4712">
        <v>2023</v>
      </c>
      <c r="K4712">
        <v>4</v>
      </c>
      <c r="L4712">
        <v>8</v>
      </c>
      <c r="M4712">
        <v>490</v>
      </c>
      <c r="N4712">
        <v>37.15</v>
      </c>
      <c r="O4712" t="s">
        <v>7981</v>
      </c>
      <c r="P4712" t="s">
        <v>7977</v>
      </c>
      <c r="Q4712" t="s">
        <v>7983</v>
      </c>
    </row>
    <row r="4713" spans="1:17" x14ac:dyDescent="0.3">
      <c r="A4713">
        <v>81</v>
      </c>
      <c r="B4713">
        <v>5512</v>
      </c>
      <c r="C4713">
        <v>7809</v>
      </c>
      <c r="D4713">
        <v>968</v>
      </c>
      <c r="E4713">
        <v>12.15</v>
      </c>
      <c r="F4713">
        <v>42</v>
      </c>
      <c r="G4713" s="4">
        <v>44726</v>
      </c>
      <c r="H4713" s="4">
        <v>45102</v>
      </c>
      <c r="I4713">
        <v>2022</v>
      </c>
      <c r="J4713">
        <v>2023</v>
      </c>
      <c r="K4713">
        <v>6</v>
      </c>
      <c r="L4713">
        <v>6</v>
      </c>
      <c r="M4713">
        <v>376</v>
      </c>
      <c r="N4713">
        <v>79.67</v>
      </c>
      <c r="O4713" t="s">
        <v>7981</v>
      </c>
      <c r="P4713" t="s">
        <v>7977</v>
      </c>
      <c r="Q4713" t="s">
        <v>7984</v>
      </c>
    </row>
    <row r="4714" spans="1:17" x14ac:dyDescent="0.3">
      <c r="A4714">
        <v>56</v>
      </c>
      <c r="B4714">
        <v>6848</v>
      </c>
      <c r="C4714">
        <v>3523</v>
      </c>
      <c r="D4714">
        <v>452</v>
      </c>
      <c r="E4714">
        <v>7.08</v>
      </c>
      <c r="F4714">
        <v>43</v>
      </c>
      <c r="G4714" s="4">
        <v>45191</v>
      </c>
      <c r="H4714" s="4">
        <v>45667</v>
      </c>
      <c r="I4714">
        <v>2023</v>
      </c>
      <c r="J4714">
        <v>2025</v>
      </c>
      <c r="K4714">
        <v>9</v>
      </c>
      <c r="L4714">
        <v>1</v>
      </c>
      <c r="M4714">
        <v>476</v>
      </c>
      <c r="N4714">
        <v>63.84</v>
      </c>
      <c r="O4714" t="s">
        <v>7981</v>
      </c>
      <c r="P4714" t="s">
        <v>7977</v>
      </c>
      <c r="Q4714" t="s">
        <v>7980</v>
      </c>
    </row>
    <row r="4715" spans="1:17" x14ac:dyDescent="0.3">
      <c r="A4715">
        <v>56</v>
      </c>
      <c r="B4715">
        <v>1891</v>
      </c>
      <c r="C4715">
        <v>2436</v>
      </c>
      <c r="D4715">
        <v>792</v>
      </c>
      <c r="E4715">
        <v>19.38</v>
      </c>
      <c r="F4715">
        <v>3</v>
      </c>
      <c r="G4715" s="4">
        <v>45056</v>
      </c>
      <c r="H4715" s="4">
        <v>45189</v>
      </c>
      <c r="I4715">
        <v>2023</v>
      </c>
      <c r="J4715">
        <v>2023</v>
      </c>
      <c r="K4715">
        <v>5</v>
      </c>
      <c r="L4715">
        <v>9</v>
      </c>
      <c r="M4715">
        <v>133</v>
      </c>
      <c r="N4715">
        <v>40.869999999999997</v>
      </c>
      <c r="O4715" t="s">
        <v>7981</v>
      </c>
      <c r="P4715" t="s">
        <v>7979</v>
      </c>
      <c r="Q4715" t="s">
        <v>7983</v>
      </c>
    </row>
    <row r="4716" spans="1:17" x14ac:dyDescent="0.3">
      <c r="A4716">
        <v>30</v>
      </c>
      <c r="B4716">
        <v>4822</v>
      </c>
      <c r="C4716">
        <v>5118</v>
      </c>
      <c r="D4716">
        <v>986</v>
      </c>
      <c r="E4716">
        <v>10.85</v>
      </c>
      <c r="F4716">
        <v>32</v>
      </c>
      <c r="G4716" s="4">
        <v>44642</v>
      </c>
      <c r="H4716" s="4">
        <v>44942</v>
      </c>
      <c r="I4716">
        <v>2022</v>
      </c>
      <c r="J4716">
        <v>2023</v>
      </c>
      <c r="K4716">
        <v>3</v>
      </c>
      <c r="L4716">
        <v>1</v>
      </c>
      <c r="M4716">
        <v>300</v>
      </c>
      <c r="N4716">
        <v>90.88</v>
      </c>
      <c r="O4716" t="s">
        <v>7981</v>
      </c>
      <c r="P4716" t="s">
        <v>7977</v>
      </c>
      <c r="Q4716" t="s">
        <v>7984</v>
      </c>
    </row>
    <row r="4717" spans="1:17" x14ac:dyDescent="0.3">
      <c r="A4717">
        <v>65</v>
      </c>
      <c r="B4717">
        <v>2248</v>
      </c>
      <c r="C4717">
        <v>9803</v>
      </c>
      <c r="D4717">
        <v>51</v>
      </c>
      <c r="E4717">
        <v>5.24</v>
      </c>
      <c r="F4717">
        <v>34</v>
      </c>
      <c r="G4717" s="4">
        <v>44730</v>
      </c>
      <c r="H4717" s="4">
        <v>44849</v>
      </c>
      <c r="I4717">
        <v>2022</v>
      </c>
      <c r="J4717">
        <v>2022</v>
      </c>
      <c r="K4717">
        <v>6</v>
      </c>
      <c r="L4717">
        <v>10</v>
      </c>
      <c r="M4717">
        <v>119</v>
      </c>
      <c r="N4717">
        <v>9.73</v>
      </c>
      <c r="O4717" t="s">
        <v>7976</v>
      </c>
      <c r="P4717" t="s">
        <v>7977</v>
      </c>
      <c r="Q4717" t="s">
        <v>7978</v>
      </c>
    </row>
    <row r="4718" spans="1:17" x14ac:dyDescent="0.3">
      <c r="A4718">
        <v>41</v>
      </c>
      <c r="B4718">
        <v>4018</v>
      </c>
      <c r="C4718">
        <v>2940</v>
      </c>
      <c r="D4718">
        <v>323</v>
      </c>
      <c r="E4718">
        <v>6.76</v>
      </c>
      <c r="F4718">
        <v>44</v>
      </c>
      <c r="G4718" s="4">
        <v>44933</v>
      </c>
      <c r="H4718" s="4">
        <v>45283</v>
      </c>
      <c r="I4718">
        <v>2023</v>
      </c>
      <c r="J4718">
        <v>2023</v>
      </c>
      <c r="K4718">
        <v>1</v>
      </c>
      <c r="L4718">
        <v>12</v>
      </c>
      <c r="M4718">
        <v>350</v>
      </c>
      <c r="N4718">
        <v>47.78</v>
      </c>
      <c r="O4718" t="s">
        <v>7981</v>
      </c>
      <c r="P4718" t="s">
        <v>7977</v>
      </c>
      <c r="Q4718" t="s">
        <v>7978</v>
      </c>
    </row>
    <row r="4719" spans="1:17" x14ac:dyDescent="0.3">
      <c r="A4719">
        <v>18</v>
      </c>
      <c r="B4719">
        <v>1537</v>
      </c>
      <c r="C4719">
        <v>3204</v>
      </c>
      <c r="D4719">
        <v>634</v>
      </c>
      <c r="E4719">
        <v>6.1</v>
      </c>
      <c r="F4719">
        <v>36</v>
      </c>
      <c r="G4719" s="4">
        <v>45202</v>
      </c>
      <c r="H4719" s="4">
        <v>45556</v>
      </c>
      <c r="I4719">
        <v>2023</v>
      </c>
      <c r="J4719">
        <v>2024</v>
      </c>
      <c r="K4719">
        <v>10</v>
      </c>
      <c r="L4719">
        <v>9</v>
      </c>
      <c r="M4719">
        <v>354</v>
      </c>
      <c r="N4719">
        <v>103.93</v>
      </c>
      <c r="O4719" t="s">
        <v>7981</v>
      </c>
      <c r="P4719" t="s">
        <v>7977</v>
      </c>
      <c r="Q4719" t="s">
        <v>7984</v>
      </c>
    </row>
    <row r="4720" spans="1:17" x14ac:dyDescent="0.3">
      <c r="A4720">
        <v>3</v>
      </c>
      <c r="B4720">
        <v>8842</v>
      </c>
      <c r="C4720">
        <v>6915</v>
      </c>
      <c r="D4720">
        <v>413</v>
      </c>
      <c r="E4720">
        <v>19.11</v>
      </c>
      <c r="F4720">
        <v>15</v>
      </c>
      <c r="G4720" s="4">
        <v>44763</v>
      </c>
      <c r="H4720" s="4">
        <v>45071</v>
      </c>
      <c r="I4720">
        <v>2022</v>
      </c>
      <c r="J4720">
        <v>2023</v>
      </c>
      <c r="K4720">
        <v>7</v>
      </c>
      <c r="L4720">
        <v>5</v>
      </c>
      <c r="M4720">
        <v>308</v>
      </c>
      <c r="N4720">
        <v>21.61</v>
      </c>
      <c r="O4720" t="s">
        <v>7981</v>
      </c>
      <c r="P4720" t="s">
        <v>7979</v>
      </c>
      <c r="Q4720" t="s">
        <v>7986</v>
      </c>
    </row>
    <row r="4721" spans="1:17" x14ac:dyDescent="0.3">
      <c r="A4721">
        <v>76</v>
      </c>
      <c r="B4721">
        <v>7140</v>
      </c>
      <c r="C4721">
        <v>731</v>
      </c>
      <c r="D4721">
        <v>368</v>
      </c>
      <c r="E4721">
        <v>8.14</v>
      </c>
      <c r="F4721">
        <v>28</v>
      </c>
      <c r="G4721" s="4">
        <v>45306</v>
      </c>
      <c r="H4721" s="4">
        <v>45498</v>
      </c>
      <c r="I4721">
        <v>2024</v>
      </c>
      <c r="J4721">
        <v>2024</v>
      </c>
      <c r="K4721">
        <v>1</v>
      </c>
      <c r="L4721">
        <v>7</v>
      </c>
      <c r="M4721">
        <v>192</v>
      </c>
      <c r="N4721">
        <v>45.21</v>
      </c>
      <c r="O4721" t="s">
        <v>7981</v>
      </c>
      <c r="P4721" t="s">
        <v>7977</v>
      </c>
      <c r="Q4721" t="s">
        <v>7985</v>
      </c>
    </row>
    <row r="4722" spans="1:17" x14ac:dyDescent="0.3">
      <c r="A4722">
        <v>75</v>
      </c>
      <c r="B4722">
        <v>2395</v>
      </c>
      <c r="C4722">
        <v>1285</v>
      </c>
      <c r="D4722">
        <v>895</v>
      </c>
      <c r="E4722">
        <v>14.57</v>
      </c>
      <c r="F4722">
        <v>39</v>
      </c>
      <c r="G4722" s="4">
        <v>44620</v>
      </c>
      <c r="H4722" s="4">
        <v>44892</v>
      </c>
      <c r="I4722">
        <v>2022</v>
      </c>
      <c r="J4722">
        <v>2022</v>
      </c>
      <c r="K4722">
        <v>2</v>
      </c>
      <c r="L4722">
        <v>11</v>
      </c>
      <c r="M4722">
        <v>272</v>
      </c>
      <c r="N4722">
        <v>61.43</v>
      </c>
      <c r="O4722" t="s">
        <v>7981</v>
      </c>
      <c r="P4722" t="s">
        <v>7977</v>
      </c>
      <c r="Q4722" t="s">
        <v>7985</v>
      </c>
    </row>
    <row r="4723" spans="1:17" x14ac:dyDescent="0.3">
      <c r="A4723">
        <v>76</v>
      </c>
      <c r="B4723">
        <v>615</v>
      </c>
      <c r="C4723">
        <v>1855</v>
      </c>
      <c r="D4723">
        <v>173</v>
      </c>
      <c r="E4723">
        <v>6.12</v>
      </c>
      <c r="F4723">
        <v>11</v>
      </c>
      <c r="G4723" s="4">
        <v>45531</v>
      </c>
      <c r="H4723" s="4">
        <v>45688</v>
      </c>
      <c r="I4723">
        <v>2024</v>
      </c>
      <c r="J4723">
        <v>2025</v>
      </c>
      <c r="K4723">
        <v>8</v>
      </c>
      <c r="L4723">
        <v>1</v>
      </c>
      <c r="M4723">
        <v>157</v>
      </c>
      <c r="N4723">
        <v>28.27</v>
      </c>
      <c r="O4723" t="s">
        <v>7981</v>
      </c>
      <c r="P4723" t="s">
        <v>7977</v>
      </c>
      <c r="Q4723" t="s">
        <v>7984</v>
      </c>
    </row>
    <row r="4724" spans="1:17" x14ac:dyDescent="0.3">
      <c r="A4724">
        <v>7</v>
      </c>
      <c r="B4724">
        <v>3466</v>
      </c>
      <c r="C4724">
        <v>9876</v>
      </c>
      <c r="D4724">
        <v>741</v>
      </c>
      <c r="E4724">
        <v>13.25</v>
      </c>
      <c r="F4724">
        <v>35</v>
      </c>
      <c r="G4724" s="4">
        <v>45145</v>
      </c>
      <c r="H4724" s="4">
        <v>45221</v>
      </c>
      <c r="I4724">
        <v>2023</v>
      </c>
      <c r="J4724">
        <v>2023</v>
      </c>
      <c r="K4724">
        <v>8</v>
      </c>
      <c r="L4724">
        <v>10</v>
      </c>
      <c r="M4724">
        <v>76</v>
      </c>
      <c r="N4724">
        <v>55.92</v>
      </c>
      <c r="O4724" t="s">
        <v>7981</v>
      </c>
      <c r="P4724" t="s">
        <v>7977</v>
      </c>
      <c r="Q4724" t="s">
        <v>7985</v>
      </c>
    </row>
    <row r="4725" spans="1:17" x14ac:dyDescent="0.3">
      <c r="A4725">
        <v>7</v>
      </c>
      <c r="B4725">
        <v>8330</v>
      </c>
      <c r="C4725">
        <v>5301</v>
      </c>
      <c r="D4725">
        <v>103</v>
      </c>
      <c r="E4725">
        <v>15.46</v>
      </c>
      <c r="F4725">
        <v>43</v>
      </c>
      <c r="G4725" s="4">
        <v>45042</v>
      </c>
      <c r="H4725" s="4">
        <v>45063</v>
      </c>
      <c r="I4725">
        <v>2023</v>
      </c>
      <c r="J4725">
        <v>2023</v>
      </c>
      <c r="K4725">
        <v>4</v>
      </c>
      <c r="L4725">
        <v>5</v>
      </c>
      <c r="M4725">
        <v>21</v>
      </c>
      <c r="N4725">
        <v>6.66</v>
      </c>
      <c r="O4725" t="s">
        <v>7981</v>
      </c>
      <c r="P4725" t="s">
        <v>7979</v>
      </c>
      <c r="Q4725" t="s">
        <v>7983</v>
      </c>
    </row>
    <row r="4726" spans="1:17" x14ac:dyDescent="0.3">
      <c r="A4726">
        <v>85</v>
      </c>
      <c r="B4726">
        <v>4562</v>
      </c>
      <c r="C4726">
        <v>9674</v>
      </c>
      <c r="D4726">
        <v>639</v>
      </c>
      <c r="E4726">
        <v>18.22</v>
      </c>
      <c r="F4726">
        <v>46</v>
      </c>
      <c r="G4726" s="4">
        <v>45450</v>
      </c>
      <c r="H4726" s="4">
        <v>45467</v>
      </c>
      <c r="I4726">
        <v>2024</v>
      </c>
      <c r="J4726">
        <v>2024</v>
      </c>
      <c r="K4726">
        <v>6</v>
      </c>
      <c r="L4726">
        <v>6</v>
      </c>
      <c r="M4726">
        <v>17</v>
      </c>
      <c r="N4726">
        <v>35.07</v>
      </c>
      <c r="O4726" t="s">
        <v>7981</v>
      </c>
      <c r="P4726" t="s">
        <v>7979</v>
      </c>
      <c r="Q4726" t="s">
        <v>7980</v>
      </c>
    </row>
    <row r="4727" spans="1:17" x14ac:dyDescent="0.3">
      <c r="A4727">
        <v>10</v>
      </c>
      <c r="B4727">
        <v>6822</v>
      </c>
      <c r="C4727">
        <v>2737</v>
      </c>
      <c r="D4727">
        <v>970</v>
      </c>
      <c r="E4727">
        <v>16.54</v>
      </c>
      <c r="F4727">
        <v>24</v>
      </c>
      <c r="G4727" s="4">
        <v>45105</v>
      </c>
      <c r="H4727" s="4">
        <v>45563</v>
      </c>
      <c r="I4727">
        <v>2023</v>
      </c>
      <c r="J4727">
        <v>2024</v>
      </c>
      <c r="K4727">
        <v>6</v>
      </c>
      <c r="L4727">
        <v>9</v>
      </c>
      <c r="M4727">
        <v>458</v>
      </c>
      <c r="N4727">
        <v>58.65</v>
      </c>
      <c r="O4727" t="s">
        <v>7981</v>
      </c>
      <c r="P4727" t="s">
        <v>7979</v>
      </c>
      <c r="Q4727" t="s">
        <v>7983</v>
      </c>
    </row>
    <row r="4728" spans="1:17" x14ac:dyDescent="0.3">
      <c r="A4728">
        <v>20</v>
      </c>
      <c r="B4728">
        <v>8468</v>
      </c>
      <c r="C4728">
        <v>2506</v>
      </c>
      <c r="D4728">
        <v>814</v>
      </c>
      <c r="E4728">
        <v>14.5</v>
      </c>
      <c r="F4728">
        <v>6</v>
      </c>
      <c r="G4728" s="4">
        <v>45143</v>
      </c>
      <c r="H4728" s="4">
        <v>45580</v>
      </c>
      <c r="I4728">
        <v>2023</v>
      </c>
      <c r="J4728">
        <v>2024</v>
      </c>
      <c r="K4728">
        <v>8</v>
      </c>
      <c r="L4728">
        <v>10</v>
      </c>
      <c r="M4728">
        <v>437</v>
      </c>
      <c r="N4728">
        <v>56.14</v>
      </c>
      <c r="O4728" t="s">
        <v>7981</v>
      </c>
      <c r="P4728" t="s">
        <v>7977</v>
      </c>
      <c r="Q4728" t="s">
        <v>7978</v>
      </c>
    </row>
    <row r="4729" spans="1:17" x14ac:dyDescent="0.3">
      <c r="A4729">
        <v>5</v>
      </c>
      <c r="B4729">
        <v>7672</v>
      </c>
      <c r="C4729">
        <v>3583</v>
      </c>
      <c r="D4729">
        <v>746</v>
      </c>
      <c r="E4729">
        <v>5.15</v>
      </c>
      <c r="F4729">
        <v>10</v>
      </c>
      <c r="G4729" s="4">
        <v>45187</v>
      </c>
      <c r="H4729" s="4">
        <v>45606</v>
      </c>
      <c r="I4729">
        <v>2023</v>
      </c>
      <c r="J4729">
        <v>2024</v>
      </c>
      <c r="K4729">
        <v>9</v>
      </c>
      <c r="L4729">
        <v>11</v>
      </c>
      <c r="M4729">
        <v>419</v>
      </c>
      <c r="N4729">
        <v>144.85</v>
      </c>
      <c r="O4729" t="s">
        <v>7981</v>
      </c>
      <c r="P4729" t="s">
        <v>7977</v>
      </c>
      <c r="Q4729" t="s">
        <v>7985</v>
      </c>
    </row>
    <row r="4730" spans="1:17" x14ac:dyDescent="0.3">
      <c r="A4730">
        <v>89</v>
      </c>
      <c r="B4730">
        <v>6663</v>
      </c>
      <c r="C4730">
        <v>8247</v>
      </c>
      <c r="D4730">
        <v>518</v>
      </c>
      <c r="E4730">
        <v>12.77</v>
      </c>
      <c r="F4730">
        <v>13</v>
      </c>
      <c r="G4730" s="4">
        <v>44921</v>
      </c>
      <c r="H4730" s="4">
        <v>45511</v>
      </c>
      <c r="I4730">
        <v>2022</v>
      </c>
      <c r="J4730">
        <v>2024</v>
      </c>
      <c r="K4730">
        <v>12</v>
      </c>
      <c r="L4730">
        <v>8</v>
      </c>
      <c r="M4730">
        <v>590</v>
      </c>
      <c r="N4730">
        <v>40.56</v>
      </c>
      <c r="O4730" t="s">
        <v>7981</v>
      </c>
      <c r="P4730" t="s">
        <v>7977</v>
      </c>
      <c r="Q4730" t="s">
        <v>7985</v>
      </c>
    </row>
    <row r="4731" spans="1:17" x14ac:dyDescent="0.3">
      <c r="A4731">
        <v>60</v>
      </c>
      <c r="B4731">
        <v>9108</v>
      </c>
      <c r="C4731">
        <v>3378</v>
      </c>
      <c r="D4731">
        <v>597</v>
      </c>
      <c r="E4731">
        <v>7.8</v>
      </c>
      <c r="F4731">
        <v>5</v>
      </c>
      <c r="G4731" s="4">
        <v>45584</v>
      </c>
      <c r="H4731" s="4">
        <v>45607</v>
      </c>
      <c r="I4731">
        <v>2024</v>
      </c>
      <c r="J4731">
        <v>2024</v>
      </c>
      <c r="K4731">
        <v>10</v>
      </c>
      <c r="L4731">
        <v>11</v>
      </c>
      <c r="M4731">
        <v>23</v>
      </c>
      <c r="N4731">
        <v>76.540000000000006</v>
      </c>
      <c r="O4731" t="s">
        <v>7981</v>
      </c>
      <c r="P4731" t="s">
        <v>7977</v>
      </c>
      <c r="Q4731" t="s">
        <v>7978</v>
      </c>
    </row>
    <row r="4732" spans="1:17" x14ac:dyDescent="0.3">
      <c r="A4732">
        <v>6</v>
      </c>
      <c r="B4732">
        <v>9179</v>
      </c>
      <c r="C4732">
        <v>2077</v>
      </c>
      <c r="D4732">
        <v>155</v>
      </c>
      <c r="E4732">
        <v>15.55</v>
      </c>
      <c r="F4732">
        <v>3</v>
      </c>
      <c r="G4732" s="4">
        <v>45129</v>
      </c>
      <c r="H4732" s="4">
        <v>45371</v>
      </c>
      <c r="I4732">
        <v>2023</v>
      </c>
      <c r="J4732">
        <v>2024</v>
      </c>
      <c r="K4732">
        <v>7</v>
      </c>
      <c r="L4732">
        <v>3</v>
      </c>
      <c r="M4732">
        <v>242</v>
      </c>
      <c r="N4732">
        <v>9.9700000000000006</v>
      </c>
      <c r="O4732" t="s">
        <v>7981</v>
      </c>
      <c r="P4732" t="s">
        <v>7979</v>
      </c>
      <c r="Q4732" t="s">
        <v>7978</v>
      </c>
    </row>
    <row r="4733" spans="1:17" x14ac:dyDescent="0.3">
      <c r="A4733">
        <v>62</v>
      </c>
      <c r="B4733">
        <v>9135</v>
      </c>
      <c r="C4733">
        <v>428</v>
      </c>
      <c r="D4733">
        <v>751</v>
      </c>
      <c r="E4733">
        <v>16.489999999999998</v>
      </c>
      <c r="F4733">
        <v>30</v>
      </c>
      <c r="G4733" s="4">
        <v>45084</v>
      </c>
      <c r="H4733" s="4">
        <v>45581</v>
      </c>
      <c r="I4733">
        <v>2023</v>
      </c>
      <c r="J4733">
        <v>2024</v>
      </c>
      <c r="K4733">
        <v>6</v>
      </c>
      <c r="L4733">
        <v>10</v>
      </c>
      <c r="M4733">
        <v>497</v>
      </c>
      <c r="N4733">
        <v>45.54</v>
      </c>
      <c r="O4733" t="s">
        <v>7981</v>
      </c>
      <c r="P4733" t="s">
        <v>7979</v>
      </c>
      <c r="Q4733" t="s">
        <v>7983</v>
      </c>
    </row>
    <row r="4734" spans="1:17" x14ac:dyDescent="0.3">
      <c r="A4734">
        <v>91</v>
      </c>
      <c r="B4734">
        <v>3565</v>
      </c>
      <c r="C4734">
        <v>9238</v>
      </c>
      <c r="D4734">
        <v>387</v>
      </c>
      <c r="E4734">
        <v>6.21</v>
      </c>
      <c r="F4734">
        <v>5</v>
      </c>
      <c r="G4734" s="4">
        <v>44803</v>
      </c>
      <c r="H4734" s="4">
        <v>45468</v>
      </c>
      <c r="I4734">
        <v>2022</v>
      </c>
      <c r="J4734">
        <v>2024</v>
      </c>
      <c r="K4734">
        <v>8</v>
      </c>
      <c r="L4734">
        <v>6</v>
      </c>
      <c r="M4734">
        <v>665</v>
      </c>
      <c r="N4734">
        <v>62.32</v>
      </c>
      <c r="O4734" t="s">
        <v>7981</v>
      </c>
      <c r="P4734" t="s">
        <v>7977</v>
      </c>
      <c r="Q4734" t="s">
        <v>7984</v>
      </c>
    </row>
    <row r="4735" spans="1:17" x14ac:dyDescent="0.3">
      <c r="A4735">
        <v>21</v>
      </c>
      <c r="B4735">
        <v>2877</v>
      </c>
      <c r="C4735">
        <v>3721</v>
      </c>
      <c r="D4735">
        <v>807</v>
      </c>
      <c r="E4735">
        <v>10.76</v>
      </c>
      <c r="F4735">
        <v>43</v>
      </c>
      <c r="G4735" s="4">
        <v>44847</v>
      </c>
      <c r="H4735" s="4">
        <v>45367</v>
      </c>
      <c r="I4735">
        <v>2022</v>
      </c>
      <c r="J4735">
        <v>2024</v>
      </c>
      <c r="K4735">
        <v>10</v>
      </c>
      <c r="L4735">
        <v>3</v>
      </c>
      <c r="M4735">
        <v>520</v>
      </c>
      <c r="N4735">
        <v>75</v>
      </c>
      <c r="O4735" t="s">
        <v>7981</v>
      </c>
      <c r="P4735" t="s">
        <v>7977</v>
      </c>
      <c r="Q4735" t="s">
        <v>7986</v>
      </c>
    </row>
    <row r="4736" spans="1:17" x14ac:dyDescent="0.3">
      <c r="A4736">
        <v>28</v>
      </c>
      <c r="B4736">
        <v>1687</v>
      </c>
      <c r="C4736">
        <v>7929</v>
      </c>
      <c r="D4736">
        <v>590</v>
      </c>
      <c r="E4736">
        <v>11.57</v>
      </c>
      <c r="F4736">
        <v>25</v>
      </c>
      <c r="G4736" s="4">
        <v>45347</v>
      </c>
      <c r="H4736" s="4">
        <v>45589</v>
      </c>
      <c r="I4736">
        <v>2024</v>
      </c>
      <c r="J4736">
        <v>2024</v>
      </c>
      <c r="K4736">
        <v>2</v>
      </c>
      <c r="L4736">
        <v>10</v>
      </c>
      <c r="M4736">
        <v>242</v>
      </c>
      <c r="N4736">
        <v>50.99</v>
      </c>
      <c r="O4736" t="s">
        <v>7981</v>
      </c>
      <c r="P4736" t="s">
        <v>7977</v>
      </c>
      <c r="Q4736" t="s">
        <v>7982</v>
      </c>
    </row>
    <row r="4737" spans="1:17" x14ac:dyDescent="0.3">
      <c r="A4737">
        <v>74</v>
      </c>
      <c r="B4737">
        <v>333</v>
      </c>
      <c r="C4737">
        <v>5493</v>
      </c>
      <c r="D4737">
        <v>868</v>
      </c>
      <c r="E4737">
        <v>11.35</v>
      </c>
      <c r="F4737">
        <v>28</v>
      </c>
      <c r="G4737" s="4">
        <v>44698</v>
      </c>
      <c r="H4737" s="4">
        <v>45337</v>
      </c>
      <c r="I4737">
        <v>2022</v>
      </c>
      <c r="J4737">
        <v>2024</v>
      </c>
      <c r="K4737">
        <v>5</v>
      </c>
      <c r="L4737">
        <v>2</v>
      </c>
      <c r="M4737">
        <v>639</v>
      </c>
      <c r="N4737">
        <v>76.48</v>
      </c>
      <c r="O4737" t="s">
        <v>7981</v>
      </c>
      <c r="P4737" t="s">
        <v>7977</v>
      </c>
      <c r="Q4737" t="s">
        <v>7984</v>
      </c>
    </row>
    <row r="4738" spans="1:17" x14ac:dyDescent="0.3">
      <c r="A4738">
        <v>18</v>
      </c>
      <c r="B4738">
        <v>7222</v>
      </c>
      <c r="C4738">
        <v>3587</v>
      </c>
      <c r="D4738">
        <v>152</v>
      </c>
      <c r="E4738">
        <v>9.3000000000000007</v>
      </c>
      <c r="F4738">
        <v>46</v>
      </c>
      <c r="G4738" s="4">
        <v>45257</v>
      </c>
      <c r="H4738" s="4">
        <v>45263</v>
      </c>
      <c r="I4738">
        <v>2023</v>
      </c>
      <c r="J4738">
        <v>2023</v>
      </c>
      <c r="K4738">
        <v>11</v>
      </c>
      <c r="L4738">
        <v>12</v>
      </c>
      <c r="M4738">
        <v>6</v>
      </c>
      <c r="N4738">
        <v>16.34</v>
      </c>
      <c r="O4738" t="s">
        <v>7981</v>
      </c>
      <c r="P4738" t="s">
        <v>7977</v>
      </c>
      <c r="Q4738" t="s">
        <v>7985</v>
      </c>
    </row>
    <row r="4739" spans="1:17" x14ac:dyDescent="0.3">
      <c r="A4739">
        <v>7</v>
      </c>
      <c r="B4739">
        <v>9160</v>
      </c>
      <c r="C4739">
        <v>482</v>
      </c>
      <c r="D4739">
        <v>675</v>
      </c>
      <c r="E4739">
        <v>17.22</v>
      </c>
      <c r="F4739">
        <v>5</v>
      </c>
      <c r="G4739" s="4">
        <v>44910</v>
      </c>
      <c r="H4739" s="4">
        <v>45376</v>
      </c>
      <c r="I4739">
        <v>2022</v>
      </c>
      <c r="J4739">
        <v>2024</v>
      </c>
      <c r="K4739">
        <v>12</v>
      </c>
      <c r="L4739">
        <v>3</v>
      </c>
      <c r="M4739">
        <v>466</v>
      </c>
      <c r="N4739">
        <v>39.200000000000003</v>
      </c>
      <c r="O4739" t="s">
        <v>7981</v>
      </c>
      <c r="P4739" t="s">
        <v>7979</v>
      </c>
      <c r="Q4739" t="s">
        <v>7986</v>
      </c>
    </row>
    <row r="4740" spans="1:17" x14ac:dyDescent="0.3">
      <c r="A4740">
        <v>42</v>
      </c>
      <c r="B4740">
        <v>4117</v>
      </c>
      <c r="C4740">
        <v>2348</v>
      </c>
      <c r="D4740">
        <v>325</v>
      </c>
      <c r="E4740">
        <v>16.329999999999998</v>
      </c>
      <c r="F4740">
        <v>41</v>
      </c>
      <c r="G4740" s="4">
        <v>44647</v>
      </c>
      <c r="H4740" s="4">
        <v>45667</v>
      </c>
      <c r="I4740">
        <v>2022</v>
      </c>
      <c r="J4740">
        <v>2025</v>
      </c>
      <c r="K4740">
        <v>3</v>
      </c>
      <c r="L4740">
        <v>1</v>
      </c>
      <c r="M4740">
        <v>1020</v>
      </c>
      <c r="N4740">
        <v>19.899999999999999</v>
      </c>
      <c r="O4740" t="s">
        <v>7981</v>
      </c>
      <c r="P4740" t="s">
        <v>7979</v>
      </c>
      <c r="Q4740" t="s">
        <v>7982</v>
      </c>
    </row>
    <row r="4741" spans="1:17" x14ac:dyDescent="0.3">
      <c r="A4741">
        <v>77</v>
      </c>
      <c r="B4741">
        <v>8888</v>
      </c>
      <c r="C4741">
        <v>4567</v>
      </c>
      <c r="D4741">
        <v>116</v>
      </c>
      <c r="E4741">
        <v>12.36</v>
      </c>
      <c r="F4741">
        <v>18</v>
      </c>
      <c r="G4741" s="4">
        <v>44820</v>
      </c>
      <c r="H4741" s="4">
        <v>45186</v>
      </c>
      <c r="I4741">
        <v>2022</v>
      </c>
      <c r="J4741">
        <v>2023</v>
      </c>
      <c r="K4741">
        <v>9</v>
      </c>
      <c r="L4741">
        <v>9</v>
      </c>
      <c r="M4741">
        <v>366</v>
      </c>
      <c r="N4741">
        <v>9.39</v>
      </c>
      <c r="O4741" t="s">
        <v>7981</v>
      </c>
      <c r="P4741" t="s">
        <v>7977</v>
      </c>
      <c r="Q4741" t="s">
        <v>7980</v>
      </c>
    </row>
    <row r="4742" spans="1:17" x14ac:dyDescent="0.3">
      <c r="A4742">
        <v>22</v>
      </c>
      <c r="B4742">
        <v>77</v>
      </c>
      <c r="C4742">
        <v>5367</v>
      </c>
      <c r="D4742">
        <v>835</v>
      </c>
      <c r="E4742">
        <v>16.149999999999999</v>
      </c>
      <c r="F4742">
        <v>35</v>
      </c>
      <c r="G4742" s="4">
        <v>44837</v>
      </c>
      <c r="H4742" s="4">
        <v>45666</v>
      </c>
      <c r="I4742">
        <v>2022</v>
      </c>
      <c r="J4742">
        <v>2025</v>
      </c>
      <c r="K4742">
        <v>10</v>
      </c>
      <c r="L4742">
        <v>1</v>
      </c>
      <c r="M4742">
        <v>829</v>
      </c>
      <c r="N4742">
        <v>51.7</v>
      </c>
      <c r="O4742" t="s">
        <v>7981</v>
      </c>
      <c r="P4742" t="s">
        <v>7979</v>
      </c>
      <c r="Q4742" t="s">
        <v>7985</v>
      </c>
    </row>
    <row r="4743" spans="1:17" x14ac:dyDescent="0.3">
      <c r="A4743">
        <v>75</v>
      </c>
      <c r="B4743">
        <v>2111</v>
      </c>
      <c r="C4743">
        <v>1636</v>
      </c>
      <c r="D4743">
        <v>285</v>
      </c>
      <c r="E4743">
        <v>15.64</v>
      </c>
      <c r="F4743">
        <v>34</v>
      </c>
      <c r="G4743" s="4">
        <v>45333</v>
      </c>
      <c r="H4743" s="4">
        <v>45609</v>
      </c>
      <c r="I4743">
        <v>2024</v>
      </c>
      <c r="J4743">
        <v>2024</v>
      </c>
      <c r="K4743">
        <v>2</v>
      </c>
      <c r="L4743">
        <v>11</v>
      </c>
      <c r="M4743">
        <v>276</v>
      </c>
      <c r="N4743">
        <v>18.22</v>
      </c>
      <c r="O4743" t="s">
        <v>7981</v>
      </c>
      <c r="P4743" t="s">
        <v>7979</v>
      </c>
      <c r="Q4743" t="s">
        <v>7982</v>
      </c>
    </row>
    <row r="4744" spans="1:17" x14ac:dyDescent="0.3">
      <c r="A4744">
        <v>65</v>
      </c>
      <c r="B4744">
        <v>8276</v>
      </c>
      <c r="C4744">
        <v>9464</v>
      </c>
      <c r="D4744">
        <v>97</v>
      </c>
      <c r="E4744">
        <v>11.67</v>
      </c>
      <c r="F4744">
        <v>29</v>
      </c>
      <c r="G4744" s="4">
        <v>44622</v>
      </c>
      <c r="H4744" s="4">
        <v>45468</v>
      </c>
      <c r="I4744">
        <v>2022</v>
      </c>
      <c r="J4744">
        <v>2024</v>
      </c>
      <c r="K4744">
        <v>3</v>
      </c>
      <c r="L4744">
        <v>6</v>
      </c>
      <c r="M4744">
        <v>846</v>
      </c>
      <c r="N4744">
        <v>8.31</v>
      </c>
      <c r="O4744" t="s">
        <v>7976</v>
      </c>
      <c r="P4744" t="s">
        <v>7977</v>
      </c>
      <c r="Q4744" t="s">
        <v>7983</v>
      </c>
    </row>
    <row r="4745" spans="1:17" x14ac:dyDescent="0.3">
      <c r="A4745">
        <v>54</v>
      </c>
      <c r="B4745">
        <v>1501</v>
      </c>
      <c r="C4745">
        <v>4160</v>
      </c>
      <c r="D4745">
        <v>576</v>
      </c>
      <c r="E4745">
        <v>18.97</v>
      </c>
      <c r="F4745">
        <v>47</v>
      </c>
      <c r="G4745" s="4">
        <v>45387</v>
      </c>
      <c r="H4745" s="4">
        <v>45572</v>
      </c>
      <c r="I4745">
        <v>2024</v>
      </c>
      <c r="J4745">
        <v>2024</v>
      </c>
      <c r="K4745">
        <v>4</v>
      </c>
      <c r="L4745">
        <v>10</v>
      </c>
      <c r="M4745">
        <v>185</v>
      </c>
      <c r="N4745">
        <v>30.36</v>
      </c>
      <c r="O4745" t="s">
        <v>7981</v>
      </c>
      <c r="P4745" t="s">
        <v>7979</v>
      </c>
      <c r="Q4745" t="s">
        <v>7980</v>
      </c>
    </row>
    <row r="4746" spans="1:17" x14ac:dyDescent="0.3">
      <c r="A4746">
        <v>17</v>
      </c>
      <c r="B4746">
        <v>6983</v>
      </c>
      <c r="C4746">
        <v>9056</v>
      </c>
      <c r="D4746">
        <v>290</v>
      </c>
      <c r="E4746">
        <v>8.56</v>
      </c>
      <c r="F4746">
        <v>24</v>
      </c>
      <c r="G4746" s="4">
        <v>45319</v>
      </c>
      <c r="H4746" s="4">
        <v>45621</v>
      </c>
      <c r="I4746">
        <v>2024</v>
      </c>
      <c r="J4746">
        <v>2024</v>
      </c>
      <c r="K4746">
        <v>1</v>
      </c>
      <c r="L4746">
        <v>11</v>
      </c>
      <c r="M4746">
        <v>302</v>
      </c>
      <c r="N4746">
        <v>33.880000000000003</v>
      </c>
      <c r="O4746" t="s">
        <v>7981</v>
      </c>
      <c r="P4746" t="s">
        <v>7977</v>
      </c>
      <c r="Q4746" t="s">
        <v>7982</v>
      </c>
    </row>
    <row r="4747" spans="1:17" x14ac:dyDescent="0.3">
      <c r="A4747">
        <v>58</v>
      </c>
      <c r="B4747">
        <v>8890</v>
      </c>
      <c r="C4747">
        <v>3076</v>
      </c>
      <c r="D4747">
        <v>395</v>
      </c>
      <c r="E4747">
        <v>16.14</v>
      </c>
      <c r="F4747">
        <v>30</v>
      </c>
      <c r="G4747" s="4">
        <v>44965</v>
      </c>
      <c r="H4747" s="4">
        <v>44977</v>
      </c>
      <c r="I4747">
        <v>2023</v>
      </c>
      <c r="J4747">
        <v>2023</v>
      </c>
      <c r="K4747">
        <v>2</v>
      </c>
      <c r="L4747">
        <v>2</v>
      </c>
      <c r="M4747">
        <v>12</v>
      </c>
      <c r="N4747">
        <v>24.47</v>
      </c>
      <c r="O4747" t="s">
        <v>7981</v>
      </c>
      <c r="P4747" t="s">
        <v>7979</v>
      </c>
      <c r="Q4747" t="s">
        <v>7983</v>
      </c>
    </row>
    <row r="4748" spans="1:17" x14ac:dyDescent="0.3">
      <c r="A4748">
        <v>66</v>
      </c>
      <c r="B4748">
        <v>3628</v>
      </c>
      <c r="C4748">
        <v>4307</v>
      </c>
      <c r="D4748">
        <v>740</v>
      </c>
      <c r="E4748">
        <v>15.8</v>
      </c>
      <c r="F4748">
        <v>40</v>
      </c>
      <c r="G4748" s="4">
        <v>45194</v>
      </c>
      <c r="H4748" s="4">
        <v>45477</v>
      </c>
      <c r="I4748">
        <v>2023</v>
      </c>
      <c r="J4748">
        <v>2024</v>
      </c>
      <c r="K4748">
        <v>9</v>
      </c>
      <c r="L4748">
        <v>7</v>
      </c>
      <c r="M4748">
        <v>283</v>
      </c>
      <c r="N4748">
        <v>46.84</v>
      </c>
      <c r="O4748" t="s">
        <v>7981</v>
      </c>
      <c r="P4748" t="s">
        <v>7979</v>
      </c>
      <c r="Q4748" t="s">
        <v>7985</v>
      </c>
    </row>
    <row r="4749" spans="1:17" x14ac:dyDescent="0.3">
      <c r="A4749">
        <v>19</v>
      </c>
      <c r="B4749">
        <v>3962</v>
      </c>
      <c r="C4749">
        <v>2449</v>
      </c>
      <c r="D4749">
        <v>647</v>
      </c>
      <c r="E4749">
        <v>19.55</v>
      </c>
      <c r="F4749">
        <v>36</v>
      </c>
      <c r="G4749" s="4">
        <v>44809</v>
      </c>
      <c r="H4749" s="4">
        <v>45117</v>
      </c>
      <c r="I4749">
        <v>2022</v>
      </c>
      <c r="J4749">
        <v>2023</v>
      </c>
      <c r="K4749">
        <v>9</v>
      </c>
      <c r="L4749">
        <v>7</v>
      </c>
      <c r="M4749">
        <v>308</v>
      </c>
      <c r="N4749">
        <v>33.090000000000003</v>
      </c>
      <c r="O4749" t="s">
        <v>7981</v>
      </c>
      <c r="P4749" t="s">
        <v>7979</v>
      </c>
      <c r="Q4749" t="s">
        <v>7985</v>
      </c>
    </row>
    <row r="4750" spans="1:17" x14ac:dyDescent="0.3">
      <c r="A4750">
        <v>89</v>
      </c>
      <c r="B4750">
        <v>339</v>
      </c>
      <c r="C4750">
        <v>479</v>
      </c>
      <c r="D4750">
        <v>457</v>
      </c>
      <c r="E4750">
        <v>10.56</v>
      </c>
      <c r="F4750">
        <v>37</v>
      </c>
      <c r="G4750" s="4">
        <v>45379</v>
      </c>
      <c r="H4750" s="4">
        <v>45614</v>
      </c>
      <c r="I4750">
        <v>2024</v>
      </c>
      <c r="J4750">
        <v>2024</v>
      </c>
      <c r="K4750">
        <v>3</v>
      </c>
      <c r="L4750">
        <v>11</v>
      </c>
      <c r="M4750">
        <v>235</v>
      </c>
      <c r="N4750">
        <v>43.28</v>
      </c>
      <c r="O4750" t="s">
        <v>7981</v>
      </c>
      <c r="P4750" t="s">
        <v>7977</v>
      </c>
      <c r="Q4750" t="s">
        <v>7986</v>
      </c>
    </row>
    <row r="4751" spans="1:17" x14ac:dyDescent="0.3">
      <c r="A4751">
        <v>88</v>
      </c>
      <c r="B4751">
        <v>3162</v>
      </c>
      <c r="C4751">
        <v>3632</v>
      </c>
      <c r="D4751">
        <v>456</v>
      </c>
      <c r="E4751">
        <v>11.37</v>
      </c>
      <c r="F4751">
        <v>3</v>
      </c>
      <c r="G4751" s="4">
        <v>45279</v>
      </c>
      <c r="H4751" s="4">
        <v>45431</v>
      </c>
      <c r="I4751">
        <v>2023</v>
      </c>
      <c r="J4751">
        <v>2024</v>
      </c>
      <c r="K4751">
        <v>12</v>
      </c>
      <c r="L4751">
        <v>5</v>
      </c>
      <c r="M4751">
        <v>152</v>
      </c>
      <c r="N4751">
        <v>40.11</v>
      </c>
      <c r="O4751" t="s">
        <v>7981</v>
      </c>
      <c r="P4751" t="s">
        <v>7977</v>
      </c>
      <c r="Q4751" t="s">
        <v>7984</v>
      </c>
    </row>
    <row r="4752" spans="1:17" x14ac:dyDescent="0.3">
      <c r="A4752">
        <v>65</v>
      </c>
      <c r="B4752">
        <v>1755</v>
      </c>
      <c r="C4752">
        <v>7449</v>
      </c>
      <c r="D4752">
        <v>583</v>
      </c>
      <c r="E4752">
        <v>10.19</v>
      </c>
      <c r="F4752">
        <v>1</v>
      </c>
      <c r="G4752" s="4">
        <v>45506</v>
      </c>
      <c r="H4752" s="4">
        <v>45640</v>
      </c>
      <c r="I4752">
        <v>2024</v>
      </c>
      <c r="J4752">
        <v>2024</v>
      </c>
      <c r="K4752">
        <v>8</v>
      </c>
      <c r="L4752">
        <v>12</v>
      </c>
      <c r="M4752">
        <v>134</v>
      </c>
      <c r="N4752">
        <v>57.21</v>
      </c>
      <c r="O4752" t="s">
        <v>7981</v>
      </c>
      <c r="P4752" t="s">
        <v>7977</v>
      </c>
      <c r="Q4752" t="s">
        <v>7980</v>
      </c>
    </row>
    <row r="4753" spans="1:17" x14ac:dyDescent="0.3">
      <c r="A4753">
        <v>87</v>
      </c>
      <c r="B4753">
        <v>109</v>
      </c>
      <c r="C4753">
        <v>3935</v>
      </c>
      <c r="D4753">
        <v>911</v>
      </c>
      <c r="E4753">
        <v>6.42</v>
      </c>
      <c r="F4753">
        <v>11</v>
      </c>
      <c r="G4753" s="4">
        <v>44830</v>
      </c>
      <c r="H4753" s="4">
        <v>45656</v>
      </c>
      <c r="I4753">
        <v>2022</v>
      </c>
      <c r="J4753">
        <v>2024</v>
      </c>
      <c r="K4753">
        <v>9</v>
      </c>
      <c r="L4753">
        <v>12</v>
      </c>
      <c r="M4753">
        <v>826</v>
      </c>
      <c r="N4753">
        <v>141.9</v>
      </c>
      <c r="O4753" t="s">
        <v>7981</v>
      </c>
      <c r="P4753" t="s">
        <v>7977</v>
      </c>
      <c r="Q4753" t="s">
        <v>7985</v>
      </c>
    </row>
    <row r="4754" spans="1:17" x14ac:dyDescent="0.3">
      <c r="A4754">
        <v>33</v>
      </c>
      <c r="B4754">
        <v>2575</v>
      </c>
      <c r="C4754">
        <v>1619</v>
      </c>
      <c r="D4754">
        <v>442</v>
      </c>
      <c r="E4754">
        <v>13.29</v>
      </c>
      <c r="F4754">
        <v>31</v>
      </c>
      <c r="G4754" s="4">
        <v>44721</v>
      </c>
      <c r="H4754" s="4">
        <v>45444</v>
      </c>
      <c r="I4754">
        <v>2022</v>
      </c>
      <c r="J4754">
        <v>2024</v>
      </c>
      <c r="K4754">
        <v>6</v>
      </c>
      <c r="L4754">
        <v>6</v>
      </c>
      <c r="M4754">
        <v>723</v>
      </c>
      <c r="N4754">
        <v>33.26</v>
      </c>
      <c r="O4754" t="s">
        <v>7981</v>
      </c>
      <c r="P4754" t="s">
        <v>7977</v>
      </c>
      <c r="Q4754" t="s">
        <v>7986</v>
      </c>
    </row>
    <row r="4755" spans="1:17" x14ac:dyDescent="0.3">
      <c r="A4755">
        <v>38</v>
      </c>
      <c r="B4755">
        <v>539</v>
      </c>
      <c r="C4755">
        <v>5580</v>
      </c>
      <c r="D4755">
        <v>855</v>
      </c>
      <c r="E4755">
        <v>10.95</v>
      </c>
      <c r="F4755">
        <v>21</v>
      </c>
      <c r="G4755" s="4">
        <v>44640</v>
      </c>
      <c r="H4755" s="4">
        <v>45527</v>
      </c>
      <c r="I4755">
        <v>2022</v>
      </c>
      <c r="J4755">
        <v>2024</v>
      </c>
      <c r="K4755">
        <v>3</v>
      </c>
      <c r="L4755">
        <v>8</v>
      </c>
      <c r="M4755">
        <v>887</v>
      </c>
      <c r="N4755">
        <v>78.08</v>
      </c>
      <c r="O4755" t="s">
        <v>7981</v>
      </c>
      <c r="P4755" t="s">
        <v>7977</v>
      </c>
      <c r="Q4755" t="s">
        <v>7982</v>
      </c>
    </row>
    <row r="4756" spans="1:17" x14ac:dyDescent="0.3">
      <c r="A4756">
        <v>3</v>
      </c>
      <c r="B4756">
        <v>8315</v>
      </c>
      <c r="C4756">
        <v>52</v>
      </c>
      <c r="D4756">
        <v>549</v>
      </c>
      <c r="E4756">
        <v>14.69</v>
      </c>
      <c r="F4756">
        <v>22</v>
      </c>
      <c r="G4756" s="4">
        <v>44692</v>
      </c>
      <c r="H4756" s="4">
        <v>45674</v>
      </c>
      <c r="I4756">
        <v>2022</v>
      </c>
      <c r="J4756">
        <v>2025</v>
      </c>
      <c r="K4756">
        <v>5</v>
      </c>
      <c r="L4756">
        <v>1</v>
      </c>
      <c r="M4756">
        <v>982</v>
      </c>
      <c r="N4756">
        <v>37.369999999999997</v>
      </c>
      <c r="O4756" t="s">
        <v>7981</v>
      </c>
      <c r="P4756" t="s">
        <v>7977</v>
      </c>
      <c r="Q4756" t="s">
        <v>7983</v>
      </c>
    </row>
    <row r="4757" spans="1:17" x14ac:dyDescent="0.3">
      <c r="A4757">
        <v>98</v>
      </c>
      <c r="B4757">
        <v>8396</v>
      </c>
      <c r="C4757">
        <v>266</v>
      </c>
      <c r="D4757">
        <v>67</v>
      </c>
      <c r="E4757">
        <v>5.48</v>
      </c>
      <c r="F4757">
        <v>41</v>
      </c>
      <c r="G4757" s="4">
        <v>44803</v>
      </c>
      <c r="H4757" s="4">
        <v>44931</v>
      </c>
      <c r="I4757">
        <v>2022</v>
      </c>
      <c r="J4757">
        <v>2023</v>
      </c>
      <c r="K4757">
        <v>8</v>
      </c>
      <c r="L4757">
        <v>1</v>
      </c>
      <c r="M4757">
        <v>128</v>
      </c>
      <c r="N4757">
        <v>12.23</v>
      </c>
      <c r="O4757" t="s">
        <v>7976</v>
      </c>
      <c r="P4757" t="s">
        <v>7977</v>
      </c>
      <c r="Q4757" t="s">
        <v>7984</v>
      </c>
    </row>
    <row r="4758" spans="1:17" x14ac:dyDescent="0.3">
      <c r="A4758">
        <v>71</v>
      </c>
      <c r="B4758">
        <v>6703</v>
      </c>
      <c r="C4758">
        <v>1966</v>
      </c>
      <c r="D4758">
        <v>755</v>
      </c>
      <c r="E4758">
        <v>10.46</v>
      </c>
      <c r="F4758">
        <v>11</v>
      </c>
      <c r="G4758" s="4">
        <v>44799</v>
      </c>
      <c r="H4758" s="4">
        <v>44837</v>
      </c>
      <c r="I4758">
        <v>2022</v>
      </c>
      <c r="J4758">
        <v>2022</v>
      </c>
      <c r="K4758">
        <v>8</v>
      </c>
      <c r="L4758">
        <v>10</v>
      </c>
      <c r="M4758">
        <v>38</v>
      </c>
      <c r="N4758">
        <v>72.180000000000007</v>
      </c>
      <c r="O4758" t="s">
        <v>7981</v>
      </c>
      <c r="P4758" t="s">
        <v>7977</v>
      </c>
      <c r="Q4758" t="s">
        <v>7980</v>
      </c>
    </row>
    <row r="4759" spans="1:17" x14ac:dyDescent="0.3">
      <c r="A4759">
        <v>3</v>
      </c>
      <c r="B4759">
        <v>9771</v>
      </c>
      <c r="C4759">
        <v>2111</v>
      </c>
      <c r="D4759">
        <v>848</v>
      </c>
      <c r="E4759">
        <v>11.72</v>
      </c>
      <c r="F4759">
        <v>16</v>
      </c>
      <c r="G4759" s="4">
        <v>44671</v>
      </c>
      <c r="H4759" s="4">
        <v>45444</v>
      </c>
      <c r="I4759">
        <v>2022</v>
      </c>
      <c r="J4759">
        <v>2024</v>
      </c>
      <c r="K4759">
        <v>4</v>
      </c>
      <c r="L4759">
        <v>6</v>
      </c>
      <c r="M4759">
        <v>773</v>
      </c>
      <c r="N4759">
        <v>72.349999999999994</v>
      </c>
      <c r="O4759" t="s">
        <v>7981</v>
      </c>
      <c r="P4759" t="s">
        <v>7977</v>
      </c>
      <c r="Q4759" t="s">
        <v>7983</v>
      </c>
    </row>
    <row r="4760" spans="1:17" x14ac:dyDescent="0.3">
      <c r="A4760">
        <v>52</v>
      </c>
      <c r="B4760">
        <v>2301</v>
      </c>
      <c r="C4760">
        <v>7147</v>
      </c>
      <c r="D4760">
        <v>82</v>
      </c>
      <c r="E4760">
        <v>5.09</v>
      </c>
      <c r="F4760">
        <v>4</v>
      </c>
      <c r="G4760" s="4">
        <v>44783</v>
      </c>
      <c r="H4760" s="4">
        <v>45116</v>
      </c>
      <c r="I4760">
        <v>2022</v>
      </c>
      <c r="J4760">
        <v>2023</v>
      </c>
      <c r="K4760">
        <v>8</v>
      </c>
      <c r="L4760">
        <v>7</v>
      </c>
      <c r="M4760">
        <v>333</v>
      </c>
      <c r="N4760">
        <v>16.11</v>
      </c>
      <c r="O4760" t="s">
        <v>7976</v>
      </c>
      <c r="P4760" t="s">
        <v>7977</v>
      </c>
      <c r="Q4760" t="s">
        <v>7983</v>
      </c>
    </row>
    <row r="4761" spans="1:17" x14ac:dyDescent="0.3">
      <c r="A4761">
        <v>52</v>
      </c>
      <c r="B4761">
        <v>806</v>
      </c>
      <c r="C4761">
        <v>9024</v>
      </c>
      <c r="D4761">
        <v>902</v>
      </c>
      <c r="E4761">
        <v>15.79</v>
      </c>
      <c r="F4761">
        <v>39</v>
      </c>
      <c r="G4761" s="4">
        <v>44692</v>
      </c>
      <c r="H4761" s="4">
        <v>45073</v>
      </c>
      <c r="I4761">
        <v>2022</v>
      </c>
      <c r="J4761">
        <v>2023</v>
      </c>
      <c r="K4761">
        <v>5</v>
      </c>
      <c r="L4761">
        <v>5</v>
      </c>
      <c r="M4761">
        <v>381</v>
      </c>
      <c r="N4761">
        <v>57.12</v>
      </c>
      <c r="O4761" t="s">
        <v>7981</v>
      </c>
      <c r="P4761" t="s">
        <v>7979</v>
      </c>
      <c r="Q4761" t="s">
        <v>7983</v>
      </c>
    </row>
    <row r="4762" spans="1:17" x14ac:dyDescent="0.3">
      <c r="A4762">
        <v>47</v>
      </c>
      <c r="B4762">
        <v>8430</v>
      </c>
      <c r="C4762">
        <v>2842</v>
      </c>
      <c r="D4762">
        <v>139</v>
      </c>
      <c r="E4762">
        <v>6.36</v>
      </c>
      <c r="F4762">
        <v>39</v>
      </c>
      <c r="G4762" s="4">
        <v>45192</v>
      </c>
      <c r="H4762" s="4">
        <v>45275</v>
      </c>
      <c r="I4762">
        <v>2023</v>
      </c>
      <c r="J4762">
        <v>2023</v>
      </c>
      <c r="K4762">
        <v>9</v>
      </c>
      <c r="L4762">
        <v>12</v>
      </c>
      <c r="M4762">
        <v>83</v>
      </c>
      <c r="N4762">
        <v>21.86</v>
      </c>
      <c r="O4762" t="s">
        <v>7981</v>
      </c>
      <c r="P4762" t="s">
        <v>7977</v>
      </c>
      <c r="Q4762" t="s">
        <v>7978</v>
      </c>
    </row>
    <row r="4763" spans="1:17" x14ac:dyDescent="0.3">
      <c r="A4763">
        <v>80</v>
      </c>
      <c r="B4763">
        <v>5508</v>
      </c>
      <c r="C4763">
        <v>5244</v>
      </c>
      <c r="D4763">
        <v>827</v>
      </c>
      <c r="E4763">
        <v>15.32</v>
      </c>
      <c r="F4763">
        <v>42</v>
      </c>
      <c r="G4763" s="4">
        <v>44802</v>
      </c>
      <c r="H4763" s="4">
        <v>45130</v>
      </c>
      <c r="I4763">
        <v>2022</v>
      </c>
      <c r="J4763">
        <v>2023</v>
      </c>
      <c r="K4763">
        <v>8</v>
      </c>
      <c r="L4763">
        <v>7</v>
      </c>
      <c r="M4763">
        <v>328</v>
      </c>
      <c r="N4763">
        <v>53.98</v>
      </c>
      <c r="O4763" t="s">
        <v>7981</v>
      </c>
      <c r="P4763" t="s">
        <v>7979</v>
      </c>
      <c r="Q4763" t="s">
        <v>7985</v>
      </c>
    </row>
    <row r="4764" spans="1:17" x14ac:dyDescent="0.3">
      <c r="A4764">
        <v>53</v>
      </c>
      <c r="B4764">
        <v>5556</v>
      </c>
      <c r="C4764">
        <v>442</v>
      </c>
      <c r="D4764">
        <v>436</v>
      </c>
      <c r="E4764">
        <v>8.35</v>
      </c>
      <c r="F4764">
        <v>42</v>
      </c>
      <c r="G4764" s="4">
        <v>45566</v>
      </c>
      <c r="H4764" s="4">
        <v>45574</v>
      </c>
      <c r="I4764">
        <v>2024</v>
      </c>
      <c r="J4764">
        <v>2024</v>
      </c>
      <c r="K4764">
        <v>10</v>
      </c>
      <c r="L4764">
        <v>10</v>
      </c>
      <c r="M4764">
        <v>8</v>
      </c>
      <c r="N4764">
        <v>52.22</v>
      </c>
      <c r="O4764" t="s">
        <v>7981</v>
      </c>
      <c r="P4764" t="s">
        <v>7977</v>
      </c>
      <c r="Q4764" t="s">
        <v>7984</v>
      </c>
    </row>
    <row r="4765" spans="1:17" x14ac:dyDescent="0.3">
      <c r="A4765">
        <v>90</v>
      </c>
      <c r="B4765">
        <v>4884</v>
      </c>
      <c r="C4765">
        <v>8144</v>
      </c>
      <c r="D4765">
        <v>211</v>
      </c>
      <c r="E4765">
        <v>14.95</v>
      </c>
      <c r="F4765">
        <v>44</v>
      </c>
      <c r="G4765" s="4">
        <v>45286</v>
      </c>
      <c r="H4765" s="4">
        <v>45303</v>
      </c>
      <c r="I4765">
        <v>2023</v>
      </c>
      <c r="J4765">
        <v>2024</v>
      </c>
      <c r="K4765">
        <v>12</v>
      </c>
      <c r="L4765">
        <v>1</v>
      </c>
      <c r="M4765">
        <v>17</v>
      </c>
      <c r="N4765">
        <v>14.11</v>
      </c>
      <c r="O4765" t="s">
        <v>7981</v>
      </c>
      <c r="P4765" t="s">
        <v>7977</v>
      </c>
      <c r="Q4765" t="s">
        <v>7984</v>
      </c>
    </row>
    <row r="4766" spans="1:17" x14ac:dyDescent="0.3">
      <c r="A4766">
        <v>88</v>
      </c>
      <c r="B4766">
        <v>875</v>
      </c>
      <c r="C4766">
        <v>9688</v>
      </c>
      <c r="D4766">
        <v>674</v>
      </c>
      <c r="E4766">
        <v>5.43</v>
      </c>
      <c r="F4766">
        <v>36</v>
      </c>
      <c r="G4766" s="4">
        <v>45530</v>
      </c>
      <c r="H4766" s="4">
        <v>45551</v>
      </c>
      <c r="I4766">
        <v>2024</v>
      </c>
      <c r="J4766">
        <v>2024</v>
      </c>
      <c r="K4766">
        <v>8</v>
      </c>
      <c r="L4766">
        <v>9</v>
      </c>
      <c r="M4766">
        <v>21</v>
      </c>
      <c r="N4766">
        <v>124.13</v>
      </c>
      <c r="O4766" t="s">
        <v>7981</v>
      </c>
      <c r="P4766" t="s">
        <v>7977</v>
      </c>
      <c r="Q4766" t="s">
        <v>7985</v>
      </c>
    </row>
    <row r="4767" spans="1:17" x14ac:dyDescent="0.3">
      <c r="A4767">
        <v>80</v>
      </c>
      <c r="B4767">
        <v>1416</v>
      </c>
      <c r="C4767">
        <v>1712</v>
      </c>
      <c r="D4767">
        <v>454</v>
      </c>
      <c r="E4767">
        <v>14.51</v>
      </c>
      <c r="F4767">
        <v>23</v>
      </c>
      <c r="G4767" s="4">
        <v>44817</v>
      </c>
      <c r="H4767" s="4">
        <v>45283</v>
      </c>
      <c r="I4767">
        <v>2022</v>
      </c>
      <c r="J4767">
        <v>2023</v>
      </c>
      <c r="K4767">
        <v>9</v>
      </c>
      <c r="L4767">
        <v>12</v>
      </c>
      <c r="M4767">
        <v>466</v>
      </c>
      <c r="N4767">
        <v>31.29</v>
      </c>
      <c r="O4767" t="s">
        <v>7981</v>
      </c>
      <c r="P4767" t="s">
        <v>7977</v>
      </c>
      <c r="Q4767" t="s">
        <v>7984</v>
      </c>
    </row>
    <row r="4768" spans="1:17" x14ac:dyDescent="0.3">
      <c r="A4768">
        <v>68</v>
      </c>
      <c r="B4768">
        <v>2121</v>
      </c>
      <c r="C4768">
        <v>9439</v>
      </c>
      <c r="D4768">
        <v>107</v>
      </c>
      <c r="E4768">
        <v>14.8</v>
      </c>
      <c r="F4768">
        <v>30</v>
      </c>
      <c r="G4768" s="4">
        <v>45229</v>
      </c>
      <c r="H4768" s="4">
        <v>45583</v>
      </c>
      <c r="I4768">
        <v>2023</v>
      </c>
      <c r="J4768">
        <v>2024</v>
      </c>
      <c r="K4768">
        <v>10</v>
      </c>
      <c r="L4768">
        <v>10</v>
      </c>
      <c r="M4768">
        <v>354</v>
      </c>
      <c r="N4768">
        <v>7.23</v>
      </c>
      <c r="O4768" t="s">
        <v>7981</v>
      </c>
      <c r="P4768" t="s">
        <v>7977</v>
      </c>
      <c r="Q4768" t="s">
        <v>7985</v>
      </c>
    </row>
    <row r="4769" spans="1:17" x14ac:dyDescent="0.3">
      <c r="A4769">
        <v>39</v>
      </c>
      <c r="B4769">
        <v>4646</v>
      </c>
      <c r="C4769">
        <v>4075</v>
      </c>
      <c r="D4769">
        <v>1000</v>
      </c>
      <c r="E4769">
        <v>17.84</v>
      </c>
      <c r="F4769">
        <v>13</v>
      </c>
      <c r="G4769" s="4">
        <v>45528</v>
      </c>
      <c r="H4769" s="4">
        <v>45614</v>
      </c>
      <c r="I4769">
        <v>2024</v>
      </c>
      <c r="J4769">
        <v>2024</v>
      </c>
      <c r="K4769">
        <v>8</v>
      </c>
      <c r="L4769">
        <v>11</v>
      </c>
      <c r="M4769">
        <v>86</v>
      </c>
      <c r="N4769">
        <v>56.05</v>
      </c>
      <c r="O4769" t="s">
        <v>7981</v>
      </c>
      <c r="P4769" t="s">
        <v>7979</v>
      </c>
      <c r="Q4769" t="s">
        <v>7978</v>
      </c>
    </row>
    <row r="4770" spans="1:17" x14ac:dyDescent="0.3">
      <c r="A4770">
        <v>37</v>
      </c>
      <c r="B4770">
        <v>6299</v>
      </c>
      <c r="C4770">
        <v>2094</v>
      </c>
      <c r="D4770">
        <v>671</v>
      </c>
      <c r="E4770">
        <v>15.76</v>
      </c>
      <c r="F4770">
        <v>11</v>
      </c>
      <c r="G4770" s="4">
        <v>44842</v>
      </c>
      <c r="H4770" s="4">
        <v>45444</v>
      </c>
      <c r="I4770">
        <v>2022</v>
      </c>
      <c r="J4770">
        <v>2024</v>
      </c>
      <c r="K4770">
        <v>10</v>
      </c>
      <c r="L4770">
        <v>6</v>
      </c>
      <c r="M4770">
        <v>602</v>
      </c>
      <c r="N4770">
        <v>42.58</v>
      </c>
      <c r="O4770" t="s">
        <v>7981</v>
      </c>
      <c r="P4770" t="s">
        <v>7979</v>
      </c>
      <c r="Q4770" t="s">
        <v>7978</v>
      </c>
    </row>
    <row r="4771" spans="1:17" x14ac:dyDescent="0.3">
      <c r="A4771">
        <v>51</v>
      </c>
      <c r="B4771">
        <v>3805</v>
      </c>
      <c r="C4771">
        <v>8260</v>
      </c>
      <c r="D4771">
        <v>809</v>
      </c>
      <c r="E4771">
        <v>15.84</v>
      </c>
      <c r="F4771">
        <v>32</v>
      </c>
      <c r="G4771" s="4">
        <v>45110</v>
      </c>
      <c r="H4771" s="4">
        <v>45541</v>
      </c>
      <c r="I4771">
        <v>2023</v>
      </c>
      <c r="J4771">
        <v>2024</v>
      </c>
      <c r="K4771">
        <v>7</v>
      </c>
      <c r="L4771">
        <v>9</v>
      </c>
      <c r="M4771">
        <v>431</v>
      </c>
      <c r="N4771">
        <v>51.07</v>
      </c>
      <c r="O4771" t="s">
        <v>7981</v>
      </c>
      <c r="P4771" t="s">
        <v>7979</v>
      </c>
      <c r="Q4771" t="s">
        <v>7985</v>
      </c>
    </row>
    <row r="4772" spans="1:17" x14ac:dyDescent="0.3">
      <c r="A4772">
        <v>99</v>
      </c>
      <c r="B4772">
        <v>7047</v>
      </c>
      <c r="C4772">
        <v>2919</v>
      </c>
      <c r="D4772">
        <v>344</v>
      </c>
      <c r="E4772">
        <v>14.38</v>
      </c>
      <c r="F4772">
        <v>48</v>
      </c>
      <c r="G4772" s="4">
        <v>45175</v>
      </c>
      <c r="H4772" s="4">
        <v>45408</v>
      </c>
      <c r="I4772">
        <v>2023</v>
      </c>
      <c r="J4772">
        <v>2024</v>
      </c>
      <c r="K4772">
        <v>9</v>
      </c>
      <c r="L4772">
        <v>4</v>
      </c>
      <c r="M4772">
        <v>233</v>
      </c>
      <c r="N4772">
        <v>23.92</v>
      </c>
      <c r="O4772" t="s">
        <v>7981</v>
      </c>
      <c r="P4772" t="s">
        <v>7977</v>
      </c>
      <c r="Q4772" t="s">
        <v>7983</v>
      </c>
    </row>
    <row r="4773" spans="1:17" x14ac:dyDescent="0.3">
      <c r="A4773">
        <v>32</v>
      </c>
      <c r="B4773">
        <v>4919</v>
      </c>
      <c r="C4773">
        <v>7213</v>
      </c>
      <c r="D4773">
        <v>416</v>
      </c>
      <c r="E4773">
        <v>6.42</v>
      </c>
      <c r="F4773">
        <v>37</v>
      </c>
      <c r="G4773" s="4">
        <v>45000</v>
      </c>
      <c r="H4773" s="4">
        <v>45643</v>
      </c>
      <c r="I4773">
        <v>2023</v>
      </c>
      <c r="J4773">
        <v>2024</v>
      </c>
      <c r="K4773">
        <v>3</v>
      </c>
      <c r="L4773">
        <v>12</v>
      </c>
      <c r="M4773">
        <v>643</v>
      </c>
      <c r="N4773">
        <v>64.8</v>
      </c>
      <c r="O4773" t="s">
        <v>7981</v>
      </c>
      <c r="P4773" t="s">
        <v>7977</v>
      </c>
      <c r="Q4773" t="s">
        <v>7983</v>
      </c>
    </row>
    <row r="4774" spans="1:17" x14ac:dyDescent="0.3">
      <c r="A4774">
        <v>91</v>
      </c>
      <c r="B4774">
        <v>3090</v>
      </c>
      <c r="C4774">
        <v>5279</v>
      </c>
      <c r="D4774">
        <v>946</v>
      </c>
      <c r="E4774">
        <v>18.149999999999999</v>
      </c>
      <c r="F4774">
        <v>42</v>
      </c>
      <c r="G4774" s="4">
        <v>44891</v>
      </c>
      <c r="H4774" s="4">
        <v>45234</v>
      </c>
      <c r="I4774">
        <v>2022</v>
      </c>
      <c r="J4774">
        <v>2023</v>
      </c>
      <c r="K4774">
        <v>11</v>
      </c>
      <c r="L4774">
        <v>11</v>
      </c>
      <c r="M4774">
        <v>343</v>
      </c>
      <c r="N4774">
        <v>52.12</v>
      </c>
      <c r="O4774" t="s">
        <v>7981</v>
      </c>
      <c r="P4774" t="s">
        <v>7979</v>
      </c>
      <c r="Q4774" t="s">
        <v>7978</v>
      </c>
    </row>
    <row r="4775" spans="1:17" x14ac:dyDescent="0.3">
      <c r="A4775">
        <v>24</v>
      </c>
      <c r="B4775">
        <v>753</v>
      </c>
      <c r="C4775">
        <v>9899</v>
      </c>
      <c r="D4775">
        <v>673</v>
      </c>
      <c r="E4775">
        <v>13.69</v>
      </c>
      <c r="F4775">
        <v>17</v>
      </c>
      <c r="G4775" s="4">
        <v>44929</v>
      </c>
      <c r="H4775" s="4">
        <v>45154</v>
      </c>
      <c r="I4775">
        <v>2023</v>
      </c>
      <c r="J4775">
        <v>2023</v>
      </c>
      <c r="K4775">
        <v>1</v>
      </c>
      <c r="L4775">
        <v>8</v>
      </c>
      <c r="M4775">
        <v>225</v>
      </c>
      <c r="N4775">
        <v>49.16</v>
      </c>
      <c r="O4775" t="s">
        <v>7981</v>
      </c>
      <c r="P4775" t="s">
        <v>7977</v>
      </c>
      <c r="Q4775" t="s">
        <v>7984</v>
      </c>
    </row>
    <row r="4776" spans="1:17" x14ac:dyDescent="0.3">
      <c r="A4776">
        <v>43</v>
      </c>
      <c r="B4776">
        <v>7508</v>
      </c>
      <c r="C4776">
        <v>5178</v>
      </c>
      <c r="D4776">
        <v>403</v>
      </c>
      <c r="E4776">
        <v>14.77</v>
      </c>
      <c r="F4776">
        <v>35</v>
      </c>
      <c r="G4776" s="4">
        <v>45081</v>
      </c>
      <c r="H4776" s="4">
        <v>45368</v>
      </c>
      <c r="I4776">
        <v>2023</v>
      </c>
      <c r="J4776">
        <v>2024</v>
      </c>
      <c r="K4776">
        <v>6</v>
      </c>
      <c r="L4776">
        <v>3</v>
      </c>
      <c r="M4776">
        <v>287</v>
      </c>
      <c r="N4776">
        <v>27.29</v>
      </c>
      <c r="O4776" t="s">
        <v>7981</v>
      </c>
      <c r="P4776" t="s">
        <v>7977</v>
      </c>
      <c r="Q4776" t="s">
        <v>7982</v>
      </c>
    </row>
    <row r="4777" spans="1:17" x14ac:dyDescent="0.3">
      <c r="A4777">
        <v>76</v>
      </c>
      <c r="B4777">
        <v>1218</v>
      </c>
      <c r="C4777">
        <v>4983</v>
      </c>
      <c r="D4777">
        <v>151</v>
      </c>
      <c r="E4777">
        <v>7.78</v>
      </c>
      <c r="F4777">
        <v>27</v>
      </c>
      <c r="G4777" s="4">
        <v>45164</v>
      </c>
      <c r="H4777" s="4">
        <v>45319</v>
      </c>
      <c r="I4777">
        <v>2023</v>
      </c>
      <c r="J4777">
        <v>2024</v>
      </c>
      <c r="K4777">
        <v>8</v>
      </c>
      <c r="L4777">
        <v>1</v>
      </c>
      <c r="M4777">
        <v>155</v>
      </c>
      <c r="N4777">
        <v>19.41</v>
      </c>
      <c r="O4777" t="s">
        <v>7981</v>
      </c>
      <c r="P4777" t="s">
        <v>7977</v>
      </c>
      <c r="Q4777" t="s">
        <v>7978</v>
      </c>
    </row>
    <row r="4778" spans="1:17" x14ac:dyDescent="0.3">
      <c r="A4778">
        <v>49</v>
      </c>
      <c r="B4778">
        <v>1705</v>
      </c>
      <c r="C4778">
        <v>6512</v>
      </c>
      <c r="D4778">
        <v>312</v>
      </c>
      <c r="E4778">
        <v>10.33</v>
      </c>
      <c r="F4778">
        <v>32</v>
      </c>
      <c r="G4778" s="4">
        <v>44990</v>
      </c>
      <c r="H4778" s="4">
        <v>45166</v>
      </c>
      <c r="I4778">
        <v>2023</v>
      </c>
      <c r="J4778">
        <v>2023</v>
      </c>
      <c r="K4778">
        <v>3</v>
      </c>
      <c r="L4778">
        <v>8</v>
      </c>
      <c r="M4778">
        <v>176</v>
      </c>
      <c r="N4778">
        <v>30.2</v>
      </c>
      <c r="O4778" t="s">
        <v>7981</v>
      </c>
      <c r="P4778" t="s">
        <v>7977</v>
      </c>
      <c r="Q4778" t="s">
        <v>7982</v>
      </c>
    </row>
    <row r="4779" spans="1:17" x14ac:dyDescent="0.3">
      <c r="A4779">
        <v>19</v>
      </c>
      <c r="B4779">
        <v>4393</v>
      </c>
      <c r="C4779">
        <v>4197</v>
      </c>
      <c r="D4779">
        <v>386</v>
      </c>
      <c r="E4779">
        <v>8.44</v>
      </c>
      <c r="F4779">
        <v>21</v>
      </c>
      <c r="G4779" s="4">
        <v>45116</v>
      </c>
      <c r="H4779" s="4">
        <v>45682</v>
      </c>
      <c r="I4779">
        <v>2023</v>
      </c>
      <c r="J4779">
        <v>2025</v>
      </c>
      <c r="K4779">
        <v>7</v>
      </c>
      <c r="L4779">
        <v>1</v>
      </c>
      <c r="M4779">
        <v>566</v>
      </c>
      <c r="N4779">
        <v>45.73</v>
      </c>
      <c r="O4779" t="s">
        <v>7981</v>
      </c>
      <c r="P4779" t="s">
        <v>7977</v>
      </c>
      <c r="Q4779" t="s">
        <v>7982</v>
      </c>
    </row>
    <row r="4780" spans="1:17" x14ac:dyDescent="0.3">
      <c r="A4780">
        <v>70</v>
      </c>
      <c r="B4780">
        <v>6910</v>
      </c>
      <c r="C4780">
        <v>4741</v>
      </c>
      <c r="D4780">
        <v>420</v>
      </c>
      <c r="E4780">
        <v>19.45</v>
      </c>
      <c r="F4780">
        <v>30</v>
      </c>
      <c r="G4780" s="4">
        <v>44869</v>
      </c>
      <c r="H4780" s="4">
        <v>45574</v>
      </c>
      <c r="I4780">
        <v>2022</v>
      </c>
      <c r="J4780">
        <v>2024</v>
      </c>
      <c r="K4780">
        <v>11</v>
      </c>
      <c r="L4780">
        <v>10</v>
      </c>
      <c r="M4780">
        <v>705</v>
      </c>
      <c r="N4780">
        <v>21.59</v>
      </c>
      <c r="O4780" t="s">
        <v>7981</v>
      </c>
      <c r="P4780" t="s">
        <v>7979</v>
      </c>
      <c r="Q4780" t="s">
        <v>7980</v>
      </c>
    </row>
    <row r="4781" spans="1:17" x14ac:dyDescent="0.3">
      <c r="A4781">
        <v>83</v>
      </c>
      <c r="B4781">
        <v>4547</v>
      </c>
      <c r="C4781">
        <v>2454</v>
      </c>
      <c r="D4781">
        <v>471</v>
      </c>
      <c r="E4781">
        <v>9.01</v>
      </c>
      <c r="F4781">
        <v>31</v>
      </c>
      <c r="G4781" s="4">
        <v>44881</v>
      </c>
      <c r="H4781" s="4">
        <v>45050</v>
      </c>
      <c r="I4781">
        <v>2022</v>
      </c>
      <c r="J4781">
        <v>2023</v>
      </c>
      <c r="K4781">
        <v>11</v>
      </c>
      <c r="L4781">
        <v>5</v>
      </c>
      <c r="M4781">
        <v>169</v>
      </c>
      <c r="N4781">
        <v>52.28</v>
      </c>
      <c r="O4781" t="s">
        <v>7981</v>
      </c>
      <c r="P4781" t="s">
        <v>7977</v>
      </c>
      <c r="Q4781" t="s">
        <v>7983</v>
      </c>
    </row>
    <row r="4782" spans="1:17" x14ac:dyDescent="0.3">
      <c r="A4782">
        <v>17</v>
      </c>
      <c r="B4782">
        <v>9673</v>
      </c>
      <c r="C4782">
        <v>1333</v>
      </c>
      <c r="D4782">
        <v>195</v>
      </c>
      <c r="E4782">
        <v>8.7200000000000006</v>
      </c>
      <c r="F4782">
        <v>31</v>
      </c>
      <c r="G4782" s="4">
        <v>44934</v>
      </c>
      <c r="H4782" s="4">
        <v>45342</v>
      </c>
      <c r="I4782">
        <v>2023</v>
      </c>
      <c r="J4782">
        <v>2024</v>
      </c>
      <c r="K4782">
        <v>1</v>
      </c>
      <c r="L4782">
        <v>2</v>
      </c>
      <c r="M4782">
        <v>408</v>
      </c>
      <c r="N4782">
        <v>22.36</v>
      </c>
      <c r="O4782" t="s">
        <v>7981</v>
      </c>
      <c r="P4782" t="s">
        <v>7977</v>
      </c>
      <c r="Q4782" t="s">
        <v>7982</v>
      </c>
    </row>
    <row r="4783" spans="1:17" x14ac:dyDescent="0.3">
      <c r="A4783">
        <v>68</v>
      </c>
      <c r="B4783">
        <v>4384</v>
      </c>
      <c r="C4783">
        <v>2379</v>
      </c>
      <c r="D4783">
        <v>416</v>
      </c>
      <c r="E4783">
        <v>19.11</v>
      </c>
      <c r="F4783">
        <v>5</v>
      </c>
      <c r="G4783" s="4">
        <v>44636</v>
      </c>
      <c r="H4783" s="4">
        <v>45571</v>
      </c>
      <c r="I4783">
        <v>2022</v>
      </c>
      <c r="J4783">
        <v>2024</v>
      </c>
      <c r="K4783">
        <v>3</v>
      </c>
      <c r="L4783">
        <v>10</v>
      </c>
      <c r="M4783">
        <v>935</v>
      </c>
      <c r="N4783">
        <v>21.77</v>
      </c>
      <c r="O4783" t="s">
        <v>7981</v>
      </c>
      <c r="P4783" t="s">
        <v>7979</v>
      </c>
      <c r="Q4783" t="s">
        <v>7983</v>
      </c>
    </row>
    <row r="4784" spans="1:17" x14ac:dyDescent="0.3">
      <c r="A4784">
        <v>28</v>
      </c>
      <c r="B4784">
        <v>1155</v>
      </c>
      <c r="C4784">
        <v>4429</v>
      </c>
      <c r="D4784">
        <v>770</v>
      </c>
      <c r="E4784">
        <v>15.2</v>
      </c>
      <c r="F4784">
        <v>15</v>
      </c>
      <c r="G4784" s="4">
        <v>44909</v>
      </c>
      <c r="H4784" s="4">
        <v>45232</v>
      </c>
      <c r="I4784">
        <v>2022</v>
      </c>
      <c r="J4784">
        <v>2023</v>
      </c>
      <c r="K4784">
        <v>12</v>
      </c>
      <c r="L4784">
        <v>11</v>
      </c>
      <c r="M4784">
        <v>323</v>
      </c>
      <c r="N4784">
        <v>50.66</v>
      </c>
      <c r="O4784" t="s">
        <v>7981</v>
      </c>
      <c r="P4784" t="s">
        <v>7979</v>
      </c>
      <c r="Q4784" t="s">
        <v>7983</v>
      </c>
    </row>
    <row r="4785" spans="1:17" x14ac:dyDescent="0.3">
      <c r="A4785">
        <v>94</v>
      </c>
      <c r="B4785">
        <v>7332</v>
      </c>
      <c r="C4785">
        <v>2115</v>
      </c>
      <c r="D4785">
        <v>956</v>
      </c>
      <c r="E4785">
        <v>5.25</v>
      </c>
      <c r="F4785">
        <v>35</v>
      </c>
      <c r="G4785" s="4">
        <v>44725</v>
      </c>
      <c r="H4785" s="4">
        <v>44786</v>
      </c>
      <c r="I4785">
        <v>2022</v>
      </c>
      <c r="J4785">
        <v>2022</v>
      </c>
      <c r="K4785">
        <v>6</v>
      </c>
      <c r="L4785">
        <v>8</v>
      </c>
      <c r="M4785">
        <v>61</v>
      </c>
      <c r="N4785">
        <v>182.1</v>
      </c>
      <c r="O4785" t="s">
        <v>7981</v>
      </c>
      <c r="P4785" t="s">
        <v>7977</v>
      </c>
      <c r="Q4785" t="s">
        <v>7985</v>
      </c>
    </row>
    <row r="4786" spans="1:17" x14ac:dyDescent="0.3">
      <c r="A4786">
        <v>55</v>
      </c>
      <c r="B4786">
        <v>4819</v>
      </c>
      <c r="C4786">
        <v>9557</v>
      </c>
      <c r="D4786">
        <v>327</v>
      </c>
      <c r="E4786">
        <v>8.4700000000000006</v>
      </c>
      <c r="F4786">
        <v>12</v>
      </c>
      <c r="G4786" s="4">
        <v>45374</v>
      </c>
      <c r="H4786" s="4">
        <v>45602</v>
      </c>
      <c r="I4786">
        <v>2024</v>
      </c>
      <c r="J4786">
        <v>2024</v>
      </c>
      <c r="K4786">
        <v>3</v>
      </c>
      <c r="L4786">
        <v>11</v>
      </c>
      <c r="M4786">
        <v>228</v>
      </c>
      <c r="N4786">
        <v>38.61</v>
      </c>
      <c r="O4786" t="s">
        <v>7981</v>
      </c>
      <c r="P4786" t="s">
        <v>7977</v>
      </c>
      <c r="Q4786" t="s">
        <v>7978</v>
      </c>
    </row>
    <row r="4787" spans="1:17" x14ac:dyDescent="0.3">
      <c r="A4787">
        <v>18</v>
      </c>
      <c r="B4787">
        <v>2881</v>
      </c>
      <c r="C4787">
        <v>9441</v>
      </c>
      <c r="D4787">
        <v>830</v>
      </c>
      <c r="E4787">
        <v>10.16</v>
      </c>
      <c r="F4787">
        <v>40</v>
      </c>
      <c r="G4787" s="4">
        <v>45069</v>
      </c>
      <c r="H4787" s="4">
        <v>45568</v>
      </c>
      <c r="I4787">
        <v>2023</v>
      </c>
      <c r="J4787">
        <v>2024</v>
      </c>
      <c r="K4787">
        <v>5</v>
      </c>
      <c r="L4787">
        <v>10</v>
      </c>
      <c r="M4787">
        <v>499</v>
      </c>
      <c r="N4787">
        <v>81.69</v>
      </c>
      <c r="O4787" t="s">
        <v>7981</v>
      </c>
      <c r="P4787" t="s">
        <v>7977</v>
      </c>
      <c r="Q4787" t="s">
        <v>7984</v>
      </c>
    </row>
    <row r="4788" spans="1:17" x14ac:dyDescent="0.3">
      <c r="A4788">
        <v>32</v>
      </c>
      <c r="B4788">
        <v>8079</v>
      </c>
      <c r="C4788">
        <v>1638</v>
      </c>
      <c r="D4788">
        <v>390</v>
      </c>
      <c r="E4788">
        <v>8.06</v>
      </c>
      <c r="F4788">
        <v>19</v>
      </c>
      <c r="G4788" s="4">
        <v>44661</v>
      </c>
      <c r="H4788" s="4">
        <v>44967</v>
      </c>
      <c r="I4788">
        <v>2022</v>
      </c>
      <c r="J4788">
        <v>2023</v>
      </c>
      <c r="K4788">
        <v>4</v>
      </c>
      <c r="L4788">
        <v>2</v>
      </c>
      <c r="M4788">
        <v>306</v>
      </c>
      <c r="N4788">
        <v>48.39</v>
      </c>
      <c r="O4788" t="s">
        <v>7981</v>
      </c>
      <c r="P4788" t="s">
        <v>7977</v>
      </c>
      <c r="Q4788" t="s">
        <v>7982</v>
      </c>
    </row>
    <row r="4789" spans="1:17" x14ac:dyDescent="0.3">
      <c r="A4789">
        <v>47</v>
      </c>
      <c r="B4789">
        <v>7638</v>
      </c>
      <c r="C4789">
        <v>6668</v>
      </c>
      <c r="D4789">
        <v>496</v>
      </c>
      <c r="E4789">
        <v>9.39</v>
      </c>
      <c r="F4789">
        <v>28</v>
      </c>
      <c r="G4789" s="4">
        <v>45472</v>
      </c>
      <c r="H4789" s="4">
        <v>45567</v>
      </c>
      <c r="I4789">
        <v>2024</v>
      </c>
      <c r="J4789">
        <v>2024</v>
      </c>
      <c r="K4789">
        <v>6</v>
      </c>
      <c r="L4789">
        <v>10</v>
      </c>
      <c r="M4789">
        <v>95</v>
      </c>
      <c r="N4789">
        <v>52.82</v>
      </c>
      <c r="O4789" t="s">
        <v>7981</v>
      </c>
      <c r="P4789" t="s">
        <v>7977</v>
      </c>
      <c r="Q4789" t="s">
        <v>7978</v>
      </c>
    </row>
    <row r="4790" spans="1:17" x14ac:dyDescent="0.3">
      <c r="A4790">
        <v>7</v>
      </c>
      <c r="B4790">
        <v>1924</v>
      </c>
      <c r="C4790">
        <v>6593</v>
      </c>
      <c r="D4790">
        <v>304</v>
      </c>
      <c r="E4790">
        <v>18.18</v>
      </c>
      <c r="F4790">
        <v>12</v>
      </c>
      <c r="G4790" s="4">
        <v>44619</v>
      </c>
      <c r="H4790" s="4">
        <v>45292</v>
      </c>
      <c r="I4790">
        <v>2022</v>
      </c>
      <c r="J4790">
        <v>2024</v>
      </c>
      <c r="K4790">
        <v>2</v>
      </c>
      <c r="L4790">
        <v>1</v>
      </c>
      <c r="M4790">
        <v>673</v>
      </c>
      <c r="N4790">
        <v>16.72</v>
      </c>
      <c r="O4790" t="s">
        <v>7981</v>
      </c>
      <c r="P4790" t="s">
        <v>7979</v>
      </c>
      <c r="Q4790" t="s">
        <v>7982</v>
      </c>
    </row>
    <row r="4791" spans="1:17" x14ac:dyDescent="0.3">
      <c r="A4791">
        <v>43</v>
      </c>
      <c r="B4791">
        <v>3047</v>
      </c>
      <c r="C4791">
        <v>2744</v>
      </c>
      <c r="D4791">
        <v>381</v>
      </c>
      <c r="E4791">
        <v>17.66</v>
      </c>
      <c r="F4791">
        <v>38</v>
      </c>
      <c r="G4791" s="4">
        <v>45440</v>
      </c>
      <c r="H4791" s="4">
        <v>45604</v>
      </c>
      <c r="I4791">
        <v>2024</v>
      </c>
      <c r="J4791">
        <v>2024</v>
      </c>
      <c r="K4791">
        <v>5</v>
      </c>
      <c r="L4791">
        <v>11</v>
      </c>
      <c r="M4791">
        <v>164</v>
      </c>
      <c r="N4791">
        <v>21.57</v>
      </c>
      <c r="O4791" t="s">
        <v>7981</v>
      </c>
      <c r="P4791" t="s">
        <v>7979</v>
      </c>
      <c r="Q4791" t="s">
        <v>7984</v>
      </c>
    </row>
    <row r="4792" spans="1:17" x14ac:dyDescent="0.3">
      <c r="A4792">
        <v>68</v>
      </c>
      <c r="B4792">
        <v>6705</v>
      </c>
      <c r="C4792">
        <v>7565</v>
      </c>
      <c r="D4792">
        <v>502</v>
      </c>
      <c r="E4792">
        <v>5.81</v>
      </c>
      <c r="F4792">
        <v>44</v>
      </c>
      <c r="G4792" s="4">
        <v>45177</v>
      </c>
      <c r="H4792" s="4">
        <v>45266</v>
      </c>
      <c r="I4792">
        <v>2023</v>
      </c>
      <c r="J4792">
        <v>2023</v>
      </c>
      <c r="K4792">
        <v>9</v>
      </c>
      <c r="L4792">
        <v>12</v>
      </c>
      <c r="M4792">
        <v>89</v>
      </c>
      <c r="N4792">
        <v>86.4</v>
      </c>
      <c r="O4792" t="s">
        <v>7981</v>
      </c>
      <c r="P4792" t="s">
        <v>7977</v>
      </c>
      <c r="Q4792" t="s">
        <v>7980</v>
      </c>
    </row>
    <row r="4793" spans="1:17" x14ac:dyDescent="0.3">
      <c r="A4793">
        <v>53</v>
      </c>
      <c r="B4793">
        <v>921</v>
      </c>
      <c r="C4793">
        <v>8107</v>
      </c>
      <c r="D4793">
        <v>490</v>
      </c>
      <c r="E4793">
        <v>16.04</v>
      </c>
      <c r="F4793">
        <v>48</v>
      </c>
      <c r="G4793" s="4">
        <v>44961</v>
      </c>
      <c r="H4793" s="4">
        <v>45587</v>
      </c>
      <c r="I4793">
        <v>2023</v>
      </c>
      <c r="J4793">
        <v>2024</v>
      </c>
      <c r="K4793">
        <v>2</v>
      </c>
      <c r="L4793">
        <v>10</v>
      </c>
      <c r="M4793">
        <v>626</v>
      </c>
      <c r="N4793">
        <v>30.55</v>
      </c>
      <c r="O4793" t="s">
        <v>7981</v>
      </c>
      <c r="P4793" t="s">
        <v>7979</v>
      </c>
      <c r="Q4793" t="s">
        <v>7978</v>
      </c>
    </row>
    <row r="4794" spans="1:17" x14ac:dyDescent="0.3">
      <c r="A4794">
        <v>28</v>
      </c>
      <c r="B4794">
        <v>860</v>
      </c>
      <c r="C4794">
        <v>7042</v>
      </c>
      <c r="D4794">
        <v>405</v>
      </c>
      <c r="E4794">
        <v>14.2</v>
      </c>
      <c r="F4794">
        <v>11</v>
      </c>
      <c r="G4794" s="4">
        <v>44694</v>
      </c>
      <c r="H4794" s="4">
        <v>44968</v>
      </c>
      <c r="I4794">
        <v>2022</v>
      </c>
      <c r="J4794">
        <v>2023</v>
      </c>
      <c r="K4794">
        <v>5</v>
      </c>
      <c r="L4794">
        <v>2</v>
      </c>
      <c r="M4794">
        <v>274</v>
      </c>
      <c r="N4794">
        <v>28.52</v>
      </c>
      <c r="O4794" t="s">
        <v>7981</v>
      </c>
      <c r="P4794" t="s">
        <v>7977</v>
      </c>
      <c r="Q4794" t="s">
        <v>7980</v>
      </c>
    </row>
    <row r="4795" spans="1:17" x14ac:dyDescent="0.3">
      <c r="A4795">
        <v>61</v>
      </c>
      <c r="B4795">
        <v>7374</v>
      </c>
      <c r="C4795">
        <v>4147</v>
      </c>
      <c r="D4795">
        <v>529</v>
      </c>
      <c r="E4795">
        <v>19.829999999999998</v>
      </c>
      <c r="F4795">
        <v>35</v>
      </c>
      <c r="G4795" s="4">
        <v>44610</v>
      </c>
      <c r="H4795" s="4">
        <v>45160</v>
      </c>
      <c r="I4795">
        <v>2022</v>
      </c>
      <c r="J4795">
        <v>2023</v>
      </c>
      <c r="K4795">
        <v>2</v>
      </c>
      <c r="L4795">
        <v>8</v>
      </c>
      <c r="M4795">
        <v>550</v>
      </c>
      <c r="N4795">
        <v>26.68</v>
      </c>
      <c r="O4795" t="s">
        <v>7981</v>
      </c>
      <c r="P4795" t="s">
        <v>7979</v>
      </c>
      <c r="Q4795" t="s">
        <v>7980</v>
      </c>
    </row>
    <row r="4796" spans="1:17" x14ac:dyDescent="0.3">
      <c r="A4796">
        <v>3</v>
      </c>
      <c r="B4796">
        <v>8034</v>
      </c>
      <c r="C4796">
        <v>853</v>
      </c>
      <c r="D4796">
        <v>281</v>
      </c>
      <c r="E4796">
        <v>11.57</v>
      </c>
      <c r="F4796">
        <v>35</v>
      </c>
      <c r="G4796" s="4">
        <v>44707</v>
      </c>
      <c r="H4796" s="4">
        <v>45228</v>
      </c>
      <c r="I4796">
        <v>2022</v>
      </c>
      <c r="J4796">
        <v>2023</v>
      </c>
      <c r="K4796">
        <v>5</v>
      </c>
      <c r="L4796">
        <v>10</v>
      </c>
      <c r="M4796">
        <v>521</v>
      </c>
      <c r="N4796">
        <v>24.29</v>
      </c>
      <c r="O4796" t="s">
        <v>7981</v>
      </c>
      <c r="P4796" t="s">
        <v>7977</v>
      </c>
      <c r="Q4796" t="s">
        <v>7986</v>
      </c>
    </row>
    <row r="4797" spans="1:17" x14ac:dyDescent="0.3">
      <c r="A4797">
        <v>74</v>
      </c>
      <c r="B4797">
        <v>6669</v>
      </c>
      <c r="C4797">
        <v>7635</v>
      </c>
      <c r="D4797">
        <v>459</v>
      </c>
      <c r="E4797">
        <v>7.17</v>
      </c>
      <c r="F4797">
        <v>17</v>
      </c>
      <c r="G4797" s="4">
        <v>45222</v>
      </c>
      <c r="H4797" s="4">
        <v>45555</v>
      </c>
      <c r="I4797">
        <v>2023</v>
      </c>
      <c r="J4797">
        <v>2024</v>
      </c>
      <c r="K4797">
        <v>10</v>
      </c>
      <c r="L4797">
        <v>9</v>
      </c>
      <c r="M4797">
        <v>333</v>
      </c>
      <c r="N4797">
        <v>64.02</v>
      </c>
      <c r="O4797" t="s">
        <v>7981</v>
      </c>
      <c r="P4797" t="s">
        <v>7977</v>
      </c>
      <c r="Q4797" t="s">
        <v>7985</v>
      </c>
    </row>
    <row r="4798" spans="1:17" x14ac:dyDescent="0.3">
      <c r="A4798">
        <v>12</v>
      </c>
      <c r="B4798">
        <v>339</v>
      </c>
      <c r="C4798">
        <v>5524</v>
      </c>
      <c r="D4798">
        <v>381</v>
      </c>
      <c r="E4798">
        <v>15.01</v>
      </c>
      <c r="F4798">
        <v>20</v>
      </c>
      <c r="G4798" s="4">
        <v>45567</v>
      </c>
      <c r="H4798" s="4">
        <v>45631</v>
      </c>
      <c r="I4798">
        <v>2024</v>
      </c>
      <c r="J4798">
        <v>2024</v>
      </c>
      <c r="K4798">
        <v>10</v>
      </c>
      <c r="L4798">
        <v>12</v>
      </c>
      <c r="M4798">
        <v>64</v>
      </c>
      <c r="N4798">
        <v>25.38</v>
      </c>
      <c r="O4798" t="s">
        <v>7981</v>
      </c>
      <c r="P4798" t="s">
        <v>7979</v>
      </c>
      <c r="Q4798" t="s">
        <v>7983</v>
      </c>
    </row>
    <row r="4799" spans="1:17" x14ac:dyDescent="0.3">
      <c r="A4799">
        <v>11</v>
      </c>
      <c r="B4799">
        <v>1170</v>
      </c>
      <c r="C4799">
        <v>142</v>
      </c>
      <c r="D4799">
        <v>298</v>
      </c>
      <c r="E4799">
        <v>6.49</v>
      </c>
      <c r="F4799">
        <v>7</v>
      </c>
      <c r="G4799" s="4">
        <v>44709</v>
      </c>
      <c r="H4799" s="4">
        <v>44843</v>
      </c>
      <c r="I4799">
        <v>2022</v>
      </c>
      <c r="J4799">
        <v>2022</v>
      </c>
      <c r="K4799">
        <v>5</v>
      </c>
      <c r="L4799">
        <v>10</v>
      </c>
      <c r="M4799">
        <v>134</v>
      </c>
      <c r="N4799">
        <v>45.92</v>
      </c>
      <c r="O4799" t="s">
        <v>7981</v>
      </c>
      <c r="P4799" t="s">
        <v>7977</v>
      </c>
      <c r="Q4799" t="s">
        <v>7978</v>
      </c>
    </row>
    <row r="4800" spans="1:17" x14ac:dyDescent="0.3">
      <c r="A4800">
        <v>67</v>
      </c>
      <c r="B4800">
        <v>1204</v>
      </c>
      <c r="C4800">
        <v>4279</v>
      </c>
      <c r="D4800">
        <v>517</v>
      </c>
      <c r="E4800">
        <v>15.31</v>
      </c>
      <c r="F4800">
        <v>36</v>
      </c>
      <c r="G4800" s="4">
        <v>44956</v>
      </c>
      <c r="H4800" s="4">
        <v>45085</v>
      </c>
      <c r="I4800">
        <v>2023</v>
      </c>
      <c r="J4800">
        <v>2023</v>
      </c>
      <c r="K4800">
        <v>1</v>
      </c>
      <c r="L4800">
        <v>6</v>
      </c>
      <c r="M4800">
        <v>129</v>
      </c>
      <c r="N4800">
        <v>33.770000000000003</v>
      </c>
      <c r="O4800" t="s">
        <v>7981</v>
      </c>
      <c r="P4800" t="s">
        <v>7979</v>
      </c>
      <c r="Q4800" t="s">
        <v>7985</v>
      </c>
    </row>
    <row r="4801" spans="1:17" x14ac:dyDescent="0.3">
      <c r="A4801">
        <v>79</v>
      </c>
      <c r="B4801">
        <v>8254</v>
      </c>
      <c r="C4801">
        <v>4788</v>
      </c>
      <c r="D4801">
        <v>339</v>
      </c>
      <c r="E4801">
        <v>9.61</v>
      </c>
      <c r="F4801">
        <v>27</v>
      </c>
      <c r="G4801" s="4">
        <v>45216</v>
      </c>
      <c r="H4801" s="4">
        <v>45596</v>
      </c>
      <c r="I4801">
        <v>2023</v>
      </c>
      <c r="J4801">
        <v>2024</v>
      </c>
      <c r="K4801">
        <v>10</v>
      </c>
      <c r="L4801">
        <v>10</v>
      </c>
      <c r="M4801">
        <v>380</v>
      </c>
      <c r="N4801">
        <v>35.28</v>
      </c>
      <c r="O4801" t="s">
        <v>7981</v>
      </c>
      <c r="P4801" t="s">
        <v>7977</v>
      </c>
      <c r="Q4801" t="s">
        <v>7984</v>
      </c>
    </row>
    <row r="4802" spans="1:17" x14ac:dyDescent="0.3">
      <c r="A4802">
        <v>52</v>
      </c>
      <c r="B4802">
        <v>1665</v>
      </c>
      <c r="C4802">
        <v>8026</v>
      </c>
      <c r="D4802">
        <v>358</v>
      </c>
      <c r="E4802">
        <v>16.579999999999998</v>
      </c>
      <c r="F4802">
        <v>5</v>
      </c>
      <c r="G4802" s="4">
        <v>44845</v>
      </c>
      <c r="H4802" s="4">
        <v>44954</v>
      </c>
      <c r="I4802">
        <v>2022</v>
      </c>
      <c r="J4802">
        <v>2023</v>
      </c>
      <c r="K4802">
        <v>10</v>
      </c>
      <c r="L4802">
        <v>1</v>
      </c>
      <c r="M4802">
        <v>109</v>
      </c>
      <c r="N4802">
        <v>21.59</v>
      </c>
      <c r="O4802" t="s">
        <v>7981</v>
      </c>
      <c r="P4802" t="s">
        <v>7979</v>
      </c>
      <c r="Q4802" t="s">
        <v>7984</v>
      </c>
    </row>
    <row r="4803" spans="1:17" x14ac:dyDescent="0.3">
      <c r="A4803">
        <v>64</v>
      </c>
      <c r="B4803">
        <v>3468</v>
      </c>
      <c r="C4803">
        <v>5537</v>
      </c>
      <c r="D4803">
        <v>843</v>
      </c>
      <c r="E4803">
        <v>16.739999999999998</v>
      </c>
      <c r="F4803">
        <v>3</v>
      </c>
      <c r="G4803" s="4">
        <v>44616</v>
      </c>
      <c r="H4803" s="4">
        <v>44944</v>
      </c>
      <c r="I4803">
        <v>2022</v>
      </c>
      <c r="J4803">
        <v>2023</v>
      </c>
      <c r="K4803">
        <v>2</v>
      </c>
      <c r="L4803">
        <v>1</v>
      </c>
      <c r="M4803">
        <v>328</v>
      </c>
      <c r="N4803">
        <v>50.36</v>
      </c>
      <c r="O4803" t="s">
        <v>7981</v>
      </c>
      <c r="P4803" t="s">
        <v>7979</v>
      </c>
      <c r="Q4803" t="s">
        <v>7986</v>
      </c>
    </row>
    <row r="4804" spans="1:17" x14ac:dyDescent="0.3">
      <c r="A4804">
        <v>30</v>
      </c>
      <c r="B4804">
        <v>2793</v>
      </c>
      <c r="C4804">
        <v>5511</v>
      </c>
      <c r="D4804">
        <v>338</v>
      </c>
      <c r="E4804">
        <v>12.83</v>
      </c>
      <c r="F4804">
        <v>2</v>
      </c>
      <c r="G4804" s="4">
        <v>44927</v>
      </c>
      <c r="H4804" s="4">
        <v>45283</v>
      </c>
      <c r="I4804">
        <v>2023</v>
      </c>
      <c r="J4804">
        <v>2023</v>
      </c>
      <c r="K4804">
        <v>1</v>
      </c>
      <c r="L4804">
        <v>12</v>
      </c>
      <c r="M4804">
        <v>356</v>
      </c>
      <c r="N4804">
        <v>26.34</v>
      </c>
      <c r="O4804" t="s">
        <v>7981</v>
      </c>
      <c r="P4804" t="s">
        <v>7977</v>
      </c>
      <c r="Q4804" t="s">
        <v>7982</v>
      </c>
    </row>
    <row r="4805" spans="1:17" x14ac:dyDescent="0.3">
      <c r="A4805">
        <v>77</v>
      </c>
      <c r="B4805">
        <v>5880</v>
      </c>
      <c r="C4805">
        <v>8145</v>
      </c>
      <c r="D4805">
        <v>230</v>
      </c>
      <c r="E4805">
        <v>5.96</v>
      </c>
      <c r="F4805">
        <v>35</v>
      </c>
      <c r="G4805" s="4">
        <v>45204</v>
      </c>
      <c r="H4805" s="4">
        <v>45343</v>
      </c>
      <c r="I4805">
        <v>2023</v>
      </c>
      <c r="J4805">
        <v>2024</v>
      </c>
      <c r="K4805">
        <v>10</v>
      </c>
      <c r="L4805">
        <v>2</v>
      </c>
      <c r="M4805">
        <v>139</v>
      </c>
      <c r="N4805">
        <v>38.590000000000003</v>
      </c>
      <c r="O4805" t="s">
        <v>7981</v>
      </c>
      <c r="P4805" t="s">
        <v>7977</v>
      </c>
      <c r="Q4805" t="s">
        <v>7986</v>
      </c>
    </row>
    <row r="4806" spans="1:17" x14ac:dyDescent="0.3">
      <c r="A4806">
        <v>89</v>
      </c>
      <c r="B4806">
        <v>6568</v>
      </c>
      <c r="C4806">
        <v>9085</v>
      </c>
      <c r="D4806">
        <v>132</v>
      </c>
      <c r="E4806">
        <v>12.61</v>
      </c>
      <c r="F4806">
        <v>39</v>
      </c>
      <c r="G4806" s="4">
        <v>45083</v>
      </c>
      <c r="H4806" s="4">
        <v>45583</v>
      </c>
      <c r="I4806">
        <v>2023</v>
      </c>
      <c r="J4806">
        <v>2024</v>
      </c>
      <c r="K4806">
        <v>6</v>
      </c>
      <c r="L4806">
        <v>10</v>
      </c>
      <c r="M4806">
        <v>500</v>
      </c>
      <c r="N4806">
        <v>10.47</v>
      </c>
      <c r="O4806" t="s">
        <v>7981</v>
      </c>
      <c r="P4806" t="s">
        <v>7977</v>
      </c>
      <c r="Q4806" t="s">
        <v>7984</v>
      </c>
    </row>
    <row r="4807" spans="1:17" x14ac:dyDescent="0.3">
      <c r="A4807">
        <v>76</v>
      </c>
      <c r="B4807">
        <v>6450</v>
      </c>
      <c r="C4807">
        <v>5770</v>
      </c>
      <c r="D4807">
        <v>841</v>
      </c>
      <c r="E4807">
        <v>5.17</v>
      </c>
      <c r="F4807">
        <v>26</v>
      </c>
      <c r="G4807" s="4">
        <v>45259</v>
      </c>
      <c r="H4807" s="4">
        <v>45525</v>
      </c>
      <c r="I4807">
        <v>2023</v>
      </c>
      <c r="J4807">
        <v>2024</v>
      </c>
      <c r="K4807">
        <v>11</v>
      </c>
      <c r="L4807">
        <v>8</v>
      </c>
      <c r="M4807">
        <v>266</v>
      </c>
      <c r="N4807">
        <v>162.66999999999999</v>
      </c>
      <c r="O4807" t="s">
        <v>7981</v>
      </c>
      <c r="P4807" t="s">
        <v>7977</v>
      </c>
      <c r="Q4807" t="s">
        <v>7983</v>
      </c>
    </row>
    <row r="4808" spans="1:17" x14ac:dyDescent="0.3">
      <c r="A4808">
        <v>70</v>
      </c>
      <c r="B4808">
        <v>900</v>
      </c>
      <c r="C4808">
        <v>6970</v>
      </c>
      <c r="D4808">
        <v>121</v>
      </c>
      <c r="E4808">
        <v>15.64</v>
      </c>
      <c r="F4808">
        <v>33</v>
      </c>
      <c r="G4808" s="4">
        <v>45500</v>
      </c>
      <c r="H4808" s="4">
        <v>45508</v>
      </c>
      <c r="I4808">
        <v>2024</v>
      </c>
      <c r="J4808">
        <v>2024</v>
      </c>
      <c r="K4808">
        <v>7</v>
      </c>
      <c r="L4808">
        <v>8</v>
      </c>
      <c r="M4808">
        <v>8</v>
      </c>
      <c r="N4808">
        <v>7.74</v>
      </c>
      <c r="O4808" t="s">
        <v>7981</v>
      </c>
      <c r="P4808" t="s">
        <v>7979</v>
      </c>
      <c r="Q4808" t="s">
        <v>7978</v>
      </c>
    </row>
    <row r="4809" spans="1:17" x14ac:dyDescent="0.3">
      <c r="A4809">
        <v>29</v>
      </c>
      <c r="B4809">
        <v>4950</v>
      </c>
      <c r="C4809">
        <v>3120</v>
      </c>
      <c r="D4809">
        <v>53</v>
      </c>
      <c r="E4809">
        <v>19.32</v>
      </c>
      <c r="F4809">
        <v>24</v>
      </c>
      <c r="G4809" s="4">
        <v>44782</v>
      </c>
      <c r="H4809" s="4">
        <v>44928</v>
      </c>
      <c r="I4809">
        <v>2022</v>
      </c>
      <c r="J4809">
        <v>2023</v>
      </c>
      <c r="K4809">
        <v>8</v>
      </c>
      <c r="L4809">
        <v>1</v>
      </c>
      <c r="M4809">
        <v>146</v>
      </c>
      <c r="N4809">
        <v>2.74</v>
      </c>
      <c r="O4809" t="s">
        <v>7976</v>
      </c>
      <c r="P4809" t="s">
        <v>7979</v>
      </c>
      <c r="Q4809" t="s">
        <v>7984</v>
      </c>
    </row>
    <row r="4810" spans="1:17" x14ac:dyDescent="0.3">
      <c r="A4810">
        <v>26</v>
      </c>
      <c r="B4810">
        <v>8424</v>
      </c>
      <c r="C4810">
        <v>1605</v>
      </c>
      <c r="D4810">
        <v>820</v>
      </c>
      <c r="E4810">
        <v>16.72</v>
      </c>
      <c r="F4810">
        <v>45</v>
      </c>
      <c r="G4810" s="4">
        <v>45042</v>
      </c>
      <c r="H4810" s="4">
        <v>45629</v>
      </c>
      <c r="I4810">
        <v>2023</v>
      </c>
      <c r="J4810">
        <v>2024</v>
      </c>
      <c r="K4810">
        <v>4</v>
      </c>
      <c r="L4810">
        <v>12</v>
      </c>
      <c r="M4810">
        <v>587</v>
      </c>
      <c r="N4810">
        <v>49.04</v>
      </c>
      <c r="O4810" t="s">
        <v>7981</v>
      </c>
      <c r="P4810" t="s">
        <v>7979</v>
      </c>
      <c r="Q4810" t="s">
        <v>7983</v>
      </c>
    </row>
    <row r="4811" spans="1:17" x14ac:dyDescent="0.3">
      <c r="A4811">
        <v>32</v>
      </c>
      <c r="B4811">
        <v>225</v>
      </c>
      <c r="C4811">
        <v>5475</v>
      </c>
      <c r="D4811">
        <v>522</v>
      </c>
      <c r="E4811">
        <v>8.07</v>
      </c>
      <c r="F4811">
        <v>5</v>
      </c>
      <c r="G4811" s="4">
        <v>44702</v>
      </c>
      <c r="H4811" s="4">
        <v>45148</v>
      </c>
      <c r="I4811">
        <v>2022</v>
      </c>
      <c r="J4811">
        <v>2023</v>
      </c>
      <c r="K4811">
        <v>5</v>
      </c>
      <c r="L4811">
        <v>8</v>
      </c>
      <c r="M4811">
        <v>446</v>
      </c>
      <c r="N4811">
        <v>64.680000000000007</v>
      </c>
      <c r="O4811" t="s">
        <v>7981</v>
      </c>
      <c r="P4811" t="s">
        <v>7977</v>
      </c>
      <c r="Q4811" t="s">
        <v>7978</v>
      </c>
    </row>
    <row r="4812" spans="1:17" x14ac:dyDescent="0.3">
      <c r="A4812">
        <v>85</v>
      </c>
      <c r="B4812">
        <v>4238</v>
      </c>
      <c r="C4812">
        <v>4448</v>
      </c>
      <c r="D4812">
        <v>919</v>
      </c>
      <c r="E4812">
        <v>10.38</v>
      </c>
      <c r="F4812">
        <v>46</v>
      </c>
      <c r="G4812" s="4">
        <v>44610</v>
      </c>
      <c r="H4812" s="4">
        <v>45511</v>
      </c>
      <c r="I4812">
        <v>2022</v>
      </c>
      <c r="J4812">
        <v>2024</v>
      </c>
      <c r="K4812">
        <v>2</v>
      </c>
      <c r="L4812">
        <v>8</v>
      </c>
      <c r="M4812">
        <v>901</v>
      </c>
      <c r="N4812">
        <v>88.54</v>
      </c>
      <c r="O4812" t="s">
        <v>7981</v>
      </c>
      <c r="P4812" t="s">
        <v>7977</v>
      </c>
      <c r="Q4812" t="s">
        <v>7980</v>
      </c>
    </row>
    <row r="4813" spans="1:17" x14ac:dyDescent="0.3">
      <c r="A4813">
        <v>97</v>
      </c>
      <c r="B4813">
        <v>1623</v>
      </c>
      <c r="C4813">
        <v>4169</v>
      </c>
      <c r="D4813">
        <v>670</v>
      </c>
      <c r="E4813">
        <v>8.07</v>
      </c>
      <c r="F4813">
        <v>48</v>
      </c>
      <c r="G4813" s="4">
        <v>44897</v>
      </c>
      <c r="H4813" s="4">
        <v>45083</v>
      </c>
      <c r="I4813">
        <v>2022</v>
      </c>
      <c r="J4813">
        <v>2023</v>
      </c>
      <c r="K4813">
        <v>12</v>
      </c>
      <c r="L4813">
        <v>6</v>
      </c>
      <c r="M4813">
        <v>186</v>
      </c>
      <c r="N4813">
        <v>83.02</v>
      </c>
      <c r="O4813" t="s">
        <v>7981</v>
      </c>
      <c r="P4813" t="s">
        <v>7977</v>
      </c>
      <c r="Q4813" t="s">
        <v>7980</v>
      </c>
    </row>
    <row r="4814" spans="1:17" x14ac:dyDescent="0.3">
      <c r="A4814">
        <v>64</v>
      </c>
      <c r="B4814">
        <v>3217</v>
      </c>
      <c r="C4814">
        <v>298</v>
      </c>
      <c r="D4814">
        <v>741</v>
      </c>
      <c r="E4814">
        <v>19.36</v>
      </c>
      <c r="F4814">
        <v>21</v>
      </c>
      <c r="G4814" s="4">
        <v>44834</v>
      </c>
      <c r="H4814" s="4">
        <v>45542</v>
      </c>
      <c r="I4814">
        <v>2022</v>
      </c>
      <c r="J4814">
        <v>2024</v>
      </c>
      <c r="K4814">
        <v>9</v>
      </c>
      <c r="L4814">
        <v>9</v>
      </c>
      <c r="M4814">
        <v>708</v>
      </c>
      <c r="N4814">
        <v>38.270000000000003</v>
      </c>
      <c r="O4814" t="s">
        <v>7981</v>
      </c>
      <c r="P4814" t="s">
        <v>7979</v>
      </c>
      <c r="Q4814" t="s">
        <v>7980</v>
      </c>
    </row>
    <row r="4815" spans="1:17" x14ac:dyDescent="0.3">
      <c r="A4815">
        <v>83</v>
      </c>
      <c r="B4815">
        <v>8287</v>
      </c>
      <c r="C4815">
        <v>4747</v>
      </c>
      <c r="D4815">
        <v>445</v>
      </c>
      <c r="E4815">
        <v>7.95</v>
      </c>
      <c r="F4815">
        <v>23</v>
      </c>
      <c r="G4815" s="4">
        <v>44768</v>
      </c>
      <c r="H4815" s="4">
        <v>45138</v>
      </c>
      <c r="I4815">
        <v>2022</v>
      </c>
      <c r="J4815">
        <v>2023</v>
      </c>
      <c r="K4815">
        <v>7</v>
      </c>
      <c r="L4815">
        <v>7</v>
      </c>
      <c r="M4815">
        <v>370</v>
      </c>
      <c r="N4815">
        <v>55.97</v>
      </c>
      <c r="O4815" t="s">
        <v>7981</v>
      </c>
      <c r="P4815" t="s">
        <v>7977</v>
      </c>
      <c r="Q4815" t="s">
        <v>7984</v>
      </c>
    </row>
    <row r="4816" spans="1:17" x14ac:dyDescent="0.3">
      <c r="A4816">
        <v>96</v>
      </c>
      <c r="B4816">
        <v>379</v>
      </c>
      <c r="C4816">
        <v>5792</v>
      </c>
      <c r="D4816">
        <v>522</v>
      </c>
      <c r="E4816">
        <v>7.8</v>
      </c>
      <c r="F4816">
        <v>14</v>
      </c>
      <c r="G4816" s="4">
        <v>45360</v>
      </c>
      <c r="H4816" s="4">
        <v>45363</v>
      </c>
      <c r="I4816">
        <v>2024</v>
      </c>
      <c r="J4816">
        <v>2024</v>
      </c>
      <c r="K4816">
        <v>3</v>
      </c>
      <c r="L4816">
        <v>3</v>
      </c>
      <c r="M4816">
        <v>3</v>
      </c>
      <c r="N4816">
        <v>66.92</v>
      </c>
      <c r="O4816" t="s">
        <v>7981</v>
      </c>
      <c r="P4816" t="s">
        <v>7977</v>
      </c>
      <c r="Q4816" t="s">
        <v>7978</v>
      </c>
    </row>
    <row r="4817" spans="1:17" x14ac:dyDescent="0.3">
      <c r="A4817">
        <v>71</v>
      </c>
      <c r="B4817">
        <v>2198</v>
      </c>
      <c r="C4817">
        <v>9306</v>
      </c>
      <c r="D4817">
        <v>892</v>
      </c>
      <c r="E4817">
        <v>15.84</v>
      </c>
      <c r="F4817">
        <v>28</v>
      </c>
      <c r="G4817" s="4">
        <v>44682</v>
      </c>
      <c r="H4817" s="4">
        <v>44777</v>
      </c>
      <c r="I4817">
        <v>2022</v>
      </c>
      <c r="J4817">
        <v>2022</v>
      </c>
      <c r="K4817">
        <v>5</v>
      </c>
      <c r="L4817">
        <v>8</v>
      </c>
      <c r="M4817">
        <v>95</v>
      </c>
      <c r="N4817">
        <v>56.31</v>
      </c>
      <c r="O4817" t="s">
        <v>7981</v>
      </c>
      <c r="P4817" t="s">
        <v>7979</v>
      </c>
      <c r="Q4817" t="s">
        <v>7982</v>
      </c>
    </row>
    <row r="4818" spans="1:17" x14ac:dyDescent="0.3">
      <c r="A4818">
        <v>25</v>
      </c>
      <c r="B4818">
        <v>5559</v>
      </c>
      <c r="C4818">
        <v>2361</v>
      </c>
      <c r="D4818">
        <v>641</v>
      </c>
      <c r="E4818">
        <v>17.920000000000002</v>
      </c>
      <c r="F4818">
        <v>2</v>
      </c>
      <c r="G4818" s="4">
        <v>44986</v>
      </c>
      <c r="H4818" s="4">
        <v>45692</v>
      </c>
      <c r="I4818">
        <v>2023</v>
      </c>
      <c r="J4818">
        <v>2025</v>
      </c>
      <c r="K4818">
        <v>3</v>
      </c>
      <c r="L4818">
        <v>2</v>
      </c>
      <c r="M4818">
        <v>706</v>
      </c>
      <c r="N4818">
        <v>35.770000000000003</v>
      </c>
      <c r="O4818" t="s">
        <v>7981</v>
      </c>
      <c r="P4818" t="s">
        <v>7979</v>
      </c>
      <c r="Q4818" t="s">
        <v>7983</v>
      </c>
    </row>
    <row r="4819" spans="1:17" x14ac:dyDescent="0.3">
      <c r="A4819">
        <v>9</v>
      </c>
      <c r="B4819">
        <v>3039</v>
      </c>
      <c r="C4819">
        <v>2210</v>
      </c>
      <c r="D4819">
        <v>280</v>
      </c>
      <c r="E4819">
        <v>15.61</v>
      </c>
      <c r="F4819">
        <v>1</v>
      </c>
      <c r="G4819" s="4">
        <v>45039</v>
      </c>
      <c r="H4819" s="4">
        <v>45183</v>
      </c>
      <c r="I4819">
        <v>2023</v>
      </c>
      <c r="J4819">
        <v>2023</v>
      </c>
      <c r="K4819">
        <v>4</v>
      </c>
      <c r="L4819">
        <v>9</v>
      </c>
      <c r="M4819">
        <v>144</v>
      </c>
      <c r="N4819">
        <v>17.940000000000001</v>
      </c>
      <c r="O4819" t="s">
        <v>7981</v>
      </c>
      <c r="P4819" t="s">
        <v>7979</v>
      </c>
      <c r="Q4819" t="s">
        <v>7982</v>
      </c>
    </row>
    <row r="4820" spans="1:17" x14ac:dyDescent="0.3">
      <c r="A4820">
        <v>14</v>
      </c>
      <c r="B4820">
        <v>3665</v>
      </c>
      <c r="C4820">
        <v>6943</v>
      </c>
      <c r="D4820">
        <v>194</v>
      </c>
      <c r="E4820">
        <v>12.64</v>
      </c>
      <c r="F4820">
        <v>45</v>
      </c>
      <c r="G4820" s="4">
        <v>45080</v>
      </c>
      <c r="H4820" s="4">
        <v>45394</v>
      </c>
      <c r="I4820">
        <v>2023</v>
      </c>
      <c r="J4820">
        <v>2024</v>
      </c>
      <c r="K4820">
        <v>6</v>
      </c>
      <c r="L4820">
        <v>4</v>
      </c>
      <c r="M4820">
        <v>314</v>
      </c>
      <c r="N4820">
        <v>15.35</v>
      </c>
      <c r="O4820" t="s">
        <v>7981</v>
      </c>
      <c r="P4820" t="s">
        <v>7977</v>
      </c>
      <c r="Q4820" t="s">
        <v>7978</v>
      </c>
    </row>
    <row r="4821" spans="1:17" x14ac:dyDescent="0.3">
      <c r="A4821">
        <v>72</v>
      </c>
      <c r="B4821">
        <v>1693</v>
      </c>
      <c r="C4821">
        <v>858</v>
      </c>
      <c r="D4821">
        <v>240</v>
      </c>
      <c r="E4821">
        <v>16.88</v>
      </c>
      <c r="F4821">
        <v>16</v>
      </c>
      <c r="G4821" s="4">
        <v>45158</v>
      </c>
      <c r="H4821" s="4">
        <v>45255</v>
      </c>
      <c r="I4821">
        <v>2023</v>
      </c>
      <c r="J4821">
        <v>2023</v>
      </c>
      <c r="K4821">
        <v>8</v>
      </c>
      <c r="L4821">
        <v>11</v>
      </c>
      <c r="M4821">
        <v>97</v>
      </c>
      <c r="N4821">
        <v>14.22</v>
      </c>
      <c r="O4821" t="s">
        <v>7981</v>
      </c>
      <c r="P4821" t="s">
        <v>7979</v>
      </c>
      <c r="Q4821" t="s">
        <v>7982</v>
      </c>
    </row>
    <row r="4822" spans="1:17" x14ac:dyDescent="0.3">
      <c r="A4822">
        <v>79</v>
      </c>
      <c r="B4822">
        <v>9418</v>
      </c>
      <c r="C4822">
        <v>7823</v>
      </c>
      <c r="D4822">
        <v>898</v>
      </c>
      <c r="E4822">
        <v>8.4</v>
      </c>
      <c r="F4822">
        <v>22</v>
      </c>
      <c r="G4822" s="4">
        <v>45115</v>
      </c>
      <c r="H4822" s="4">
        <v>45183</v>
      </c>
      <c r="I4822">
        <v>2023</v>
      </c>
      <c r="J4822">
        <v>2023</v>
      </c>
      <c r="K4822">
        <v>7</v>
      </c>
      <c r="L4822">
        <v>9</v>
      </c>
      <c r="M4822">
        <v>68</v>
      </c>
      <c r="N4822">
        <v>106.9</v>
      </c>
      <c r="O4822" t="s">
        <v>7981</v>
      </c>
      <c r="P4822" t="s">
        <v>7977</v>
      </c>
      <c r="Q4822" t="s">
        <v>7978</v>
      </c>
    </row>
    <row r="4823" spans="1:17" x14ac:dyDescent="0.3">
      <c r="A4823">
        <v>4</v>
      </c>
      <c r="B4823">
        <v>1338</v>
      </c>
      <c r="C4823">
        <v>3023</v>
      </c>
      <c r="D4823">
        <v>888</v>
      </c>
      <c r="E4823">
        <v>11.27</v>
      </c>
      <c r="F4823">
        <v>43</v>
      </c>
      <c r="G4823" s="4">
        <v>44709</v>
      </c>
      <c r="H4823" s="4">
        <v>44740</v>
      </c>
      <c r="I4823">
        <v>2022</v>
      </c>
      <c r="J4823">
        <v>2022</v>
      </c>
      <c r="K4823">
        <v>5</v>
      </c>
      <c r="L4823">
        <v>6</v>
      </c>
      <c r="M4823">
        <v>31</v>
      </c>
      <c r="N4823">
        <v>78.790000000000006</v>
      </c>
      <c r="O4823" t="s">
        <v>7981</v>
      </c>
      <c r="P4823" t="s">
        <v>7977</v>
      </c>
      <c r="Q4823" t="s">
        <v>7978</v>
      </c>
    </row>
    <row r="4824" spans="1:17" x14ac:dyDescent="0.3">
      <c r="A4824">
        <v>13</v>
      </c>
      <c r="B4824">
        <v>7091</v>
      </c>
      <c r="C4824">
        <v>3653</v>
      </c>
      <c r="D4824">
        <v>945</v>
      </c>
      <c r="E4824">
        <v>5.48</v>
      </c>
      <c r="F4824">
        <v>20</v>
      </c>
      <c r="G4824" s="4">
        <v>44714</v>
      </c>
      <c r="H4824" s="4">
        <v>45406</v>
      </c>
      <c r="I4824">
        <v>2022</v>
      </c>
      <c r="J4824">
        <v>2024</v>
      </c>
      <c r="K4824">
        <v>6</v>
      </c>
      <c r="L4824">
        <v>4</v>
      </c>
      <c r="M4824">
        <v>692</v>
      </c>
      <c r="N4824">
        <v>172.45</v>
      </c>
      <c r="O4824" t="s">
        <v>7981</v>
      </c>
      <c r="P4824" t="s">
        <v>7977</v>
      </c>
      <c r="Q4824" t="s">
        <v>7986</v>
      </c>
    </row>
    <row r="4825" spans="1:17" x14ac:dyDescent="0.3">
      <c r="A4825">
        <v>37</v>
      </c>
      <c r="B4825">
        <v>9752</v>
      </c>
      <c r="C4825">
        <v>5663</v>
      </c>
      <c r="D4825">
        <v>68</v>
      </c>
      <c r="E4825">
        <v>5.99</v>
      </c>
      <c r="F4825">
        <v>38</v>
      </c>
      <c r="G4825" s="4">
        <v>45214</v>
      </c>
      <c r="H4825" s="4">
        <v>45527</v>
      </c>
      <c r="I4825">
        <v>2023</v>
      </c>
      <c r="J4825">
        <v>2024</v>
      </c>
      <c r="K4825">
        <v>10</v>
      </c>
      <c r="L4825">
        <v>8</v>
      </c>
      <c r="M4825">
        <v>313</v>
      </c>
      <c r="N4825">
        <v>11.35</v>
      </c>
      <c r="O4825" t="s">
        <v>7976</v>
      </c>
      <c r="P4825" t="s">
        <v>7977</v>
      </c>
      <c r="Q4825" t="s">
        <v>7982</v>
      </c>
    </row>
    <row r="4826" spans="1:17" x14ac:dyDescent="0.3">
      <c r="A4826">
        <v>98</v>
      </c>
      <c r="B4826">
        <v>5270</v>
      </c>
      <c r="C4826">
        <v>2941</v>
      </c>
      <c r="D4826">
        <v>851</v>
      </c>
      <c r="E4826">
        <v>18.66</v>
      </c>
      <c r="F4826">
        <v>18</v>
      </c>
      <c r="G4826" s="4">
        <v>45250</v>
      </c>
      <c r="H4826" s="4">
        <v>45627</v>
      </c>
      <c r="I4826">
        <v>2023</v>
      </c>
      <c r="J4826">
        <v>2024</v>
      </c>
      <c r="K4826">
        <v>11</v>
      </c>
      <c r="L4826">
        <v>12</v>
      </c>
      <c r="M4826">
        <v>377</v>
      </c>
      <c r="N4826">
        <v>45.61</v>
      </c>
      <c r="O4826" t="s">
        <v>7981</v>
      </c>
      <c r="P4826" t="s">
        <v>7979</v>
      </c>
      <c r="Q4826" t="s">
        <v>7985</v>
      </c>
    </row>
    <row r="4827" spans="1:17" x14ac:dyDescent="0.3">
      <c r="A4827">
        <v>58</v>
      </c>
      <c r="B4827">
        <v>8512</v>
      </c>
      <c r="C4827">
        <v>5353</v>
      </c>
      <c r="D4827">
        <v>501</v>
      </c>
      <c r="E4827">
        <v>12.68</v>
      </c>
      <c r="F4827">
        <v>26</v>
      </c>
      <c r="G4827" s="4">
        <v>44642</v>
      </c>
      <c r="H4827" s="4">
        <v>44950</v>
      </c>
      <c r="I4827">
        <v>2022</v>
      </c>
      <c r="J4827">
        <v>2023</v>
      </c>
      <c r="K4827">
        <v>3</v>
      </c>
      <c r="L4827">
        <v>1</v>
      </c>
      <c r="M4827">
        <v>308</v>
      </c>
      <c r="N4827">
        <v>39.51</v>
      </c>
      <c r="O4827" t="s">
        <v>7981</v>
      </c>
      <c r="P4827" t="s">
        <v>7977</v>
      </c>
      <c r="Q4827" t="s">
        <v>7984</v>
      </c>
    </row>
    <row r="4828" spans="1:17" x14ac:dyDescent="0.3">
      <c r="A4828">
        <v>21</v>
      </c>
      <c r="B4828">
        <v>1758</v>
      </c>
      <c r="C4828">
        <v>7017</v>
      </c>
      <c r="D4828">
        <v>716</v>
      </c>
      <c r="E4828">
        <v>5.6</v>
      </c>
      <c r="F4828">
        <v>15</v>
      </c>
      <c r="G4828" s="4">
        <v>44813</v>
      </c>
      <c r="H4828" s="4">
        <v>45538</v>
      </c>
      <c r="I4828">
        <v>2022</v>
      </c>
      <c r="J4828">
        <v>2024</v>
      </c>
      <c r="K4828">
        <v>9</v>
      </c>
      <c r="L4828">
        <v>9</v>
      </c>
      <c r="M4828">
        <v>725</v>
      </c>
      <c r="N4828">
        <v>127.86</v>
      </c>
      <c r="O4828" t="s">
        <v>7981</v>
      </c>
      <c r="P4828" t="s">
        <v>7977</v>
      </c>
      <c r="Q4828" t="s">
        <v>7980</v>
      </c>
    </row>
    <row r="4829" spans="1:17" x14ac:dyDescent="0.3">
      <c r="A4829">
        <v>75</v>
      </c>
      <c r="B4829">
        <v>4577</v>
      </c>
      <c r="C4829">
        <v>5117</v>
      </c>
      <c r="D4829">
        <v>919</v>
      </c>
      <c r="E4829">
        <v>12.08</v>
      </c>
      <c r="F4829">
        <v>17</v>
      </c>
      <c r="G4829" s="4">
        <v>45348</v>
      </c>
      <c r="H4829" s="4">
        <v>45390</v>
      </c>
      <c r="I4829">
        <v>2024</v>
      </c>
      <c r="J4829">
        <v>2024</v>
      </c>
      <c r="K4829">
        <v>2</v>
      </c>
      <c r="L4829">
        <v>4</v>
      </c>
      <c r="M4829">
        <v>42</v>
      </c>
      <c r="N4829">
        <v>76.08</v>
      </c>
      <c r="O4829" t="s">
        <v>7981</v>
      </c>
      <c r="P4829" t="s">
        <v>7977</v>
      </c>
      <c r="Q4829" t="s">
        <v>7985</v>
      </c>
    </row>
    <row r="4830" spans="1:17" x14ac:dyDescent="0.3">
      <c r="A4830">
        <v>18</v>
      </c>
      <c r="B4830">
        <v>1771</v>
      </c>
      <c r="C4830">
        <v>463</v>
      </c>
      <c r="D4830">
        <v>169</v>
      </c>
      <c r="E4830">
        <v>16.03</v>
      </c>
      <c r="F4830">
        <v>41</v>
      </c>
      <c r="G4830" s="4">
        <v>44675</v>
      </c>
      <c r="H4830" s="4">
        <v>45112</v>
      </c>
      <c r="I4830">
        <v>2022</v>
      </c>
      <c r="J4830">
        <v>2023</v>
      </c>
      <c r="K4830">
        <v>4</v>
      </c>
      <c r="L4830">
        <v>7</v>
      </c>
      <c r="M4830">
        <v>437</v>
      </c>
      <c r="N4830">
        <v>10.54</v>
      </c>
      <c r="O4830" t="s">
        <v>7981</v>
      </c>
      <c r="P4830" t="s">
        <v>7979</v>
      </c>
      <c r="Q4830" t="s">
        <v>7982</v>
      </c>
    </row>
    <row r="4831" spans="1:17" x14ac:dyDescent="0.3">
      <c r="A4831">
        <v>62</v>
      </c>
      <c r="B4831">
        <v>7439</v>
      </c>
      <c r="C4831">
        <v>3561</v>
      </c>
      <c r="D4831">
        <v>120</v>
      </c>
      <c r="E4831">
        <v>17.28</v>
      </c>
      <c r="F4831">
        <v>2</v>
      </c>
      <c r="G4831" s="4">
        <v>44739</v>
      </c>
      <c r="H4831" s="4">
        <v>44864</v>
      </c>
      <c r="I4831">
        <v>2022</v>
      </c>
      <c r="J4831">
        <v>2022</v>
      </c>
      <c r="K4831">
        <v>6</v>
      </c>
      <c r="L4831">
        <v>10</v>
      </c>
      <c r="M4831">
        <v>125</v>
      </c>
      <c r="N4831">
        <v>6.94</v>
      </c>
      <c r="O4831" t="s">
        <v>7981</v>
      </c>
      <c r="P4831" t="s">
        <v>7979</v>
      </c>
      <c r="Q4831" t="s">
        <v>7985</v>
      </c>
    </row>
    <row r="4832" spans="1:17" x14ac:dyDescent="0.3">
      <c r="A4832">
        <v>56</v>
      </c>
      <c r="B4832">
        <v>6252</v>
      </c>
      <c r="C4832">
        <v>4645</v>
      </c>
      <c r="D4832">
        <v>253</v>
      </c>
      <c r="E4832">
        <v>14.64</v>
      </c>
      <c r="F4832">
        <v>31</v>
      </c>
      <c r="G4832" s="4">
        <v>45350</v>
      </c>
      <c r="H4832" s="4">
        <v>45530</v>
      </c>
      <c r="I4832">
        <v>2024</v>
      </c>
      <c r="J4832">
        <v>2024</v>
      </c>
      <c r="K4832">
        <v>2</v>
      </c>
      <c r="L4832">
        <v>8</v>
      </c>
      <c r="M4832">
        <v>180</v>
      </c>
      <c r="N4832">
        <v>17.28</v>
      </c>
      <c r="O4832" t="s">
        <v>7981</v>
      </c>
      <c r="P4832" t="s">
        <v>7977</v>
      </c>
      <c r="Q4832" t="s">
        <v>7983</v>
      </c>
    </row>
    <row r="4833" spans="1:17" x14ac:dyDescent="0.3">
      <c r="A4833">
        <v>37</v>
      </c>
      <c r="B4833">
        <v>2013</v>
      </c>
      <c r="C4833">
        <v>3338</v>
      </c>
      <c r="D4833">
        <v>723</v>
      </c>
      <c r="E4833">
        <v>19.510000000000002</v>
      </c>
      <c r="F4833">
        <v>27</v>
      </c>
      <c r="G4833" s="4">
        <v>45371</v>
      </c>
      <c r="H4833" s="4">
        <v>45636</v>
      </c>
      <c r="I4833">
        <v>2024</v>
      </c>
      <c r="J4833">
        <v>2024</v>
      </c>
      <c r="K4833">
        <v>3</v>
      </c>
      <c r="L4833">
        <v>12</v>
      </c>
      <c r="M4833">
        <v>265</v>
      </c>
      <c r="N4833">
        <v>37.06</v>
      </c>
      <c r="O4833" t="s">
        <v>7981</v>
      </c>
      <c r="P4833" t="s">
        <v>7979</v>
      </c>
      <c r="Q4833" t="s">
        <v>7983</v>
      </c>
    </row>
    <row r="4834" spans="1:17" x14ac:dyDescent="0.3">
      <c r="A4834">
        <v>76</v>
      </c>
      <c r="B4834">
        <v>8160</v>
      </c>
      <c r="C4834">
        <v>2709</v>
      </c>
      <c r="D4834">
        <v>613</v>
      </c>
      <c r="E4834">
        <v>5.28</v>
      </c>
      <c r="F4834">
        <v>31</v>
      </c>
      <c r="G4834" s="4">
        <v>44725</v>
      </c>
      <c r="H4834" s="4">
        <v>44931</v>
      </c>
      <c r="I4834">
        <v>2022</v>
      </c>
      <c r="J4834">
        <v>2023</v>
      </c>
      <c r="K4834">
        <v>6</v>
      </c>
      <c r="L4834">
        <v>1</v>
      </c>
      <c r="M4834">
        <v>206</v>
      </c>
      <c r="N4834">
        <v>116.1</v>
      </c>
      <c r="O4834" t="s">
        <v>7981</v>
      </c>
      <c r="P4834" t="s">
        <v>7977</v>
      </c>
      <c r="Q4834" t="s">
        <v>7985</v>
      </c>
    </row>
    <row r="4835" spans="1:17" x14ac:dyDescent="0.3">
      <c r="A4835">
        <v>60</v>
      </c>
      <c r="B4835">
        <v>7417</v>
      </c>
      <c r="C4835">
        <v>9347</v>
      </c>
      <c r="D4835">
        <v>895</v>
      </c>
      <c r="E4835">
        <v>6.85</v>
      </c>
      <c r="F4835">
        <v>36</v>
      </c>
      <c r="G4835" s="4">
        <v>44639</v>
      </c>
      <c r="H4835" s="4">
        <v>45566</v>
      </c>
      <c r="I4835">
        <v>2022</v>
      </c>
      <c r="J4835">
        <v>2024</v>
      </c>
      <c r="K4835">
        <v>3</v>
      </c>
      <c r="L4835">
        <v>10</v>
      </c>
      <c r="M4835">
        <v>927</v>
      </c>
      <c r="N4835">
        <v>130.66</v>
      </c>
      <c r="O4835" t="s">
        <v>7981</v>
      </c>
      <c r="P4835" t="s">
        <v>7977</v>
      </c>
      <c r="Q4835" t="s">
        <v>7978</v>
      </c>
    </row>
    <row r="4836" spans="1:17" x14ac:dyDescent="0.3">
      <c r="A4836">
        <v>58</v>
      </c>
      <c r="B4836">
        <v>4867</v>
      </c>
      <c r="C4836">
        <v>180</v>
      </c>
      <c r="D4836">
        <v>955</v>
      </c>
      <c r="E4836">
        <v>12.06</v>
      </c>
      <c r="F4836">
        <v>47</v>
      </c>
      <c r="G4836" s="4">
        <v>45334</v>
      </c>
      <c r="H4836" s="4">
        <v>45670</v>
      </c>
      <c r="I4836">
        <v>2024</v>
      </c>
      <c r="J4836">
        <v>2025</v>
      </c>
      <c r="K4836">
        <v>2</v>
      </c>
      <c r="L4836">
        <v>1</v>
      </c>
      <c r="M4836">
        <v>336</v>
      </c>
      <c r="N4836">
        <v>79.19</v>
      </c>
      <c r="O4836" t="s">
        <v>7981</v>
      </c>
      <c r="P4836" t="s">
        <v>7977</v>
      </c>
      <c r="Q4836" t="s">
        <v>7985</v>
      </c>
    </row>
    <row r="4837" spans="1:17" x14ac:dyDescent="0.3">
      <c r="A4837">
        <v>95</v>
      </c>
      <c r="B4837">
        <v>5267</v>
      </c>
      <c r="C4837">
        <v>1976</v>
      </c>
      <c r="D4837">
        <v>640</v>
      </c>
      <c r="E4837">
        <v>6.82</v>
      </c>
      <c r="F4837">
        <v>5</v>
      </c>
      <c r="G4837" s="4">
        <v>44739</v>
      </c>
      <c r="H4837" s="4">
        <v>45366</v>
      </c>
      <c r="I4837">
        <v>2022</v>
      </c>
      <c r="J4837">
        <v>2024</v>
      </c>
      <c r="K4837">
        <v>6</v>
      </c>
      <c r="L4837">
        <v>3</v>
      </c>
      <c r="M4837">
        <v>627</v>
      </c>
      <c r="N4837">
        <v>93.84</v>
      </c>
      <c r="O4837" t="s">
        <v>7981</v>
      </c>
      <c r="P4837" t="s">
        <v>7977</v>
      </c>
      <c r="Q4837" t="s">
        <v>7985</v>
      </c>
    </row>
    <row r="4838" spans="1:17" x14ac:dyDescent="0.3">
      <c r="A4838">
        <v>38</v>
      </c>
      <c r="B4838">
        <v>2280</v>
      </c>
      <c r="C4838">
        <v>836</v>
      </c>
      <c r="D4838">
        <v>120</v>
      </c>
      <c r="E4838">
        <v>18.59</v>
      </c>
      <c r="F4838">
        <v>48</v>
      </c>
      <c r="G4838" s="4">
        <v>44668</v>
      </c>
      <c r="H4838" s="4">
        <v>44779</v>
      </c>
      <c r="I4838">
        <v>2022</v>
      </c>
      <c r="J4838">
        <v>2022</v>
      </c>
      <c r="K4838">
        <v>4</v>
      </c>
      <c r="L4838">
        <v>8</v>
      </c>
      <c r="M4838">
        <v>111</v>
      </c>
      <c r="N4838">
        <v>6.46</v>
      </c>
      <c r="O4838" t="s">
        <v>7981</v>
      </c>
      <c r="P4838" t="s">
        <v>7979</v>
      </c>
      <c r="Q4838" t="s">
        <v>7982</v>
      </c>
    </row>
    <row r="4839" spans="1:17" x14ac:dyDescent="0.3">
      <c r="A4839">
        <v>85</v>
      </c>
      <c r="B4839">
        <v>5797</v>
      </c>
      <c r="C4839">
        <v>8789</v>
      </c>
      <c r="D4839">
        <v>416</v>
      </c>
      <c r="E4839">
        <v>7.68</v>
      </c>
      <c r="F4839">
        <v>39</v>
      </c>
      <c r="G4839" s="4">
        <v>44832</v>
      </c>
      <c r="H4839" s="4">
        <v>44916</v>
      </c>
      <c r="I4839">
        <v>2022</v>
      </c>
      <c r="J4839">
        <v>2022</v>
      </c>
      <c r="K4839">
        <v>9</v>
      </c>
      <c r="L4839">
        <v>12</v>
      </c>
      <c r="M4839">
        <v>84</v>
      </c>
      <c r="N4839">
        <v>54.17</v>
      </c>
      <c r="O4839" t="s">
        <v>7981</v>
      </c>
      <c r="P4839" t="s">
        <v>7977</v>
      </c>
      <c r="Q4839" t="s">
        <v>7983</v>
      </c>
    </row>
    <row r="4840" spans="1:17" x14ac:dyDescent="0.3">
      <c r="A4840">
        <v>11</v>
      </c>
      <c r="B4840">
        <v>1363</v>
      </c>
      <c r="C4840">
        <v>5434</v>
      </c>
      <c r="D4840">
        <v>196</v>
      </c>
      <c r="E4840">
        <v>17.02</v>
      </c>
      <c r="F4840">
        <v>24</v>
      </c>
      <c r="G4840" s="4">
        <v>44895</v>
      </c>
      <c r="H4840" s="4">
        <v>45286</v>
      </c>
      <c r="I4840">
        <v>2022</v>
      </c>
      <c r="J4840">
        <v>2023</v>
      </c>
      <c r="K4840">
        <v>11</v>
      </c>
      <c r="L4840">
        <v>12</v>
      </c>
      <c r="M4840">
        <v>391</v>
      </c>
      <c r="N4840">
        <v>11.52</v>
      </c>
      <c r="O4840" t="s">
        <v>7981</v>
      </c>
      <c r="P4840" t="s">
        <v>7979</v>
      </c>
      <c r="Q4840" t="s">
        <v>7983</v>
      </c>
    </row>
    <row r="4841" spans="1:17" x14ac:dyDescent="0.3">
      <c r="A4841">
        <v>43</v>
      </c>
      <c r="B4841">
        <v>7272</v>
      </c>
      <c r="C4841">
        <v>2436</v>
      </c>
      <c r="D4841">
        <v>289</v>
      </c>
      <c r="E4841">
        <v>14.89</v>
      </c>
      <c r="F4841">
        <v>47</v>
      </c>
      <c r="G4841" s="4">
        <v>44854</v>
      </c>
      <c r="H4841" s="4">
        <v>44995</v>
      </c>
      <c r="I4841">
        <v>2022</v>
      </c>
      <c r="J4841">
        <v>2023</v>
      </c>
      <c r="K4841">
        <v>10</v>
      </c>
      <c r="L4841">
        <v>3</v>
      </c>
      <c r="M4841">
        <v>141</v>
      </c>
      <c r="N4841">
        <v>19.41</v>
      </c>
      <c r="O4841" t="s">
        <v>7981</v>
      </c>
      <c r="P4841" t="s">
        <v>7977</v>
      </c>
      <c r="Q4841" t="s">
        <v>7986</v>
      </c>
    </row>
    <row r="4842" spans="1:17" x14ac:dyDescent="0.3">
      <c r="A4842">
        <v>25</v>
      </c>
      <c r="B4842">
        <v>5760</v>
      </c>
      <c r="C4842">
        <v>923</v>
      </c>
      <c r="D4842">
        <v>694</v>
      </c>
      <c r="E4842">
        <v>9.25</v>
      </c>
      <c r="F4842">
        <v>11</v>
      </c>
      <c r="G4842" s="4">
        <v>44608</v>
      </c>
      <c r="H4842" s="4">
        <v>45476</v>
      </c>
      <c r="I4842">
        <v>2022</v>
      </c>
      <c r="J4842">
        <v>2024</v>
      </c>
      <c r="K4842">
        <v>2</v>
      </c>
      <c r="L4842">
        <v>7</v>
      </c>
      <c r="M4842">
        <v>868</v>
      </c>
      <c r="N4842">
        <v>75.03</v>
      </c>
      <c r="O4842" t="s">
        <v>7981</v>
      </c>
      <c r="P4842" t="s">
        <v>7977</v>
      </c>
      <c r="Q4842" t="s">
        <v>7983</v>
      </c>
    </row>
    <row r="4843" spans="1:17" x14ac:dyDescent="0.3">
      <c r="A4843">
        <v>61</v>
      </c>
      <c r="B4843">
        <v>6466</v>
      </c>
      <c r="C4843">
        <v>6775</v>
      </c>
      <c r="D4843">
        <v>976</v>
      </c>
      <c r="E4843">
        <v>13.05</v>
      </c>
      <c r="F4843">
        <v>31</v>
      </c>
      <c r="G4843" s="4">
        <v>44798</v>
      </c>
      <c r="H4843" s="4">
        <v>45609</v>
      </c>
      <c r="I4843">
        <v>2022</v>
      </c>
      <c r="J4843">
        <v>2024</v>
      </c>
      <c r="K4843">
        <v>8</v>
      </c>
      <c r="L4843">
        <v>11</v>
      </c>
      <c r="M4843">
        <v>811</v>
      </c>
      <c r="N4843">
        <v>74.790000000000006</v>
      </c>
      <c r="O4843" t="s">
        <v>7981</v>
      </c>
      <c r="P4843" t="s">
        <v>7977</v>
      </c>
      <c r="Q4843" t="s">
        <v>7986</v>
      </c>
    </row>
    <row r="4844" spans="1:17" x14ac:dyDescent="0.3">
      <c r="A4844">
        <v>29</v>
      </c>
      <c r="B4844">
        <v>1670</v>
      </c>
      <c r="C4844">
        <v>6636</v>
      </c>
      <c r="D4844">
        <v>531</v>
      </c>
      <c r="E4844">
        <v>15.97</v>
      </c>
      <c r="F4844">
        <v>40</v>
      </c>
      <c r="G4844" s="4">
        <v>45030</v>
      </c>
      <c r="H4844" s="4">
        <v>45180</v>
      </c>
      <c r="I4844">
        <v>2023</v>
      </c>
      <c r="J4844">
        <v>2023</v>
      </c>
      <c r="K4844">
        <v>4</v>
      </c>
      <c r="L4844">
        <v>9</v>
      </c>
      <c r="M4844">
        <v>150</v>
      </c>
      <c r="N4844">
        <v>33.25</v>
      </c>
      <c r="O4844" t="s">
        <v>7981</v>
      </c>
      <c r="P4844" t="s">
        <v>7979</v>
      </c>
      <c r="Q4844" t="s">
        <v>7980</v>
      </c>
    </row>
    <row r="4845" spans="1:17" x14ac:dyDescent="0.3">
      <c r="A4845">
        <v>14</v>
      </c>
      <c r="B4845">
        <v>8319</v>
      </c>
      <c r="C4845">
        <v>5970</v>
      </c>
      <c r="D4845">
        <v>108</v>
      </c>
      <c r="E4845">
        <v>14.02</v>
      </c>
      <c r="F4845">
        <v>48</v>
      </c>
      <c r="G4845" s="4">
        <v>44803</v>
      </c>
      <c r="H4845" s="4">
        <v>44812</v>
      </c>
      <c r="I4845">
        <v>2022</v>
      </c>
      <c r="J4845">
        <v>2022</v>
      </c>
      <c r="K4845">
        <v>8</v>
      </c>
      <c r="L4845">
        <v>9</v>
      </c>
      <c r="M4845">
        <v>9</v>
      </c>
      <c r="N4845">
        <v>7.7</v>
      </c>
      <c r="O4845" t="s">
        <v>7981</v>
      </c>
      <c r="P4845" t="s">
        <v>7977</v>
      </c>
      <c r="Q4845" t="s">
        <v>7984</v>
      </c>
    </row>
    <row r="4846" spans="1:17" x14ac:dyDescent="0.3">
      <c r="A4846">
        <v>97</v>
      </c>
      <c r="B4846">
        <v>857</v>
      </c>
      <c r="C4846">
        <v>8585</v>
      </c>
      <c r="D4846">
        <v>919</v>
      </c>
      <c r="E4846">
        <v>18.25</v>
      </c>
      <c r="F4846">
        <v>47</v>
      </c>
      <c r="G4846" s="4">
        <v>44942</v>
      </c>
      <c r="H4846" s="4">
        <v>45659</v>
      </c>
      <c r="I4846">
        <v>2023</v>
      </c>
      <c r="J4846">
        <v>2025</v>
      </c>
      <c r="K4846">
        <v>1</v>
      </c>
      <c r="L4846">
        <v>1</v>
      </c>
      <c r="M4846">
        <v>717</v>
      </c>
      <c r="N4846">
        <v>50.36</v>
      </c>
      <c r="O4846" t="s">
        <v>7981</v>
      </c>
      <c r="P4846" t="s">
        <v>7979</v>
      </c>
      <c r="Q4846" t="s">
        <v>7985</v>
      </c>
    </row>
    <row r="4847" spans="1:17" x14ac:dyDescent="0.3">
      <c r="A4847">
        <v>66</v>
      </c>
      <c r="B4847">
        <v>1105</v>
      </c>
      <c r="C4847">
        <v>2099</v>
      </c>
      <c r="D4847">
        <v>313</v>
      </c>
      <c r="E4847">
        <v>10.92</v>
      </c>
      <c r="F4847">
        <v>11</v>
      </c>
      <c r="G4847" s="4">
        <v>44743</v>
      </c>
      <c r="H4847" s="4">
        <v>44838</v>
      </c>
      <c r="I4847">
        <v>2022</v>
      </c>
      <c r="J4847">
        <v>2022</v>
      </c>
      <c r="K4847">
        <v>7</v>
      </c>
      <c r="L4847">
        <v>10</v>
      </c>
      <c r="M4847">
        <v>95</v>
      </c>
      <c r="N4847">
        <v>28.66</v>
      </c>
      <c r="O4847" t="s">
        <v>7981</v>
      </c>
      <c r="P4847" t="s">
        <v>7977</v>
      </c>
      <c r="Q4847" t="s">
        <v>7980</v>
      </c>
    </row>
    <row r="4848" spans="1:17" x14ac:dyDescent="0.3">
      <c r="A4848">
        <v>68</v>
      </c>
      <c r="B4848">
        <v>4166</v>
      </c>
      <c r="C4848">
        <v>3674</v>
      </c>
      <c r="D4848">
        <v>390</v>
      </c>
      <c r="E4848">
        <v>13.12</v>
      </c>
      <c r="F4848">
        <v>8</v>
      </c>
      <c r="G4848" s="4">
        <v>45366</v>
      </c>
      <c r="H4848" s="4">
        <v>45414</v>
      </c>
      <c r="I4848">
        <v>2024</v>
      </c>
      <c r="J4848">
        <v>2024</v>
      </c>
      <c r="K4848">
        <v>3</v>
      </c>
      <c r="L4848">
        <v>5</v>
      </c>
      <c r="M4848">
        <v>48</v>
      </c>
      <c r="N4848">
        <v>29.73</v>
      </c>
      <c r="O4848" t="s">
        <v>7981</v>
      </c>
      <c r="P4848" t="s">
        <v>7977</v>
      </c>
      <c r="Q4848" t="s">
        <v>7980</v>
      </c>
    </row>
    <row r="4849" spans="1:17" x14ac:dyDescent="0.3">
      <c r="A4849">
        <v>81</v>
      </c>
      <c r="B4849">
        <v>3499</v>
      </c>
      <c r="C4849">
        <v>9904</v>
      </c>
      <c r="D4849">
        <v>100</v>
      </c>
      <c r="E4849">
        <v>6.08</v>
      </c>
      <c r="F4849">
        <v>17</v>
      </c>
      <c r="G4849" s="4">
        <v>45645</v>
      </c>
      <c r="H4849" s="4">
        <v>45650</v>
      </c>
      <c r="I4849">
        <v>2024</v>
      </c>
      <c r="J4849">
        <v>2024</v>
      </c>
      <c r="K4849">
        <v>12</v>
      </c>
      <c r="L4849">
        <v>12</v>
      </c>
      <c r="M4849">
        <v>5</v>
      </c>
      <c r="N4849">
        <v>16.45</v>
      </c>
      <c r="O4849" t="s">
        <v>7981</v>
      </c>
      <c r="P4849" t="s">
        <v>7977</v>
      </c>
      <c r="Q4849" t="s">
        <v>7986</v>
      </c>
    </row>
    <row r="4850" spans="1:17" x14ac:dyDescent="0.3">
      <c r="A4850">
        <v>40</v>
      </c>
      <c r="B4850">
        <v>5582</v>
      </c>
      <c r="C4850">
        <v>6795</v>
      </c>
      <c r="D4850">
        <v>848</v>
      </c>
      <c r="E4850">
        <v>5.71</v>
      </c>
      <c r="F4850">
        <v>17</v>
      </c>
      <c r="G4850" s="4">
        <v>45351</v>
      </c>
      <c r="H4850" s="4">
        <v>45360</v>
      </c>
      <c r="I4850">
        <v>2024</v>
      </c>
      <c r="J4850">
        <v>2024</v>
      </c>
      <c r="K4850">
        <v>2</v>
      </c>
      <c r="L4850">
        <v>3</v>
      </c>
      <c r="M4850">
        <v>9</v>
      </c>
      <c r="N4850">
        <v>148.51</v>
      </c>
      <c r="O4850" t="s">
        <v>7981</v>
      </c>
      <c r="P4850" t="s">
        <v>7977</v>
      </c>
      <c r="Q4850" t="s">
        <v>7986</v>
      </c>
    </row>
    <row r="4851" spans="1:17" x14ac:dyDescent="0.3">
      <c r="A4851">
        <v>60</v>
      </c>
      <c r="B4851">
        <v>7283</v>
      </c>
      <c r="C4851">
        <v>6654</v>
      </c>
      <c r="D4851">
        <v>857</v>
      </c>
      <c r="E4851">
        <v>8.15</v>
      </c>
      <c r="F4851">
        <v>43</v>
      </c>
      <c r="G4851" s="4">
        <v>44893</v>
      </c>
      <c r="H4851" s="4">
        <v>45689</v>
      </c>
      <c r="I4851">
        <v>2022</v>
      </c>
      <c r="J4851">
        <v>2025</v>
      </c>
      <c r="K4851">
        <v>11</v>
      </c>
      <c r="L4851">
        <v>2</v>
      </c>
      <c r="M4851">
        <v>796</v>
      </c>
      <c r="N4851">
        <v>105.15</v>
      </c>
      <c r="O4851" t="s">
        <v>7981</v>
      </c>
      <c r="P4851" t="s">
        <v>7977</v>
      </c>
      <c r="Q4851" t="s">
        <v>7985</v>
      </c>
    </row>
    <row r="4852" spans="1:17" x14ac:dyDescent="0.3">
      <c r="A4852">
        <v>12</v>
      </c>
      <c r="B4852">
        <v>8846</v>
      </c>
      <c r="C4852">
        <v>5053</v>
      </c>
      <c r="D4852">
        <v>97</v>
      </c>
      <c r="E4852">
        <v>19.690000000000001</v>
      </c>
      <c r="F4852">
        <v>33</v>
      </c>
      <c r="G4852" s="4">
        <v>44804</v>
      </c>
      <c r="H4852" s="4">
        <v>45293</v>
      </c>
      <c r="I4852">
        <v>2022</v>
      </c>
      <c r="J4852">
        <v>2024</v>
      </c>
      <c r="K4852">
        <v>8</v>
      </c>
      <c r="L4852">
        <v>1</v>
      </c>
      <c r="M4852">
        <v>489</v>
      </c>
      <c r="N4852">
        <v>4.93</v>
      </c>
      <c r="O4852" t="s">
        <v>7976</v>
      </c>
      <c r="P4852" t="s">
        <v>7979</v>
      </c>
      <c r="Q4852" t="s">
        <v>7983</v>
      </c>
    </row>
    <row r="4853" spans="1:17" x14ac:dyDescent="0.3">
      <c r="A4853">
        <v>57</v>
      </c>
      <c r="B4853">
        <v>7619</v>
      </c>
      <c r="C4853">
        <v>5315</v>
      </c>
      <c r="D4853">
        <v>686</v>
      </c>
      <c r="E4853">
        <v>15.27</v>
      </c>
      <c r="F4853">
        <v>10</v>
      </c>
      <c r="G4853" s="4">
        <v>45043</v>
      </c>
      <c r="H4853" s="4">
        <v>45605</v>
      </c>
      <c r="I4853">
        <v>2023</v>
      </c>
      <c r="J4853">
        <v>2024</v>
      </c>
      <c r="K4853">
        <v>4</v>
      </c>
      <c r="L4853">
        <v>11</v>
      </c>
      <c r="M4853">
        <v>562</v>
      </c>
      <c r="N4853">
        <v>44.92</v>
      </c>
      <c r="O4853" t="s">
        <v>7981</v>
      </c>
      <c r="P4853" t="s">
        <v>7979</v>
      </c>
      <c r="Q4853" t="s">
        <v>7986</v>
      </c>
    </row>
    <row r="4854" spans="1:17" x14ac:dyDescent="0.3">
      <c r="A4854">
        <v>78</v>
      </c>
      <c r="B4854">
        <v>2602</v>
      </c>
      <c r="C4854">
        <v>8406</v>
      </c>
      <c r="D4854">
        <v>295</v>
      </c>
      <c r="E4854">
        <v>17.98</v>
      </c>
      <c r="F4854">
        <v>6</v>
      </c>
      <c r="G4854" s="4">
        <v>44716</v>
      </c>
      <c r="H4854" s="4">
        <v>45098</v>
      </c>
      <c r="I4854">
        <v>2022</v>
      </c>
      <c r="J4854">
        <v>2023</v>
      </c>
      <c r="K4854">
        <v>6</v>
      </c>
      <c r="L4854">
        <v>6</v>
      </c>
      <c r="M4854">
        <v>382</v>
      </c>
      <c r="N4854">
        <v>16.41</v>
      </c>
      <c r="O4854" t="s">
        <v>7981</v>
      </c>
      <c r="P4854" t="s">
        <v>7979</v>
      </c>
      <c r="Q4854" t="s">
        <v>7978</v>
      </c>
    </row>
    <row r="4855" spans="1:17" x14ac:dyDescent="0.3">
      <c r="A4855">
        <v>83</v>
      </c>
      <c r="B4855">
        <v>6132</v>
      </c>
      <c r="C4855">
        <v>2309</v>
      </c>
      <c r="D4855">
        <v>440</v>
      </c>
      <c r="E4855">
        <v>11.38</v>
      </c>
      <c r="F4855">
        <v>42</v>
      </c>
      <c r="G4855" s="4">
        <v>45185</v>
      </c>
      <c r="H4855" s="4">
        <v>45547</v>
      </c>
      <c r="I4855">
        <v>2023</v>
      </c>
      <c r="J4855">
        <v>2024</v>
      </c>
      <c r="K4855">
        <v>9</v>
      </c>
      <c r="L4855">
        <v>9</v>
      </c>
      <c r="M4855">
        <v>362</v>
      </c>
      <c r="N4855">
        <v>38.659999999999997</v>
      </c>
      <c r="O4855" t="s">
        <v>7981</v>
      </c>
      <c r="P4855" t="s">
        <v>7977</v>
      </c>
      <c r="Q4855" t="s">
        <v>7978</v>
      </c>
    </row>
    <row r="4856" spans="1:17" x14ac:dyDescent="0.3">
      <c r="A4856">
        <v>5</v>
      </c>
      <c r="B4856">
        <v>7563</v>
      </c>
      <c r="C4856">
        <v>7227</v>
      </c>
      <c r="D4856">
        <v>328</v>
      </c>
      <c r="E4856">
        <v>14.91</v>
      </c>
      <c r="F4856">
        <v>26</v>
      </c>
      <c r="G4856" s="4">
        <v>44965</v>
      </c>
      <c r="H4856" s="4">
        <v>45471</v>
      </c>
      <c r="I4856">
        <v>2023</v>
      </c>
      <c r="J4856">
        <v>2024</v>
      </c>
      <c r="K4856">
        <v>2</v>
      </c>
      <c r="L4856">
        <v>6</v>
      </c>
      <c r="M4856">
        <v>506</v>
      </c>
      <c r="N4856">
        <v>22</v>
      </c>
      <c r="O4856" t="s">
        <v>7981</v>
      </c>
      <c r="P4856" t="s">
        <v>7977</v>
      </c>
      <c r="Q4856" t="s">
        <v>7983</v>
      </c>
    </row>
    <row r="4857" spans="1:17" x14ac:dyDescent="0.3">
      <c r="A4857">
        <v>44</v>
      </c>
      <c r="B4857">
        <v>4309</v>
      </c>
      <c r="C4857">
        <v>3267</v>
      </c>
      <c r="D4857">
        <v>901</v>
      </c>
      <c r="E4857">
        <v>7.92</v>
      </c>
      <c r="F4857">
        <v>20</v>
      </c>
      <c r="G4857" s="4">
        <v>44888</v>
      </c>
      <c r="H4857" s="4">
        <v>45425</v>
      </c>
      <c r="I4857">
        <v>2022</v>
      </c>
      <c r="J4857">
        <v>2024</v>
      </c>
      <c r="K4857">
        <v>11</v>
      </c>
      <c r="L4857">
        <v>5</v>
      </c>
      <c r="M4857">
        <v>537</v>
      </c>
      <c r="N4857">
        <v>113.76</v>
      </c>
      <c r="O4857" t="s">
        <v>7981</v>
      </c>
      <c r="P4857" t="s">
        <v>7977</v>
      </c>
      <c r="Q4857" t="s">
        <v>7983</v>
      </c>
    </row>
    <row r="4858" spans="1:17" x14ac:dyDescent="0.3">
      <c r="A4858">
        <v>70</v>
      </c>
      <c r="B4858">
        <v>3771</v>
      </c>
      <c r="C4858">
        <v>9021</v>
      </c>
      <c r="D4858">
        <v>114</v>
      </c>
      <c r="E4858">
        <v>13.62</v>
      </c>
      <c r="F4858">
        <v>11</v>
      </c>
      <c r="G4858" s="4">
        <v>45101</v>
      </c>
      <c r="H4858" s="4">
        <v>45496</v>
      </c>
      <c r="I4858">
        <v>2023</v>
      </c>
      <c r="J4858">
        <v>2024</v>
      </c>
      <c r="K4858">
        <v>6</v>
      </c>
      <c r="L4858">
        <v>7</v>
      </c>
      <c r="M4858">
        <v>395</v>
      </c>
      <c r="N4858">
        <v>8.3699999999999992</v>
      </c>
      <c r="O4858" t="s">
        <v>7981</v>
      </c>
      <c r="P4858" t="s">
        <v>7977</v>
      </c>
      <c r="Q4858" t="s">
        <v>7978</v>
      </c>
    </row>
    <row r="4859" spans="1:17" x14ac:dyDescent="0.3">
      <c r="A4859">
        <v>42</v>
      </c>
      <c r="B4859">
        <v>1314</v>
      </c>
      <c r="C4859">
        <v>3262</v>
      </c>
      <c r="D4859">
        <v>374</v>
      </c>
      <c r="E4859">
        <v>5.05</v>
      </c>
      <c r="F4859">
        <v>18</v>
      </c>
      <c r="G4859" s="4">
        <v>45031</v>
      </c>
      <c r="H4859" s="4">
        <v>45115</v>
      </c>
      <c r="I4859">
        <v>2023</v>
      </c>
      <c r="J4859">
        <v>2023</v>
      </c>
      <c r="K4859">
        <v>4</v>
      </c>
      <c r="L4859">
        <v>7</v>
      </c>
      <c r="M4859">
        <v>84</v>
      </c>
      <c r="N4859">
        <v>74.06</v>
      </c>
      <c r="O4859" t="s">
        <v>7981</v>
      </c>
      <c r="P4859" t="s">
        <v>7977</v>
      </c>
      <c r="Q4859" t="s">
        <v>7978</v>
      </c>
    </row>
    <row r="4860" spans="1:17" x14ac:dyDescent="0.3">
      <c r="A4860">
        <v>8</v>
      </c>
      <c r="B4860">
        <v>5033</v>
      </c>
      <c r="C4860">
        <v>269</v>
      </c>
      <c r="D4860">
        <v>508</v>
      </c>
      <c r="E4860">
        <v>13.84</v>
      </c>
      <c r="F4860">
        <v>48</v>
      </c>
      <c r="G4860" s="4">
        <v>44796</v>
      </c>
      <c r="H4860" s="4">
        <v>44811</v>
      </c>
      <c r="I4860">
        <v>2022</v>
      </c>
      <c r="J4860">
        <v>2022</v>
      </c>
      <c r="K4860">
        <v>8</v>
      </c>
      <c r="L4860">
        <v>9</v>
      </c>
      <c r="M4860">
        <v>15</v>
      </c>
      <c r="N4860">
        <v>36.71</v>
      </c>
      <c r="O4860" t="s">
        <v>7981</v>
      </c>
      <c r="P4860" t="s">
        <v>7977</v>
      </c>
      <c r="Q4860" t="s">
        <v>7984</v>
      </c>
    </row>
    <row r="4861" spans="1:17" x14ac:dyDescent="0.3">
      <c r="A4861">
        <v>53</v>
      </c>
      <c r="B4861">
        <v>9812</v>
      </c>
      <c r="C4861">
        <v>3040</v>
      </c>
      <c r="D4861">
        <v>973</v>
      </c>
      <c r="E4861">
        <v>6.91</v>
      </c>
      <c r="F4861">
        <v>44</v>
      </c>
      <c r="G4861" s="4">
        <v>45082</v>
      </c>
      <c r="H4861" s="4">
        <v>45425</v>
      </c>
      <c r="I4861">
        <v>2023</v>
      </c>
      <c r="J4861">
        <v>2024</v>
      </c>
      <c r="K4861">
        <v>6</v>
      </c>
      <c r="L4861">
        <v>5</v>
      </c>
      <c r="M4861">
        <v>343</v>
      </c>
      <c r="N4861">
        <v>140.81</v>
      </c>
      <c r="O4861" t="s">
        <v>7981</v>
      </c>
      <c r="P4861" t="s">
        <v>7977</v>
      </c>
      <c r="Q4861" t="s">
        <v>7985</v>
      </c>
    </row>
    <row r="4862" spans="1:17" x14ac:dyDescent="0.3">
      <c r="A4862">
        <v>39</v>
      </c>
      <c r="B4862">
        <v>1406</v>
      </c>
      <c r="C4862">
        <v>8431</v>
      </c>
      <c r="D4862">
        <v>481</v>
      </c>
      <c r="E4862">
        <v>12.24</v>
      </c>
      <c r="F4862">
        <v>48</v>
      </c>
      <c r="G4862" s="4">
        <v>45089</v>
      </c>
      <c r="H4862" s="4">
        <v>45348</v>
      </c>
      <c r="I4862">
        <v>2023</v>
      </c>
      <c r="J4862">
        <v>2024</v>
      </c>
      <c r="K4862">
        <v>6</v>
      </c>
      <c r="L4862">
        <v>2</v>
      </c>
      <c r="M4862">
        <v>259</v>
      </c>
      <c r="N4862">
        <v>39.299999999999997</v>
      </c>
      <c r="O4862" t="s">
        <v>7981</v>
      </c>
      <c r="P4862" t="s">
        <v>7977</v>
      </c>
      <c r="Q4862" t="s">
        <v>7985</v>
      </c>
    </row>
    <row r="4863" spans="1:17" x14ac:dyDescent="0.3">
      <c r="A4863">
        <v>83</v>
      </c>
      <c r="B4863">
        <v>4341</v>
      </c>
      <c r="C4863">
        <v>9777</v>
      </c>
      <c r="D4863">
        <v>310</v>
      </c>
      <c r="E4863">
        <v>5.51</v>
      </c>
      <c r="F4863">
        <v>31</v>
      </c>
      <c r="G4863" s="4">
        <v>44920</v>
      </c>
      <c r="H4863" s="4">
        <v>45662</v>
      </c>
      <c r="I4863">
        <v>2022</v>
      </c>
      <c r="J4863">
        <v>2025</v>
      </c>
      <c r="K4863">
        <v>12</v>
      </c>
      <c r="L4863">
        <v>1</v>
      </c>
      <c r="M4863">
        <v>742</v>
      </c>
      <c r="N4863">
        <v>56.26</v>
      </c>
      <c r="O4863" t="s">
        <v>7981</v>
      </c>
      <c r="P4863" t="s">
        <v>7977</v>
      </c>
      <c r="Q4863" t="s">
        <v>7982</v>
      </c>
    </row>
    <row r="4864" spans="1:17" x14ac:dyDescent="0.3">
      <c r="A4864">
        <v>70</v>
      </c>
      <c r="B4864">
        <v>8442</v>
      </c>
      <c r="C4864">
        <v>9483</v>
      </c>
      <c r="D4864">
        <v>163</v>
      </c>
      <c r="E4864">
        <v>8.23</v>
      </c>
      <c r="F4864">
        <v>47</v>
      </c>
      <c r="G4864" s="4">
        <v>44641</v>
      </c>
      <c r="H4864" s="4">
        <v>45364</v>
      </c>
      <c r="I4864">
        <v>2022</v>
      </c>
      <c r="J4864">
        <v>2024</v>
      </c>
      <c r="K4864">
        <v>3</v>
      </c>
      <c r="L4864">
        <v>3</v>
      </c>
      <c r="M4864">
        <v>723</v>
      </c>
      <c r="N4864">
        <v>19.809999999999999</v>
      </c>
      <c r="O4864" t="s">
        <v>7981</v>
      </c>
      <c r="P4864" t="s">
        <v>7977</v>
      </c>
      <c r="Q4864" t="s">
        <v>7985</v>
      </c>
    </row>
    <row r="4865" spans="1:17" x14ac:dyDescent="0.3">
      <c r="A4865">
        <v>13</v>
      </c>
      <c r="B4865">
        <v>8090</v>
      </c>
      <c r="C4865">
        <v>458</v>
      </c>
      <c r="D4865">
        <v>372</v>
      </c>
      <c r="E4865">
        <v>6.98</v>
      </c>
      <c r="F4865">
        <v>14</v>
      </c>
      <c r="G4865" s="4">
        <v>45156</v>
      </c>
      <c r="H4865" s="4">
        <v>45165</v>
      </c>
      <c r="I4865">
        <v>2023</v>
      </c>
      <c r="J4865">
        <v>2023</v>
      </c>
      <c r="K4865">
        <v>8</v>
      </c>
      <c r="L4865">
        <v>8</v>
      </c>
      <c r="M4865">
        <v>9</v>
      </c>
      <c r="N4865">
        <v>53.3</v>
      </c>
      <c r="O4865" t="s">
        <v>7981</v>
      </c>
      <c r="P4865" t="s">
        <v>7977</v>
      </c>
      <c r="Q4865" t="s">
        <v>7980</v>
      </c>
    </row>
    <row r="4866" spans="1:17" x14ac:dyDescent="0.3">
      <c r="A4866">
        <v>35</v>
      </c>
      <c r="B4866">
        <v>2708</v>
      </c>
      <c r="C4866">
        <v>9596</v>
      </c>
      <c r="D4866">
        <v>130</v>
      </c>
      <c r="E4866">
        <v>12.01</v>
      </c>
      <c r="F4866">
        <v>9</v>
      </c>
      <c r="G4866" s="4">
        <v>45159</v>
      </c>
      <c r="H4866" s="4">
        <v>45257</v>
      </c>
      <c r="I4866">
        <v>2023</v>
      </c>
      <c r="J4866">
        <v>2023</v>
      </c>
      <c r="K4866">
        <v>8</v>
      </c>
      <c r="L4866">
        <v>11</v>
      </c>
      <c r="M4866">
        <v>98</v>
      </c>
      <c r="N4866">
        <v>10.82</v>
      </c>
      <c r="O4866" t="s">
        <v>7981</v>
      </c>
      <c r="P4866" t="s">
        <v>7977</v>
      </c>
      <c r="Q4866" t="s">
        <v>7985</v>
      </c>
    </row>
    <row r="4867" spans="1:17" x14ac:dyDescent="0.3">
      <c r="A4867">
        <v>48</v>
      </c>
      <c r="B4867">
        <v>9228</v>
      </c>
      <c r="C4867">
        <v>4548</v>
      </c>
      <c r="D4867">
        <v>766</v>
      </c>
      <c r="E4867">
        <v>18.86</v>
      </c>
      <c r="F4867">
        <v>44</v>
      </c>
      <c r="G4867" s="4">
        <v>44671</v>
      </c>
      <c r="H4867" s="4">
        <v>45299</v>
      </c>
      <c r="I4867">
        <v>2022</v>
      </c>
      <c r="J4867">
        <v>2024</v>
      </c>
      <c r="K4867">
        <v>4</v>
      </c>
      <c r="L4867">
        <v>1</v>
      </c>
      <c r="M4867">
        <v>628</v>
      </c>
      <c r="N4867">
        <v>40.619999999999997</v>
      </c>
      <c r="O4867" t="s">
        <v>7981</v>
      </c>
      <c r="P4867" t="s">
        <v>7979</v>
      </c>
      <c r="Q4867" t="s">
        <v>7983</v>
      </c>
    </row>
    <row r="4868" spans="1:17" x14ac:dyDescent="0.3">
      <c r="A4868">
        <v>98</v>
      </c>
      <c r="B4868">
        <v>8602</v>
      </c>
      <c r="C4868">
        <v>7345</v>
      </c>
      <c r="D4868">
        <v>777</v>
      </c>
      <c r="E4868">
        <v>16.760000000000002</v>
      </c>
      <c r="F4868">
        <v>45</v>
      </c>
      <c r="G4868" s="4">
        <v>44775</v>
      </c>
      <c r="H4868" s="4">
        <v>44886</v>
      </c>
      <c r="I4868">
        <v>2022</v>
      </c>
      <c r="J4868">
        <v>2022</v>
      </c>
      <c r="K4868">
        <v>8</v>
      </c>
      <c r="L4868">
        <v>11</v>
      </c>
      <c r="M4868">
        <v>111</v>
      </c>
      <c r="N4868">
        <v>46.36</v>
      </c>
      <c r="O4868" t="s">
        <v>7981</v>
      </c>
      <c r="P4868" t="s">
        <v>7979</v>
      </c>
      <c r="Q4868" t="s">
        <v>7984</v>
      </c>
    </row>
    <row r="4869" spans="1:17" x14ac:dyDescent="0.3">
      <c r="A4869">
        <v>3</v>
      </c>
      <c r="B4869">
        <v>3707</v>
      </c>
      <c r="C4869">
        <v>3440</v>
      </c>
      <c r="D4869">
        <v>999</v>
      </c>
      <c r="E4869">
        <v>9.59</v>
      </c>
      <c r="F4869">
        <v>46</v>
      </c>
      <c r="G4869" s="4">
        <v>44861</v>
      </c>
      <c r="H4869" s="4">
        <v>45223</v>
      </c>
      <c r="I4869">
        <v>2022</v>
      </c>
      <c r="J4869">
        <v>2023</v>
      </c>
      <c r="K4869">
        <v>10</v>
      </c>
      <c r="L4869">
        <v>10</v>
      </c>
      <c r="M4869">
        <v>362</v>
      </c>
      <c r="N4869">
        <v>104.17</v>
      </c>
      <c r="O4869" t="s">
        <v>7981</v>
      </c>
      <c r="P4869" t="s">
        <v>7977</v>
      </c>
      <c r="Q4869" t="s">
        <v>7986</v>
      </c>
    </row>
    <row r="4870" spans="1:17" x14ac:dyDescent="0.3">
      <c r="A4870">
        <v>98</v>
      </c>
      <c r="B4870">
        <v>9117</v>
      </c>
      <c r="C4870">
        <v>9870</v>
      </c>
      <c r="D4870">
        <v>197</v>
      </c>
      <c r="E4870">
        <v>8.94</v>
      </c>
      <c r="F4870">
        <v>12</v>
      </c>
      <c r="G4870" s="4">
        <v>44845</v>
      </c>
      <c r="H4870" s="4">
        <v>45423</v>
      </c>
      <c r="I4870">
        <v>2022</v>
      </c>
      <c r="J4870">
        <v>2024</v>
      </c>
      <c r="K4870">
        <v>10</v>
      </c>
      <c r="L4870">
        <v>5</v>
      </c>
      <c r="M4870">
        <v>578</v>
      </c>
      <c r="N4870">
        <v>22.04</v>
      </c>
      <c r="O4870" t="s">
        <v>7981</v>
      </c>
      <c r="P4870" t="s">
        <v>7977</v>
      </c>
      <c r="Q4870" t="s">
        <v>7984</v>
      </c>
    </row>
    <row r="4871" spans="1:17" x14ac:dyDescent="0.3">
      <c r="A4871">
        <v>16</v>
      </c>
      <c r="B4871">
        <v>6453</v>
      </c>
      <c r="C4871">
        <v>1179</v>
      </c>
      <c r="D4871">
        <v>97</v>
      </c>
      <c r="E4871">
        <v>16.25</v>
      </c>
      <c r="F4871">
        <v>18</v>
      </c>
      <c r="G4871" s="4">
        <v>44618</v>
      </c>
      <c r="H4871" s="4">
        <v>44759</v>
      </c>
      <c r="I4871">
        <v>2022</v>
      </c>
      <c r="J4871">
        <v>2022</v>
      </c>
      <c r="K4871">
        <v>2</v>
      </c>
      <c r="L4871">
        <v>7</v>
      </c>
      <c r="M4871">
        <v>141</v>
      </c>
      <c r="N4871">
        <v>5.97</v>
      </c>
      <c r="O4871" t="s">
        <v>7976</v>
      </c>
      <c r="P4871" t="s">
        <v>7979</v>
      </c>
      <c r="Q4871" t="s">
        <v>7978</v>
      </c>
    </row>
    <row r="4872" spans="1:17" x14ac:dyDescent="0.3">
      <c r="A4872">
        <v>48</v>
      </c>
      <c r="B4872">
        <v>9256</v>
      </c>
      <c r="C4872">
        <v>1628</v>
      </c>
      <c r="D4872">
        <v>908</v>
      </c>
      <c r="E4872">
        <v>5.8</v>
      </c>
      <c r="F4872">
        <v>23</v>
      </c>
      <c r="G4872" s="4">
        <v>45570</v>
      </c>
      <c r="H4872" s="4">
        <v>45677</v>
      </c>
      <c r="I4872">
        <v>2024</v>
      </c>
      <c r="J4872">
        <v>2025</v>
      </c>
      <c r="K4872">
        <v>10</v>
      </c>
      <c r="L4872">
        <v>1</v>
      </c>
      <c r="M4872">
        <v>107</v>
      </c>
      <c r="N4872">
        <v>156.55000000000001</v>
      </c>
      <c r="O4872" t="s">
        <v>7981</v>
      </c>
      <c r="P4872" t="s">
        <v>7977</v>
      </c>
      <c r="Q4872" t="s">
        <v>7978</v>
      </c>
    </row>
    <row r="4873" spans="1:17" x14ac:dyDescent="0.3">
      <c r="A4873">
        <v>75</v>
      </c>
      <c r="B4873">
        <v>8784</v>
      </c>
      <c r="C4873">
        <v>9272</v>
      </c>
      <c r="D4873">
        <v>281</v>
      </c>
      <c r="E4873">
        <v>10.34</v>
      </c>
      <c r="F4873">
        <v>32</v>
      </c>
      <c r="G4873" s="4">
        <v>45285</v>
      </c>
      <c r="H4873" s="4">
        <v>45470</v>
      </c>
      <c r="I4873">
        <v>2023</v>
      </c>
      <c r="J4873">
        <v>2024</v>
      </c>
      <c r="K4873">
        <v>12</v>
      </c>
      <c r="L4873">
        <v>6</v>
      </c>
      <c r="M4873">
        <v>185</v>
      </c>
      <c r="N4873">
        <v>27.18</v>
      </c>
      <c r="O4873" t="s">
        <v>7981</v>
      </c>
      <c r="P4873" t="s">
        <v>7977</v>
      </c>
      <c r="Q4873" t="s">
        <v>7985</v>
      </c>
    </row>
    <row r="4874" spans="1:17" x14ac:dyDescent="0.3">
      <c r="A4874">
        <v>31</v>
      </c>
      <c r="B4874">
        <v>2540</v>
      </c>
      <c r="C4874">
        <v>2362</v>
      </c>
      <c r="D4874">
        <v>490</v>
      </c>
      <c r="E4874">
        <v>16.71</v>
      </c>
      <c r="F4874">
        <v>17</v>
      </c>
      <c r="G4874" s="4">
        <v>44797</v>
      </c>
      <c r="H4874" s="4">
        <v>45379</v>
      </c>
      <c r="I4874">
        <v>2022</v>
      </c>
      <c r="J4874">
        <v>2024</v>
      </c>
      <c r="K4874">
        <v>8</v>
      </c>
      <c r="L4874">
        <v>3</v>
      </c>
      <c r="M4874">
        <v>582</v>
      </c>
      <c r="N4874">
        <v>29.32</v>
      </c>
      <c r="O4874" t="s">
        <v>7981</v>
      </c>
      <c r="P4874" t="s">
        <v>7979</v>
      </c>
      <c r="Q4874" t="s">
        <v>7983</v>
      </c>
    </row>
    <row r="4875" spans="1:17" x14ac:dyDescent="0.3">
      <c r="A4875">
        <v>8</v>
      </c>
      <c r="B4875">
        <v>7626</v>
      </c>
      <c r="C4875">
        <v>3009</v>
      </c>
      <c r="D4875">
        <v>713</v>
      </c>
      <c r="E4875">
        <v>13.65</v>
      </c>
      <c r="F4875">
        <v>21</v>
      </c>
      <c r="G4875" s="4">
        <v>45300</v>
      </c>
      <c r="H4875" s="4">
        <v>45622</v>
      </c>
      <c r="I4875">
        <v>2024</v>
      </c>
      <c r="J4875">
        <v>2024</v>
      </c>
      <c r="K4875">
        <v>1</v>
      </c>
      <c r="L4875">
        <v>11</v>
      </c>
      <c r="M4875">
        <v>322</v>
      </c>
      <c r="N4875">
        <v>52.23</v>
      </c>
      <c r="O4875" t="s">
        <v>7981</v>
      </c>
      <c r="P4875" t="s">
        <v>7977</v>
      </c>
      <c r="Q4875" t="s">
        <v>7984</v>
      </c>
    </row>
    <row r="4876" spans="1:17" x14ac:dyDescent="0.3">
      <c r="A4876">
        <v>9</v>
      </c>
      <c r="B4876">
        <v>8526</v>
      </c>
      <c r="C4876">
        <v>9176</v>
      </c>
      <c r="D4876">
        <v>960</v>
      </c>
      <c r="E4876">
        <v>14.48</v>
      </c>
      <c r="F4876">
        <v>39</v>
      </c>
      <c r="G4876" s="4">
        <v>44854</v>
      </c>
      <c r="H4876" s="4">
        <v>45408</v>
      </c>
      <c r="I4876">
        <v>2022</v>
      </c>
      <c r="J4876">
        <v>2024</v>
      </c>
      <c r="K4876">
        <v>10</v>
      </c>
      <c r="L4876">
        <v>4</v>
      </c>
      <c r="M4876">
        <v>554</v>
      </c>
      <c r="N4876">
        <v>66.3</v>
      </c>
      <c r="O4876" t="s">
        <v>7981</v>
      </c>
      <c r="P4876" t="s">
        <v>7977</v>
      </c>
      <c r="Q4876" t="s">
        <v>7986</v>
      </c>
    </row>
    <row r="4877" spans="1:17" x14ac:dyDescent="0.3">
      <c r="A4877">
        <v>18</v>
      </c>
      <c r="B4877">
        <v>191</v>
      </c>
      <c r="C4877">
        <v>8886</v>
      </c>
      <c r="D4877">
        <v>980</v>
      </c>
      <c r="E4877">
        <v>15.45</v>
      </c>
      <c r="F4877">
        <v>27</v>
      </c>
      <c r="G4877" s="4">
        <v>45075</v>
      </c>
      <c r="H4877" s="4">
        <v>45653</v>
      </c>
      <c r="I4877">
        <v>2023</v>
      </c>
      <c r="J4877">
        <v>2024</v>
      </c>
      <c r="K4877">
        <v>5</v>
      </c>
      <c r="L4877">
        <v>12</v>
      </c>
      <c r="M4877">
        <v>578</v>
      </c>
      <c r="N4877">
        <v>63.43</v>
      </c>
      <c r="O4877" t="s">
        <v>7981</v>
      </c>
      <c r="P4877" t="s">
        <v>7979</v>
      </c>
      <c r="Q4877" t="s">
        <v>7985</v>
      </c>
    </row>
    <row r="4878" spans="1:17" x14ac:dyDescent="0.3">
      <c r="A4878">
        <v>34</v>
      </c>
      <c r="B4878">
        <v>941</v>
      </c>
      <c r="C4878">
        <v>1468</v>
      </c>
      <c r="D4878">
        <v>121</v>
      </c>
      <c r="E4878">
        <v>15.61</v>
      </c>
      <c r="F4878">
        <v>3</v>
      </c>
      <c r="G4878" s="4">
        <v>44735</v>
      </c>
      <c r="H4878" s="4">
        <v>45432</v>
      </c>
      <c r="I4878">
        <v>2022</v>
      </c>
      <c r="J4878">
        <v>2024</v>
      </c>
      <c r="K4878">
        <v>6</v>
      </c>
      <c r="L4878">
        <v>5</v>
      </c>
      <c r="M4878">
        <v>697</v>
      </c>
      <c r="N4878">
        <v>7.75</v>
      </c>
      <c r="O4878" t="s">
        <v>7981</v>
      </c>
      <c r="P4878" t="s">
        <v>7979</v>
      </c>
      <c r="Q4878" t="s">
        <v>7986</v>
      </c>
    </row>
    <row r="4879" spans="1:17" x14ac:dyDescent="0.3">
      <c r="A4879">
        <v>89</v>
      </c>
      <c r="B4879">
        <v>1971</v>
      </c>
      <c r="C4879">
        <v>6123</v>
      </c>
      <c r="D4879">
        <v>884</v>
      </c>
      <c r="E4879">
        <v>15.9</v>
      </c>
      <c r="F4879">
        <v>29</v>
      </c>
      <c r="G4879" s="4">
        <v>44766</v>
      </c>
      <c r="H4879" s="4">
        <v>44984</v>
      </c>
      <c r="I4879">
        <v>2022</v>
      </c>
      <c r="J4879">
        <v>2023</v>
      </c>
      <c r="K4879">
        <v>7</v>
      </c>
      <c r="L4879">
        <v>2</v>
      </c>
      <c r="M4879">
        <v>218</v>
      </c>
      <c r="N4879">
        <v>55.6</v>
      </c>
      <c r="O4879" t="s">
        <v>7981</v>
      </c>
      <c r="P4879" t="s">
        <v>7979</v>
      </c>
      <c r="Q4879" t="s">
        <v>7982</v>
      </c>
    </row>
    <row r="4880" spans="1:17" x14ac:dyDescent="0.3">
      <c r="A4880">
        <v>9</v>
      </c>
      <c r="B4880">
        <v>6153</v>
      </c>
      <c r="C4880">
        <v>8535</v>
      </c>
      <c r="D4880">
        <v>423</v>
      </c>
      <c r="E4880">
        <v>5.24</v>
      </c>
      <c r="F4880">
        <v>21</v>
      </c>
      <c r="G4880" s="4">
        <v>44716</v>
      </c>
      <c r="H4880" s="4">
        <v>45658</v>
      </c>
      <c r="I4880">
        <v>2022</v>
      </c>
      <c r="J4880">
        <v>2025</v>
      </c>
      <c r="K4880">
        <v>6</v>
      </c>
      <c r="L4880">
        <v>1</v>
      </c>
      <c r="M4880">
        <v>942</v>
      </c>
      <c r="N4880">
        <v>80.73</v>
      </c>
      <c r="O4880" t="s">
        <v>7981</v>
      </c>
      <c r="P4880" t="s">
        <v>7977</v>
      </c>
      <c r="Q4880" t="s">
        <v>7978</v>
      </c>
    </row>
    <row r="4881" spans="1:17" x14ac:dyDescent="0.3">
      <c r="A4881">
        <v>11</v>
      </c>
      <c r="B4881">
        <v>6087</v>
      </c>
      <c r="C4881">
        <v>9173</v>
      </c>
      <c r="D4881">
        <v>568</v>
      </c>
      <c r="E4881">
        <v>14.07</v>
      </c>
      <c r="F4881">
        <v>18</v>
      </c>
      <c r="G4881" s="4">
        <v>45383</v>
      </c>
      <c r="H4881" s="4">
        <v>45682</v>
      </c>
      <c r="I4881">
        <v>2024</v>
      </c>
      <c r="J4881">
        <v>2025</v>
      </c>
      <c r="K4881">
        <v>4</v>
      </c>
      <c r="L4881">
        <v>1</v>
      </c>
      <c r="M4881">
        <v>299</v>
      </c>
      <c r="N4881">
        <v>40.369999999999997</v>
      </c>
      <c r="O4881" t="s">
        <v>7981</v>
      </c>
      <c r="P4881" t="s">
        <v>7977</v>
      </c>
      <c r="Q4881" t="s">
        <v>7985</v>
      </c>
    </row>
    <row r="4882" spans="1:17" x14ac:dyDescent="0.3">
      <c r="A4882">
        <v>32</v>
      </c>
      <c r="B4882">
        <v>1774</v>
      </c>
      <c r="C4882">
        <v>311</v>
      </c>
      <c r="D4882">
        <v>466</v>
      </c>
      <c r="E4882">
        <v>19.260000000000002</v>
      </c>
      <c r="F4882">
        <v>43</v>
      </c>
      <c r="G4882" s="4">
        <v>44950</v>
      </c>
      <c r="H4882" s="4">
        <v>45379</v>
      </c>
      <c r="I4882">
        <v>2023</v>
      </c>
      <c r="J4882">
        <v>2024</v>
      </c>
      <c r="K4882">
        <v>1</v>
      </c>
      <c r="L4882">
        <v>3</v>
      </c>
      <c r="M4882">
        <v>429</v>
      </c>
      <c r="N4882">
        <v>24.2</v>
      </c>
      <c r="O4882" t="s">
        <v>7981</v>
      </c>
      <c r="P4882" t="s">
        <v>7979</v>
      </c>
      <c r="Q4882" t="s">
        <v>7984</v>
      </c>
    </row>
    <row r="4883" spans="1:17" x14ac:dyDescent="0.3">
      <c r="A4883">
        <v>48</v>
      </c>
      <c r="B4883">
        <v>1547</v>
      </c>
      <c r="C4883">
        <v>3078</v>
      </c>
      <c r="D4883">
        <v>966</v>
      </c>
      <c r="E4883">
        <v>5.71</v>
      </c>
      <c r="F4883">
        <v>44</v>
      </c>
      <c r="G4883" s="4">
        <v>45134</v>
      </c>
      <c r="H4883" s="4">
        <v>45280</v>
      </c>
      <c r="I4883">
        <v>2023</v>
      </c>
      <c r="J4883">
        <v>2023</v>
      </c>
      <c r="K4883">
        <v>7</v>
      </c>
      <c r="L4883">
        <v>12</v>
      </c>
      <c r="M4883">
        <v>146</v>
      </c>
      <c r="N4883">
        <v>169.18</v>
      </c>
      <c r="O4883" t="s">
        <v>7981</v>
      </c>
      <c r="P4883" t="s">
        <v>7977</v>
      </c>
      <c r="Q4883" t="s">
        <v>7986</v>
      </c>
    </row>
    <row r="4884" spans="1:17" x14ac:dyDescent="0.3">
      <c r="A4884">
        <v>0</v>
      </c>
      <c r="B4884">
        <v>3613</v>
      </c>
      <c r="C4884">
        <v>674</v>
      </c>
      <c r="D4884">
        <v>56</v>
      </c>
      <c r="E4884">
        <v>14.1</v>
      </c>
      <c r="F4884">
        <v>23</v>
      </c>
      <c r="G4884" s="4">
        <v>44948</v>
      </c>
      <c r="H4884" s="4">
        <v>45153</v>
      </c>
      <c r="I4884">
        <v>2023</v>
      </c>
      <c r="J4884">
        <v>2023</v>
      </c>
      <c r="K4884">
        <v>1</v>
      </c>
      <c r="L4884">
        <v>8</v>
      </c>
      <c r="M4884">
        <v>205</v>
      </c>
      <c r="N4884">
        <v>3.97</v>
      </c>
      <c r="O4884" t="s">
        <v>7976</v>
      </c>
      <c r="P4884" t="s">
        <v>7977</v>
      </c>
      <c r="Q4884" t="s">
        <v>7982</v>
      </c>
    </row>
    <row r="4885" spans="1:17" x14ac:dyDescent="0.3">
      <c r="A4885">
        <v>33</v>
      </c>
      <c r="B4885">
        <v>2033</v>
      </c>
      <c r="C4885">
        <v>6909</v>
      </c>
      <c r="D4885">
        <v>740</v>
      </c>
      <c r="E4885">
        <v>18.23</v>
      </c>
      <c r="F4885">
        <v>41</v>
      </c>
      <c r="G4885" s="4">
        <v>44725</v>
      </c>
      <c r="H4885" s="4">
        <v>45359</v>
      </c>
      <c r="I4885">
        <v>2022</v>
      </c>
      <c r="J4885">
        <v>2024</v>
      </c>
      <c r="K4885">
        <v>6</v>
      </c>
      <c r="L4885">
        <v>3</v>
      </c>
      <c r="M4885">
        <v>634</v>
      </c>
      <c r="N4885">
        <v>40.590000000000003</v>
      </c>
      <c r="O4885" t="s">
        <v>7981</v>
      </c>
      <c r="P4885" t="s">
        <v>7979</v>
      </c>
      <c r="Q4885" t="s">
        <v>7985</v>
      </c>
    </row>
    <row r="4886" spans="1:17" x14ac:dyDescent="0.3">
      <c r="A4886">
        <v>44</v>
      </c>
      <c r="B4886">
        <v>3349</v>
      </c>
      <c r="C4886">
        <v>9359</v>
      </c>
      <c r="D4886">
        <v>592</v>
      </c>
      <c r="E4886">
        <v>18.600000000000001</v>
      </c>
      <c r="F4886">
        <v>2</v>
      </c>
      <c r="G4886" s="4">
        <v>45245</v>
      </c>
      <c r="H4886" s="4">
        <v>45649</v>
      </c>
      <c r="I4886">
        <v>2023</v>
      </c>
      <c r="J4886">
        <v>2024</v>
      </c>
      <c r="K4886">
        <v>11</v>
      </c>
      <c r="L4886">
        <v>12</v>
      </c>
      <c r="M4886">
        <v>404</v>
      </c>
      <c r="N4886">
        <v>31.83</v>
      </c>
      <c r="O4886" t="s">
        <v>7981</v>
      </c>
      <c r="P4886" t="s">
        <v>7979</v>
      </c>
      <c r="Q4886" t="s">
        <v>7983</v>
      </c>
    </row>
    <row r="4887" spans="1:17" x14ac:dyDescent="0.3">
      <c r="A4887">
        <v>11</v>
      </c>
      <c r="B4887">
        <v>6377</v>
      </c>
      <c r="C4887">
        <v>3318</v>
      </c>
      <c r="D4887">
        <v>559</v>
      </c>
      <c r="E4887">
        <v>10.6</v>
      </c>
      <c r="F4887">
        <v>14</v>
      </c>
      <c r="G4887" s="4">
        <v>45191</v>
      </c>
      <c r="H4887" s="4">
        <v>45279</v>
      </c>
      <c r="I4887">
        <v>2023</v>
      </c>
      <c r="J4887">
        <v>2023</v>
      </c>
      <c r="K4887">
        <v>9</v>
      </c>
      <c r="L4887">
        <v>12</v>
      </c>
      <c r="M4887">
        <v>88</v>
      </c>
      <c r="N4887">
        <v>52.74</v>
      </c>
      <c r="O4887" t="s">
        <v>7981</v>
      </c>
      <c r="P4887" t="s">
        <v>7977</v>
      </c>
      <c r="Q4887" t="s">
        <v>7980</v>
      </c>
    </row>
    <row r="4888" spans="1:17" x14ac:dyDescent="0.3">
      <c r="A4888">
        <v>20</v>
      </c>
      <c r="B4888">
        <v>4925</v>
      </c>
      <c r="C4888">
        <v>9332</v>
      </c>
      <c r="D4888">
        <v>466</v>
      </c>
      <c r="E4888">
        <v>12.97</v>
      </c>
      <c r="F4888">
        <v>18</v>
      </c>
      <c r="G4888" s="4">
        <v>44867</v>
      </c>
      <c r="H4888" s="4">
        <v>44930</v>
      </c>
      <c r="I4888">
        <v>2022</v>
      </c>
      <c r="J4888">
        <v>2023</v>
      </c>
      <c r="K4888">
        <v>11</v>
      </c>
      <c r="L4888">
        <v>1</v>
      </c>
      <c r="M4888">
        <v>63</v>
      </c>
      <c r="N4888">
        <v>35.93</v>
      </c>
      <c r="O4888" t="s">
        <v>7981</v>
      </c>
      <c r="P4888" t="s">
        <v>7977</v>
      </c>
      <c r="Q4888" t="s">
        <v>7983</v>
      </c>
    </row>
    <row r="4889" spans="1:17" x14ac:dyDescent="0.3">
      <c r="A4889">
        <v>86</v>
      </c>
      <c r="B4889">
        <v>4273</v>
      </c>
      <c r="C4889">
        <v>5589</v>
      </c>
      <c r="D4889">
        <v>294</v>
      </c>
      <c r="E4889">
        <v>10.25</v>
      </c>
      <c r="F4889">
        <v>28</v>
      </c>
      <c r="G4889" s="4">
        <v>45258</v>
      </c>
      <c r="H4889" s="4">
        <v>45539</v>
      </c>
      <c r="I4889">
        <v>2023</v>
      </c>
      <c r="J4889">
        <v>2024</v>
      </c>
      <c r="K4889">
        <v>11</v>
      </c>
      <c r="L4889">
        <v>9</v>
      </c>
      <c r="M4889">
        <v>281</v>
      </c>
      <c r="N4889">
        <v>28.68</v>
      </c>
      <c r="O4889" t="s">
        <v>7981</v>
      </c>
      <c r="P4889" t="s">
        <v>7977</v>
      </c>
      <c r="Q4889" t="s">
        <v>7984</v>
      </c>
    </row>
    <row r="4890" spans="1:17" x14ac:dyDescent="0.3">
      <c r="A4890">
        <v>9</v>
      </c>
      <c r="B4890">
        <v>5800</v>
      </c>
      <c r="C4890">
        <v>3234</v>
      </c>
      <c r="D4890">
        <v>451</v>
      </c>
      <c r="E4890">
        <v>18.440000000000001</v>
      </c>
      <c r="F4890">
        <v>6</v>
      </c>
      <c r="G4890" s="4">
        <v>45106</v>
      </c>
      <c r="H4890" s="4">
        <v>45672</v>
      </c>
      <c r="I4890">
        <v>2023</v>
      </c>
      <c r="J4890">
        <v>2025</v>
      </c>
      <c r="K4890">
        <v>6</v>
      </c>
      <c r="L4890">
        <v>1</v>
      </c>
      <c r="M4890">
        <v>566</v>
      </c>
      <c r="N4890">
        <v>24.46</v>
      </c>
      <c r="O4890" t="s">
        <v>7981</v>
      </c>
      <c r="P4890" t="s">
        <v>7979</v>
      </c>
      <c r="Q4890" t="s">
        <v>7986</v>
      </c>
    </row>
    <row r="4891" spans="1:17" x14ac:dyDescent="0.3">
      <c r="A4891">
        <v>83</v>
      </c>
      <c r="B4891">
        <v>5509</v>
      </c>
      <c r="C4891">
        <v>9329</v>
      </c>
      <c r="D4891">
        <v>801</v>
      </c>
      <c r="E4891">
        <v>11.6</v>
      </c>
      <c r="F4891">
        <v>41</v>
      </c>
      <c r="G4891" s="4">
        <v>45524</v>
      </c>
      <c r="H4891" s="4">
        <v>45592</v>
      </c>
      <c r="I4891">
        <v>2024</v>
      </c>
      <c r="J4891">
        <v>2024</v>
      </c>
      <c r="K4891">
        <v>8</v>
      </c>
      <c r="L4891">
        <v>10</v>
      </c>
      <c r="M4891">
        <v>68</v>
      </c>
      <c r="N4891">
        <v>69.05</v>
      </c>
      <c r="O4891" t="s">
        <v>7981</v>
      </c>
      <c r="P4891" t="s">
        <v>7977</v>
      </c>
      <c r="Q4891" t="s">
        <v>7984</v>
      </c>
    </row>
    <row r="4892" spans="1:17" x14ac:dyDescent="0.3">
      <c r="A4892">
        <v>48</v>
      </c>
      <c r="B4892">
        <v>332</v>
      </c>
      <c r="C4892">
        <v>9734</v>
      </c>
      <c r="D4892">
        <v>837</v>
      </c>
      <c r="E4892">
        <v>14.9</v>
      </c>
      <c r="F4892">
        <v>7</v>
      </c>
      <c r="G4892" s="4">
        <v>45034</v>
      </c>
      <c r="H4892" s="4">
        <v>45378</v>
      </c>
      <c r="I4892">
        <v>2023</v>
      </c>
      <c r="J4892">
        <v>2024</v>
      </c>
      <c r="K4892">
        <v>4</v>
      </c>
      <c r="L4892">
        <v>3</v>
      </c>
      <c r="M4892">
        <v>344</v>
      </c>
      <c r="N4892">
        <v>56.17</v>
      </c>
      <c r="O4892" t="s">
        <v>7981</v>
      </c>
      <c r="P4892" t="s">
        <v>7977</v>
      </c>
      <c r="Q4892" t="s">
        <v>7984</v>
      </c>
    </row>
    <row r="4893" spans="1:17" x14ac:dyDescent="0.3">
      <c r="A4893">
        <v>97</v>
      </c>
      <c r="B4893">
        <v>9684</v>
      </c>
      <c r="C4893">
        <v>8054</v>
      </c>
      <c r="D4893">
        <v>826</v>
      </c>
      <c r="E4893">
        <v>15.49</v>
      </c>
      <c r="F4893">
        <v>20</v>
      </c>
      <c r="G4893" s="4">
        <v>45233</v>
      </c>
      <c r="H4893" s="4">
        <v>45324</v>
      </c>
      <c r="I4893">
        <v>2023</v>
      </c>
      <c r="J4893">
        <v>2024</v>
      </c>
      <c r="K4893">
        <v>11</v>
      </c>
      <c r="L4893">
        <v>2</v>
      </c>
      <c r="M4893">
        <v>91</v>
      </c>
      <c r="N4893">
        <v>53.32</v>
      </c>
      <c r="O4893" t="s">
        <v>7981</v>
      </c>
      <c r="P4893" t="s">
        <v>7979</v>
      </c>
      <c r="Q4893" t="s">
        <v>7980</v>
      </c>
    </row>
    <row r="4894" spans="1:17" x14ac:dyDescent="0.3">
      <c r="A4894">
        <v>97</v>
      </c>
      <c r="B4894">
        <v>8606</v>
      </c>
      <c r="C4894">
        <v>4135</v>
      </c>
      <c r="D4894">
        <v>726</v>
      </c>
      <c r="E4894">
        <v>15.13</v>
      </c>
      <c r="F4894">
        <v>1</v>
      </c>
      <c r="G4894" s="4">
        <v>45226</v>
      </c>
      <c r="H4894" s="4">
        <v>45413</v>
      </c>
      <c r="I4894">
        <v>2023</v>
      </c>
      <c r="J4894">
        <v>2024</v>
      </c>
      <c r="K4894">
        <v>10</v>
      </c>
      <c r="L4894">
        <v>5</v>
      </c>
      <c r="M4894">
        <v>187</v>
      </c>
      <c r="N4894">
        <v>47.98</v>
      </c>
      <c r="O4894" t="s">
        <v>7981</v>
      </c>
      <c r="P4894" t="s">
        <v>7979</v>
      </c>
      <c r="Q4894" t="s">
        <v>7980</v>
      </c>
    </row>
    <row r="4895" spans="1:17" x14ac:dyDescent="0.3">
      <c r="A4895">
        <v>17</v>
      </c>
      <c r="B4895">
        <v>9570</v>
      </c>
      <c r="C4895">
        <v>1928</v>
      </c>
      <c r="D4895">
        <v>504</v>
      </c>
      <c r="E4895">
        <v>9.39</v>
      </c>
      <c r="F4895">
        <v>45</v>
      </c>
      <c r="G4895" s="4">
        <v>44723</v>
      </c>
      <c r="H4895" s="4">
        <v>44807</v>
      </c>
      <c r="I4895">
        <v>2022</v>
      </c>
      <c r="J4895">
        <v>2022</v>
      </c>
      <c r="K4895">
        <v>6</v>
      </c>
      <c r="L4895">
        <v>9</v>
      </c>
      <c r="M4895">
        <v>84</v>
      </c>
      <c r="N4895">
        <v>53.67</v>
      </c>
      <c r="O4895" t="s">
        <v>7981</v>
      </c>
      <c r="P4895" t="s">
        <v>7977</v>
      </c>
      <c r="Q4895" t="s">
        <v>7978</v>
      </c>
    </row>
    <row r="4896" spans="1:17" x14ac:dyDescent="0.3">
      <c r="A4896">
        <v>44</v>
      </c>
      <c r="B4896">
        <v>9288</v>
      </c>
      <c r="C4896">
        <v>9984</v>
      </c>
      <c r="D4896">
        <v>344</v>
      </c>
      <c r="E4896">
        <v>9.31</v>
      </c>
      <c r="F4896">
        <v>48</v>
      </c>
      <c r="G4896" s="4">
        <v>44676</v>
      </c>
      <c r="H4896" s="4">
        <v>45358</v>
      </c>
      <c r="I4896">
        <v>2022</v>
      </c>
      <c r="J4896">
        <v>2024</v>
      </c>
      <c r="K4896">
        <v>4</v>
      </c>
      <c r="L4896">
        <v>3</v>
      </c>
      <c r="M4896">
        <v>682</v>
      </c>
      <c r="N4896">
        <v>36.950000000000003</v>
      </c>
      <c r="O4896" t="s">
        <v>7981</v>
      </c>
      <c r="P4896" t="s">
        <v>7977</v>
      </c>
      <c r="Q4896" t="s">
        <v>7985</v>
      </c>
    </row>
    <row r="4897" spans="1:17" x14ac:dyDescent="0.3">
      <c r="A4897">
        <v>13</v>
      </c>
      <c r="B4897">
        <v>2087</v>
      </c>
      <c r="C4897">
        <v>5712</v>
      </c>
      <c r="D4897">
        <v>550</v>
      </c>
      <c r="E4897">
        <v>9.98</v>
      </c>
      <c r="F4897">
        <v>17</v>
      </c>
      <c r="G4897" s="4">
        <v>44630</v>
      </c>
      <c r="H4897" s="4">
        <v>44732</v>
      </c>
      <c r="I4897">
        <v>2022</v>
      </c>
      <c r="J4897">
        <v>2022</v>
      </c>
      <c r="K4897">
        <v>3</v>
      </c>
      <c r="L4897">
        <v>6</v>
      </c>
      <c r="M4897">
        <v>102</v>
      </c>
      <c r="N4897">
        <v>55.11</v>
      </c>
      <c r="O4897" t="s">
        <v>7981</v>
      </c>
      <c r="P4897" t="s">
        <v>7977</v>
      </c>
      <c r="Q4897" t="s">
        <v>7986</v>
      </c>
    </row>
    <row r="4898" spans="1:17" x14ac:dyDescent="0.3">
      <c r="A4898">
        <v>82</v>
      </c>
      <c r="B4898">
        <v>8672</v>
      </c>
      <c r="C4898">
        <v>44</v>
      </c>
      <c r="D4898">
        <v>789</v>
      </c>
      <c r="E4898">
        <v>7.64</v>
      </c>
      <c r="F4898">
        <v>14</v>
      </c>
      <c r="G4898" s="4">
        <v>44617</v>
      </c>
      <c r="H4898" s="4">
        <v>44802</v>
      </c>
      <c r="I4898">
        <v>2022</v>
      </c>
      <c r="J4898">
        <v>2022</v>
      </c>
      <c r="K4898">
        <v>2</v>
      </c>
      <c r="L4898">
        <v>8</v>
      </c>
      <c r="M4898">
        <v>185</v>
      </c>
      <c r="N4898">
        <v>103.27</v>
      </c>
      <c r="O4898" t="s">
        <v>7981</v>
      </c>
      <c r="P4898" t="s">
        <v>7977</v>
      </c>
      <c r="Q4898" t="s">
        <v>7980</v>
      </c>
    </row>
    <row r="4899" spans="1:17" x14ac:dyDescent="0.3">
      <c r="A4899">
        <v>78</v>
      </c>
      <c r="B4899">
        <v>5686</v>
      </c>
      <c r="C4899">
        <v>8443</v>
      </c>
      <c r="D4899">
        <v>440</v>
      </c>
      <c r="E4899">
        <v>5.62</v>
      </c>
      <c r="F4899">
        <v>41</v>
      </c>
      <c r="G4899" s="4">
        <v>45263</v>
      </c>
      <c r="H4899" s="4">
        <v>45630</v>
      </c>
      <c r="I4899">
        <v>2023</v>
      </c>
      <c r="J4899">
        <v>2024</v>
      </c>
      <c r="K4899">
        <v>12</v>
      </c>
      <c r="L4899">
        <v>12</v>
      </c>
      <c r="M4899">
        <v>367</v>
      </c>
      <c r="N4899">
        <v>78.290000000000006</v>
      </c>
      <c r="O4899" t="s">
        <v>7981</v>
      </c>
      <c r="P4899" t="s">
        <v>7977</v>
      </c>
      <c r="Q4899" t="s">
        <v>7982</v>
      </c>
    </row>
    <row r="4900" spans="1:17" x14ac:dyDescent="0.3">
      <c r="A4900">
        <v>64</v>
      </c>
      <c r="B4900">
        <v>2126</v>
      </c>
      <c r="C4900">
        <v>7035</v>
      </c>
      <c r="D4900">
        <v>301</v>
      </c>
      <c r="E4900">
        <v>6.32</v>
      </c>
      <c r="F4900">
        <v>34</v>
      </c>
      <c r="G4900" s="4">
        <v>44889</v>
      </c>
      <c r="H4900" s="4">
        <v>45171</v>
      </c>
      <c r="I4900">
        <v>2022</v>
      </c>
      <c r="J4900">
        <v>2023</v>
      </c>
      <c r="K4900">
        <v>11</v>
      </c>
      <c r="L4900">
        <v>9</v>
      </c>
      <c r="M4900">
        <v>282</v>
      </c>
      <c r="N4900">
        <v>47.63</v>
      </c>
      <c r="O4900" t="s">
        <v>7981</v>
      </c>
      <c r="P4900" t="s">
        <v>7977</v>
      </c>
      <c r="Q4900" t="s">
        <v>7986</v>
      </c>
    </row>
    <row r="4901" spans="1:17" x14ac:dyDescent="0.3">
      <c r="A4901">
        <v>68</v>
      </c>
      <c r="B4901">
        <v>4717</v>
      </c>
      <c r="C4901">
        <v>786</v>
      </c>
      <c r="D4901">
        <v>825</v>
      </c>
      <c r="E4901">
        <v>16.47</v>
      </c>
      <c r="F4901">
        <v>18</v>
      </c>
      <c r="G4901" s="4">
        <v>44835</v>
      </c>
      <c r="H4901" s="4">
        <v>45455</v>
      </c>
      <c r="I4901">
        <v>2022</v>
      </c>
      <c r="J4901">
        <v>2024</v>
      </c>
      <c r="K4901">
        <v>10</v>
      </c>
      <c r="L4901">
        <v>6</v>
      </c>
      <c r="M4901">
        <v>620</v>
      </c>
      <c r="N4901">
        <v>50.09</v>
      </c>
      <c r="O4901" t="s">
        <v>7981</v>
      </c>
      <c r="P4901" t="s">
        <v>7979</v>
      </c>
      <c r="Q4901" t="s">
        <v>7978</v>
      </c>
    </row>
    <row r="4902" spans="1:17" x14ac:dyDescent="0.3">
      <c r="A4902">
        <v>50</v>
      </c>
      <c r="B4902">
        <v>6344</v>
      </c>
      <c r="C4902">
        <v>6533</v>
      </c>
      <c r="D4902">
        <v>621</v>
      </c>
      <c r="E4902">
        <v>5.63</v>
      </c>
      <c r="F4902">
        <v>8</v>
      </c>
      <c r="G4902" s="4">
        <v>44880</v>
      </c>
      <c r="H4902" s="4">
        <v>45002</v>
      </c>
      <c r="I4902">
        <v>2022</v>
      </c>
      <c r="J4902">
        <v>2023</v>
      </c>
      <c r="K4902">
        <v>11</v>
      </c>
      <c r="L4902">
        <v>3</v>
      </c>
      <c r="M4902">
        <v>122</v>
      </c>
      <c r="N4902">
        <v>110.3</v>
      </c>
      <c r="O4902" t="s">
        <v>7981</v>
      </c>
      <c r="P4902" t="s">
        <v>7977</v>
      </c>
      <c r="Q4902" t="s">
        <v>7984</v>
      </c>
    </row>
    <row r="4903" spans="1:17" x14ac:dyDescent="0.3">
      <c r="A4903">
        <v>22</v>
      </c>
      <c r="B4903">
        <v>9455</v>
      </c>
      <c r="C4903">
        <v>9172</v>
      </c>
      <c r="D4903">
        <v>620</v>
      </c>
      <c r="E4903">
        <v>6.8</v>
      </c>
      <c r="F4903">
        <v>47</v>
      </c>
      <c r="G4903" s="4">
        <v>44898</v>
      </c>
      <c r="H4903" s="4">
        <v>45019</v>
      </c>
      <c r="I4903">
        <v>2022</v>
      </c>
      <c r="J4903">
        <v>2023</v>
      </c>
      <c r="K4903">
        <v>12</v>
      </c>
      <c r="L4903">
        <v>4</v>
      </c>
      <c r="M4903">
        <v>121</v>
      </c>
      <c r="N4903">
        <v>91.18</v>
      </c>
      <c r="O4903" t="s">
        <v>7981</v>
      </c>
      <c r="P4903" t="s">
        <v>7977</v>
      </c>
      <c r="Q4903" t="s">
        <v>7978</v>
      </c>
    </row>
    <row r="4904" spans="1:17" x14ac:dyDescent="0.3">
      <c r="A4904">
        <v>8</v>
      </c>
      <c r="B4904">
        <v>1497</v>
      </c>
      <c r="C4904">
        <v>9752</v>
      </c>
      <c r="D4904">
        <v>277</v>
      </c>
      <c r="E4904">
        <v>10.29</v>
      </c>
      <c r="F4904">
        <v>9</v>
      </c>
      <c r="G4904" s="4">
        <v>44958</v>
      </c>
      <c r="H4904" s="4">
        <v>45282</v>
      </c>
      <c r="I4904">
        <v>2023</v>
      </c>
      <c r="J4904">
        <v>2023</v>
      </c>
      <c r="K4904">
        <v>2</v>
      </c>
      <c r="L4904">
        <v>12</v>
      </c>
      <c r="M4904">
        <v>324</v>
      </c>
      <c r="N4904">
        <v>26.92</v>
      </c>
      <c r="O4904" t="s">
        <v>7981</v>
      </c>
      <c r="P4904" t="s">
        <v>7977</v>
      </c>
      <c r="Q4904" t="s">
        <v>7983</v>
      </c>
    </row>
    <row r="4905" spans="1:17" x14ac:dyDescent="0.3">
      <c r="A4905">
        <v>62</v>
      </c>
      <c r="B4905">
        <v>802</v>
      </c>
      <c r="C4905">
        <v>5498</v>
      </c>
      <c r="D4905">
        <v>653</v>
      </c>
      <c r="E4905">
        <v>7.42</v>
      </c>
      <c r="F4905">
        <v>34</v>
      </c>
      <c r="G4905" s="4">
        <v>44742</v>
      </c>
      <c r="H4905" s="4">
        <v>45009</v>
      </c>
      <c r="I4905">
        <v>2022</v>
      </c>
      <c r="J4905">
        <v>2023</v>
      </c>
      <c r="K4905">
        <v>6</v>
      </c>
      <c r="L4905">
        <v>3</v>
      </c>
      <c r="M4905">
        <v>267</v>
      </c>
      <c r="N4905">
        <v>88.01</v>
      </c>
      <c r="O4905" t="s">
        <v>7981</v>
      </c>
      <c r="P4905" t="s">
        <v>7977</v>
      </c>
      <c r="Q4905" t="s">
        <v>7986</v>
      </c>
    </row>
    <row r="4906" spans="1:17" x14ac:dyDescent="0.3">
      <c r="A4906">
        <v>6</v>
      </c>
      <c r="B4906">
        <v>2947</v>
      </c>
      <c r="C4906">
        <v>3980</v>
      </c>
      <c r="D4906">
        <v>867</v>
      </c>
      <c r="E4906">
        <v>8.16</v>
      </c>
      <c r="F4906">
        <v>48</v>
      </c>
      <c r="G4906" s="4">
        <v>44656</v>
      </c>
      <c r="H4906" s="4">
        <v>44876</v>
      </c>
      <c r="I4906">
        <v>2022</v>
      </c>
      <c r="J4906">
        <v>2022</v>
      </c>
      <c r="K4906">
        <v>4</v>
      </c>
      <c r="L4906">
        <v>11</v>
      </c>
      <c r="M4906">
        <v>220</v>
      </c>
      <c r="N4906">
        <v>106.25</v>
      </c>
      <c r="O4906" t="s">
        <v>7981</v>
      </c>
      <c r="P4906" t="s">
        <v>7977</v>
      </c>
      <c r="Q4906" t="s">
        <v>7984</v>
      </c>
    </row>
    <row r="4907" spans="1:17" x14ac:dyDescent="0.3">
      <c r="A4907">
        <v>3</v>
      </c>
      <c r="B4907">
        <v>2419</v>
      </c>
      <c r="C4907">
        <v>5688</v>
      </c>
      <c r="D4907">
        <v>650</v>
      </c>
      <c r="E4907">
        <v>10.93</v>
      </c>
      <c r="F4907">
        <v>24</v>
      </c>
      <c r="G4907" s="4">
        <v>45290</v>
      </c>
      <c r="H4907" s="4">
        <v>45566</v>
      </c>
      <c r="I4907">
        <v>2023</v>
      </c>
      <c r="J4907">
        <v>2024</v>
      </c>
      <c r="K4907">
        <v>12</v>
      </c>
      <c r="L4907">
        <v>10</v>
      </c>
      <c r="M4907">
        <v>276</v>
      </c>
      <c r="N4907">
        <v>59.47</v>
      </c>
      <c r="O4907" t="s">
        <v>7981</v>
      </c>
      <c r="P4907" t="s">
        <v>7977</v>
      </c>
      <c r="Q4907" t="s">
        <v>7978</v>
      </c>
    </row>
    <row r="4908" spans="1:17" x14ac:dyDescent="0.3">
      <c r="A4908">
        <v>60</v>
      </c>
      <c r="B4908">
        <v>4176</v>
      </c>
      <c r="C4908">
        <v>9693</v>
      </c>
      <c r="D4908">
        <v>155</v>
      </c>
      <c r="E4908">
        <v>15.01</v>
      </c>
      <c r="F4908">
        <v>7</v>
      </c>
      <c r="G4908" s="4">
        <v>44656</v>
      </c>
      <c r="H4908" s="4">
        <v>44724</v>
      </c>
      <c r="I4908">
        <v>2022</v>
      </c>
      <c r="J4908">
        <v>2022</v>
      </c>
      <c r="K4908">
        <v>4</v>
      </c>
      <c r="L4908">
        <v>6</v>
      </c>
      <c r="M4908">
        <v>68</v>
      </c>
      <c r="N4908">
        <v>10.33</v>
      </c>
      <c r="O4908" t="s">
        <v>7981</v>
      </c>
      <c r="P4908" t="s">
        <v>7979</v>
      </c>
      <c r="Q4908" t="s">
        <v>7984</v>
      </c>
    </row>
    <row r="4909" spans="1:17" x14ac:dyDescent="0.3">
      <c r="A4909">
        <v>12</v>
      </c>
      <c r="B4909">
        <v>3025</v>
      </c>
      <c r="C4909">
        <v>8881</v>
      </c>
      <c r="D4909">
        <v>630</v>
      </c>
      <c r="E4909">
        <v>13.66</v>
      </c>
      <c r="F4909">
        <v>16</v>
      </c>
      <c r="G4909" s="4">
        <v>44826</v>
      </c>
      <c r="H4909" s="4">
        <v>45052</v>
      </c>
      <c r="I4909">
        <v>2022</v>
      </c>
      <c r="J4909">
        <v>2023</v>
      </c>
      <c r="K4909">
        <v>9</v>
      </c>
      <c r="L4909">
        <v>5</v>
      </c>
      <c r="M4909">
        <v>226</v>
      </c>
      <c r="N4909">
        <v>46.12</v>
      </c>
      <c r="O4909" t="s">
        <v>7981</v>
      </c>
      <c r="P4909" t="s">
        <v>7977</v>
      </c>
      <c r="Q4909" t="s">
        <v>7986</v>
      </c>
    </row>
    <row r="4910" spans="1:17" x14ac:dyDescent="0.3">
      <c r="A4910">
        <v>46</v>
      </c>
      <c r="B4910">
        <v>6576</v>
      </c>
      <c r="C4910">
        <v>6583</v>
      </c>
      <c r="D4910">
        <v>819</v>
      </c>
      <c r="E4910">
        <v>5.4</v>
      </c>
      <c r="F4910">
        <v>39</v>
      </c>
      <c r="G4910" s="4">
        <v>44983</v>
      </c>
      <c r="H4910" s="4">
        <v>45564</v>
      </c>
      <c r="I4910">
        <v>2023</v>
      </c>
      <c r="J4910">
        <v>2024</v>
      </c>
      <c r="K4910">
        <v>2</v>
      </c>
      <c r="L4910">
        <v>9</v>
      </c>
      <c r="M4910">
        <v>581</v>
      </c>
      <c r="N4910">
        <v>151.66999999999999</v>
      </c>
      <c r="O4910" t="s">
        <v>7981</v>
      </c>
      <c r="P4910" t="s">
        <v>7977</v>
      </c>
      <c r="Q4910" t="s">
        <v>7982</v>
      </c>
    </row>
    <row r="4911" spans="1:17" x14ac:dyDescent="0.3">
      <c r="A4911">
        <v>44</v>
      </c>
      <c r="B4911">
        <v>5064</v>
      </c>
      <c r="C4911">
        <v>9538</v>
      </c>
      <c r="D4911">
        <v>343</v>
      </c>
      <c r="E4911">
        <v>18.350000000000001</v>
      </c>
      <c r="F4911">
        <v>29</v>
      </c>
      <c r="G4911" s="4">
        <v>44994</v>
      </c>
      <c r="H4911" s="4">
        <v>45066</v>
      </c>
      <c r="I4911">
        <v>2023</v>
      </c>
      <c r="J4911">
        <v>2023</v>
      </c>
      <c r="K4911">
        <v>3</v>
      </c>
      <c r="L4911">
        <v>5</v>
      </c>
      <c r="M4911">
        <v>72</v>
      </c>
      <c r="N4911">
        <v>18.690000000000001</v>
      </c>
      <c r="O4911" t="s">
        <v>7981</v>
      </c>
      <c r="P4911" t="s">
        <v>7979</v>
      </c>
      <c r="Q4911" t="s">
        <v>7986</v>
      </c>
    </row>
    <row r="4912" spans="1:17" x14ac:dyDescent="0.3">
      <c r="A4912">
        <v>33</v>
      </c>
      <c r="B4912">
        <v>5005</v>
      </c>
      <c r="C4912">
        <v>1108</v>
      </c>
      <c r="D4912">
        <v>261</v>
      </c>
      <c r="E4912">
        <v>16.399999999999999</v>
      </c>
      <c r="F4912">
        <v>25</v>
      </c>
      <c r="G4912" s="4">
        <v>44822</v>
      </c>
      <c r="H4912" s="4">
        <v>45691</v>
      </c>
      <c r="I4912">
        <v>2022</v>
      </c>
      <c r="J4912">
        <v>2025</v>
      </c>
      <c r="K4912">
        <v>9</v>
      </c>
      <c r="L4912">
        <v>2</v>
      </c>
      <c r="M4912">
        <v>869</v>
      </c>
      <c r="N4912">
        <v>15.91</v>
      </c>
      <c r="O4912" t="s">
        <v>7981</v>
      </c>
      <c r="P4912" t="s">
        <v>7979</v>
      </c>
      <c r="Q4912" t="s">
        <v>7982</v>
      </c>
    </row>
    <row r="4913" spans="1:17" x14ac:dyDescent="0.3">
      <c r="A4913">
        <v>61</v>
      </c>
      <c r="B4913">
        <v>4978</v>
      </c>
      <c r="C4913">
        <v>7745</v>
      </c>
      <c r="D4913">
        <v>882</v>
      </c>
      <c r="E4913">
        <v>11.72</v>
      </c>
      <c r="F4913">
        <v>29</v>
      </c>
      <c r="G4913" s="4">
        <v>44641</v>
      </c>
      <c r="H4913" s="4">
        <v>45266</v>
      </c>
      <c r="I4913">
        <v>2022</v>
      </c>
      <c r="J4913">
        <v>2023</v>
      </c>
      <c r="K4913">
        <v>3</v>
      </c>
      <c r="L4913">
        <v>12</v>
      </c>
      <c r="M4913">
        <v>625</v>
      </c>
      <c r="N4913">
        <v>75.260000000000005</v>
      </c>
      <c r="O4913" t="s">
        <v>7981</v>
      </c>
      <c r="P4913" t="s">
        <v>7977</v>
      </c>
      <c r="Q4913" t="s">
        <v>7985</v>
      </c>
    </row>
    <row r="4914" spans="1:17" x14ac:dyDescent="0.3">
      <c r="A4914">
        <v>32</v>
      </c>
      <c r="B4914">
        <v>3763</v>
      </c>
      <c r="C4914">
        <v>7790</v>
      </c>
      <c r="D4914">
        <v>983</v>
      </c>
      <c r="E4914">
        <v>19.34</v>
      </c>
      <c r="F4914">
        <v>19</v>
      </c>
      <c r="G4914" s="4">
        <v>45465</v>
      </c>
      <c r="H4914" s="4">
        <v>45591</v>
      </c>
      <c r="I4914">
        <v>2024</v>
      </c>
      <c r="J4914">
        <v>2024</v>
      </c>
      <c r="K4914">
        <v>6</v>
      </c>
      <c r="L4914">
        <v>10</v>
      </c>
      <c r="M4914">
        <v>126</v>
      </c>
      <c r="N4914">
        <v>50.83</v>
      </c>
      <c r="O4914" t="s">
        <v>7981</v>
      </c>
      <c r="P4914" t="s">
        <v>7979</v>
      </c>
      <c r="Q4914" t="s">
        <v>7978</v>
      </c>
    </row>
    <row r="4915" spans="1:17" x14ac:dyDescent="0.3">
      <c r="A4915">
        <v>71</v>
      </c>
      <c r="B4915">
        <v>3453</v>
      </c>
      <c r="C4915">
        <v>3860</v>
      </c>
      <c r="D4915">
        <v>548</v>
      </c>
      <c r="E4915">
        <v>8.52</v>
      </c>
      <c r="F4915">
        <v>23</v>
      </c>
      <c r="G4915" s="4">
        <v>45420</v>
      </c>
      <c r="H4915" s="4">
        <v>45494</v>
      </c>
      <c r="I4915">
        <v>2024</v>
      </c>
      <c r="J4915">
        <v>2024</v>
      </c>
      <c r="K4915">
        <v>5</v>
      </c>
      <c r="L4915">
        <v>7</v>
      </c>
      <c r="M4915">
        <v>74</v>
      </c>
      <c r="N4915">
        <v>64.319999999999993</v>
      </c>
      <c r="O4915" t="s">
        <v>7981</v>
      </c>
      <c r="P4915" t="s">
        <v>7977</v>
      </c>
      <c r="Q4915" t="s">
        <v>7983</v>
      </c>
    </row>
    <row r="4916" spans="1:17" x14ac:dyDescent="0.3">
      <c r="A4916">
        <v>5</v>
      </c>
      <c r="B4916">
        <v>4692</v>
      </c>
      <c r="C4916">
        <v>199</v>
      </c>
      <c r="D4916">
        <v>614</v>
      </c>
      <c r="E4916">
        <v>19.91</v>
      </c>
      <c r="F4916">
        <v>10</v>
      </c>
      <c r="G4916" s="4">
        <v>45040</v>
      </c>
      <c r="H4916" s="4">
        <v>45656</v>
      </c>
      <c r="I4916">
        <v>2023</v>
      </c>
      <c r="J4916">
        <v>2024</v>
      </c>
      <c r="K4916">
        <v>4</v>
      </c>
      <c r="L4916">
        <v>12</v>
      </c>
      <c r="M4916">
        <v>616</v>
      </c>
      <c r="N4916">
        <v>30.84</v>
      </c>
      <c r="O4916" t="s">
        <v>7981</v>
      </c>
      <c r="P4916" t="s">
        <v>7979</v>
      </c>
      <c r="Q4916" t="s">
        <v>7985</v>
      </c>
    </row>
    <row r="4917" spans="1:17" x14ac:dyDescent="0.3">
      <c r="A4917">
        <v>0</v>
      </c>
      <c r="B4917">
        <v>3998</v>
      </c>
      <c r="C4917">
        <v>149</v>
      </c>
      <c r="D4917">
        <v>718</v>
      </c>
      <c r="E4917">
        <v>7.92</v>
      </c>
      <c r="F4917">
        <v>6</v>
      </c>
      <c r="G4917" s="4">
        <v>44705</v>
      </c>
      <c r="H4917" s="4">
        <v>44882</v>
      </c>
      <c r="I4917">
        <v>2022</v>
      </c>
      <c r="J4917">
        <v>2022</v>
      </c>
      <c r="K4917">
        <v>5</v>
      </c>
      <c r="L4917">
        <v>11</v>
      </c>
      <c r="M4917">
        <v>177</v>
      </c>
      <c r="N4917">
        <v>90.66</v>
      </c>
      <c r="O4917" t="s">
        <v>7981</v>
      </c>
      <c r="P4917" t="s">
        <v>7977</v>
      </c>
      <c r="Q4917" t="s">
        <v>7984</v>
      </c>
    </row>
    <row r="4918" spans="1:17" x14ac:dyDescent="0.3">
      <c r="A4918">
        <v>15</v>
      </c>
      <c r="B4918">
        <v>2944</v>
      </c>
      <c r="C4918">
        <v>6094</v>
      </c>
      <c r="D4918">
        <v>441</v>
      </c>
      <c r="E4918">
        <v>11.17</v>
      </c>
      <c r="F4918">
        <v>22</v>
      </c>
      <c r="G4918" s="4">
        <v>45109</v>
      </c>
      <c r="H4918" s="4">
        <v>45440</v>
      </c>
      <c r="I4918">
        <v>2023</v>
      </c>
      <c r="J4918">
        <v>2024</v>
      </c>
      <c r="K4918">
        <v>7</v>
      </c>
      <c r="L4918">
        <v>5</v>
      </c>
      <c r="M4918">
        <v>331</v>
      </c>
      <c r="N4918">
        <v>39.479999999999997</v>
      </c>
      <c r="O4918" t="s">
        <v>7981</v>
      </c>
      <c r="P4918" t="s">
        <v>7977</v>
      </c>
      <c r="Q4918" t="s">
        <v>7982</v>
      </c>
    </row>
    <row r="4919" spans="1:17" x14ac:dyDescent="0.3">
      <c r="A4919">
        <v>39</v>
      </c>
      <c r="B4919">
        <v>7415</v>
      </c>
      <c r="C4919">
        <v>484</v>
      </c>
      <c r="D4919">
        <v>549</v>
      </c>
      <c r="E4919">
        <v>17.75</v>
      </c>
      <c r="F4919">
        <v>30</v>
      </c>
      <c r="G4919" s="4">
        <v>45165</v>
      </c>
      <c r="H4919" s="4">
        <v>45420</v>
      </c>
      <c r="I4919">
        <v>2023</v>
      </c>
      <c r="J4919">
        <v>2024</v>
      </c>
      <c r="K4919">
        <v>8</v>
      </c>
      <c r="L4919">
        <v>5</v>
      </c>
      <c r="M4919">
        <v>255</v>
      </c>
      <c r="N4919">
        <v>30.93</v>
      </c>
      <c r="O4919" t="s">
        <v>7981</v>
      </c>
      <c r="P4919" t="s">
        <v>7979</v>
      </c>
      <c r="Q4919" t="s">
        <v>7982</v>
      </c>
    </row>
    <row r="4920" spans="1:17" x14ac:dyDescent="0.3">
      <c r="A4920">
        <v>63</v>
      </c>
      <c r="B4920">
        <v>2224</v>
      </c>
      <c r="C4920">
        <v>362</v>
      </c>
      <c r="D4920">
        <v>641</v>
      </c>
      <c r="E4920">
        <v>10.67</v>
      </c>
      <c r="F4920">
        <v>25</v>
      </c>
      <c r="G4920" s="4">
        <v>44671</v>
      </c>
      <c r="H4920" s="4">
        <v>45541</v>
      </c>
      <c r="I4920">
        <v>2022</v>
      </c>
      <c r="J4920">
        <v>2024</v>
      </c>
      <c r="K4920">
        <v>4</v>
      </c>
      <c r="L4920">
        <v>9</v>
      </c>
      <c r="M4920">
        <v>870</v>
      </c>
      <c r="N4920">
        <v>60.07</v>
      </c>
      <c r="O4920" t="s">
        <v>7981</v>
      </c>
      <c r="P4920" t="s">
        <v>7977</v>
      </c>
      <c r="Q4920" t="s">
        <v>7983</v>
      </c>
    </row>
    <row r="4921" spans="1:17" x14ac:dyDescent="0.3">
      <c r="A4921">
        <v>9</v>
      </c>
      <c r="B4921">
        <v>28</v>
      </c>
      <c r="C4921">
        <v>2928</v>
      </c>
      <c r="D4921">
        <v>602</v>
      </c>
      <c r="E4921">
        <v>17.89</v>
      </c>
      <c r="F4921">
        <v>19</v>
      </c>
      <c r="G4921" s="4">
        <v>45105</v>
      </c>
      <c r="H4921" s="4">
        <v>45450</v>
      </c>
      <c r="I4921">
        <v>2023</v>
      </c>
      <c r="J4921">
        <v>2024</v>
      </c>
      <c r="K4921">
        <v>6</v>
      </c>
      <c r="L4921">
        <v>6</v>
      </c>
      <c r="M4921">
        <v>345</v>
      </c>
      <c r="N4921">
        <v>33.65</v>
      </c>
      <c r="O4921" t="s">
        <v>7981</v>
      </c>
      <c r="P4921" t="s">
        <v>7979</v>
      </c>
      <c r="Q4921" t="s">
        <v>7983</v>
      </c>
    </row>
    <row r="4922" spans="1:17" x14ac:dyDescent="0.3">
      <c r="A4922">
        <v>47</v>
      </c>
      <c r="B4922">
        <v>5062</v>
      </c>
      <c r="C4922">
        <v>1985</v>
      </c>
      <c r="D4922">
        <v>391</v>
      </c>
      <c r="E4922">
        <v>10.76</v>
      </c>
      <c r="F4922">
        <v>35</v>
      </c>
      <c r="G4922" s="4">
        <v>45167</v>
      </c>
      <c r="H4922" s="4">
        <v>45669</v>
      </c>
      <c r="I4922">
        <v>2023</v>
      </c>
      <c r="J4922">
        <v>2025</v>
      </c>
      <c r="K4922">
        <v>8</v>
      </c>
      <c r="L4922">
        <v>1</v>
      </c>
      <c r="M4922">
        <v>502</v>
      </c>
      <c r="N4922">
        <v>36.340000000000003</v>
      </c>
      <c r="O4922" t="s">
        <v>7981</v>
      </c>
      <c r="P4922" t="s">
        <v>7977</v>
      </c>
      <c r="Q4922" t="s">
        <v>7984</v>
      </c>
    </row>
    <row r="4923" spans="1:17" x14ac:dyDescent="0.3">
      <c r="A4923">
        <v>86</v>
      </c>
      <c r="B4923">
        <v>9679</v>
      </c>
      <c r="C4923">
        <v>1422</v>
      </c>
      <c r="D4923">
        <v>57</v>
      </c>
      <c r="E4923">
        <v>12.4</v>
      </c>
      <c r="F4923">
        <v>24</v>
      </c>
      <c r="G4923" s="4">
        <v>44736</v>
      </c>
      <c r="H4923" s="4">
        <v>45560</v>
      </c>
      <c r="I4923">
        <v>2022</v>
      </c>
      <c r="J4923">
        <v>2024</v>
      </c>
      <c r="K4923">
        <v>6</v>
      </c>
      <c r="L4923">
        <v>9</v>
      </c>
      <c r="M4923">
        <v>824</v>
      </c>
      <c r="N4923">
        <v>4.5999999999999996</v>
      </c>
      <c r="O4923" t="s">
        <v>7976</v>
      </c>
      <c r="P4923" t="s">
        <v>7977</v>
      </c>
      <c r="Q4923" t="s">
        <v>7980</v>
      </c>
    </row>
    <row r="4924" spans="1:17" x14ac:dyDescent="0.3">
      <c r="A4924">
        <v>27</v>
      </c>
      <c r="B4924">
        <v>561</v>
      </c>
      <c r="C4924">
        <v>3579</v>
      </c>
      <c r="D4924">
        <v>178</v>
      </c>
      <c r="E4924">
        <v>16</v>
      </c>
      <c r="F4924">
        <v>25</v>
      </c>
      <c r="G4924" s="4">
        <v>44980</v>
      </c>
      <c r="H4924" s="4">
        <v>45662</v>
      </c>
      <c r="I4924">
        <v>2023</v>
      </c>
      <c r="J4924">
        <v>2025</v>
      </c>
      <c r="K4924">
        <v>2</v>
      </c>
      <c r="L4924">
        <v>1</v>
      </c>
      <c r="M4924">
        <v>682</v>
      </c>
      <c r="N4924">
        <v>11.12</v>
      </c>
      <c r="O4924" t="s">
        <v>7981</v>
      </c>
      <c r="P4924" t="s">
        <v>7979</v>
      </c>
      <c r="Q4924" t="s">
        <v>7986</v>
      </c>
    </row>
    <row r="4925" spans="1:17" x14ac:dyDescent="0.3">
      <c r="A4925">
        <v>57</v>
      </c>
      <c r="B4925">
        <v>8019</v>
      </c>
      <c r="C4925">
        <v>246</v>
      </c>
      <c r="D4925">
        <v>713</v>
      </c>
      <c r="E4925">
        <v>6.76</v>
      </c>
      <c r="F4925">
        <v>48</v>
      </c>
      <c r="G4925" s="4">
        <v>44847</v>
      </c>
      <c r="H4925" s="4">
        <v>45179</v>
      </c>
      <c r="I4925">
        <v>2022</v>
      </c>
      <c r="J4925">
        <v>2023</v>
      </c>
      <c r="K4925">
        <v>10</v>
      </c>
      <c r="L4925">
        <v>9</v>
      </c>
      <c r="M4925">
        <v>332</v>
      </c>
      <c r="N4925">
        <v>105.47</v>
      </c>
      <c r="O4925" t="s">
        <v>7981</v>
      </c>
      <c r="P4925" t="s">
        <v>7977</v>
      </c>
      <c r="Q4925" t="s">
        <v>7986</v>
      </c>
    </row>
    <row r="4926" spans="1:17" x14ac:dyDescent="0.3">
      <c r="A4926">
        <v>55</v>
      </c>
      <c r="B4926">
        <v>1999</v>
      </c>
      <c r="C4926">
        <v>7731</v>
      </c>
      <c r="D4926">
        <v>510</v>
      </c>
      <c r="E4926">
        <v>10.77</v>
      </c>
      <c r="F4926">
        <v>48</v>
      </c>
      <c r="G4926" s="4">
        <v>44749</v>
      </c>
      <c r="H4926" s="4">
        <v>45085</v>
      </c>
      <c r="I4926">
        <v>2022</v>
      </c>
      <c r="J4926">
        <v>2023</v>
      </c>
      <c r="K4926">
        <v>7</v>
      </c>
      <c r="L4926">
        <v>6</v>
      </c>
      <c r="M4926">
        <v>336</v>
      </c>
      <c r="N4926">
        <v>47.35</v>
      </c>
      <c r="O4926" t="s">
        <v>7981</v>
      </c>
      <c r="P4926" t="s">
        <v>7977</v>
      </c>
      <c r="Q4926" t="s">
        <v>7986</v>
      </c>
    </row>
    <row r="4927" spans="1:17" x14ac:dyDescent="0.3">
      <c r="A4927">
        <v>72</v>
      </c>
      <c r="B4927">
        <v>1420</v>
      </c>
      <c r="C4927">
        <v>713</v>
      </c>
      <c r="D4927">
        <v>641</v>
      </c>
      <c r="E4927">
        <v>12.69</v>
      </c>
      <c r="F4927">
        <v>20</v>
      </c>
      <c r="G4927" s="4">
        <v>44708</v>
      </c>
      <c r="H4927" s="4">
        <v>45513</v>
      </c>
      <c r="I4927">
        <v>2022</v>
      </c>
      <c r="J4927">
        <v>2024</v>
      </c>
      <c r="K4927">
        <v>5</v>
      </c>
      <c r="L4927">
        <v>8</v>
      </c>
      <c r="M4927">
        <v>805</v>
      </c>
      <c r="N4927">
        <v>50.51</v>
      </c>
      <c r="O4927" t="s">
        <v>7981</v>
      </c>
      <c r="P4927" t="s">
        <v>7977</v>
      </c>
      <c r="Q4927" t="s">
        <v>7980</v>
      </c>
    </row>
    <row r="4928" spans="1:17" x14ac:dyDescent="0.3">
      <c r="A4928">
        <v>35</v>
      </c>
      <c r="B4928">
        <v>4555</v>
      </c>
      <c r="C4928">
        <v>7278</v>
      </c>
      <c r="D4928">
        <v>812</v>
      </c>
      <c r="E4928">
        <v>18.68</v>
      </c>
      <c r="F4928">
        <v>33</v>
      </c>
      <c r="G4928" s="4">
        <v>45025</v>
      </c>
      <c r="H4928" s="4">
        <v>45543</v>
      </c>
      <c r="I4928">
        <v>2023</v>
      </c>
      <c r="J4928">
        <v>2024</v>
      </c>
      <c r="K4928">
        <v>4</v>
      </c>
      <c r="L4928">
        <v>9</v>
      </c>
      <c r="M4928">
        <v>518</v>
      </c>
      <c r="N4928">
        <v>43.47</v>
      </c>
      <c r="O4928" t="s">
        <v>7981</v>
      </c>
      <c r="P4928" t="s">
        <v>7979</v>
      </c>
      <c r="Q4928" t="s">
        <v>7982</v>
      </c>
    </row>
    <row r="4929" spans="1:17" x14ac:dyDescent="0.3">
      <c r="A4929">
        <v>22</v>
      </c>
      <c r="B4929">
        <v>1870</v>
      </c>
      <c r="C4929">
        <v>1036</v>
      </c>
      <c r="D4929">
        <v>563</v>
      </c>
      <c r="E4929">
        <v>6.24</v>
      </c>
      <c r="F4929">
        <v>36</v>
      </c>
      <c r="G4929" s="4">
        <v>44664</v>
      </c>
      <c r="H4929" s="4">
        <v>44820</v>
      </c>
      <c r="I4929">
        <v>2022</v>
      </c>
      <c r="J4929">
        <v>2022</v>
      </c>
      <c r="K4929">
        <v>4</v>
      </c>
      <c r="L4929">
        <v>9</v>
      </c>
      <c r="M4929">
        <v>156</v>
      </c>
      <c r="N4929">
        <v>90.22</v>
      </c>
      <c r="O4929" t="s">
        <v>7981</v>
      </c>
      <c r="P4929" t="s">
        <v>7977</v>
      </c>
      <c r="Q4929" t="s">
        <v>7983</v>
      </c>
    </row>
    <row r="4930" spans="1:17" x14ac:dyDescent="0.3">
      <c r="A4930">
        <v>18</v>
      </c>
      <c r="B4930">
        <v>7666</v>
      </c>
      <c r="C4930">
        <v>2169</v>
      </c>
      <c r="D4930">
        <v>165</v>
      </c>
      <c r="E4930">
        <v>19.59</v>
      </c>
      <c r="F4930">
        <v>26</v>
      </c>
      <c r="G4930" s="4">
        <v>44812</v>
      </c>
      <c r="H4930" s="4">
        <v>45316</v>
      </c>
      <c r="I4930">
        <v>2022</v>
      </c>
      <c r="J4930">
        <v>2024</v>
      </c>
      <c r="K4930">
        <v>9</v>
      </c>
      <c r="L4930">
        <v>1</v>
      </c>
      <c r="M4930">
        <v>504</v>
      </c>
      <c r="N4930">
        <v>8.42</v>
      </c>
      <c r="O4930" t="s">
        <v>7981</v>
      </c>
      <c r="P4930" t="s">
        <v>7979</v>
      </c>
      <c r="Q4930" t="s">
        <v>7986</v>
      </c>
    </row>
    <row r="4931" spans="1:17" x14ac:dyDescent="0.3">
      <c r="A4931">
        <v>25</v>
      </c>
      <c r="B4931">
        <v>9965</v>
      </c>
      <c r="C4931">
        <v>9067</v>
      </c>
      <c r="D4931">
        <v>487</v>
      </c>
      <c r="E4931">
        <v>18.59</v>
      </c>
      <c r="F4931">
        <v>37</v>
      </c>
      <c r="G4931" s="4">
        <v>44607</v>
      </c>
      <c r="H4931" s="4">
        <v>45372</v>
      </c>
      <c r="I4931">
        <v>2022</v>
      </c>
      <c r="J4931">
        <v>2024</v>
      </c>
      <c r="K4931">
        <v>2</v>
      </c>
      <c r="L4931">
        <v>3</v>
      </c>
      <c r="M4931">
        <v>765</v>
      </c>
      <c r="N4931">
        <v>26.2</v>
      </c>
      <c r="O4931" t="s">
        <v>7981</v>
      </c>
      <c r="P4931" t="s">
        <v>7979</v>
      </c>
      <c r="Q4931" t="s">
        <v>7984</v>
      </c>
    </row>
    <row r="4932" spans="1:17" x14ac:dyDescent="0.3">
      <c r="A4932">
        <v>22</v>
      </c>
      <c r="B4932">
        <v>3852</v>
      </c>
      <c r="C4932">
        <v>3346</v>
      </c>
      <c r="D4932">
        <v>822</v>
      </c>
      <c r="E4932">
        <v>13.89</v>
      </c>
      <c r="F4932">
        <v>12</v>
      </c>
      <c r="G4932" s="4">
        <v>44670</v>
      </c>
      <c r="H4932" s="4">
        <v>45543</v>
      </c>
      <c r="I4932">
        <v>2022</v>
      </c>
      <c r="J4932">
        <v>2024</v>
      </c>
      <c r="K4932">
        <v>4</v>
      </c>
      <c r="L4932">
        <v>9</v>
      </c>
      <c r="M4932">
        <v>873</v>
      </c>
      <c r="N4932">
        <v>59.18</v>
      </c>
      <c r="O4932" t="s">
        <v>7981</v>
      </c>
      <c r="P4932" t="s">
        <v>7977</v>
      </c>
      <c r="Q4932" t="s">
        <v>7984</v>
      </c>
    </row>
    <row r="4933" spans="1:17" x14ac:dyDescent="0.3">
      <c r="A4933">
        <v>24</v>
      </c>
      <c r="B4933">
        <v>6993</v>
      </c>
      <c r="C4933">
        <v>1533</v>
      </c>
      <c r="D4933">
        <v>236</v>
      </c>
      <c r="E4933">
        <v>18.690000000000001</v>
      </c>
      <c r="F4933">
        <v>18</v>
      </c>
      <c r="G4933" s="4">
        <v>44756</v>
      </c>
      <c r="H4933" s="4">
        <v>44914</v>
      </c>
      <c r="I4933">
        <v>2022</v>
      </c>
      <c r="J4933">
        <v>2022</v>
      </c>
      <c r="K4933">
        <v>7</v>
      </c>
      <c r="L4933">
        <v>12</v>
      </c>
      <c r="M4933">
        <v>158</v>
      </c>
      <c r="N4933">
        <v>12.63</v>
      </c>
      <c r="O4933" t="s">
        <v>7981</v>
      </c>
      <c r="P4933" t="s">
        <v>7979</v>
      </c>
      <c r="Q4933" t="s">
        <v>7986</v>
      </c>
    </row>
    <row r="4934" spans="1:17" x14ac:dyDescent="0.3">
      <c r="A4934">
        <v>52</v>
      </c>
      <c r="B4934">
        <v>989</v>
      </c>
      <c r="C4934">
        <v>1177</v>
      </c>
      <c r="D4934">
        <v>528</v>
      </c>
      <c r="E4934">
        <v>18.010000000000002</v>
      </c>
      <c r="F4934">
        <v>1</v>
      </c>
      <c r="G4934" s="4">
        <v>44781</v>
      </c>
      <c r="H4934" s="4">
        <v>45117</v>
      </c>
      <c r="I4934">
        <v>2022</v>
      </c>
      <c r="J4934">
        <v>2023</v>
      </c>
      <c r="K4934">
        <v>8</v>
      </c>
      <c r="L4934">
        <v>7</v>
      </c>
      <c r="M4934">
        <v>336</v>
      </c>
      <c r="N4934">
        <v>29.32</v>
      </c>
      <c r="O4934" t="s">
        <v>7981</v>
      </c>
      <c r="P4934" t="s">
        <v>7979</v>
      </c>
      <c r="Q4934" t="s">
        <v>7985</v>
      </c>
    </row>
    <row r="4935" spans="1:17" x14ac:dyDescent="0.3">
      <c r="A4935">
        <v>16</v>
      </c>
      <c r="B4935">
        <v>6983</v>
      </c>
      <c r="C4935">
        <v>6950</v>
      </c>
      <c r="D4935">
        <v>287</v>
      </c>
      <c r="E4935">
        <v>7.74</v>
      </c>
      <c r="F4935">
        <v>41</v>
      </c>
      <c r="G4935" s="4">
        <v>44998</v>
      </c>
      <c r="H4935" s="4">
        <v>45402</v>
      </c>
      <c r="I4935">
        <v>2023</v>
      </c>
      <c r="J4935">
        <v>2024</v>
      </c>
      <c r="K4935">
        <v>3</v>
      </c>
      <c r="L4935">
        <v>4</v>
      </c>
      <c r="M4935">
        <v>404</v>
      </c>
      <c r="N4935">
        <v>37.08</v>
      </c>
      <c r="O4935" t="s">
        <v>7981</v>
      </c>
      <c r="P4935" t="s">
        <v>7977</v>
      </c>
      <c r="Q4935" t="s">
        <v>7985</v>
      </c>
    </row>
    <row r="4936" spans="1:17" x14ac:dyDescent="0.3">
      <c r="A4936">
        <v>86</v>
      </c>
      <c r="B4936">
        <v>6318</v>
      </c>
      <c r="C4936">
        <v>9514</v>
      </c>
      <c r="D4936">
        <v>251</v>
      </c>
      <c r="E4936">
        <v>6.42</v>
      </c>
      <c r="F4936">
        <v>29</v>
      </c>
      <c r="G4936" s="4">
        <v>44853</v>
      </c>
      <c r="H4936" s="4">
        <v>45038</v>
      </c>
      <c r="I4936">
        <v>2022</v>
      </c>
      <c r="J4936">
        <v>2023</v>
      </c>
      <c r="K4936">
        <v>10</v>
      </c>
      <c r="L4936">
        <v>4</v>
      </c>
      <c r="M4936">
        <v>185</v>
      </c>
      <c r="N4936">
        <v>39.1</v>
      </c>
      <c r="O4936" t="s">
        <v>7981</v>
      </c>
      <c r="P4936" t="s">
        <v>7977</v>
      </c>
      <c r="Q4936" t="s">
        <v>7983</v>
      </c>
    </row>
    <row r="4937" spans="1:17" x14ac:dyDescent="0.3">
      <c r="A4937">
        <v>70</v>
      </c>
      <c r="B4937">
        <v>6877</v>
      </c>
      <c r="C4937">
        <v>5094</v>
      </c>
      <c r="D4937">
        <v>637</v>
      </c>
      <c r="E4937">
        <v>16.190000000000001</v>
      </c>
      <c r="F4937">
        <v>17</v>
      </c>
      <c r="G4937" s="4">
        <v>44649</v>
      </c>
      <c r="H4937" s="4">
        <v>45143</v>
      </c>
      <c r="I4937">
        <v>2022</v>
      </c>
      <c r="J4937">
        <v>2023</v>
      </c>
      <c r="K4937">
        <v>3</v>
      </c>
      <c r="L4937">
        <v>8</v>
      </c>
      <c r="M4937">
        <v>494</v>
      </c>
      <c r="N4937">
        <v>39.35</v>
      </c>
      <c r="O4937" t="s">
        <v>7981</v>
      </c>
      <c r="P4937" t="s">
        <v>7979</v>
      </c>
      <c r="Q4937" t="s">
        <v>7984</v>
      </c>
    </row>
    <row r="4938" spans="1:17" x14ac:dyDescent="0.3">
      <c r="A4938">
        <v>63</v>
      </c>
      <c r="B4938">
        <v>7488</v>
      </c>
      <c r="C4938">
        <v>4471</v>
      </c>
      <c r="D4938">
        <v>665</v>
      </c>
      <c r="E4938">
        <v>6.33</v>
      </c>
      <c r="F4938">
        <v>43</v>
      </c>
      <c r="G4938" s="4">
        <v>45247</v>
      </c>
      <c r="H4938" s="4">
        <v>45480</v>
      </c>
      <c r="I4938">
        <v>2023</v>
      </c>
      <c r="J4938">
        <v>2024</v>
      </c>
      <c r="K4938">
        <v>11</v>
      </c>
      <c r="L4938">
        <v>7</v>
      </c>
      <c r="M4938">
        <v>233</v>
      </c>
      <c r="N4938">
        <v>105.06</v>
      </c>
      <c r="O4938" t="s">
        <v>7981</v>
      </c>
      <c r="P4938" t="s">
        <v>7977</v>
      </c>
      <c r="Q4938" t="s">
        <v>7980</v>
      </c>
    </row>
    <row r="4939" spans="1:17" x14ac:dyDescent="0.3">
      <c r="A4939">
        <v>32</v>
      </c>
      <c r="B4939">
        <v>6609</v>
      </c>
      <c r="C4939">
        <v>1784</v>
      </c>
      <c r="D4939">
        <v>434</v>
      </c>
      <c r="E4939">
        <v>11.51</v>
      </c>
      <c r="F4939">
        <v>2</v>
      </c>
      <c r="G4939" s="4">
        <v>44761</v>
      </c>
      <c r="H4939" s="4">
        <v>44968</v>
      </c>
      <c r="I4939">
        <v>2022</v>
      </c>
      <c r="J4939">
        <v>2023</v>
      </c>
      <c r="K4939">
        <v>7</v>
      </c>
      <c r="L4939">
        <v>2</v>
      </c>
      <c r="M4939">
        <v>207</v>
      </c>
      <c r="N4939">
        <v>37.71</v>
      </c>
      <c r="O4939" t="s">
        <v>7981</v>
      </c>
      <c r="P4939" t="s">
        <v>7977</v>
      </c>
      <c r="Q4939" t="s">
        <v>7984</v>
      </c>
    </row>
    <row r="4940" spans="1:17" x14ac:dyDescent="0.3">
      <c r="A4940">
        <v>89</v>
      </c>
      <c r="B4940">
        <v>4579</v>
      </c>
      <c r="C4940">
        <v>382</v>
      </c>
      <c r="D4940">
        <v>613</v>
      </c>
      <c r="E4940">
        <v>10.01</v>
      </c>
      <c r="F4940">
        <v>32</v>
      </c>
      <c r="G4940" s="4">
        <v>44907</v>
      </c>
      <c r="H4940" s="4">
        <v>44989</v>
      </c>
      <c r="I4940">
        <v>2022</v>
      </c>
      <c r="J4940">
        <v>2023</v>
      </c>
      <c r="K4940">
        <v>12</v>
      </c>
      <c r="L4940">
        <v>3</v>
      </c>
      <c r="M4940">
        <v>82</v>
      </c>
      <c r="N4940">
        <v>61.24</v>
      </c>
      <c r="O4940" t="s">
        <v>7981</v>
      </c>
      <c r="P4940" t="s">
        <v>7977</v>
      </c>
      <c r="Q4940" t="s">
        <v>7985</v>
      </c>
    </row>
    <row r="4941" spans="1:17" x14ac:dyDescent="0.3">
      <c r="A4941">
        <v>4</v>
      </c>
      <c r="B4941">
        <v>101</v>
      </c>
      <c r="C4941">
        <v>6245</v>
      </c>
      <c r="D4941">
        <v>603</v>
      </c>
      <c r="E4941">
        <v>10.72</v>
      </c>
      <c r="F4941">
        <v>9</v>
      </c>
      <c r="G4941" s="4">
        <v>45059</v>
      </c>
      <c r="H4941" s="4">
        <v>45598</v>
      </c>
      <c r="I4941">
        <v>2023</v>
      </c>
      <c r="J4941">
        <v>2024</v>
      </c>
      <c r="K4941">
        <v>5</v>
      </c>
      <c r="L4941">
        <v>11</v>
      </c>
      <c r="M4941">
        <v>539</v>
      </c>
      <c r="N4941">
        <v>56.25</v>
      </c>
      <c r="O4941" t="s">
        <v>7981</v>
      </c>
      <c r="P4941" t="s">
        <v>7977</v>
      </c>
      <c r="Q4941" t="s">
        <v>7978</v>
      </c>
    </row>
    <row r="4942" spans="1:17" x14ac:dyDescent="0.3">
      <c r="A4942">
        <v>4</v>
      </c>
      <c r="B4942">
        <v>909</v>
      </c>
      <c r="C4942">
        <v>7278</v>
      </c>
      <c r="D4942">
        <v>209</v>
      </c>
      <c r="E4942">
        <v>5.69</v>
      </c>
      <c r="F4942">
        <v>8</v>
      </c>
      <c r="G4942" s="4">
        <v>44840</v>
      </c>
      <c r="H4942" s="4">
        <v>45655</v>
      </c>
      <c r="I4942">
        <v>2022</v>
      </c>
      <c r="J4942">
        <v>2024</v>
      </c>
      <c r="K4942">
        <v>10</v>
      </c>
      <c r="L4942">
        <v>12</v>
      </c>
      <c r="M4942">
        <v>815</v>
      </c>
      <c r="N4942">
        <v>36.729999999999997</v>
      </c>
      <c r="O4942" t="s">
        <v>7981</v>
      </c>
      <c r="P4942" t="s">
        <v>7977</v>
      </c>
      <c r="Q4942" t="s">
        <v>7986</v>
      </c>
    </row>
    <row r="4943" spans="1:17" x14ac:dyDescent="0.3">
      <c r="A4943">
        <v>65</v>
      </c>
      <c r="B4943">
        <v>1693</v>
      </c>
      <c r="C4943">
        <v>8340</v>
      </c>
      <c r="D4943">
        <v>204</v>
      </c>
      <c r="E4943">
        <v>7.33</v>
      </c>
      <c r="F4943">
        <v>12</v>
      </c>
      <c r="G4943" s="4">
        <v>45266</v>
      </c>
      <c r="H4943" s="4">
        <v>45298</v>
      </c>
      <c r="I4943">
        <v>2023</v>
      </c>
      <c r="J4943">
        <v>2024</v>
      </c>
      <c r="K4943">
        <v>12</v>
      </c>
      <c r="L4943">
        <v>1</v>
      </c>
      <c r="M4943">
        <v>32</v>
      </c>
      <c r="N4943">
        <v>27.83</v>
      </c>
      <c r="O4943" t="s">
        <v>7981</v>
      </c>
      <c r="P4943" t="s">
        <v>7977</v>
      </c>
      <c r="Q4943" t="s">
        <v>7983</v>
      </c>
    </row>
    <row r="4944" spans="1:17" x14ac:dyDescent="0.3">
      <c r="A4944">
        <v>9</v>
      </c>
      <c r="B4944">
        <v>1519</v>
      </c>
      <c r="C4944">
        <v>3929</v>
      </c>
      <c r="D4944">
        <v>554</v>
      </c>
      <c r="E4944">
        <v>18.850000000000001</v>
      </c>
      <c r="F4944">
        <v>36</v>
      </c>
      <c r="G4944" s="4">
        <v>44909</v>
      </c>
      <c r="H4944" s="4">
        <v>45135</v>
      </c>
      <c r="I4944">
        <v>2022</v>
      </c>
      <c r="J4944">
        <v>2023</v>
      </c>
      <c r="K4944">
        <v>12</v>
      </c>
      <c r="L4944">
        <v>7</v>
      </c>
      <c r="M4944">
        <v>226</v>
      </c>
      <c r="N4944">
        <v>29.39</v>
      </c>
      <c r="O4944" t="s">
        <v>7981</v>
      </c>
      <c r="P4944" t="s">
        <v>7979</v>
      </c>
      <c r="Q4944" t="s">
        <v>7983</v>
      </c>
    </row>
    <row r="4945" spans="1:17" x14ac:dyDescent="0.3">
      <c r="A4945">
        <v>15</v>
      </c>
      <c r="B4945">
        <v>5594</v>
      </c>
      <c r="C4945">
        <v>229</v>
      </c>
      <c r="D4945">
        <v>677</v>
      </c>
      <c r="E4945">
        <v>7.27</v>
      </c>
      <c r="F4945">
        <v>17</v>
      </c>
      <c r="G4945" s="4">
        <v>44937</v>
      </c>
      <c r="H4945" s="4">
        <v>45358</v>
      </c>
      <c r="I4945">
        <v>2023</v>
      </c>
      <c r="J4945">
        <v>2024</v>
      </c>
      <c r="K4945">
        <v>1</v>
      </c>
      <c r="L4945">
        <v>3</v>
      </c>
      <c r="M4945">
        <v>421</v>
      </c>
      <c r="N4945">
        <v>93.12</v>
      </c>
      <c r="O4945" t="s">
        <v>7981</v>
      </c>
      <c r="P4945" t="s">
        <v>7977</v>
      </c>
      <c r="Q4945" t="s">
        <v>7983</v>
      </c>
    </row>
    <row r="4946" spans="1:17" x14ac:dyDescent="0.3">
      <c r="A4946">
        <v>30</v>
      </c>
      <c r="B4946">
        <v>3243</v>
      </c>
      <c r="C4946">
        <v>6754</v>
      </c>
      <c r="D4946">
        <v>883</v>
      </c>
      <c r="E4946">
        <v>7.22</v>
      </c>
      <c r="F4946">
        <v>37</v>
      </c>
      <c r="G4946" s="4">
        <v>45179</v>
      </c>
      <c r="H4946" s="4">
        <v>45198</v>
      </c>
      <c r="I4946">
        <v>2023</v>
      </c>
      <c r="J4946">
        <v>2023</v>
      </c>
      <c r="K4946">
        <v>9</v>
      </c>
      <c r="L4946">
        <v>9</v>
      </c>
      <c r="M4946">
        <v>19</v>
      </c>
      <c r="N4946">
        <v>122.3</v>
      </c>
      <c r="O4946" t="s">
        <v>7981</v>
      </c>
      <c r="P4946" t="s">
        <v>7977</v>
      </c>
      <c r="Q4946" t="s">
        <v>7982</v>
      </c>
    </row>
    <row r="4947" spans="1:17" x14ac:dyDescent="0.3">
      <c r="A4947">
        <v>57</v>
      </c>
      <c r="B4947">
        <v>868</v>
      </c>
      <c r="C4947">
        <v>6715</v>
      </c>
      <c r="D4947">
        <v>579</v>
      </c>
      <c r="E4947">
        <v>8.33</v>
      </c>
      <c r="F4947">
        <v>43</v>
      </c>
      <c r="G4947" s="4">
        <v>44713</v>
      </c>
      <c r="H4947" s="4">
        <v>45307</v>
      </c>
      <c r="I4947">
        <v>2022</v>
      </c>
      <c r="J4947">
        <v>2024</v>
      </c>
      <c r="K4947">
        <v>6</v>
      </c>
      <c r="L4947">
        <v>1</v>
      </c>
      <c r="M4947">
        <v>594</v>
      </c>
      <c r="N4947">
        <v>69.510000000000005</v>
      </c>
      <c r="O4947" t="s">
        <v>7981</v>
      </c>
      <c r="P4947" t="s">
        <v>7977</v>
      </c>
      <c r="Q4947" t="s">
        <v>7983</v>
      </c>
    </row>
    <row r="4948" spans="1:17" x14ac:dyDescent="0.3">
      <c r="A4948">
        <v>50</v>
      </c>
      <c r="B4948">
        <v>4341</v>
      </c>
      <c r="C4948">
        <v>8588</v>
      </c>
      <c r="D4948">
        <v>820</v>
      </c>
      <c r="E4948">
        <v>15.99</v>
      </c>
      <c r="F4948">
        <v>20</v>
      </c>
      <c r="G4948" s="4">
        <v>44830</v>
      </c>
      <c r="H4948" s="4">
        <v>45582</v>
      </c>
      <c r="I4948">
        <v>2022</v>
      </c>
      <c r="J4948">
        <v>2024</v>
      </c>
      <c r="K4948">
        <v>9</v>
      </c>
      <c r="L4948">
        <v>10</v>
      </c>
      <c r="M4948">
        <v>752</v>
      </c>
      <c r="N4948">
        <v>51.28</v>
      </c>
      <c r="O4948" t="s">
        <v>7981</v>
      </c>
      <c r="P4948" t="s">
        <v>7979</v>
      </c>
      <c r="Q4948" t="s">
        <v>7985</v>
      </c>
    </row>
    <row r="4949" spans="1:17" x14ac:dyDescent="0.3">
      <c r="A4949">
        <v>94</v>
      </c>
      <c r="B4949">
        <v>7257</v>
      </c>
      <c r="C4949">
        <v>526</v>
      </c>
      <c r="D4949">
        <v>328</v>
      </c>
      <c r="E4949">
        <v>19.670000000000002</v>
      </c>
      <c r="F4949">
        <v>35</v>
      </c>
      <c r="G4949" s="4">
        <v>44858</v>
      </c>
      <c r="H4949" s="4">
        <v>44982</v>
      </c>
      <c r="I4949">
        <v>2022</v>
      </c>
      <c r="J4949">
        <v>2023</v>
      </c>
      <c r="K4949">
        <v>10</v>
      </c>
      <c r="L4949">
        <v>2</v>
      </c>
      <c r="M4949">
        <v>124</v>
      </c>
      <c r="N4949">
        <v>16.68</v>
      </c>
      <c r="O4949" t="s">
        <v>7981</v>
      </c>
      <c r="P4949" t="s">
        <v>7979</v>
      </c>
      <c r="Q4949" t="s">
        <v>7985</v>
      </c>
    </row>
    <row r="4950" spans="1:17" x14ac:dyDescent="0.3">
      <c r="A4950">
        <v>84</v>
      </c>
      <c r="B4950">
        <v>1860</v>
      </c>
      <c r="C4950">
        <v>5552</v>
      </c>
      <c r="D4950">
        <v>807</v>
      </c>
      <c r="E4950">
        <v>8.81</v>
      </c>
      <c r="F4950">
        <v>28</v>
      </c>
      <c r="G4950" s="4">
        <v>45405</v>
      </c>
      <c r="H4950" s="4">
        <v>45611</v>
      </c>
      <c r="I4950">
        <v>2024</v>
      </c>
      <c r="J4950">
        <v>2024</v>
      </c>
      <c r="K4950">
        <v>4</v>
      </c>
      <c r="L4950">
        <v>11</v>
      </c>
      <c r="M4950">
        <v>206</v>
      </c>
      <c r="N4950">
        <v>91.6</v>
      </c>
      <c r="O4950" t="s">
        <v>7981</v>
      </c>
      <c r="P4950" t="s">
        <v>7977</v>
      </c>
      <c r="Q4950" t="s">
        <v>7984</v>
      </c>
    </row>
    <row r="4951" spans="1:17" x14ac:dyDescent="0.3">
      <c r="A4951">
        <v>9</v>
      </c>
      <c r="B4951">
        <v>9248</v>
      </c>
      <c r="C4951">
        <v>7952</v>
      </c>
      <c r="D4951">
        <v>244</v>
      </c>
      <c r="E4951">
        <v>12.4</v>
      </c>
      <c r="F4951">
        <v>12</v>
      </c>
      <c r="G4951" s="4">
        <v>44919</v>
      </c>
      <c r="H4951" s="4">
        <v>45288</v>
      </c>
      <c r="I4951">
        <v>2022</v>
      </c>
      <c r="J4951">
        <v>2023</v>
      </c>
      <c r="K4951">
        <v>12</v>
      </c>
      <c r="L4951">
        <v>12</v>
      </c>
      <c r="M4951">
        <v>369</v>
      </c>
      <c r="N4951">
        <v>19.68</v>
      </c>
      <c r="O4951" t="s">
        <v>7981</v>
      </c>
      <c r="P4951" t="s">
        <v>7977</v>
      </c>
      <c r="Q4951" t="s">
        <v>7978</v>
      </c>
    </row>
    <row r="4952" spans="1:17" x14ac:dyDescent="0.3">
      <c r="A4952">
        <v>15</v>
      </c>
      <c r="B4952">
        <v>6370</v>
      </c>
      <c r="C4952">
        <v>3850</v>
      </c>
      <c r="D4952">
        <v>621</v>
      </c>
      <c r="E4952">
        <v>15.6</v>
      </c>
      <c r="F4952">
        <v>8</v>
      </c>
      <c r="G4952" s="4">
        <v>44973</v>
      </c>
      <c r="H4952" s="4">
        <v>45505</v>
      </c>
      <c r="I4952">
        <v>2023</v>
      </c>
      <c r="J4952">
        <v>2024</v>
      </c>
      <c r="K4952">
        <v>2</v>
      </c>
      <c r="L4952">
        <v>8</v>
      </c>
      <c r="M4952">
        <v>532</v>
      </c>
      <c r="N4952">
        <v>39.81</v>
      </c>
      <c r="O4952" t="s">
        <v>7981</v>
      </c>
      <c r="P4952" t="s">
        <v>7979</v>
      </c>
      <c r="Q4952" t="s">
        <v>7986</v>
      </c>
    </row>
    <row r="4953" spans="1:17" x14ac:dyDescent="0.3">
      <c r="A4953">
        <v>65</v>
      </c>
      <c r="B4953">
        <v>2231</v>
      </c>
      <c r="C4953">
        <v>7886</v>
      </c>
      <c r="D4953">
        <v>346</v>
      </c>
      <c r="E4953">
        <v>10.42</v>
      </c>
      <c r="F4953">
        <v>29</v>
      </c>
      <c r="G4953" s="4">
        <v>45183</v>
      </c>
      <c r="H4953" s="4">
        <v>45220</v>
      </c>
      <c r="I4953">
        <v>2023</v>
      </c>
      <c r="J4953">
        <v>2023</v>
      </c>
      <c r="K4953">
        <v>9</v>
      </c>
      <c r="L4953">
        <v>10</v>
      </c>
      <c r="M4953">
        <v>37</v>
      </c>
      <c r="N4953">
        <v>33.21</v>
      </c>
      <c r="O4953" t="s">
        <v>7981</v>
      </c>
      <c r="P4953" t="s">
        <v>7977</v>
      </c>
      <c r="Q4953" t="s">
        <v>7986</v>
      </c>
    </row>
    <row r="4954" spans="1:17" x14ac:dyDescent="0.3">
      <c r="A4954">
        <v>44</v>
      </c>
      <c r="B4954">
        <v>2014</v>
      </c>
      <c r="C4954">
        <v>5753</v>
      </c>
      <c r="D4954">
        <v>962</v>
      </c>
      <c r="E4954">
        <v>16.100000000000001</v>
      </c>
      <c r="F4954">
        <v>21</v>
      </c>
      <c r="G4954" s="4">
        <v>44610</v>
      </c>
      <c r="H4954" s="4">
        <v>44825</v>
      </c>
      <c r="I4954">
        <v>2022</v>
      </c>
      <c r="J4954">
        <v>2022</v>
      </c>
      <c r="K4954">
        <v>2</v>
      </c>
      <c r="L4954">
        <v>9</v>
      </c>
      <c r="M4954">
        <v>215</v>
      </c>
      <c r="N4954">
        <v>59.75</v>
      </c>
      <c r="O4954" t="s">
        <v>7981</v>
      </c>
      <c r="P4954" t="s">
        <v>7979</v>
      </c>
      <c r="Q4954" t="s">
        <v>7980</v>
      </c>
    </row>
    <row r="4955" spans="1:17" x14ac:dyDescent="0.3">
      <c r="A4955">
        <v>53</v>
      </c>
      <c r="B4955">
        <v>825</v>
      </c>
      <c r="C4955">
        <v>9837</v>
      </c>
      <c r="D4955">
        <v>852</v>
      </c>
      <c r="E4955">
        <v>15.42</v>
      </c>
      <c r="F4955">
        <v>22</v>
      </c>
      <c r="G4955" s="4">
        <v>45122</v>
      </c>
      <c r="H4955" s="4">
        <v>45326</v>
      </c>
      <c r="I4955">
        <v>2023</v>
      </c>
      <c r="J4955">
        <v>2024</v>
      </c>
      <c r="K4955">
        <v>7</v>
      </c>
      <c r="L4955">
        <v>2</v>
      </c>
      <c r="M4955">
        <v>204</v>
      </c>
      <c r="N4955">
        <v>55.25</v>
      </c>
      <c r="O4955" t="s">
        <v>7981</v>
      </c>
      <c r="P4955" t="s">
        <v>7979</v>
      </c>
      <c r="Q4955" t="s">
        <v>7978</v>
      </c>
    </row>
    <row r="4956" spans="1:17" x14ac:dyDescent="0.3">
      <c r="A4956">
        <v>14</v>
      </c>
      <c r="B4956">
        <v>8677</v>
      </c>
      <c r="C4956">
        <v>2307</v>
      </c>
      <c r="D4956">
        <v>525</v>
      </c>
      <c r="E4956">
        <v>5.69</v>
      </c>
      <c r="F4956">
        <v>46</v>
      </c>
      <c r="G4956" s="4">
        <v>45104</v>
      </c>
      <c r="H4956" s="4">
        <v>45229</v>
      </c>
      <c r="I4956">
        <v>2023</v>
      </c>
      <c r="J4956">
        <v>2023</v>
      </c>
      <c r="K4956">
        <v>6</v>
      </c>
      <c r="L4956">
        <v>10</v>
      </c>
      <c r="M4956">
        <v>125</v>
      </c>
      <c r="N4956">
        <v>92.27</v>
      </c>
      <c r="O4956" t="s">
        <v>7981</v>
      </c>
      <c r="P4956" t="s">
        <v>7977</v>
      </c>
      <c r="Q4956" t="s">
        <v>7984</v>
      </c>
    </row>
    <row r="4957" spans="1:17" x14ac:dyDescent="0.3">
      <c r="A4957">
        <v>65</v>
      </c>
      <c r="B4957">
        <v>2570</v>
      </c>
      <c r="C4957">
        <v>6074</v>
      </c>
      <c r="D4957">
        <v>624</v>
      </c>
      <c r="E4957">
        <v>13.11</v>
      </c>
      <c r="F4957">
        <v>18</v>
      </c>
      <c r="G4957" s="4">
        <v>44869</v>
      </c>
      <c r="H4957" s="4">
        <v>45351</v>
      </c>
      <c r="I4957">
        <v>2022</v>
      </c>
      <c r="J4957">
        <v>2024</v>
      </c>
      <c r="K4957">
        <v>11</v>
      </c>
      <c r="L4957">
        <v>2</v>
      </c>
      <c r="M4957">
        <v>482</v>
      </c>
      <c r="N4957">
        <v>47.6</v>
      </c>
      <c r="O4957" t="s">
        <v>7981</v>
      </c>
      <c r="P4957" t="s">
        <v>7977</v>
      </c>
      <c r="Q4957" t="s">
        <v>7980</v>
      </c>
    </row>
    <row r="4958" spans="1:17" x14ac:dyDescent="0.3">
      <c r="A4958">
        <v>19</v>
      </c>
      <c r="B4958">
        <v>4821</v>
      </c>
      <c r="C4958">
        <v>7547</v>
      </c>
      <c r="D4958">
        <v>197</v>
      </c>
      <c r="E4958">
        <v>11.2</v>
      </c>
      <c r="F4958">
        <v>42</v>
      </c>
      <c r="G4958" s="4">
        <v>45227</v>
      </c>
      <c r="H4958" s="4">
        <v>45390</v>
      </c>
      <c r="I4958">
        <v>2023</v>
      </c>
      <c r="J4958">
        <v>2024</v>
      </c>
      <c r="K4958">
        <v>10</v>
      </c>
      <c r="L4958">
        <v>4</v>
      </c>
      <c r="M4958">
        <v>163</v>
      </c>
      <c r="N4958">
        <v>17.59</v>
      </c>
      <c r="O4958" t="s">
        <v>7981</v>
      </c>
      <c r="P4958" t="s">
        <v>7977</v>
      </c>
      <c r="Q4958" t="s">
        <v>7978</v>
      </c>
    </row>
    <row r="4959" spans="1:17" x14ac:dyDescent="0.3">
      <c r="A4959">
        <v>97</v>
      </c>
      <c r="B4959">
        <v>3490</v>
      </c>
      <c r="C4959">
        <v>5663</v>
      </c>
      <c r="D4959">
        <v>613</v>
      </c>
      <c r="E4959">
        <v>15.93</v>
      </c>
      <c r="F4959">
        <v>44</v>
      </c>
      <c r="G4959" s="4">
        <v>44971</v>
      </c>
      <c r="H4959" s="4">
        <v>45557</v>
      </c>
      <c r="I4959">
        <v>2023</v>
      </c>
      <c r="J4959">
        <v>2024</v>
      </c>
      <c r="K4959">
        <v>2</v>
      </c>
      <c r="L4959">
        <v>9</v>
      </c>
      <c r="M4959">
        <v>586</v>
      </c>
      <c r="N4959">
        <v>38.479999999999997</v>
      </c>
      <c r="O4959" t="s">
        <v>7981</v>
      </c>
      <c r="P4959" t="s">
        <v>7979</v>
      </c>
      <c r="Q4959" t="s">
        <v>7984</v>
      </c>
    </row>
    <row r="4960" spans="1:17" x14ac:dyDescent="0.3">
      <c r="A4960">
        <v>77</v>
      </c>
      <c r="B4960">
        <v>7560</v>
      </c>
      <c r="C4960">
        <v>3722</v>
      </c>
      <c r="D4960">
        <v>581</v>
      </c>
      <c r="E4960">
        <v>19.329999999999998</v>
      </c>
      <c r="F4960">
        <v>8</v>
      </c>
      <c r="G4960" s="4">
        <v>45007</v>
      </c>
      <c r="H4960" s="4">
        <v>45697</v>
      </c>
      <c r="I4960">
        <v>2023</v>
      </c>
      <c r="J4960">
        <v>2025</v>
      </c>
      <c r="K4960">
        <v>3</v>
      </c>
      <c r="L4960">
        <v>2</v>
      </c>
      <c r="M4960">
        <v>690</v>
      </c>
      <c r="N4960">
        <v>30.06</v>
      </c>
      <c r="O4960" t="s">
        <v>7981</v>
      </c>
      <c r="P4960" t="s">
        <v>7979</v>
      </c>
      <c r="Q4960" t="s">
        <v>7983</v>
      </c>
    </row>
    <row r="4961" spans="1:17" x14ac:dyDescent="0.3">
      <c r="A4961">
        <v>74</v>
      </c>
      <c r="B4961">
        <v>5485</v>
      </c>
      <c r="C4961">
        <v>4502</v>
      </c>
      <c r="D4961">
        <v>557</v>
      </c>
      <c r="E4961">
        <v>19.440000000000001</v>
      </c>
      <c r="F4961">
        <v>15</v>
      </c>
      <c r="G4961" s="4">
        <v>45151</v>
      </c>
      <c r="H4961" s="4">
        <v>45519</v>
      </c>
      <c r="I4961">
        <v>2023</v>
      </c>
      <c r="J4961">
        <v>2024</v>
      </c>
      <c r="K4961">
        <v>8</v>
      </c>
      <c r="L4961">
        <v>8</v>
      </c>
      <c r="M4961">
        <v>368</v>
      </c>
      <c r="N4961">
        <v>28.65</v>
      </c>
      <c r="O4961" t="s">
        <v>7981</v>
      </c>
      <c r="P4961" t="s">
        <v>7979</v>
      </c>
      <c r="Q4961" t="s">
        <v>7982</v>
      </c>
    </row>
    <row r="4962" spans="1:17" x14ac:dyDescent="0.3">
      <c r="A4962">
        <v>32</v>
      </c>
      <c r="B4962">
        <v>685</v>
      </c>
      <c r="C4962">
        <v>452</v>
      </c>
      <c r="D4962">
        <v>276</v>
      </c>
      <c r="E4962">
        <v>12.94</v>
      </c>
      <c r="F4962">
        <v>43</v>
      </c>
      <c r="G4962" s="4">
        <v>44790</v>
      </c>
      <c r="H4962" s="4">
        <v>45657</v>
      </c>
      <c r="I4962">
        <v>2022</v>
      </c>
      <c r="J4962">
        <v>2024</v>
      </c>
      <c r="K4962">
        <v>8</v>
      </c>
      <c r="L4962">
        <v>12</v>
      </c>
      <c r="M4962">
        <v>867</v>
      </c>
      <c r="N4962">
        <v>21.33</v>
      </c>
      <c r="O4962" t="s">
        <v>7981</v>
      </c>
      <c r="P4962" t="s">
        <v>7977</v>
      </c>
      <c r="Q4962" t="s">
        <v>7983</v>
      </c>
    </row>
    <row r="4963" spans="1:17" x14ac:dyDescent="0.3">
      <c r="A4963">
        <v>60</v>
      </c>
      <c r="B4963">
        <v>6576</v>
      </c>
      <c r="C4963">
        <v>181</v>
      </c>
      <c r="D4963">
        <v>562</v>
      </c>
      <c r="E4963">
        <v>14.86</v>
      </c>
      <c r="F4963">
        <v>13</v>
      </c>
      <c r="G4963" s="4">
        <v>44653</v>
      </c>
      <c r="H4963" s="4">
        <v>45665</v>
      </c>
      <c r="I4963">
        <v>2022</v>
      </c>
      <c r="J4963">
        <v>2025</v>
      </c>
      <c r="K4963">
        <v>4</v>
      </c>
      <c r="L4963">
        <v>1</v>
      </c>
      <c r="M4963">
        <v>1012</v>
      </c>
      <c r="N4963">
        <v>37.82</v>
      </c>
      <c r="O4963" t="s">
        <v>7981</v>
      </c>
      <c r="P4963" t="s">
        <v>7977</v>
      </c>
      <c r="Q4963" t="s">
        <v>7978</v>
      </c>
    </row>
    <row r="4964" spans="1:17" x14ac:dyDescent="0.3">
      <c r="A4964">
        <v>31</v>
      </c>
      <c r="B4964">
        <v>1074</v>
      </c>
      <c r="C4964">
        <v>1128</v>
      </c>
      <c r="D4964">
        <v>69</v>
      </c>
      <c r="E4964">
        <v>5.85</v>
      </c>
      <c r="F4964">
        <v>29</v>
      </c>
      <c r="G4964" s="4">
        <v>44844</v>
      </c>
      <c r="H4964" s="4">
        <v>45537</v>
      </c>
      <c r="I4964">
        <v>2022</v>
      </c>
      <c r="J4964">
        <v>2024</v>
      </c>
      <c r="K4964">
        <v>10</v>
      </c>
      <c r="L4964">
        <v>9</v>
      </c>
      <c r="M4964">
        <v>693</v>
      </c>
      <c r="N4964">
        <v>11.79</v>
      </c>
      <c r="O4964" t="s">
        <v>7976</v>
      </c>
      <c r="P4964" t="s">
        <v>7977</v>
      </c>
      <c r="Q4964" t="s">
        <v>7985</v>
      </c>
    </row>
    <row r="4965" spans="1:17" x14ac:dyDescent="0.3">
      <c r="A4965">
        <v>82</v>
      </c>
      <c r="B4965">
        <v>797</v>
      </c>
      <c r="C4965">
        <v>322</v>
      </c>
      <c r="D4965">
        <v>704</v>
      </c>
      <c r="E4965">
        <v>7.69</v>
      </c>
      <c r="F4965">
        <v>23</v>
      </c>
      <c r="G4965" s="4">
        <v>44981</v>
      </c>
      <c r="H4965" s="4">
        <v>45004</v>
      </c>
      <c r="I4965">
        <v>2023</v>
      </c>
      <c r="J4965">
        <v>2023</v>
      </c>
      <c r="K4965">
        <v>2</v>
      </c>
      <c r="L4965">
        <v>3</v>
      </c>
      <c r="M4965">
        <v>23</v>
      </c>
      <c r="N4965">
        <v>91.55</v>
      </c>
      <c r="O4965" t="s">
        <v>7981</v>
      </c>
      <c r="P4965" t="s">
        <v>7977</v>
      </c>
      <c r="Q4965" t="s">
        <v>7980</v>
      </c>
    </row>
    <row r="4966" spans="1:17" x14ac:dyDescent="0.3">
      <c r="A4966">
        <v>64</v>
      </c>
      <c r="B4966">
        <v>2772</v>
      </c>
      <c r="C4966">
        <v>6534</v>
      </c>
      <c r="D4966">
        <v>775</v>
      </c>
      <c r="E4966">
        <v>9.84</v>
      </c>
      <c r="F4966">
        <v>25</v>
      </c>
      <c r="G4966" s="4">
        <v>45020</v>
      </c>
      <c r="H4966" s="4">
        <v>45204</v>
      </c>
      <c r="I4966">
        <v>2023</v>
      </c>
      <c r="J4966">
        <v>2023</v>
      </c>
      <c r="K4966">
        <v>4</v>
      </c>
      <c r="L4966">
        <v>10</v>
      </c>
      <c r="M4966">
        <v>184</v>
      </c>
      <c r="N4966">
        <v>78.760000000000005</v>
      </c>
      <c r="O4966" t="s">
        <v>7981</v>
      </c>
      <c r="P4966" t="s">
        <v>7977</v>
      </c>
      <c r="Q4966" t="s">
        <v>7984</v>
      </c>
    </row>
    <row r="4967" spans="1:17" x14ac:dyDescent="0.3">
      <c r="A4967">
        <v>38</v>
      </c>
      <c r="B4967">
        <v>9116</v>
      </c>
      <c r="C4967">
        <v>4866</v>
      </c>
      <c r="D4967">
        <v>97</v>
      </c>
      <c r="E4967">
        <v>17.559999999999999</v>
      </c>
      <c r="F4967">
        <v>32</v>
      </c>
      <c r="G4967" s="4">
        <v>44845</v>
      </c>
      <c r="H4967" s="4">
        <v>45578</v>
      </c>
      <c r="I4967">
        <v>2022</v>
      </c>
      <c r="J4967">
        <v>2024</v>
      </c>
      <c r="K4967">
        <v>10</v>
      </c>
      <c r="L4967">
        <v>10</v>
      </c>
      <c r="M4967">
        <v>733</v>
      </c>
      <c r="N4967">
        <v>5.52</v>
      </c>
      <c r="O4967" t="s">
        <v>7976</v>
      </c>
      <c r="P4967" t="s">
        <v>7979</v>
      </c>
      <c r="Q4967" t="s">
        <v>7984</v>
      </c>
    </row>
    <row r="4968" spans="1:17" x14ac:dyDescent="0.3">
      <c r="A4968">
        <v>65</v>
      </c>
      <c r="B4968">
        <v>1704</v>
      </c>
      <c r="C4968">
        <v>5844</v>
      </c>
      <c r="D4968">
        <v>702</v>
      </c>
      <c r="E4968">
        <v>16.53</v>
      </c>
      <c r="F4968">
        <v>22</v>
      </c>
      <c r="G4968" s="4">
        <v>44622</v>
      </c>
      <c r="H4968" s="4">
        <v>45021</v>
      </c>
      <c r="I4968">
        <v>2022</v>
      </c>
      <c r="J4968">
        <v>2023</v>
      </c>
      <c r="K4968">
        <v>3</v>
      </c>
      <c r="L4968">
        <v>4</v>
      </c>
      <c r="M4968">
        <v>399</v>
      </c>
      <c r="N4968">
        <v>42.47</v>
      </c>
      <c r="O4968" t="s">
        <v>7981</v>
      </c>
      <c r="P4968" t="s">
        <v>7979</v>
      </c>
      <c r="Q4968" t="s">
        <v>7983</v>
      </c>
    </row>
    <row r="4969" spans="1:17" x14ac:dyDescent="0.3">
      <c r="A4969">
        <v>55</v>
      </c>
      <c r="B4969">
        <v>2514</v>
      </c>
      <c r="C4969">
        <v>6683</v>
      </c>
      <c r="D4969">
        <v>809</v>
      </c>
      <c r="E4969">
        <v>5.07</v>
      </c>
      <c r="F4969">
        <v>23</v>
      </c>
      <c r="G4969" s="4">
        <v>44825</v>
      </c>
      <c r="H4969" s="4">
        <v>45092</v>
      </c>
      <c r="I4969">
        <v>2022</v>
      </c>
      <c r="J4969">
        <v>2023</v>
      </c>
      <c r="K4969">
        <v>9</v>
      </c>
      <c r="L4969">
        <v>6</v>
      </c>
      <c r="M4969">
        <v>267</v>
      </c>
      <c r="N4969">
        <v>159.57</v>
      </c>
      <c r="O4969" t="s">
        <v>7981</v>
      </c>
      <c r="P4969" t="s">
        <v>7977</v>
      </c>
      <c r="Q4969" t="s">
        <v>7983</v>
      </c>
    </row>
    <row r="4970" spans="1:17" x14ac:dyDescent="0.3">
      <c r="A4970">
        <v>22</v>
      </c>
      <c r="B4970">
        <v>9098</v>
      </c>
      <c r="C4970">
        <v>4436</v>
      </c>
      <c r="D4970">
        <v>344</v>
      </c>
      <c r="E4970">
        <v>15.41</v>
      </c>
      <c r="F4970">
        <v>46</v>
      </c>
      <c r="G4970" s="4">
        <v>44606</v>
      </c>
      <c r="H4970" s="4">
        <v>45484</v>
      </c>
      <c r="I4970">
        <v>2022</v>
      </c>
      <c r="J4970">
        <v>2024</v>
      </c>
      <c r="K4970">
        <v>2</v>
      </c>
      <c r="L4970">
        <v>7</v>
      </c>
      <c r="M4970">
        <v>878</v>
      </c>
      <c r="N4970">
        <v>22.32</v>
      </c>
      <c r="O4970" t="s">
        <v>7981</v>
      </c>
      <c r="P4970" t="s">
        <v>7979</v>
      </c>
      <c r="Q4970" t="s">
        <v>7985</v>
      </c>
    </row>
    <row r="4971" spans="1:17" x14ac:dyDescent="0.3">
      <c r="A4971">
        <v>27</v>
      </c>
      <c r="B4971">
        <v>7819</v>
      </c>
      <c r="C4971">
        <v>6274</v>
      </c>
      <c r="D4971">
        <v>318</v>
      </c>
      <c r="E4971">
        <v>10.88</v>
      </c>
      <c r="F4971">
        <v>46</v>
      </c>
      <c r="G4971" s="4">
        <v>44928</v>
      </c>
      <c r="H4971" s="4">
        <v>45270</v>
      </c>
      <c r="I4971">
        <v>2023</v>
      </c>
      <c r="J4971">
        <v>2023</v>
      </c>
      <c r="K4971">
        <v>1</v>
      </c>
      <c r="L4971">
        <v>12</v>
      </c>
      <c r="M4971">
        <v>342</v>
      </c>
      <c r="N4971">
        <v>29.23</v>
      </c>
      <c r="O4971" t="s">
        <v>7981</v>
      </c>
      <c r="P4971" t="s">
        <v>7977</v>
      </c>
      <c r="Q4971" t="s">
        <v>7985</v>
      </c>
    </row>
    <row r="4972" spans="1:17" x14ac:dyDescent="0.3">
      <c r="A4972">
        <v>44</v>
      </c>
      <c r="B4972">
        <v>9921</v>
      </c>
      <c r="C4972">
        <v>6966</v>
      </c>
      <c r="D4972">
        <v>970</v>
      </c>
      <c r="E4972">
        <v>18.48</v>
      </c>
      <c r="F4972">
        <v>38</v>
      </c>
      <c r="G4972" s="4">
        <v>44984</v>
      </c>
      <c r="H4972" s="4">
        <v>45282</v>
      </c>
      <c r="I4972">
        <v>2023</v>
      </c>
      <c r="J4972">
        <v>2023</v>
      </c>
      <c r="K4972">
        <v>2</v>
      </c>
      <c r="L4972">
        <v>12</v>
      </c>
      <c r="M4972">
        <v>298</v>
      </c>
      <c r="N4972">
        <v>52.49</v>
      </c>
      <c r="O4972" t="s">
        <v>7981</v>
      </c>
      <c r="P4972" t="s">
        <v>7979</v>
      </c>
      <c r="Q4972" t="s">
        <v>7985</v>
      </c>
    </row>
    <row r="4973" spans="1:17" x14ac:dyDescent="0.3">
      <c r="A4973">
        <v>15</v>
      </c>
      <c r="B4973">
        <v>4678</v>
      </c>
      <c r="C4973">
        <v>7362</v>
      </c>
      <c r="D4973">
        <v>940</v>
      </c>
      <c r="E4973">
        <v>16.84</v>
      </c>
      <c r="F4973">
        <v>1</v>
      </c>
      <c r="G4973" s="4">
        <v>45077</v>
      </c>
      <c r="H4973" s="4">
        <v>45660</v>
      </c>
      <c r="I4973">
        <v>2023</v>
      </c>
      <c r="J4973">
        <v>2025</v>
      </c>
      <c r="K4973">
        <v>5</v>
      </c>
      <c r="L4973">
        <v>1</v>
      </c>
      <c r="M4973">
        <v>583</v>
      </c>
      <c r="N4973">
        <v>55.82</v>
      </c>
      <c r="O4973" t="s">
        <v>7981</v>
      </c>
      <c r="P4973" t="s">
        <v>7979</v>
      </c>
      <c r="Q4973" t="s">
        <v>7983</v>
      </c>
    </row>
    <row r="4974" spans="1:17" x14ac:dyDescent="0.3">
      <c r="A4974">
        <v>19</v>
      </c>
      <c r="B4974">
        <v>2191</v>
      </c>
      <c r="C4974">
        <v>694</v>
      </c>
      <c r="D4974">
        <v>76</v>
      </c>
      <c r="E4974">
        <v>14.54</v>
      </c>
      <c r="F4974">
        <v>41</v>
      </c>
      <c r="G4974" s="4">
        <v>45342</v>
      </c>
      <c r="H4974" s="4">
        <v>45412</v>
      </c>
      <c r="I4974">
        <v>2024</v>
      </c>
      <c r="J4974">
        <v>2024</v>
      </c>
      <c r="K4974">
        <v>2</v>
      </c>
      <c r="L4974">
        <v>4</v>
      </c>
      <c r="M4974">
        <v>70</v>
      </c>
      <c r="N4974">
        <v>5.23</v>
      </c>
      <c r="O4974" t="s">
        <v>7976</v>
      </c>
      <c r="P4974" t="s">
        <v>7977</v>
      </c>
      <c r="Q4974" t="s">
        <v>7984</v>
      </c>
    </row>
    <row r="4975" spans="1:17" x14ac:dyDescent="0.3">
      <c r="A4975">
        <v>60</v>
      </c>
      <c r="B4975">
        <v>7726</v>
      </c>
      <c r="C4975">
        <v>9355</v>
      </c>
      <c r="D4975">
        <v>818</v>
      </c>
      <c r="E4975">
        <v>15.75</v>
      </c>
      <c r="F4975">
        <v>39</v>
      </c>
      <c r="G4975" s="4">
        <v>44656</v>
      </c>
      <c r="H4975" s="4">
        <v>45693</v>
      </c>
      <c r="I4975">
        <v>2022</v>
      </c>
      <c r="J4975">
        <v>2025</v>
      </c>
      <c r="K4975">
        <v>4</v>
      </c>
      <c r="L4975">
        <v>2</v>
      </c>
      <c r="M4975">
        <v>1037</v>
      </c>
      <c r="N4975">
        <v>51.94</v>
      </c>
      <c r="O4975" t="s">
        <v>7981</v>
      </c>
      <c r="P4975" t="s">
        <v>7979</v>
      </c>
      <c r="Q4975" t="s">
        <v>7984</v>
      </c>
    </row>
    <row r="4976" spans="1:17" x14ac:dyDescent="0.3">
      <c r="A4976">
        <v>18</v>
      </c>
      <c r="B4976">
        <v>6488</v>
      </c>
      <c r="C4976">
        <v>8051</v>
      </c>
      <c r="D4976">
        <v>647</v>
      </c>
      <c r="E4976">
        <v>5.13</v>
      </c>
      <c r="F4976">
        <v>4</v>
      </c>
      <c r="G4976" s="4">
        <v>45044</v>
      </c>
      <c r="H4976" s="4">
        <v>45213</v>
      </c>
      <c r="I4976">
        <v>2023</v>
      </c>
      <c r="J4976">
        <v>2023</v>
      </c>
      <c r="K4976">
        <v>4</v>
      </c>
      <c r="L4976">
        <v>10</v>
      </c>
      <c r="M4976">
        <v>169</v>
      </c>
      <c r="N4976">
        <v>126.12</v>
      </c>
      <c r="O4976" t="s">
        <v>7981</v>
      </c>
      <c r="P4976" t="s">
        <v>7977</v>
      </c>
      <c r="Q4976" t="s">
        <v>7980</v>
      </c>
    </row>
    <row r="4977" spans="1:17" x14ac:dyDescent="0.3">
      <c r="A4977">
        <v>78</v>
      </c>
      <c r="B4977">
        <v>5583</v>
      </c>
      <c r="C4977">
        <v>3952</v>
      </c>
      <c r="D4977">
        <v>907</v>
      </c>
      <c r="E4977">
        <v>17.95</v>
      </c>
      <c r="F4977">
        <v>43</v>
      </c>
      <c r="G4977" s="4">
        <v>44746</v>
      </c>
      <c r="H4977" s="4">
        <v>45215</v>
      </c>
      <c r="I4977">
        <v>2022</v>
      </c>
      <c r="J4977">
        <v>2023</v>
      </c>
      <c r="K4977">
        <v>7</v>
      </c>
      <c r="L4977">
        <v>10</v>
      </c>
      <c r="M4977">
        <v>469</v>
      </c>
      <c r="N4977">
        <v>50.53</v>
      </c>
      <c r="O4977" t="s">
        <v>7981</v>
      </c>
      <c r="P4977" t="s">
        <v>7979</v>
      </c>
      <c r="Q4977" t="s">
        <v>7985</v>
      </c>
    </row>
    <row r="4978" spans="1:17" x14ac:dyDescent="0.3">
      <c r="A4978">
        <v>40</v>
      </c>
      <c r="B4978">
        <v>2949</v>
      </c>
      <c r="C4978">
        <v>6853</v>
      </c>
      <c r="D4978">
        <v>563</v>
      </c>
      <c r="E4978">
        <v>19.48</v>
      </c>
      <c r="F4978">
        <v>24</v>
      </c>
      <c r="G4978" s="4">
        <v>44710</v>
      </c>
      <c r="H4978" s="4">
        <v>44916</v>
      </c>
      <c r="I4978">
        <v>2022</v>
      </c>
      <c r="J4978">
        <v>2022</v>
      </c>
      <c r="K4978">
        <v>5</v>
      </c>
      <c r="L4978">
        <v>12</v>
      </c>
      <c r="M4978">
        <v>206</v>
      </c>
      <c r="N4978">
        <v>28.9</v>
      </c>
      <c r="O4978" t="s">
        <v>7981</v>
      </c>
      <c r="P4978" t="s">
        <v>7979</v>
      </c>
      <c r="Q4978" t="s">
        <v>7982</v>
      </c>
    </row>
    <row r="4979" spans="1:17" x14ac:dyDescent="0.3">
      <c r="A4979">
        <v>69</v>
      </c>
      <c r="B4979">
        <v>5197</v>
      </c>
      <c r="C4979">
        <v>1120</v>
      </c>
      <c r="D4979">
        <v>253</v>
      </c>
      <c r="E4979">
        <v>10.71</v>
      </c>
      <c r="F4979">
        <v>36</v>
      </c>
      <c r="G4979" s="4">
        <v>45238</v>
      </c>
      <c r="H4979" s="4">
        <v>45436</v>
      </c>
      <c r="I4979">
        <v>2023</v>
      </c>
      <c r="J4979">
        <v>2024</v>
      </c>
      <c r="K4979">
        <v>11</v>
      </c>
      <c r="L4979">
        <v>5</v>
      </c>
      <c r="M4979">
        <v>198</v>
      </c>
      <c r="N4979">
        <v>23.62</v>
      </c>
      <c r="O4979" t="s">
        <v>7981</v>
      </c>
      <c r="P4979" t="s">
        <v>7977</v>
      </c>
      <c r="Q4979" t="s">
        <v>7983</v>
      </c>
    </row>
    <row r="4980" spans="1:17" x14ac:dyDescent="0.3">
      <c r="A4980">
        <v>83</v>
      </c>
      <c r="B4980">
        <v>6121</v>
      </c>
      <c r="C4980">
        <v>2483</v>
      </c>
      <c r="D4980">
        <v>853</v>
      </c>
      <c r="E4980">
        <v>14.76</v>
      </c>
      <c r="F4980">
        <v>5</v>
      </c>
      <c r="G4980" s="4">
        <v>45379</v>
      </c>
      <c r="H4980" s="4">
        <v>45469</v>
      </c>
      <c r="I4980">
        <v>2024</v>
      </c>
      <c r="J4980">
        <v>2024</v>
      </c>
      <c r="K4980">
        <v>3</v>
      </c>
      <c r="L4980">
        <v>6</v>
      </c>
      <c r="M4980">
        <v>90</v>
      </c>
      <c r="N4980">
        <v>57.79</v>
      </c>
      <c r="O4980" t="s">
        <v>7981</v>
      </c>
      <c r="P4980" t="s">
        <v>7977</v>
      </c>
      <c r="Q4980" t="s">
        <v>7986</v>
      </c>
    </row>
    <row r="4981" spans="1:17" x14ac:dyDescent="0.3">
      <c r="A4981">
        <v>97</v>
      </c>
      <c r="B4981">
        <v>5372</v>
      </c>
      <c r="C4981">
        <v>2419</v>
      </c>
      <c r="D4981">
        <v>219</v>
      </c>
      <c r="E4981">
        <v>10.25</v>
      </c>
      <c r="F4981">
        <v>19</v>
      </c>
      <c r="G4981" s="4">
        <v>44779</v>
      </c>
      <c r="H4981" s="4">
        <v>45630</v>
      </c>
      <c r="I4981">
        <v>2022</v>
      </c>
      <c r="J4981">
        <v>2024</v>
      </c>
      <c r="K4981">
        <v>8</v>
      </c>
      <c r="L4981">
        <v>12</v>
      </c>
      <c r="M4981">
        <v>851</v>
      </c>
      <c r="N4981">
        <v>21.37</v>
      </c>
      <c r="O4981" t="s">
        <v>7981</v>
      </c>
      <c r="P4981" t="s">
        <v>7977</v>
      </c>
      <c r="Q4981" t="s">
        <v>7978</v>
      </c>
    </row>
    <row r="4982" spans="1:17" x14ac:dyDescent="0.3">
      <c r="A4982">
        <v>1</v>
      </c>
      <c r="B4982">
        <v>1799</v>
      </c>
      <c r="C4982">
        <v>8396</v>
      </c>
      <c r="D4982">
        <v>852</v>
      </c>
      <c r="E4982">
        <v>8.35</v>
      </c>
      <c r="F4982">
        <v>29</v>
      </c>
      <c r="G4982" s="4">
        <v>45030</v>
      </c>
      <c r="H4982" s="4">
        <v>45224</v>
      </c>
      <c r="I4982">
        <v>2023</v>
      </c>
      <c r="J4982">
        <v>2023</v>
      </c>
      <c r="K4982">
        <v>4</v>
      </c>
      <c r="L4982">
        <v>10</v>
      </c>
      <c r="M4982">
        <v>194</v>
      </c>
      <c r="N4982">
        <v>102.04</v>
      </c>
      <c r="O4982" t="s">
        <v>7981</v>
      </c>
      <c r="P4982" t="s">
        <v>7977</v>
      </c>
      <c r="Q4982" t="s">
        <v>7980</v>
      </c>
    </row>
    <row r="4983" spans="1:17" x14ac:dyDescent="0.3">
      <c r="A4983">
        <v>58</v>
      </c>
      <c r="B4983">
        <v>8520</v>
      </c>
      <c r="C4983">
        <v>5165</v>
      </c>
      <c r="D4983">
        <v>910</v>
      </c>
      <c r="E4983">
        <v>17.88</v>
      </c>
      <c r="F4983">
        <v>9</v>
      </c>
      <c r="G4983" s="4">
        <v>45192</v>
      </c>
      <c r="H4983" s="4">
        <v>45473</v>
      </c>
      <c r="I4983">
        <v>2023</v>
      </c>
      <c r="J4983">
        <v>2024</v>
      </c>
      <c r="K4983">
        <v>9</v>
      </c>
      <c r="L4983">
        <v>6</v>
      </c>
      <c r="M4983">
        <v>281</v>
      </c>
      <c r="N4983">
        <v>50.89</v>
      </c>
      <c r="O4983" t="s">
        <v>7981</v>
      </c>
      <c r="P4983" t="s">
        <v>7979</v>
      </c>
      <c r="Q4983" t="s">
        <v>7978</v>
      </c>
    </row>
    <row r="4984" spans="1:17" x14ac:dyDescent="0.3">
      <c r="A4984">
        <v>95</v>
      </c>
      <c r="B4984">
        <v>7986</v>
      </c>
      <c r="C4984">
        <v>5938</v>
      </c>
      <c r="D4984">
        <v>185</v>
      </c>
      <c r="E4984">
        <v>6.55</v>
      </c>
      <c r="F4984">
        <v>39</v>
      </c>
      <c r="G4984" s="4">
        <v>45109</v>
      </c>
      <c r="H4984" s="4">
        <v>45532</v>
      </c>
      <c r="I4984">
        <v>2023</v>
      </c>
      <c r="J4984">
        <v>2024</v>
      </c>
      <c r="K4984">
        <v>7</v>
      </c>
      <c r="L4984">
        <v>8</v>
      </c>
      <c r="M4984">
        <v>423</v>
      </c>
      <c r="N4984">
        <v>28.24</v>
      </c>
      <c r="O4984" t="s">
        <v>7981</v>
      </c>
      <c r="P4984" t="s">
        <v>7977</v>
      </c>
      <c r="Q4984" t="s">
        <v>7982</v>
      </c>
    </row>
    <row r="4985" spans="1:17" x14ac:dyDescent="0.3">
      <c r="A4985">
        <v>92</v>
      </c>
      <c r="B4985">
        <v>8441</v>
      </c>
      <c r="C4985">
        <v>2531</v>
      </c>
      <c r="D4985">
        <v>784</v>
      </c>
      <c r="E4985">
        <v>9.77</v>
      </c>
      <c r="F4985">
        <v>33</v>
      </c>
      <c r="G4985" s="4">
        <v>44753</v>
      </c>
      <c r="H4985" s="4">
        <v>45159</v>
      </c>
      <c r="I4985">
        <v>2022</v>
      </c>
      <c r="J4985">
        <v>2023</v>
      </c>
      <c r="K4985">
        <v>7</v>
      </c>
      <c r="L4985">
        <v>8</v>
      </c>
      <c r="M4985">
        <v>406</v>
      </c>
      <c r="N4985">
        <v>80.25</v>
      </c>
      <c r="O4985" t="s">
        <v>7981</v>
      </c>
      <c r="P4985" t="s">
        <v>7977</v>
      </c>
      <c r="Q4985" t="s">
        <v>7985</v>
      </c>
    </row>
    <row r="4986" spans="1:17" x14ac:dyDescent="0.3">
      <c r="A4986">
        <v>27</v>
      </c>
      <c r="B4986">
        <v>3942</v>
      </c>
      <c r="C4986">
        <v>3513</v>
      </c>
      <c r="D4986">
        <v>578</v>
      </c>
      <c r="E4986">
        <v>7.52</v>
      </c>
      <c r="F4986">
        <v>9</v>
      </c>
      <c r="G4986" s="4">
        <v>45040</v>
      </c>
      <c r="H4986" s="4">
        <v>45678</v>
      </c>
      <c r="I4986">
        <v>2023</v>
      </c>
      <c r="J4986">
        <v>2025</v>
      </c>
      <c r="K4986">
        <v>4</v>
      </c>
      <c r="L4986">
        <v>1</v>
      </c>
      <c r="M4986">
        <v>638</v>
      </c>
      <c r="N4986">
        <v>76.86</v>
      </c>
      <c r="O4986" t="s">
        <v>7981</v>
      </c>
      <c r="P4986" t="s">
        <v>7977</v>
      </c>
      <c r="Q4986" t="s">
        <v>7985</v>
      </c>
    </row>
    <row r="4987" spans="1:17" x14ac:dyDescent="0.3">
      <c r="A4987">
        <v>32</v>
      </c>
      <c r="B4987">
        <v>5005</v>
      </c>
      <c r="C4987">
        <v>2439</v>
      </c>
      <c r="D4987">
        <v>666</v>
      </c>
      <c r="E4987">
        <v>8.66</v>
      </c>
      <c r="F4987">
        <v>32</v>
      </c>
      <c r="G4987" s="4">
        <v>45339</v>
      </c>
      <c r="H4987" s="4">
        <v>45522</v>
      </c>
      <c r="I4987">
        <v>2024</v>
      </c>
      <c r="J4987">
        <v>2024</v>
      </c>
      <c r="K4987">
        <v>2</v>
      </c>
      <c r="L4987">
        <v>8</v>
      </c>
      <c r="M4987">
        <v>183</v>
      </c>
      <c r="N4987">
        <v>76.91</v>
      </c>
      <c r="O4987" t="s">
        <v>7981</v>
      </c>
      <c r="P4987" t="s">
        <v>7977</v>
      </c>
      <c r="Q4987" t="s">
        <v>7978</v>
      </c>
    </row>
    <row r="4988" spans="1:17" x14ac:dyDescent="0.3">
      <c r="A4988">
        <v>0</v>
      </c>
      <c r="B4988">
        <v>9969</v>
      </c>
      <c r="C4988">
        <v>2076</v>
      </c>
      <c r="D4988">
        <v>599</v>
      </c>
      <c r="E4988">
        <v>9.44</v>
      </c>
      <c r="F4988">
        <v>13</v>
      </c>
      <c r="G4988" s="4">
        <v>44864</v>
      </c>
      <c r="H4988" s="4">
        <v>45671</v>
      </c>
      <c r="I4988">
        <v>2022</v>
      </c>
      <c r="J4988">
        <v>2025</v>
      </c>
      <c r="K4988">
        <v>10</v>
      </c>
      <c r="L4988">
        <v>1</v>
      </c>
      <c r="M4988">
        <v>807</v>
      </c>
      <c r="N4988">
        <v>63.45</v>
      </c>
      <c r="O4988" t="s">
        <v>7981</v>
      </c>
      <c r="P4988" t="s">
        <v>7977</v>
      </c>
      <c r="Q4988" t="s">
        <v>7982</v>
      </c>
    </row>
    <row r="4989" spans="1:17" x14ac:dyDescent="0.3">
      <c r="A4989">
        <v>90</v>
      </c>
      <c r="B4989">
        <v>8408</v>
      </c>
      <c r="C4989">
        <v>9099</v>
      </c>
      <c r="D4989">
        <v>611</v>
      </c>
      <c r="E4989">
        <v>6.33</v>
      </c>
      <c r="F4989">
        <v>19</v>
      </c>
      <c r="G4989" s="4">
        <v>45133</v>
      </c>
      <c r="H4989" s="4">
        <v>45509</v>
      </c>
      <c r="I4989">
        <v>2023</v>
      </c>
      <c r="J4989">
        <v>2024</v>
      </c>
      <c r="K4989">
        <v>7</v>
      </c>
      <c r="L4989">
        <v>8</v>
      </c>
      <c r="M4989">
        <v>376</v>
      </c>
      <c r="N4989">
        <v>96.52</v>
      </c>
      <c r="O4989" t="s">
        <v>7981</v>
      </c>
      <c r="P4989" t="s">
        <v>7977</v>
      </c>
      <c r="Q4989" t="s">
        <v>7983</v>
      </c>
    </row>
    <row r="4990" spans="1:17" x14ac:dyDescent="0.3">
      <c r="A4990">
        <v>23</v>
      </c>
      <c r="B4990">
        <v>1188</v>
      </c>
      <c r="C4990">
        <v>4913</v>
      </c>
      <c r="D4990">
        <v>382</v>
      </c>
      <c r="E4990">
        <v>19.43</v>
      </c>
      <c r="F4990">
        <v>40</v>
      </c>
      <c r="G4990" s="4">
        <v>45128</v>
      </c>
      <c r="H4990" s="4">
        <v>45279</v>
      </c>
      <c r="I4990">
        <v>2023</v>
      </c>
      <c r="J4990">
        <v>2023</v>
      </c>
      <c r="K4990">
        <v>7</v>
      </c>
      <c r="L4990">
        <v>12</v>
      </c>
      <c r="M4990">
        <v>151</v>
      </c>
      <c r="N4990">
        <v>19.66</v>
      </c>
      <c r="O4990" t="s">
        <v>7981</v>
      </c>
      <c r="P4990" t="s">
        <v>7979</v>
      </c>
      <c r="Q4990" t="s">
        <v>7980</v>
      </c>
    </row>
    <row r="4991" spans="1:17" x14ac:dyDescent="0.3">
      <c r="A4991">
        <v>25</v>
      </c>
      <c r="B4991">
        <v>8091</v>
      </c>
      <c r="C4991">
        <v>5249</v>
      </c>
      <c r="D4991">
        <v>758</v>
      </c>
      <c r="E4991">
        <v>6.61</v>
      </c>
      <c r="F4991">
        <v>17</v>
      </c>
      <c r="G4991" s="4">
        <v>45263</v>
      </c>
      <c r="H4991" s="4">
        <v>45365</v>
      </c>
      <c r="I4991">
        <v>2023</v>
      </c>
      <c r="J4991">
        <v>2024</v>
      </c>
      <c r="K4991">
        <v>12</v>
      </c>
      <c r="L4991">
        <v>3</v>
      </c>
      <c r="M4991">
        <v>102</v>
      </c>
      <c r="N4991">
        <v>114.67</v>
      </c>
      <c r="O4991" t="s">
        <v>7981</v>
      </c>
      <c r="P4991" t="s">
        <v>7977</v>
      </c>
      <c r="Q4991" t="s">
        <v>7982</v>
      </c>
    </row>
    <row r="4992" spans="1:17" x14ac:dyDescent="0.3">
      <c r="A4992">
        <v>99</v>
      </c>
      <c r="B4992">
        <v>4634</v>
      </c>
      <c r="C4992">
        <v>4320</v>
      </c>
      <c r="D4992">
        <v>793</v>
      </c>
      <c r="E4992">
        <v>19.97</v>
      </c>
      <c r="F4992">
        <v>8</v>
      </c>
      <c r="G4992" s="4">
        <v>45561</v>
      </c>
      <c r="H4992" s="4">
        <v>45622</v>
      </c>
      <c r="I4992">
        <v>2024</v>
      </c>
      <c r="J4992">
        <v>2024</v>
      </c>
      <c r="K4992">
        <v>9</v>
      </c>
      <c r="L4992">
        <v>11</v>
      </c>
      <c r="M4992">
        <v>61</v>
      </c>
      <c r="N4992">
        <v>39.71</v>
      </c>
      <c r="O4992" t="s">
        <v>7981</v>
      </c>
      <c r="P4992" t="s">
        <v>7979</v>
      </c>
      <c r="Q4992" t="s">
        <v>7986</v>
      </c>
    </row>
    <row r="4993" spans="1:17" x14ac:dyDescent="0.3">
      <c r="A4993">
        <v>22</v>
      </c>
      <c r="B4993">
        <v>2781</v>
      </c>
      <c r="C4993">
        <v>7506</v>
      </c>
      <c r="D4993">
        <v>588</v>
      </c>
      <c r="E4993">
        <v>12.58</v>
      </c>
      <c r="F4993">
        <v>38</v>
      </c>
      <c r="G4993" s="4">
        <v>44746</v>
      </c>
      <c r="H4993" s="4">
        <v>44775</v>
      </c>
      <c r="I4993">
        <v>2022</v>
      </c>
      <c r="J4993">
        <v>2022</v>
      </c>
      <c r="K4993">
        <v>7</v>
      </c>
      <c r="L4993">
        <v>8</v>
      </c>
      <c r="M4993">
        <v>29</v>
      </c>
      <c r="N4993">
        <v>46.74</v>
      </c>
      <c r="O4993" t="s">
        <v>7981</v>
      </c>
      <c r="P4993" t="s">
        <v>7977</v>
      </c>
      <c r="Q4993" t="s">
        <v>7985</v>
      </c>
    </row>
    <row r="4994" spans="1:17" x14ac:dyDescent="0.3">
      <c r="A4994">
        <v>69</v>
      </c>
      <c r="B4994">
        <v>6172</v>
      </c>
      <c r="C4994">
        <v>6707</v>
      </c>
      <c r="D4994">
        <v>675</v>
      </c>
      <c r="E4994">
        <v>9.8800000000000008</v>
      </c>
      <c r="F4994">
        <v>9</v>
      </c>
      <c r="G4994" s="4">
        <v>45111</v>
      </c>
      <c r="H4994" s="4">
        <v>45662</v>
      </c>
      <c r="I4994">
        <v>2023</v>
      </c>
      <c r="J4994">
        <v>2025</v>
      </c>
      <c r="K4994">
        <v>7</v>
      </c>
      <c r="L4994">
        <v>1</v>
      </c>
      <c r="M4994">
        <v>551</v>
      </c>
      <c r="N4994">
        <v>68.319999999999993</v>
      </c>
      <c r="O4994" t="s">
        <v>7981</v>
      </c>
      <c r="P4994" t="s">
        <v>7977</v>
      </c>
      <c r="Q4994" t="s">
        <v>7984</v>
      </c>
    </row>
    <row r="4995" spans="1:17" x14ac:dyDescent="0.3">
      <c r="A4995">
        <v>33</v>
      </c>
      <c r="B4995">
        <v>7621</v>
      </c>
      <c r="C4995">
        <v>5809</v>
      </c>
      <c r="D4995">
        <v>380</v>
      </c>
      <c r="E4995">
        <v>12.46</v>
      </c>
      <c r="F4995">
        <v>21</v>
      </c>
      <c r="G4995" s="4">
        <v>44954</v>
      </c>
      <c r="H4995" s="4">
        <v>45507</v>
      </c>
      <c r="I4995">
        <v>2023</v>
      </c>
      <c r="J4995">
        <v>2024</v>
      </c>
      <c r="K4995">
        <v>1</v>
      </c>
      <c r="L4995">
        <v>8</v>
      </c>
      <c r="M4995">
        <v>553</v>
      </c>
      <c r="N4995">
        <v>30.5</v>
      </c>
      <c r="O4995" t="s">
        <v>7981</v>
      </c>
      <c r="P4995" t="s">
        <v>7977</v>
      </c>
      <c r="Q4995" t="s">
        <v>7978</v>
      </c>
    </row>
    <row r="4996" spans="1:17" x14ac:dyDescent="0.3">
      <c r="A4996">
        <v>32</v>
      </c>
      <c r="B4996">
        <v>6218</v>
      </c>
      <c r="C4996">
        <v>8848</v>
      </c>
      <c r="D4996">
        <v>130</v>
      </c>
      <c r="E4996">
        <v>6.53</v>
      </c>
      <c r="F4996">
        <v>10</v>
      </c>
      <c r="G4996" s="4">
        <v>44648</v>
      </c>
      <c r="H4996" s="4">
        <v>45615</v>
      </c>
      <c r="I4996">
        <v>2022</v>
      </c>
      <c r="J4996">
        <v>2024</v>
      </c>
      <c r="K4996">
        <v>3</v>
      </c>
      <c r="L4996">
        <v>11</v>
      </c>
      <c r="M4996">
        <v>967</v>
      </c>
      <c r="N4996">
        <v>19.91</v>
      </c>
      <c r="O4996" t="s">
        <v>7981</v>
      </c>
      <c r="P4996" t="s">
        <v>7977</v>
      </c>
      <c r="Q4996" t="s">
        <v>7985</v>
      </c>
    </row>
    <row r="4997" spans="1:17" x14ac:dyDescent="0.3">
      <c r="A4997">
        <v>67</v>
      </c>
      <c r="B4997">
        <v>2758</v>
      </c>
      <c r="C4997">
        <v>1589</v>
      </c>
      <c r="D4997">
        <v>295</v>
      </c>
      <c r="E4997">
        <v>13.57</v>
      </c>
      <c r="F4997">
        <v>22</v>
      </c>
      <c r="G4997" s="4">
        <v>44944</v>
      </c>
      <c r="H4997" s="4">
        <v>44956</v>
      </c>
      <c r="I4997">
        <v>2023</v>
      </c>
      <c r="J4997">
        <v>2023</v>
      </c>
      <c r="K4997">
        <v>1</v>
      </c>
      <c r="L4997">
        <v>1</v>
      </c>
      <c r="M4997">
        <v>12</v>
      </c>
      <c r="N4997">
        <v>21.74</v>
      </c>
      <c r="O4997" t="s">
        <v>7981</v>
      </c>
      <c r="P4997" t="s">
        <v>7977</v>
      </c>
      <c r="Q4997" t="s">
        <v>7983</v>
      </c>
    </row>
    <row r="4998" spans="1:17" x14ac:dyDescent="0.3">
      <c r="A4998">
        <v>98</v>
      </c>
      <c r="B4998">
        <v>4812</v>
      </c>
      <c r="C4998">
        <v>6656</v>
      </c>
      <c r="D4998">
        <v>262</v>
      </c>
      <c r="E4998">
        <v>10.41</v>
      </c>
      <c r="F4998">
        <v>34</v>
      </c>
      <c r="G4998" s="4">
        <v>44799</v>
      </c>
      <c r="H4998" s="4">
        <v>45301</v>
      </c>
      <c r="I4998">
        <v>2022</v>
      </c>
      <c r="J4998">
        <v>2024</v>
      </c>
      <c r="K4998">
        <v>8</v>
      </c>
      <c r="L4998">
        <v>1</v>
      </c>
      <c r="M4998">
        <v>502</v>
      </c>
      <c r="N4998">
        <v>25.17</v>
      </c>
      <c r="O4998" t="s">
        <v>7981</v>
      </c>
      <c r="P4998" t="s">
        <v>7977</v>
      </c>
      <c r="Q4998" t="s">
        <v>7980</v>
      </c>
    </row>
    <row r="4999" spans="1:17" x14ac:dyDescent="0.3">
      <c r="A4999">
        <v>89</v>
      </c>
      <c r="B4999">
        <v>7649</v>
      </c>
      <c r="C4999">
        <v>6892</v>
      </c>
      <c r="D4999">
        <v>612</v>
      </c>
      <c r="E4999">
        <v>8.33</v>
      </c>
      <c r="F4999">
        <v>2</v>
      </c>
      <c r="G4999" s="4">
        <v>45569</v>
      </c>
      <c r="H4999" s="4">
        <v>45609</v>
      </c>
      <c r="I4999">
        <v>2024</v>
      </c>
      <c r="J4999">
        <v>2024</v>
      </c>
      <c r="K4999">
        <v>10</v>
      </c>
      <c r="L4999">
        <v>11</v>
      </c>
      <c r="M4999">
        <v>40</v>
      </c>
      <c r="N4999">
        <v>73.47</v>
      </c>
      <c r="O4999" t="s">
        <v>7981</v>
      </c>
      <c r="P4999" t="s">
        <v>7977</v>
      </c>
      <c r="Q4999" t="s">
        <v>7980</v>
      </c>
    </row>
    <row r="5000" spans="1:17" x14ac:dyDescent="0.3">
      <c r="A5000">
        <v>43</v>
      </c>
      <c r="B5000">
        <v>1104</v>
      </c>
      <c r="C5000">
        <v>8996</v>
      </c>
      <c r="D5000">
        <v>94</v>
      </c>
      <c r="E5000">
        <v>18.989999999999998</v>
      </c>
      <c r="F5000">
        <v>32</v>
      </c>
      <c r="G5000" s="4">
        <v>44615</v>
      </c>
      <c r="H5000" s="4">
        <v>45499</v>
      </c>
      <c r="I5000">
        <v>2022</v>
      </c>
      <c r="J5000">
        <v>2024</v>
      </c>
      <c r="K5000">
        <v>2</v>
      </c>
      <c r="L5000">
        <v>7</v>
      </c>
      <c r="M5000">
        <v>884</v>
      </c>
      <c r="N5000">
        <v>4.95</v>
      </c>
      <c r="O5000" t="s">
        <v>7976</v>
      </c>
      <c r="P5000" t="s">
        <v>7979</v>
      </c>
      <c r="Q5000" t="s">
        <v>7983</v>
      </c>
    </row>
    <row r="5001" spans="1:17" x14ac:dyDescent="0.3">
      <c r="A5001">
        <v>4</v>
      </c>
      <c r="B5001">
        <v>829</v>
      </c>
      <c r="C5001">
        <v>6290</v>
      </c>
      <c r="D5001">
        <v>485</v>
      </c>
      <c r="E5001">
        <v>6.68</v>
      </c>
      <c r="F5001">
        <v>35</v>
      </c>
      <c r="G5001" s="4">
        <v>44682</v>
      </c>
      <c r="H5001" s="4">
        <v>45028</v>
      </c>
      <c r="I5001">
        <v>2022</v>
      </c>
      <c r="J5001">
        <v>2023</v>
      </c>
      <c r="K5001">
        <v>5</v>
      </c>
      <c r="L5001">
        <v>4</v>
      </c>
      <c r="M5001">
        <v>346</v>
      </c>
      <c r="N5001">
        <v>72.599999999999994</v>
      </c>
      <c r="O5001" t="s">
        <v>7981</v>
      </c>
      <c r="P5001" t="s">
        <v>7977</v>
      </c>
      <c r="Q5001" t="s">
        <v>7982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001"/>
  <sheetViews>
    <sheetView workbookViewId="0">
      <selection activeCell="C28" sqref="C28:C31"/>
    </sheetView>
  </sheetViews>
  <sheetFormatPr defaultRowHeight="14.4" x14ac:dyDescent="0.3"/>
  <cols>
    <col min="1" max="1" width="10.109375" customWidth="1"/>
    <col min="2" max="2" width="11.5546875" bestFit="1" customWidth="1"/>
    <col min="3" max="3" width="11.21875" customWidth="1"/>
    <col min="4" max="4" width="10.44140625" customWidth="1"/>
    <col min="5" max="5" width="10" customWidth="1"/>
    <col min="6" max="6" width="18.109375" customWidth="1"/>
    <col min="7" max="7" width="10.5546875" bestFit="1" customWidth="1"/>
    <col min="8" max="8" width="15" customWidth="1"/>
    <col min="10" max="10" width="12.5546875" bestFit="1" customWidth="1"/>
    <col min="11" max="11" width="11.77734375" bestFit="1" customWidth="1"/>
    <col min="12" max="12" width="10.6640625" customWidth="1"/>
    <col min="13" max="13" width="11.77734375" bestFit="1" customWidth="1"/>
  </cols>
  <sheetData>
    <row r="1" spans="1:13" x14ac:dyDescent="0.3">
      <c r="A1" s="5" t="s">
        <v>0</v>
      </c>
      <c r="B1" s="5" t="s">
        <v>1</v>
      </c>
      <c r="C1" s="5" t="s">
        <v>2</v>
      </c>
      <c r="D1" s="5" t="s">
        <v>3</v>
      </c>
      <c r="E1" s="5" t="s">
        <v>4</v>
      </c>
      <c r="F1" s="5" t="s">
        <v>5</v>
      </c>
      <c r="G1" s="5" t="s">
        <v>6</v>
      </c>
      <c r="H1" s="5" t="s">
        <v>7</v>
      </c>
      <c r="J1" s="2" t="s">
        <v>7956</v>
      </c>
      <c r="K1" s="2" t="s">
        <v>7959</v>
      </c>
      <c r="L1" s="2" t="s">
        <v>7960</v>
      </c>
      <c r="M1" s="2"/>
    </row>
    <row r="2" spans="1:13" x14ac:dyDescent="0.3">
      <c r="A2" t="s">
        <v>8</v>
      </c>
      <c r="B2" t="s">
        <v>108</v>
      </c>
      <c r="C2" s="1">
        <v>45353</v>
      </c>
      <c r="D2" s="1">
        <v>44723</v>
      </c>
      <c r="E2">
        <v>60</v>
      </c>
      <c r="F2">
        <v>13.17</v>
      </c>
      <c r="G2" t="s">
        <v>4053</v>
      </c>
      <c r="H2">
        <v>39</v>
      </c>
      <c r="J2">
        <f>COUNTA(A2:A5001)</f>
        <v>5000</v>
      </c>
      <c r="K2" s="4">
        <f>IF(D2&lt;C2,D2,C2)</f>
        <v>44723</v>
      </c>
      <c r="L2" s="4">
        <f>IF(D2&lt;C2,C2,D2)</f>
        <v>45353</v>
      </c>
      <c r="M2" s="4"/>
    </row>
    <row r="3" spans="1:13" x14ac:dyDescent="0.3">
      <c r="A3" t="s">
        <v>9</v>
      </c>
      <c r="B3" t="s">
        <v>109</v>
      </c>
      <c r="C3" s="1">
        <v>44659</v>
      </c>
      <c r="D3" s="1">
        <v>44659</v>
      </c>
      <c r="E3">
        <v>91</v>
      </c>
      <c r="F3">
        <v>19.510000000000002</v>
      </c>
      <c r="G3" t="s">
        <v>4054</v>
      </c>
      <c r="H3">
        <v>2</v>
      </c>
      <c r="J3" s="3" t="s">
        <v>7957</v>
      </c>
      <c r="K3" s="4">
        <f>IF(D3&lt;C3,D3,C3)</f>
        <v>44659</v>
      </c>
      <c r="L3" s="4">
        <f t="shared" ref="L3:L66" si="0">IF(D3&lt;C3,C3,D3)</f>
        <v>44659</v>
      </c>
      <c r="M3" s="4"/>
    </row>
    <row r="4" spans="1:13" x14ac:dyDescent="0.3">
      <c r="A4" t="s">
        <v>10</v>
      </c>
      <c r="B4" t="s">
        <v>110</v>
      </c>
      <c r="C4" s="1">
        <v>45309</v>
      </c>
      <c r="D4" s="1">
        <v>44962</v>
      </c>
      <c r="E4">
        <v>369</v>
      </c>
      <c r="F4">
        <v>8.77</v>
      </c>
      <c r="G4" t="s">
        <v>4055</v>
      </c>
      <c r="H4">
        <v>32</v>
      </c>
      <c r="J4">
        <f>COUNTBLANK(A2:H5001)</f>
        <v>0</v>
      </c>
      <c r="K4" s="4">
        <f>IF(D4&lt;C4,D4,C4)</f>
        <v>44962</v>
      </c>
      <c r="L4" s="4">
        <f t="shared" si="0"/>
        <v>45309</v>
      </c>
      <c r="M4" s="4"/>
    </row>
    <row r="5" spans="1:13" x14ac:dyDescent="0.3">
      <c r="A5" t="s">
        <v>8</v>
      </c>
      <c r="B5" t="s">
        <v>111</v>
      </c>
      <c r="C5" s="1">
        <v>45168</v>
      </c>
      <c r="D5" s="1">
        <v>44615</v>
      </c>
      <c r="E5">
        <v>468</v>
      </c>
      <c r="F5">
        <v>16.62</v>
      </c>
      <c r="G5" t="s">
        <v>4056</v>
      </c>
      <c r="H5">
        <v>36</v>
      </c>
      <c r="K5" s="4">
        <f t="shared" ref="K5:K68" si="1">IF(D5&lt;C5,D5,C5)</f>
        <v>44615</v>
      </c>
      <c r="L5" s="4">
        <f t="shared" si="0"/>
        <v>45168</v>
      </c>
      <c r="M5" s="4"/>
    </row>
    <row r="6" spans="1:13" x14ac:dyDescent="0.3">
      <c r="A6" t="s">
        <v>11</v>
      </c>
      <c r="B6" t="s">
        <v>112</v>
      </c>
      <c r="C6" s="1">
        <v>44737</v>
      </c>
      <c r="D6" s="1">
        <v>45431</v>
      </c>
      <c r="E6">
        <v>135</v>
      </c>
      <c r="F6">
        <v>13.74</v>
      </c>
      <c r="G6" t="s">
        <v>4057</v>
      </c>
      <c r="H6">
        <v>10</v>
      </c>
      <c r="J6" s="3" t="s">
        <v>7958</v>
      </c>
      <c r="K6" s="4">
        <f t="shared" si="1"/>
        <v>44737</v>
      </c>
      <c r="L6" s="4">
        <f t="shared" si="0"/>
        <v>45431</v>
      </c>
      <c r="M6" s="4"/>
    </row>
    <row r="7" spans="1:13" x14ac:dyDescent="0.3">
      <c r="A7" t="s">
        <v>12</v>
      </c>
      <c r="B7" t="s">
        <v>113</v>
      </c>
      <c r="C7" s="1">
        <v>45592</v>
      </c>
      <c r="D7" s="1">
        <v>45458</v>
      </c>
      <c r="E7">
        <v>789</v>
      </c>
      <c r="F7">
        <v>9.17</v>
      </c>
      <c r="G7" t="s">
        <v>4058</v>
      </c>
      <c r="H7">
        <v>16</v>
      </c>
      <c r="J7">
        <f>SUM(F2:F5001)</f>
        <v>62428.850000000042</v>
      </c>
      <c r="K7" s="4">
        <f t="shared" si="1"/>
        <v>45458</v>
      </c>
      <c r="L7" s="4">
        <f t="shared" si="0"/>
        <v>45592</v>
      </c>
      <c r="M7" s="4"/>
    </row>
    <row r="8" spans="1:13" x14ac:dyDescent="0.3">
      <c r="A8" t="s">
        <v>13</v>
      </c>
      <c r="B8" t="s">
        <v>114</v>
      </c>
      <c r="C8" s="1">
        <v>44871</v>
      </c>
      <c r="D8" s="1">
        <v>45166</v>
      </c>
      <c r="E8">
        <v>577</v>
      </c>
      <c r="F8">
        <v>11.51</v>
      </c>
      <c r="G8" t="s">
        <v>4059</v>
      </c>
      <c r="H8">
        <v>31</v>
      </c>
      <c r="K8" s="4">
        <f t="shared" si="1"/>
        <v>44871</v>
      </c>
      <c r="L8" s="4">
        <f t="shared" si="0"/>
        <v>45166</v>
      </c>
      <c r="M8" s="4"/>
    </row>
    <row r="9" spans="1:13" x14ac:dyDescent="0.3">
      <c r="A9" t="s">
        <v>14</v>
      </c>
      <c r="B9" t="s">
        <v>115</v>
      </c>
      <c r="C9" s="1">
        <v>44883</v>
      </c>
      <c r="D9" s="1">
        <v>45615</v>
      </c>
      <c r="E9">
        <v>613</v>
      </c>
      <c r="F9">
        <v>10.19</v>
      </c>
      <c r="G9" t="s">
        <v>4060</v>
      </c>
      <c r="H9">
        <v>41</v>
      </c>
      <c r="K9" s="4">
        <f t="shared" si="1"/>
        <v>44883</v>
      </c>
      <c r="L9" s="4">
        <f t="shared" si="0"/>
        <v>45615</v>
      </c>
      <c r="M9" s="4"/>
    </row>
    <row r="10" spans="1:13" x14ac:dyDescent="0.3">
      <c r="A10" t="s">
        <v>15</v>
      </c>
      <c r="B10" t="s">
        <v>116</v>
      </c>
      <c r="C10" s="1">
        <v>45697</v>
      </c>
      <c r="D10" s="1">
        <v>45483</v>
      </c>
      <c r="E10">
        <v>630</v>
      </c>
      <c r="F10">
        <v>10.09</v>
      </c>
      <c r="G10" t="s">
        <v>4061</v>
      </c>
      <c r="H10">
        <v>8</v>
      </c>
      <c r="K10" s="4">
        <f t="shared" si="1"/>
        <v>45483</v>
      </c>
      <c r="L10" s="4">
        <f t="shared" si="0"/>
        <v>45697</v>
      </c>
      <c r="M10" s="4"/>
    </row>
    <row r="11" spans="1:13" x14ac:dyDescent="0.3">
      <c r="A11" t="s">
        <v>16</v>
      </c>
      <c r="B11" t="s">
        <v>117</v>
      </c>
      <c r="C11" s="1">
        <v>45061</v>
      </c>
      <c r="D11" s="1">
        <v>44661</v>
      </c>
      <c r="E11">
        <v>963</v>
      </c>
      <c r="F11">
        <v>12.54</v>
      </c>
      <c r="G11" t="s">
        <v>4062</v>
      </c>
      <c r="H11">
        <v>33</v>
      </c>
      <c r="K11" s="4">
        <f t="shared" si="1"/>
        <v>44661</v>
      </c>
      <c r="L11" s="4">
        <f t="shared" si="0"/>
        <v>45061</v>
      </c>
      <c r="M11" s="4"/>
    </row>
    <row r="12" spans="1:13" x14ac:dyDescent="0.3">
      <c r="A12" t="s">
        <v>17</v>
      </c>
      <c r="B12" t="s">
        <v>118</v>
      </c>
      <c r="C12" s="1">
        <v>45614</v>
      </c>
      <c r="D12" s="1">
        <v>44929</v>
      </c>
      <c r="E12">
        <v>373</v>
      </c>
      <c r="F12">
        <v>6.29</v>
      </c>
      <c r="G12" t="s">
        <v>4063</v>
      </c>
      <c r="H12">
        <v>9</v>
      </c>
      <c r="K12" s="4">
        <f t="shared" si="1"/>
        <v>44929</v>
      </c>
      <c r="L12" s="4">
        <f t="shared" si="0"/>
        <v>45614</v>
      </c>
      <c r="M12" s="4"/>
    </row>
    <row r="13" spans="1:13" x14ac:dyDescent="0.3">
      <c r="A13" t="s">
        <v>18</v>
      </c>
      <c r="B13" t="s">
        <v>119</v>
      </c>
      <c r="C13" s="1">
        <v>44662</v>
      </c>
      <c r="D13" s="1">
        <v>45123</v>
      </c>
      <c r="E13">
        <v>625</v>
      </c>
      <c r="F13">
        <v>7.71</v>
      </c>
      <c r="G13" t="s">
        <v>4064</v>
      </c>
      <c r="H13">
        <v>4</v>
      </c>
      <c r="K13" s="4">
        <f t="shared" si="1"/>
        <v>44662</v>
      </c>
      <c r="L13" s="4">
        <f t="shared" si="0"/>
        <v>45123</v>
      </c>
      <c r="M13" s="4"/>
    </row>
    <row r="14" spans="1:13" x14ac:dyDescent="0.3">
      <c r="A14" t="s">
        <v>19</v>
      </c>
      <c r="B14" t="s">
        <v>120</v>
      </c>
      <c r="C14" s="1">
        <v>45110</v>
      </c>
      <c r="D14" s="1">
        <v>45216</v>
      </c>
      <c r="E14">
        <v>235</v>
      </c>
      <c r="F14">
        <v>10.47</v>
      </c>
      <c r="G14" t="s">
        <v>4065</v>
      </c>
      <c r="H14">
        <v>10</v>
      </c>
      <c r="K14" s="4">
        <f t="shared" si="1"/>
        <v>45110</v>
      </c>
      <c r="L14" s="4">
        <f t="shared" si="0"/>
        <v>45216</v>
      </c>
      <c r="M14" s="4"/>
    </row>
    <row r="15" spans="1:13" x14ac:dyDescent="0.3">
      <c r="A15" t="s">
        <v>8</v>
      </c>
      <c r="B15" t="s">
        <v>121</v>
      </c>
      <c r="C15" s="1">
        <v>44893</v>
      </c>
      <c r="D15" s="1">
        <v>44914</v>
      </c>
      <c r="E15">
        <v>655</v>
      </c>
      <c r="F15">
        <v>7.24</v>
      </c>
      <c r="G15" t="s">
        <v>4066</v>
      </c>
      <c r="H15">
        <v>28</v>
      </c>
      <c r="K15" s="4">
        <f t="shared" si="1"/>
        <v>44893</v>
      </c>
      <c r="L15" s="4">
        <f t="shared" si="0"/>
        <v>44914</v>
      </c>
      <c r="M15" s="4"/>
    </row>
    <row r="16" spans="1:13" x14ac:dyDescent="0.3">
      <c r="A16" t="s">
        <v>20</v>
      </c>
      <c r="B16" t="s">
        <v>122</v>
      </c>
      <c r="C16" s="1">
        <v>45173</v>
      </c>
      <c r="D16" s="1">
        <v>45463</v>
      </c>
      <c r="E16">
        <v>725</v>
      </c>
      <c r="F16">
        <v>7.4</v>
      </c>
      <c r="G16" t="s">
        <v>4067</v>
      </c>
      <c r="H16">
        <v>31</v>
      </c>
      <c r="K16" s="4">
        <f t="shared" si="1"/>
        <v>45173</v>
      </c>
      <c r="L16" s="4">
        <f t="shared" si="0"/>
        <v>45463</v>
      </c>
      <c r="M16" s="4"/>
    </row>
    <row r="17" spans="1:13" x14ac:dyDescent="0.3">
      <c r="A17" t="s">
        <v>21</v>
      </c>
      <c r="B17" t="s">
        <v>123</v>
      </c>
      <c r="C17" s="1">
        <v>45028</v>
      </c>
      <c r="D17" s="1">
        <v>45279</v>
      </c>
      <c r="E17">
        <v>415</v>
      </c>
      <c r="F17">
        <v>17.920000000000002</v>
      </c>
      <c r="G17" t="s">
        <v>4068</v>
      </c>
      <c r="H17">
        <v>2</v>
      </c>
      <c r="K17" s="4">
        <f t="shared" si="1"/>
        <v>45028</v>
      </c>
      <c r="L17" s="4">
        <f t="shared" si="0"/>
        <v>45279</v>
      </c>
      <c r="M17" s="4"/>
    </row>
    <row r="18" spans="1:13" x14ac:dyDescent="0.3">
      <c r="A18" t="s">
        <v>22</v>
      </c>
      <c r="B18" t="s">
        <v>124</v>
      </c>
      <c r="C18" s="1">
        <v>45346</v>
      </c>
      <c r="D18" s="1">
        <v>44741</v>
      </c>
      <c r="E18">
        <v>125</v>
      </c>
      <c r="F18">
        <v>7.93</v>
      </c>
      <c r="G18" t="s">
        <v>4069</v>
      </c>
      <c r="H18">
        <v>37</v>
      </c>
      <c r="K18" s="4">
        <f t="shared" si="1"/>
        <v>44741</v>
      </c>
      <c r="L18" s="4">
        <f t="shared" si="0"/>
        <v>45346</v>
      </c>
      <c r="M18" s="4"/>
    </row>
    <row r="19" spans="1:13" x14ac:dyDescent="0.3">
      <c r="A19" t="s">
        <v>12</v>
      </c>
      <c r="B19" t="s">
        <v>125</v>
      </c>
      <c r="C19" s="1">
        <v>44835</v>
      </c>
      <c r="D19" s="1">
        <v>45003</v>
      </c>
      <c r="E19">
        <v>779</v>
      </c>
      <c r="F19">
        <v>9.5</v>
      </c>
      <c r="G19" t="s">
        <v>4070</v>
      </c>
      <c r="H19">
        <v>46</v>
      </c>
      <c r="K19" s="4">
        <f t="shared" si="1"/>
        <v>44835</v>
      </c>
      <c r="L19" s="4">
        <f t="shared" si="0"/>
        <v>45003</v>
      </c>
      <c r="M19" s="4"/>
    </row>
    <row r="20" spans="1:13" x14ac:dyDescent="0.3">
      <c r="A20" t="s">
        <v>23</v>
      </c>
      <c r="B20" t="s">
        <v>126</v>
      </c>
      <c r="C20" s="1">
        <v>45460</v>
      </c>
      <c r="D20" s="1">
        <v>45689</v>
      </c>
      <c r="E20">
        <v>744</v>
      </c>
      <c r="F20">
        <v>16.07</v>
      </c>
      <c r="G20" t="s">
        <v>4071</v>
      </c>
      <c r="H20">
        <v>29</v>
      </c>
      <c r="K20" s="4">
        <f t="shared" si="1"/>
        <v>45460</v>
      </c>
      <c r="L20" s="4">
        <f t="shared" si="0"/>
        <v>45689</v>
      </c>
      <c r="M20" s="4"/>
    </row>
    <row r="21" spans="1:13" x14ac:dyDescent="0.3">
      <c r="A21" t="s">
        <v>24</v>
      </c>
      <c r="B21" t="s">
        <v>127</v>
      </c>
      <c r="C21" s="1">
        <v>44784</v>
      </c>
      <c r="D21" s="1">
        <v>44711</v>
      </c>
      <c r="E21">
        <v>950</v>
      </c>
      <c r="F21">
        <v>11.2</v>
      </c>
      <c r="G21" t="s">
        <v>4072</v>
      </c>
      <c r="H21">
        <v>20</v>
      </c>
      <c r="K21" s="4">
        <f t="shared" si="1"/>
        <v>44711</v>
      </c>
      <c r="L21" s="4">
        <f t="shared" si="0"/>
        <v>44784</v>
      </c>
      <c r="M21" s="4"/>
    </row>
    <row r="22" spans="1:13" x14ac:dyDescent="0.3">
      <c r="A22" t="s">
        <v>14</v>
      </c>
      <c r="B22" t="s">
        <v>128</v>
      </c>
      <c r="C22" s="1">
        <v>45643</v>
      </c>
      <c r="D22" s="1">
        <v>45453</v>
      </c>
      <c r="E22">
        <v>394</v>
      </c>
      <c r="F22">
        <v>9.15</v>
      </c>
      <c r="G22" t="s">
        <v>4073</v>
      </c>
      <c r="H22">
        <v>31</v>
      </c>
      <c r="K22" s="4">
        <f t="shared" si="1"/>
        <v>45453</v>
      </c>
      <c r="L22" s="4">
        <f t="shared" si="0"/>
        <v>45643</v>
      </c>
      <c r="M22" s="4"/>
    </row>
    <row r="23" spans="1:13" x14ac:dyDescent="0.3">
      <c r="A23" t="s">
        <v>25</v>
      </c>
      <c r="B23" t="s">
        <v>129</v>
      </c>
      <c r="C23" s="1">
        <v>44661</v>
      </c>
      <c r="D23" s="1">
        <v>45674</v>
      </c>
      <c r="E23">
        <v>558</v>
      </c>
      <c r="F23">
        <v>16.350000000000001</v>
      </c>
      <c r="G23" t="s">
        <v>4074</v>
      </c>
      <c r="H23">
        <v>35</v>
      </c>
      <c r="K23" s="4">
        <f t="shared" si="1"/>
        <v>44661</v>
      </c>
      <c r="L23" s="4">
        <f t="shared" si="0"/>
        <v>45674</v>
      </c>
      <c r="M23" s="4"/>
    </row>
    <row r="24" spans="1:13" x14ac:dyDescent="0.3">
      <c r="A24" t="s">
        <v>26</v>
      </c>
      <c r="B24" t="s">
        <v>130</v>
      </c>
      <c r="C24" s="1">
        <v>44688</v>
      </c>
      <c r="D24" s="1">
        <v>44695</v>
      </c>
      <c r="E24">
        <v>656</v>
      </c>
      <c r="F24">
        <v>15.88</v>
      </c>
      <c r="G24" t="s">
        <v>4075</v>
      </c>
      <c r="H24">
        <v>22</v>
      </c>
      <c r="K24" s="4">
        <f t="shared" si="1"/>
        <v>44688</v>
      </c>
      <c r="L24" s="4">
        <f t="shared" si="0"/>
        <v>44695</v>
      </c>
      <c r="M24" s="4"/>
    </row>
    <row r="25" spans="1:13" x14ac:dyDescent="0.3">
      <c r="A25" t="s">
        <v>17</v>
      </c>
      <c r="B25" t="s">
        <v>131</v>
      </c>
      <c r="C25" s="1">
        <v>44626</v>
      </c>
      <c r="D25" s="1">
        <v>45124</v>
      </c>
      <c r="E25">
        <v>823</v>
      </c>
      <c r="F25">
        <v>5.3</v>
      </c>
      <c r="G25" t="s">
        <v>4076</v>
      </c>
      <c r="H25">
        <v>13</v>
      </c>
      <c r="K25" s="4">
        <f t="shared" si="1"/>
        <v>44626</v>
      </c>
      <c r="L25" s="4">
        <f t="shared" si="0"/>
        <v>45124</v>
      </c>
      <c r="M25" s="4"/>
    </row>
    <row r="26" spans="1:13" x14ac:dyDescent="0.3">
      <c r="A26" t="s">
        <v>27</v>
      </c>
      <c r="B26" t="s">
        <v>132</v>
      </c>
      <c r="C26" s="1">
        <v>45310</v>
      </c>
      <c r="D26" s="1">
        <v>45134</v>
      </c>
      <c r="E26">
        <v>157</v>
      </c>
      <c r="F26">
        <v>6.47</v>
      </c>
      <c r="G26" t="s">
        <v>4077</v>
      </c>
      <c r="H26">
        <v>48</v>
      </c>
      <c r="K26" s="4">
        <f t="shared" si="1"/>
        <v>45134</v>
      </c>
      <c r="L26" s="4">
        <f t="shared" si="0"/>
        <v>45310</v>
      </c>
      <c r="M26" s="4"/>
    </row>
    <row r="27" spans="1:13" x14ac:dyDescent="0.3">
      <c r="A27" t="s">
        <v>28</v>
      </c>
      <c r="B27" t="s">
        <v>133</v>
      </c>
      <c r="C27" s="1">
        <v>45378</v>
      </c>
      <c r="D27" s="1">
        <v>44608</v>
      </c>
      <c r="E27">
        <v>695</v>
      </c>
      <c r="F27">
        <v>9.59</v>
      </c>
      <c r="G27" t="s">
        <v>4078</v>
      </c>
      <c r="H27">
        <v>16</v>
      </c>
      <c r="K27" s="4">
        <f t="shared" si="1"/>
        <v>44608</v>
      </c>
      <c r="L27" s="4">
        <f t="shared" si="0"/>
        <v>45378</v>
      </c>
      <c r="M27" s="4"/>
    </row>
    <row r="28" spans="1:13" x14ac:dyDescent="0.3">
      <c r="A28" t="s">
        <v>29</v>
      </c>
      <c r="B28" t="s">
        <v>134</v>
      </c>
      <c r="C28" s="1">
        <v>45192</v>
      </c>
      <c r="D28" s="1">
        <v>45131</v>
      </c>
      <c r="E28">
        <v>780</v>
      </c>
      <c r="F28">
        <v>6.15</v>
      </c>
      <c r="G28" t="s">
        <v>4079</v>
      </c>
      <c r="H28">
        <v>39</v>
      </c>
      <c r="K28" s="4">
        <f t="shared" si="1"/>
        <v>45131</v>
      </c>
      <c r="L28" s="4">
        <f t="shared" si="0"/>
        <v>45192</v>
      </c>
      <c r="M28" s="4"/>
    </row>
    <row r="29" spans="1:13" x14ac:dyDescent="0.3">
      <c r="A29" t="s">
        <v>30</v>
      </c>
      <c r="B29" t="s">
        <v>135</v>
      </c>
      <c r="C29" s="1">
        <v>45405</v>
      </c>
      <c r="D29" s="1">
        <v>44883</v>
      </c>
      <c r="E29">
        <v>199</v>
      </c>
      <c r="F29">
        <v>14.16</v>
      </c>
      <c r="G29" t="s">
        <v>4080</v>
      </c>
      <c r="H29">
        <v>24</v>
      </c>
      <c r="K29" s="4">
        <f t="shared" si="1"/>
        <v>44883</v>
      </c>
      <c r="L29" s="4">
        <f t="shared" si="0"/>
        <v>45405</v>
      </c>
      <c r="M29" s="4"/>
    </row>
    <row r="30" spans="1:13" x14ac:dyDescent="0.3">
      <c r="A30" t="s">
        <v>31</v>
      </c>
      <c r="B30" t="s">
        <v>115</v>
      </c>
      <c r="C30" s="1">
        <v>45172</v>
      </c>
      <c r="D30" s="1">
        <v>45012</v>
      </c>
      <c r="E30">
        <v>309</v>
      </c>
      <c r="F30">
        <v>16.920000000000002</v>
      </c>
      <c r="G30" t="s">
        <v>4081</v>
      </c>
      <c r="H30">
        <v>17</v>
      </c>
      <c r="K30" s="4">
        <f t="shared" si="1"/>
        <v>45012</v>
      </c>
      <c r="L30" s="4">
        <f t="shared" si="0"/>
        <v>45172</v>
      </c>
      <c r="M30" s="4"/>
    </row>
    <row r="31" spans="1:13" x14ac:dyDescent="0.3">
      <c r="A31" t="s">
        <v>32</v>
      </c>
      <c r="B31" t="s">
        <v>136</v>
      </c>
      <c r="C31" s="1">
        <v>45176</v>
      </c>
      <c r="D31" s="1">
        <v>45585</v>
      </c>
      <c r="E31">
        <v>580</v>
      </c>
      <c r="F31">
        <v>11.6</v>
      </c>
      <c r="G31" t="s">
        <v>4082</v>
      </c>
      <c r="H31">
        <v>7</v>
      </c>
      <c r="K31" s="4">
        <f t="shared" si="1"/>
        <v>45176</v>
      </c>
      <c r="L31" s="4">
        <f t="shared" si="0"/>
        <v>45585</v>
      </c>
      <c r="M31" s="4"/>
    </row>
    <row r="32" spans="1:13" x14ac:dyDescent="0.3">
      <c r="A32" t="s">
        <v>33</v>
      </c>
      <c r="B32" t="s">
        <v>137</v>
      </c>
      <c r="C32" s="1">
        <v>44784</v>
      </c>
      <c r="D32" s="1">
        <v>44943</v>
      </c>
      <c r="E32">
        <v>242</v>
      </c>
      <c r="F32">
        <v>16.89</v>
      </c>
      <c r="G32" t="s">
        <v>4083</v>
      </c>
      <c r="H32">
        <v>32</v>
      </c>
      <c r="K32" s="4">
        <f t="shared" si="1"/>
        <v>44784</v>
      </c>
      <c r="L32" s="4">
        <f t="shared" si="0"/>
        <v>44943</v>
      </c>
      <c r="M32" s="4"/>
    </row>
    <row r="33" spans="1:13" x14ac:dyDescent="0.3">
      <c r="A33" t="s">
        <v>34</v>
      </c>
      <c r="B33" t="s">
        <v>138</v>
      </c>
      <c r="C33" s="1">
        <v>45492</v>
      </c>
      <c r="D33" s="1">
        <v>45442</v>
      </c>
      <c r="E33">
        <v>663</v>
      </c>
      <c r="F33">
        <v>9.65</v>
      </c>
      <c r="G33" t="s">
        <v>4084</v>
      </c>
      <c r="H33">
        <v>5</v>
      </c>
      <c r="K33" s="4">
        <f t="shared" si="1"/>
        <v>45442</v>
      </c>
      <c r="L33" s="4">
        <f t="shared" si="0"/>
        <v>45492</v>
      </c>
      <c r="M33" s="4"/>
    </row>
    <row r="34" spans="1:13" x14ac:dyDescent="0.3">
      <c r="A34" t="s">
        <v>35</v>
      </c>
      <c r="B34" t="s">
        <v>139</v>
      </c>
      <c r="C34" s="1">
        <v>45052</v>
      </c>
      <c r="D34" s="1">
        <v>45443</v>
      </c>
      <c r="E34">
        <v>477</v>
      </c>
      <c r="F34">
        <v>16.18</v>
      </c>
      <c r="G34" t="s">
        <v>4085</v>
      </c>
      <c r="H34">
        <v>33</v>
      </c>
      <c r="K34" s="4">
        <f t="shared" si="1"/>
        <v>45052</v>
      </c>
      <c r="L34" s="4">
        <f t="shared" si="0"/>
        <v>45443</v>
      </c>
      <c r="M34" s="4"/>
    </row>
    <row r="35" spans="1:13" x14ac:dyDescent="0.3">
      <c r="A35" t="s">
        <v>36</v>
      </c>
      <c r="B35" t="s">
        <v>140</v>
      </c>
      <c r="C35" s="1">
        <v>44703</v>
      </c>
      <c r="D35" s="1">
        <v>45273</v>
      </c>
      <c r="E35">
        <v>947</v>
      </c>
      <c r="F35">
        <v>7.87</v>
      </c>
      <c r="G35" t="s">
        <v>4086</v>
      </c>
      <c r="H35">
        <v>2</v>
      </c>
      <c r="K35" s="4">
        <f t="shared" si="1"/>
        <v>44703</v>
      </c>
      <c r="L35" s="4">
        <f t="shared" si="0"/>
        <v>45273</v>
      </c>
      <c r="M35" s="4"/>
    </row>
    <row r="36" spans="1:13" x14ac:dyDescent="0.3">
      <c r="A36" t="s">
        <v>37</v>
      </c>
      <c r="B36" t="s">
        <v>141</v>
      </c>
      <c r="C36" s="1">
        <v>45567</v>
      </c>
      <c r="D36" s="1">
        <v>45603</v>
      </c>
      <c r="E36">
        <v>565</v>
      </c>
      <c r="F36">
        <v>10.41</v>
      </c>
      <c r="G36" t="s">
        <v>4087</v>
      </c>
      <c r="H36">
        <v>30</v>
      </c>
      <c r="K36" s="4">
        <f t="shared" si="1"/>
        <v>45567</v>
      </c>
      <c r="L36" s="4">
        <f t="shared" si="0"/>
        <v>45603</v>
      </c>
      <c r="M36" s="4"/>
    </row>
    <row r="37" spans="1:13" x14ac:dyDescent="0.3">
      <c r="A37" t="s">
        <v>14</v>
      </c>
      <c r="B37" t="s">
        <v>142</v>
      </c>
      <c r="C37" s="1">
        <v>45441</v>
      </c>
      <c r="D37" s="1">
        <v>45547</v>
      </c>
      <c r="E37">
        <v>97</v>
      </c>
      <c r="F37">
        <v>11.14</v>
      </c>
      <c r="G37" t="s">
        <v>4088</v>
      </c>
      <c r="H37">
        <v>23</v>
      </c>
      <c r="K37" s="4">
        <f t="shared" si="1"/>
        <v>45441</v>
      </c>
      <c r="L37" s="4">
        <f t="shared" si="0"/>
        <v>45547</v>
      </c>
      <c r="M37" s="4"/>
    </row>
    <row r="38" spans="1:13" x14ac:dyDescent="0.3">
      <c r="A38" t="s">
        <v>38</v>
      </c>
      <c r="B38" t="s">
        <v>143</v>
      </c>
      <c r="C38" s="1">
        <v>44642</v>
      </c>
      <c r="D38" s="1">
        <v>45434</v>
      </c>
      <c r="E38">
        <v>111</v>
      </c>
      <c r="F38">
        <v>16.079999999999998</v>
      </c>
      <c r="G38" t="s">
        <v>4089</v>
      </c>
      <c r="H38">
        <v>8</v>
      </c>
      <c r="K38" s="4">
        <f t="shared" si="1"/>
        <v>44642</v>
      </c>
      <c r="L38" s="4">
        <f t="shared" si="0"/>
        <v>45434</v>
      </c>
      <c r="M38" s="4"/>
    </row>
    <row r="39" spans="1:13" x14ac:dyDescent="0.3">
      <c r="A39" t="s">
        <v>20</v>
      </c>
      <c r="B39" t="s">
        <v>144</v>
      </c>
      <c r="C39" s="1">
        <v>45532</v>
      </c>
      <c r="D39" s="1">
        <v>45640</v>
      </c>
      <c r="E39">
        <v>737</v>
      </c>
      <c r="F39">
        <v>5.34</v>
      </c>
      <c r="G39" t="s">
        <v>4090</v>
      </c>
      <c r="H39">
        <v>40</v>
      </c>
      <c r="K39" s="4">
        <f t="shared" si="1"/>
        <v>45532</v>
      </c>
      <c r="L39" s="4">
        <f t="shared" si="0"/>
        <v>45640</v>
      </c>
      <c r="M39" s="4"/>
    </row>
    <row r="40" spans="1:13" x14ac:dyDescent="0.3">
      <c r="A40" t="s">
        <v>39</v>
      </c>
      <c r="B40" t="s">
        <v>145</v>
      </c>
      <c r="C40" s="1">
        <v>45607</v>
      </c>
      <c r="D40" s="1">
        <v>45370</v>
      </c>
      <c r="E40">
        <v>286</v>
      </c>
      <c r="F40">
        <v>5.57</v>
      </c>
      <c r="G40" t="s">
        <v>4091</v>
      </c>
      <c r="H40">
        <v>28</v>
      </c>
      <c r="K40" s="4">
        <f t="shared" si="1"/>
        <v>45370</v>
      </c>
      <c r="L40" s="4">
        <f t="shared" si="0"/>
        <v>45607</v>
      </c>
      <c r="M40" s="4"/>
    </row>
    <row r="41" spans="1:13" x14ac:dyDescent="0.3">
      <c r="A41" t="s">
        <v>40</v>
      </c>
      <c r="B41" t="s">
        <v>146</v>
      </c>
      <c r="C41" s="1">
        <v>45153</v>
      </c>
      <c r="D41" s="1">
        <v>44655</v>
      </c>
      <c r="E41">
        <v>643</v>
      </c>
      <c r="F41">
        <v>10.78</v>
      </c>
      <c r="G41" t="s">
        <v>4092</v>
      </c>
      <c r="H41">
        <v>19</v>
      </c>
      <c r="K41" s="4">
        <f t="shared" si="1"/>
        <v>44655</v>
      </c>
      <c r="L41" s="4">
        <f t="shared" si="0"/>
        <v>45153</v>
      </c>
      <c r="M41" s="4"/>
    </row>
    <row r="42" spans="1:13" x14ac:dyDescent="0.3">
      <c r="A42" t="s">
        <v>11</v>
      </c>
      <c r="B42" t="s">
        <v>147</v>
      </c>
      <c r="C42" s="1">
        <v>44969</v>
      </c>
      <c r="D42" s="1">
        <v>45370</v>
      </c>
      <c r="E42">
        <v>544</v>
      </c>
      <c r="F42">
        <v>12.61</v>
      </c>
      <c r="G42" t="s">
        <v>4093</v>
      </c>
      <c r="H42">
        <v>13</v>
      </c>
      <c r="K42" s="4">
        <f t="shared" si="1"/>
        <v>44969</v>
      </c>
      <c r="L42" s="4">
        <f t="shared" si="0"/>
        <v>45370</v>
      </c>
      <c r="M42" s="4"/>
    </row>
    <row r="43" spans="1:13" x14ac:dyDescent="0.3">
      <c r="A43" t="s">
        <v>41</v>
      </c>
      <c r="B43" t="s">
        <v>148</v>
      </c>
      <c r="C43" s="1">
        <v>44712</v>
      </c>
      <c r="D43" s="1">
        <v>45217</v>
      </c>
      <c r="E43">
        <v>891</v>
      </c>
      <c r="F43">
        <v>6.2</v>
      </c>
      <c r="G43" t="s">
        <v>4094</v>
      </c>
      <c r="H43">
        <v>10</v>
      </c>
      <c r="K43" s="4">
        <f t="shared" si="1"/>
        <v>44712</v>
      </c>
      <c r="L43" s="4">
        <f t="shared" si="0"/>
        <v>45217</v>
      </c>
      <c r="M43" s="4"/>
    </row>
    <row r="44" spans="1:13" x14ac:dyDescent="0.3">
      <c r="A44" t="s">
        <v>23</v>
      </c>
      <c r="B44" t="s">
        <v>149</v>
      </c>
      <c r="C44" s="1">
        <v>45446</v>
      </c>
      <c r="D44" s="1">
        <v>44822</v>
      </c>
      <c r="E44">
        <v>351</v>
      </c>
      <c r="F44">
        <v>18.54</v>
      </c>
      <c r="G44" t="s">
        <v>4095</v>
      </c>
      <c r="H44">
        <v>33</v>
      </c>
      <c r="K44" s="4">
        <f t="shared" si="1"/>
        <v>44822</v>
      </c>
      <c r="L44" s="4">
        <f t="shared" si="0"/>
        <v>45446</v>
      </c>
      <c r="M44" s="4"/>
    </row>
    <row r="45" spans="1:13" x14ac:dyDescent="0.3">
      <c r="A45" t="s">
        <v>42</v>
      </c>
      <c r="B45" t="s">
        <v>150</v>
      </c>
      <c r="C45" s="1">
        <v>45460</v>
      </c>
      <c r="D45" s="1">
        <v>45342</v>
      </c>
      <c r="E45">
        <v>551</v>
      </c>
      <c r="F45">
        <v>8.93</v>
      </c>
      <c r="G45" t="s">
        <v>4096</v>
      </c>
      <c r="H45">
        <v>29</v>
      </c>
      <c r="K45" s="4">
        <f t="shared" si="1"/>
        <v>45342</v>
      </c>
      <c r="L45" s="4">
        <f t="shared" si="0"/>
        <v>45460</v>
      </c>
      <c r="M45" s="4"/>
    </row>
    <row r="46" spans="1:13" x14ac:dyDescent="0.3">
      <c r="A46" t="s">
        <v>43</v>
      </c>
      <c r="B46" t="s">
        <v>151</v>
      </c>
      <c r="C46" s="1">
        <v>44818</v>
      </c>
      <c r="D46" s="1">
        <v>45648</v>
      </c>
      <c r="E46">
        <v>952</v>
      </c>
      <c r="F46">
        <v>17.21</v>
      </c>
      <c r="G46" t="s">
        <v>4097</v>
      </c>
      <c r="H46">
        <v>36</v>
      </c>
      <c r="K46" s="4">
        <f t="shared" si="1"/>
        <v>44818</v>
      </c>
      <c r="L46" s="4">
        <f t="shared" si="0"/>
        <v>45648</v>
      </c>
      <c r="M46" s="4"/>
    </row>
    <row r="47" spans="1:13" x14ac:dyDescent="0.3">
      <c r="A47" t="s">
        <v>44</v>
      </c>
      <c r="B47" t="s">
        <v>152</v>
      </c>
      <c r="C47" s="1">
        <v>45589</v>
      </c>
      <c r="D47" s="1">
        <v>44633</v>
      </c>
      <c r="E47">
        <v>90</v>
      </c>
      <c r="F47">
        <v>15.55</v>
      </c>
      <c r="G47" t="s">
        <v>4098</v>
      </c>
      <c r="H47">
        <v>2</v>
      </c>
      <c r="K47" s="4">
        <f t="shared" si="1"/>
        <v>44633</v>
      </c>
      <c r="L47" s="4">
        <f t="shared" si="0"/>
        <v>45589</v>
      </c>
      <c r="M47" s="4"/>
    </row>
    <row r="48" spans="1:13" x14ac:dyDescent="0.3">
      <c r="A48" t="s">
        <v>27</v>
      </c>
      <c r="B48" t="s">
        <v>153</v>
      </c>
      <c r="C48" s="1">
        <v>45105</v>
      </c>
      <c r="D48" s="1">
        <v>45250</v>
      </c>
      <c r="E48">
        <v>90</v>
      </c>
      <c r="F48">
        <v>7.32</v>
      </c>
      <c r="G48" t="s">
        <v>4099</v>
      </c>
      <c r="H48">
        <v>27</v>
      </c>
      <c r="K48" s="4">
        <f t="shared" si="1"/>
        <v>45105</v>
      </c>
      <c r="L48" s="4">
        <f t="shared" si="0"/>
        <v>45250</v>
      </c>
      <c r="M48" s="4"/>
    </row>
    <row r="49" spans="1:13" x14ac:dyDescent="0.3">
      <c r="A49" t="s">
        <v>45</v>
      </c>
      <c r="B49" t="s">
        <v>154</v>
      </c>
      <c r="C49" s="1">
        <v>45435</v>
      </c>
      <c r="D49" s="1">
        <v>44737</v>
      </c>
      <c r="E49">
        <v>531</v>
      </c>
      <c r="F49">
        <v>16.95</v>
      </c>
      <c r="G49" t="s">
        <v>4100</v>
      </c>
      <c r="H49">
        <v>41</v>
      </c>
      <c r="K49" s="4">
        <f t="shared" si="1"/>
        <v>44737</v>
      </c>
      <c r="L49" s="4">
        <f t="shared" si="0"/>
        <v>45435</v>
      </c>
      <c r="M49" s="4"/>
    </row>
    <row r="50" spans="1:13" x14ac:dyDescent="0.3">
      <c r="A50" t="s">
        <v>46</v>
      </c>
      <c r="B50" t="s">
        <v>155</v>
      </c>
      <c r="C50" s="1">
        <v>44734</v>
      </c>
      <c r="D50" s="1">
        <v>45104</v>
      </c>
      <c r="E50">
        <v>353</v>
      </c>
      <c r="F50">
        <v>13.74</v>
      </c>
      <c r="G50" t="s">
        <v>4101</v>
      </c>
      <c r="H50">
        <v>16</v>
      </c>
      <c r="K50" s="4">
        <f t="shared" si="1"/>
        <v>44734</v>
      </c>
      <c r="L50" s="4">
        <f t="shared" si="0"/>
        <v>45104</v>
      </c>
      <c r="M50" s="4"/>
    </row>
    <row r="51" spans="1:13" x14ac:dyDescent="0.3">
      <c r="A51" t="s">
        <v>47</v>
      </c>
      <c r="B51" t="s">
        <v>156</v>
      </c>
      <c r="C51" s="1">
        <v>44890</v>
      </c>
      <c r="D51" s="1">
        <v>45198</v>
      </c>
      <c r="E51">
        <v>522</v>
      </c>
      <c r="F51">
        <v>5.51</v>
      </c>
      <c r="G51" t="s">
        <v>4102</v>
      </c>
      <c r="H51">
        <v>4</v>
      </c>
      <c r="K51" s="4">
        <f t="shared" si="1"/>
        <v>44890</v>
      </c>
      <c r="L51" s="4">
        <f t="shared" si="0"/>
        <v>45198</v>
      </c>
      <c r="M51" s="4"/>
    </row>
    <row r="52" spans="1:13" x14ac:dyDescent="0.3">
      <c r="A52" t="s">
        <v>48</v>
      </c>
      <c r="B52" t="s">
        <v>157</v>
      </c>
      <c r="C52" s="1">
        <v>44622</v>
      </c>
      <c r="D52" s="1">
        <v>45034</v>
      </c>
      <c r="E52">
        <v>120</v>
      </c>
      <c r="F52">
        <v>6.81</v>
      </c>
      <c r="G52" t="s">
        <v>4103</v>
      </c>
      <c r="H52">
        <v>28</v>
      </c>
      <c r="K52" s="4">
        <f t="shared" si="1"/>
        <v>44622</v>
      </c>
      <c r="L52" s="4">
        <f t="shared" si="0"/>
        <v>45034</v>
      </c>
      <c r="M52" s="4"/>
    </row>
    <row r="53" spans="1:13" x14ac:dyDescent="0.3">
      <c r="A53" t="s">
        <v>49</v>
      </c>
      <c r="B53" t="s">
        <v>158</v>
      </c>
      <c r="C53" s="1">
        <v>44928</v>
      </c>
      <c r="D53" s="1">
        <v>45199</v>
      </c>
      <c r="E53">
        <v>315</v>
      </c>
      <c r="F53">
        <v>8.58</v>
      </c>
      <c r="G53" t="s">
        <v>4104</v>
      </c>
      <c r="H53">
        <v>30</v>
      </c>
      <c r="K53" s="4">
        <f t="shared" si="1"/>
        <v>44928</v>
      </c>
      <c r="L53" s="4">
        <f t="shared" si="0"/>
        <v>45199</v>
      </c>
      <c r="M53" s="4"/>
    </row>
    <row r="54" spans="1:13" x14ac:dyDescent="0.3">
      <c r="A54" t="s">
        <v>50</v>
      </c>
      <c r="B54" t="s">
        <v>159</v>
      </c>
      <c r="C54" s="1">
        <v>45476</v>
      </c>
      <c r="D54" s="1">
        <v>45658</v>
      </c>
      <c r="E54">
        <v>90</v>
      </c>
      <c r="F54">
        <v>7.73</v>
      </c>
      <c r="G54" t="s">
        <v>4105</v>
      </c>
      <c r="H54">
        <v>15</v>
      </c>
      <c r="K54" s="4">
        <f t="shared" si="1"/>
        <v>45476</v>
      </c>
      <c r="L54" s="4">
        <f t="shared" si="0"/>
        <v>45658</v>
      </c>
      <c r="M54" s="4"/>
    </row>
    <row r="55" spans="1:13" x14ac:dyDescent="0.3">
      <c r="A55" t="s">
        <v>51</v>
      </c>
      <c r="B55" t="s">
        <v>160</v>
      </c>
      <c r="C55" s="1">
        <v>44979</v>
      </c>
      <c r="D55" s="1">
        <v>45231</v>
      </c>
      <c r="E55">
        <v>817</v>
      </c>
      <c r="F55">
        <v>14.76</v>
      </c>
      <c r="G55" t="s">
        <v>4106</v>
      </c>
      <c r="H55">
        <v>34</v>
      </c>
      <c r="K55" s="4">
        <f t="shared" si="1"/>
        <v>44979</v>
      </c>
      <c r="L55" s="4">
        <f t="shared" si="0"/>
        <v>45231</v>
      </c>
      <c r="M55" s="4"/>
    </row>
    <row r="56" spans="1:13" x14ac:dyDescent="0.3">
      <c r="A56" t="s">
        <v>11</v>
      </c>
      <c r="B56" t="s">
        <v>161</v>
      </c>
      <c r="C56" s="1">
        <v>44783</v>
      </c>
      <c r="D56" s="1">
        <v>44878</v>
      </c>
      <c r="E56">
        <v>614</v>
      </c>
      <c r="F56">
        <v>5.48</v>
      </c>
      <c r="G56" t="s">
        <v>4107</v>
      </c>
      <c r="H56">
        <v>25</v>
      </c>
      <c r="K56" s="4">
        <f t="shared" si="1"/>
        <v>44783</v>
      </c>
      <c r="L56" s="4">
        <f t="shared" si="0"/>
        <v>44878</v>
      </c>
      <c r="M56" s="4"/>
    </row>
    <row r="57" spans="1:13" x14ac:dyDescent="0.3">
      <c r="A57" t="s">
        <v>52</v>
      </c>
      <c r="B57" t="s">
        <v>162</v>
      </c>
      <c r="C57" s="1">
        <v>44986</v>
      </c>
      <c r="D57" s="1">
        <v>45248</v>
      </c>
      <c r="E57">
        <v>541</v>
      </c>
      <c r="F57">
        <v>16.47</v>
      </c>
      <c r="G57" t="s">
        <v>4108</v>
      </c>
      <c r="H57">
        <v>45</v>
      </c>
      <c r="K57" s="4">
        <f t="shared" si="1"/>
        <v>44986</v>
      </c>
      <c r="L57" s="4">
        <f t="shared" si="0"/>
        <v>45248</v>
      </c>
      <c r="M57" s="4"/>
    </row>
    <row r="58" spans="1:13" x14ac:dyDescent="0.3">
      <c r="A58" t="s">
        <v>53</v>
      </c>
      <c r="B58" t="s">
        <v>163</v>
      </c>
      <c r="C58" s="1">
        <v>44986</v>
      </c>
      <c r="D58" s="1">
        <v>45543</v>
      </c>
      <c r="E58">
        <v>726</v>
      </c>
      <c r="F58">
        <v>17.5</v>
      </c>
      <c r="G58" t="s">
        <v>4109</v>
      </c>
      <c r="H58">
        <v>12</v>
      </c>
      <c r="K58" s="4">
        <f t="shared" si="1"/>
        <v>44986</v>
      </c>
      <c r="L58" s="4">
        <f t="shared" si="0"/>
        <v>45543</v>
      </c>
      <c r="M58" s="4"/>
    </row>
    <row r="59" spans="1:13" x14ac:dyDescent="0.3">
      <c r="A59" t="s">
        <v>54</v>
      </c>
      <c r="B59" t="s">
        <v>164</v>
      </c>
      <c r="C59" s="1">
        <v>45198</v>
      </c>
      <c r="D59" s="1">
        <v>44818</v>
      </c>
      <c r="E59">
        <v>849</v>
      </c>
      <c r="F59">
        <v>7.1</v>
      </c>
      <c r="G59" t="s">
        <v>4110</v>
      </c>
      <c r="H59">
        <v>22</v>
      </c>
      <c r="K59" s="4">
        <f t="shared" si="1"/>
        <v>44818</v>
      </c>
      <c r="L59" s="4">
        <f t="shared" si="0"/>
        <v>45198</v>
      </c>
      <c r="M59" s="4"/>
    </row>
    <row r="60" spans="1:13" x14ac:dyDescent="0.3">
      <c r="A60" t="s">
        <v>41</v>
      </c>
      <c r="B60" t="s">
        <v>165</v>
      </c>
      <c r="C60" s="1">
        <v>45257</v>
      </c>
      <c r="D60" s="1">
        <v>45147</v>
      </c>
      <c r="E60">
        <v>484</v>
      </c>
      <c r="F60">
        <v>17.28</v>
      </c>
      <c r="G60" t="s">
        <v>4111</v>
      </c>
      <c r="H60">
        <v>46</v>
      </c>
      <c r="K60" s="4">
        <f t="shared" si="1"/>
        <v>45147</v>
      </c>
      <c r="L60" s="4">
        <f t="shared" si="0"/>
        <v>45257</v>
      </c>
      <c r="M60" s="4"/>
    </row>
    <row r="61" spans="1:13" x14ac:dyDescent="0.3">
      <c r="A61" t="s">
        <v>53</v>
      </c>
      <c r="B61" t="s">
        <v>166</v>
      </c>
      <c r="C61" s="1">
        <v>45273</v>
      </c>
      <c r="D61" s="1">
        <v>45315</v>
      </c>
      <c r="E61">
        <v>832</v>
      </c>
      <c r="F61">
        <v>7.42</v>
      </c>
      <c r="G61" t="s">
        <v>4112</v>
      </c>
      <c r="H61">
        <v>23</v>
      </c>
      <c r="K61" s="4">
        <f t="shared" si="1"/>
        <v>45273</v>
      </c>
      <c r="L61" s="4">
        <f t="shared" si="0"/>
        <v>45315</v>
      </c>
      <c r="M61" s="4"/>
    </row>
    <row r="62" spans="1:13" x14ac:dyDescent="0.3">
      <c r="A62" t="s">
        <v>55</v>
      </c>
      <c r="B62" t="s">
        <v>167</v>
      </c>
      <c r="C62" s="1">
        <v>45435</v>
      </c>
      <c r="D62" s="1">
        <v>45683</v>
      </c>
      <c r="E62">
        <v>974</v>
      </c>
      <c r="F62">
        <v>7.45</v>
      </c>
      <c r="G62" t="s">
        <v>4113</v>
      </c>
      <c r="H62">
        <v>44</v>
      </c>
      <c r="K62" s="4">
        <f t="shared" si="1"/>
        <v>45435</v>
      </c>
      <c r="L62" s="4">
        <f t="shared" si="0"/>
        <v>45683</v>
      </c>
      <c r="M62" s="4"/>
    </row>
    <row r="63" spans="1:13" x14ac:dyDescent="0.3">
      <c r="A63" t="s">
        <v>56</v>
      </c>
      <c r="B63" t="s">
        <v>168</v>
      </c>
      <c r="C63" s="1">
        <v>45401</v>
      </c>
      <c r="D63" s="1">
        <v>45056</v>
      </c>
      <c r="E63">
        <v>322</v>
      </c>
      <c r="F63">
        <v>10.63</v>
      </c>
      <c r="G63" t="s">
        <v>4114</v>
      </c>
      <c r="H63">
        <v>39</v>
      </c>
      <c r="K63" s="4">
        <f t="shared" si="1"/>
        <v>45056</v>
      </c>
      <c r="L63" s="4">
        <f t="shared" si="0"/>
        <v>45401</v>
      </c>
      <c r="M63" s="4"/>
    </row>
    <row r="64" spans="1:13" x14ac:dyDescent="0.3">
      <c r="A64" t="s">
        <v>8</v>
      </c>
      <c r="B64" t="s">
        <v>169</v>
      </c>
      <c r="C64" s="1">
        <v>45119</v>
      </c>
      <c r="D64" s="1">
        <v>45276</v>
      </c>
      <c r="E64">
        <v>601</v>
      </c>
      <c r="F64">
        <v>5.56</v>
      </c>
      <c r="G64" t="s">
        <v>4115</v>
      </c>
      <c r="H64">
        <v>29</v>
      </c>
      <c r="K64" s="4">
        <f t="shared" si="1"/>
        <v>45119</v>
      </c>
      <c r="L64" s="4">
        <f t="shared" si="0"/>
        <v>45276</v>
      </c>
      <c r="M64" s="4"/>
    </row>
    <row r="65" spans="1:13" x14ac:dyDescent="0.3">
      <c r="A65" t="s">
        <v>16</v>
      </c>
      <c r="B65" t="s">
        <v>170</v>
      </c>
      <c r="C65" s="1">
        <v>45298</v>
      </c>
      <c r="D65" s="1">
        <v>44865</v>
      </c>
      <c r="E65">
        <v>710</v>
      </c>
      <c r="F65">
        <v>10.99</v>
      </c>
      <c r="G65" t="s">
        <v>4116</v>
      </c>
      <c r="H65">
        <v>8</v>
      </c>
      <c r="K65" s="4">
        <f t="shared" si="1"/>
        <v>44865</v>
      </c>
      <c r="L65" s="4">
        <f t="shared" si="0"/>
        <v>45298</v>
      </c>
      <c r="M65" s="4"/>
    </row>
    <row r="66" spans="1:13" x14ac:dyDescent="0.3">
      <c r="A66" t="s">
        <v>34</v>
      </c>
      <c r="B66" t="s">
        <v>171</v>
      </c>
      <c r="C66" s="1">
        <v>45426</v>
      </c>
      <c r="D66" s="1">
        <v>45398</v>
      </c>
      <c r="E66">
        <v>610</v>
      </c>
      <c r="F66">
        <v>6.05</v>
      </c>
      <c r="G66" t="s">
        <v>4117</v>
      </c>
      <c r="H66">
        <v>30</v>
      </c>
      <c r="K66" s="4">
        <f t="shared" si="1"/>
        <v>45398</v>
      </c>
      <c r="L66" s="4">
        <f t="shared" si="0"/>
        <v>45426</v>
      </c>
      <c r="M66" s="4"/>
    </row>
    <row r="67" spans="1:13" x14ac:dyDescent="0.3">
      <c r="A67" t="s">
        <v>57</v>
      </c>
      <c r="B67" t="s">
        <v>172</v>
      </c>
      <c r="C67" s="1">
        <v>45396</v>
      </c>
      <c r="D67" s="1">
        <v>44847</v>
      </c>
      <c r="E67">
        <v>616</v>
      </c>
      <c r="F67">
        <v>19.989999999999998</v>
      </c>
      <c r="G67" t="s">
        <v>4118</v>
      </c>
      <c r="H67">
        <v>19</v>
      </c>
      <c r="K67" s="4">
        <f t="shared" si="1"/>
        <v>44847</v>
      </c>
      <c r="L67" s="4">
        <f t="shared" ref="L67:L130" si="2">IF(D67&lt;C67,C67,D67)</f>
        <v>45396</v>
      </c>
      <c r="M67" s="4"/>
    </row>
    <row r="68" spans="1:13" x14ac:dyDescent="0.3">
      <c r="A68" t="s">
        <v>58</v>
      </c>
      <c r="B68" t="s">
        <v>173</v>
      </c>
      <c r="C68" s="1">
        <v>45108</v>
      </c>
      <c r="D68" s="1">
        <v>45306</v>
      </c>
      <c r="E68">
        <v>149</v>
      </c>
      <c r="F68">
        <v>7.06</v>
      </c>
      <c r="G68" t="s">
        <v>4119</v>
      </c>
      <c r="H68">
        <v>21</v>
      </c>
      <c r="K68" s="4">
        <f t="shared" si="1"/>
        <v>45108</v>
      </c>
      <c r="L68" s="4">
        <f t="shared" si="2"/>
        <v>45306</v>
      </c>
      <c r="M68" s="4"/>
    </row>
    <row r="69" spans="1:13" x14ac:dyDescent="0.3">
      <c r="A69" t="s">
        <v>35</v>
      </c>
      <c r="B69" t="s">
        <v>174</v>
      </c>
      <c r="C69" s="1">
        <v>45091</v>
      </c>
      <c r="D69" s="1">
        <v>45564</v>
      </c>
      <c r="E69">
        <v>246</v>
      </c>
      <c r="F69">
        <v>12.7</v>
      </c>
      <c r="G69" t="s">
        <v>4120</v>
      </c>
      <c r="H69">
        <v>47</v>
      </c>
      <c r="K69" s="4">
        <f t="shared" ref="K69:K132" si="3">IF(D69&lt;C69,D69,C69)</f>
        <v>45091</v>
      </c>
      <c r="L69" s="4">
        <f t="shared" si="2"/>
        <v>45564</v>
      </c>
      <c r="M69" s="4"/>
    </row>
    <row r="70" spans="1:13" x14ac:dyDescent="0.3">
      <c r="A70" t="s">
        <v>59</v>
      </c>
      <c r="B70" t="s">
        <v>175</v>
      </c>
      <c r="C70" s="1">
        <v>44694</v>
      </c>
      <c r="D70" s="1">
        <v>45535</v>
      </c>
      <c r="E70">
        <v>671</v>
      </c>
      <c r="F70">
        <v>10.87</v>
      </c>
      <c r="G70" t="s">
        <v>4121</v>
      </c>
      <c r="H70">
        <v>13</v>
      </c>
      <c r="K70" s="4">
        <f t="shared" si="3"/>
        <v>44694</v>
      </c>
      <c r="L70" s="4">
        <f t="shared" si="2"/>
        <v>45535</v>
      </c>
      <c r="M70" s="4"/>
    </row>
    <row r="71" spans="1:13" x14ac:dyDescent="0.3">
      <c r="A71" t="s">
        <v>54</v>
      </c>
      <c r="B71" t="s">
        <v>176</v>
      </c>
      <c r="C71" s="1">
        <v>45659</v>
      </c>
      <c r="D71" s="1">
        <v>45625</v>
      </c>
      <c r="E71">
        <v>544</v>
      </c>
      <c r="F71">
        <v>5.72</v>
      </c>
      <c r="G71" t="s">
        <v>4122</v>
      </c>
      <c r="H71">
        <v>24</v>
      </c>
      <c r="K71" s="4">
        <f t="shared" si="3"/>
        <v>45625</v>
      </c>
      <c r="L71" s="4">
        <f t="shared" si="2"/>
        <v>45659</v>
      </c>
      <c r="M71" s="4"/>
    </row>
    <row r="72" spans="1:13" x14ac:dyDescent="0.3">
      <c r="A72" t="s">
        <v>37</v>
      </c>
      <c r="B72" t="s">
        <v>177</v>
      </c>
      <c r="C72" s="1">
        <v>45008</v>
      </c>
      <c r="D72" s="1">
        <v>45373</v>
      </c>
      <c r="E72">
        <v>144</v>
      </c>
      <c r="F72">
        <v>17.350000000000001</v>
      </c>
      <c r="G72" t="s">
        <v>4123</v>
      </c>
      <c r="H72">
        <v>25</v>
      </c>
      <c r="K72" s="4">
        <f t="shared" si="3"/>
        <v>45008</v>
      </c>
      <c r="L72" s="4">
        <f t="shared" si="2"/>
        <v>45373</v>
      </c>
      <c r="M72" s="4"/>
    </row>
    <row r="73" spans="1:13" x14ac:dyDescent="0.3">
      <c r="A73" t="s">
        <v>60</v>
      </c>
      <c r="B73" t="s">
        <v>178</v>
      </c>
      <c r="C73" s="1">
        <v>45520</v>
      </c>
      <c r="D73" s="1">
        <v>45628</v>
      </c>
      <c r="E73">
        <v>206</v>
      </c>
      <c r="F73">
        <v>6.77</v>
      </c>
      <c r="G73" t="s">
        <v>4124</v>
      </c>
      <c r="H73">
        <v>16</v>
      </c>
      <c r="K73" s="4">
        <f t="shared" si="3"/>
        <v>45520</v>
      </c>
      <c r="L73" s="4">
        <f t="shared" si="2"/>
        <v>45628</v>
      </c>
      <c r="M73" s="4"/>
    </row>
    <row r="74" spans="1:13" x14ac:dyDescent="0.3">
      <c r="A74" t="s">
        <v>61</v>
      </c>
      <c r="B74" t="s">
        <v>179</v>
      </c>
      <c r="C74" s="1">
        <v>45394</v>
      </c>
      <c r="D74" s="1">
        <v>45655</v>
      </c>
      <c r="E74">
        <v>91</v>
      </c>
      <c r="F74">
        <v>7.39</v>
      </c>
      <c r="G74" t="s">
        <v>4125</v>
      </c>
      <c r="H74">
        <v>43</v>
      </c>
      <c r="K74" s="4">
        <f t="shared" si="3"/>
        <v>45394</v>
      </c>
      <c r="L74" s="4">
        <f t="shared" si="2"/>
        <v>45655</v>
      </c>
      <c r="M74" s="4"/>
    </row>
    <row r="75" spans="1:13" x14ac:dyDescent="0.3">
      <c r="A75" t="s">
        <v>50</v>
      </c>
      <c r="B75" t="s">
        <v>180</v>
      </c>
      <c r="C75" s="1">
        <v>44953</v>
      </c>
      <c r="D75" s="1">
        <v>45065</v>
      </c>
      <c r="E75">
        <v>465</v>
      </c>
      <c r="F75">
        <v>19.02</v>
      </c>
      <c r="G75" t="s">
        <v>4126</v>
      </c>
      <c r="H75">
        <v>22</v>
      </c>
      <c r="K75" s="4">
        <f t="shared" si="3"/>
        <v>44953</v>
      </c>
      <c r="L75" s="4">
        <f t="shared" si="2"/>
        <v>45065</v>
      </c>
      <c r="M75" s="4"/>
    </row>
    <row r="76" spans="1:13" x14ac:dyDescent="0.3">
      <c r="A76" t="s">
        <v>62</v>
      </c>
      <c r="B76" t="s">
        <v>181</v>
      </c>
      <c r="C76" s="1">
        <v>44680</v>
      </c>
      <c r="D76" s="1">
        <v>45198</v>
      </c>
      <c r="E76">
        <v>931</v>
      </c>
      <c r="F76">
        <v>7.4</v>
      </c>
      <c r="G76" t="s">
        <v>4127</v>
      </c>
      <c r="H76">
        <v>31</v>
      </c>
      <c r="K76" s="4">
        <f t="shared" si="3"/>
        <v>44680</v>
      </c>
      <c r="L76" s="4">
        <f t="shared" si="2"/>
        <v>45198</v>
      </c>
      <c r="M76" s="4"/>
    </row>
    <row r="77" spans="1:13" x14ac:dyDescent="0.3">
      <c r="A77" t="s">
        <v>63</v>
      </c>
      <c r="B77" t="s">
        <v>182</v>
      </c>
      <c r="C77" s="1">
        <v>45402</v>
      </c>
      <c r="D77" s="1">
        <v>45603</v>
      </c>
      <c r="E77">
        <v>473</v>
      </c>
      <c r="F77">
        <v>13.48</v>
      </c>
      <c r="G77" t="s">
        <v>4128</v>
      </c>
      <c r="H77">
        <v>17</v>
      </c>
      <c r="K77" s="4">
        <f t="shared" si="3"/>
        <v>45402</v>
      </c>
      <c r="L77" s="4">
        <f t="shared" si="2"/>
        <v>45603</v>
      </c>
      <c r="M77" s="4"/>
    </row>
    <row r="78" spans="1:13" x14ac:dyDescent="0.3">
      <c r="A78" t="s">
        <v>62</v>
      </c>
      <c r="B78" t="s">
        <v>183</v>
      </c>
      <c r="C78" s="1">
        <v>44689</v>
      </c>
      <c r="D78" s="1">
        <v>45591</v>
      </c>
      <c r="E78">
        <v>581</v>
      </c>
      <c r="F78">
        <v>17.63</v>
      </c>
      <c r="G78" t="s">
        <v>4129</v>
      </c>
      <c r="H78">
        <v>16</v>
      </c>
      <c r="K78" s="4">
        <f t="shared" si="3"/>
        <v>44689</v>
      </c>
      <c r="L78" s="4">
        <f t="shared" si="2"/>
        <v>45591</v>
      </c>
      <c r="M78" s="4"/>
    </row>
    <row r="79" spans="1:13" x14ac:dyDescent="0.3">
      <c r="A79" t="s">
        <v>25</v>
      </c>
      <c r="B79" t="s">
        <v>184</v>
      </c>
      <c r="C79" s="1">
        <v>45478</v>
      </c>
      <c r="D79" s="1">
        <v>45277</v>
      </c>
      <c r="E79">
        <v>239</v>
      </c>
      <c r="F79">
        <v>14.71</v>
      </c>
      <c r="G79" t="s">
        <v>4130</v>
      </c>
      <c r="H79">
        <v>47</v>
      </c>
      <c r="K79" s="4">
        <f t="shared" si="3"/>
        <v>45277</v>
      </c>
      <c r="L79" s="4">
        <f t="shared" si="2"/>
        <v>45478</v>
      </c>
      <c r="M79" s="4"/>
    </row>
    <row r="80" spans="1:13" x14ac:dyDescent="0.3">
      <c r="A80" t="s">
        <v>41</v>
      </c>
      <c r="B80" t="s">
        <v>185</v>
      </c>
      <c r="C80" s="1">
        <v>45052</v>
      </c>
      <c r="D80" s="1">
        <v>45564</v>
      </c>
      <c r="E80">
        <v>307</v>
      </c>
      <c r="F80">
        <v>17.45</v>
      </c>
      <c r="G80" t="s">
        <v>4131</v>
      </c>
      <c r="H80">
        <v>16</v>
      </c>
      <c r="K80" s="4">
        <f t="shared" si="3"/>
        <v>45052</v>
      </c>
      <c r="L80" s="4">
        <f t="shared" si="2"/>
        <v>45564</v>
      </c>
      <c r="M80" s="4"/>
    </row>
    <row r="81" spans="1:13" x14ac:dyDescent="0.3">
      <c r="A81" t="s">
        <v>60</v>
      </c>
      <c r="B81" t="s">
        <v>186</v>
      </c>
      <c r="C81" s="1">
        <v>44733</v>
      </c>
      <c r="D81" s="1">
        <v>44646</v>
      </c>
      <c r="E81">
        <v>173</v>
      </c>
      <c r="F81">
        <v>6.92</v>
      </c>
      <c r="G81" t="s">
        <v>4132</v>
      </c>
      <c r="H81">
        <v>27</v>
      </c>
      <c r="K81" s="4">
        <f t="shared" si="3"/>
        <v>44646</v>
      </c>
      <c r="L81" s="4">
        <f t="shared" si="2"/>
        <v>44733</v>
      </c>
      <c r="M81" s="4"/>
    </row>
    <row r="82" spans="1:13" x14ac:dyDescent="0.3">
      <c r="A82" t="s">
        <v>64</v>
      </c>
      <c r="B82" t="s">
        <v>187</v>
      </c>
      <c r="C82" s="1">
        <v>45142</v>
      </c>
      <c r="D82" s="1">
        <v>45042</v>
      </c>
      <c r="E82">
        <v>493</v>
      </c>
      <c r="F82">
        <v>15.6</v>
      </c>
      <c r="G82" t="s">
        <v>4133</v>
      </c>
      <c r="H82">
        <v>36</v>
      </c>
      <c r="K82" s="4">
        <f t="shared" si="3"/>
        <v>45042</v>
      </c>
      <c r="L82" s="4">
        <f t="shared" si="2"/>
        <v>45142</v>
      </c>
      <c r="M82" s="4"/>
    </row>
    <row r="83" spans="1:13" x14ac:dyDescent="0.3">
      <c r="A83" t="s">
        <v>30</v>
      </c>
      <c r="B83" t="s">
        <v>188</v>
      </c>
      <c r="C83" s="1">
        <v>45493</v>
      </c>
      <c r="D83" s="1">
        <v>45514</v>
      </c>
      <c r="E83">
        <v>465</v>
      </c>
      <c r="F83">
        <v>12.43</v>
      </c>
      <c r="G83" t="s">
        <v>4134</v>
      </c>
      <c r="H83">
        <v>16</v>
      </c>
      <c r="K83" s="4">
        <f t="shared" si="3"/>
        <v>45493</v>
      </c>
      <c r="L83" s="4">
        <f t="shared" si="2"/>
        <v>45514</v>
      </c>
      <c r="M83" s="4"/>
    </row>
    <row r="84" spans="1:13" x14ac:dyDescent="0.3">
      <c r="A84" t="s">
        <v>34</v>
      </c>
      <c r="B84" t="s">
        <v>189</v>
      </c>
      <c r="C84" s="1">
        <v>44661</v>
      </c>
      <c r="D84" s="1">
        <v>45399</v>
      </c>
      <c r="E84">
        <v>67</v>
      </c>
      <c r="F84">
        <v>15.19</v>
      </c>
      <c r="G84" t="s">
        <v>4135</v>
      </c>
      <c r="H84">
        <v>7</v>
      </c>
      <c r="K84" s="4">
        <f t="shared" si="3"/>
        <v>44661</v>
      </c>
      <c r="L84" s="4">
        <f t="shared" si="2"/>
        <v>45399</v>
      </c>
      <c r="M84" s="4"/>
    </row>
    <row r="85" spans="1:13" x14ac:dyDescent="0.3">
      <c r="A85" t="s">
        <v>65</v>
      </c>
      <c r="B85" t="s">
        <v>190</v>
      </c>
      <c r="C85" s="1">
        <v>44707</v>
      </c>
      <c r="D85" s="1">
        <v>45199</v>
      </c>
      <c r="E85">
        <v>560</v>
      </c>
      <c r="F85">
        <v>17.559999999999999</v>
      </c>
      <c r="G85" t="s">
        <v>4136</v>
      </c>
      <c r="H85">
        <v>17</v>
      </c>
      <c r="K85" s="4">
        <f t="shared" si="3"/>
        <v>44707</v>
      </c>
      <c r="L85" s="4">
        <f t="shared" si="2"/>
        <v>45199</v>
      </c>
      <c r="M85" s="4"/>
    </row>
    <row r="86" spans="1:13" x14ac:dyDescent="0.3">
      <c r="A86" t="s">
        <v>66</v>
      </c>
      <c r="B86" t="s">
        <v>191</v>
      </c>
      <c r="C86" s="1">
        <v>45618</v>
      </c>
      <c r="D86" s="1">
        <v>45455</v>
      </c>
      <c r="E86">
        <v>210</v>
      </c>
      <c r="F86">
        <v>11.02</v>
      </c>
      <c r="G86" t="s">
        <v>4137</v>
      </c>
      <c r="H86">
        <v>29</v>
      </c>
      <c r="K86" s="4">
        <f t="shared" si="3"/>
        <v>45455</v>
      </c>
      <c r="L86" s="4">
        <f t="shared" si="2"/>
        <v>45618</v>
      </c>
      <c r="M86" s="4"/>
    </row>
    <row r="87" spans="1:13" x14ac:dyDescent="0.3">
      <c r="A87" t="s">
        <v>51</v>
      </c>
      <c r="B87" t="s">
        <v>192</v>
      </c>
      <c r="C87" s="1">
        <v>44799</v>
      </c>
      <c r="D87" s="1">
        <v>45416</v>
      </c>
      <c r="E87">
        <v>386</v>
      </c>
      <c r="F87">
        <v>16.22</v>
      </c>
      <c r="G87" t="s">
        <v>4138</v>
      </c>
      <c r="H87">
        <v>43</v>
      </c>
      <c r="K87" s="4">
        <f t="shared" si="3"/>
        <v>44799</v>
      </c>
      <c r="L87" s="4">
        <f t="shared" si="2"/>
        <v>45416</v>
      </c>
      <c r="M87" s="4"/>
    </row>
    <row r="88" spans="1:13" x14ac:dyDescent="0.3">
      <c r="A88" t="s">
        <v>67</v>
      </c>
      <c r="B88" t="s">
        <v>193</v>
      </c>
      <c r="C88" s="1">
        <v>45072</v>
      </c>
      <c r="D88" s="1">
        <v>45277</v>
      </c>
      <c r="E88">
        <v>57</v>
      </c>
      <c r="F88">
        <v>10.65</v>
      </c>
      <c r="G88" t="s">
        <v>4139</v>
      </c>
      <c r="H88">
        <v>23</v>
      </c>
      <c r="K88" s="4">
        <f t="shared" si="3"/>
        <v>45072</v>
      </c>
      <c r="L88" s="4">
        <f t="shared" si="2"/>
        <v>45277</v>
      </c>
      <c r="M88" s="4"/>
    </row>
    <row r="89" spans="1:13" x14ac:dyDescent="0.3">
      <c r="A89" t="s">
        <v>18</v>
      </c>
      <c r="B89" t="s">
        <v>166</v>
      </c>
      <c r="C89" s="1">
        <v>45333</v>
      </c>
      <c r="D89" s="1">
        <v>45021</v>
      </c>
      <c r="E89">
        <v>416</v>
      </c>
      <c r="F89">
        <v>19.28</v>
      </c>
      <c r="G89" t="s">
        <v>4140</v>
      </c>
      <c r="H89">
        <v>21</v>
      </c>
      <c r="K89" s="4">
        <f t="shared" si="3"/>
        <v>45021</v>
      </c>
      <c r="L89" s="4">
        <f t="shared" si="2"/>
        <v>45333</v>
      </c>
      <c r="M89" s="4"/>
    </row>
    <row r="90" spans="1:13" x14ac:dyDescent="0.3">
      <c r="A90" t="s">
        <v>39</v>
      </c>
      <c r="B90" t="s">
        <v>194</v>
      </c>
      <c r="C90" s="1">
        <v>45069</v>
      </c>
      <c r="D90" s="1">
        <v>45193</v>
      </c>
      <c r="E90">
        <v>98</v>
      </c>
      <c r="F90">
        <v>5.96</v>
      </c>
      <c r="G90" t="s">
        <v>4141</v>
      </c>
      <c r="H90">
        <v>43</v>
      </c>
      <c r="K90" s="4">
        <f t="shared" si="3"/>
        <v>45069</v>
      </c>
      <c r="L90" s="4">
        <f t="shared" si="2"/>
        <v>45193</v>
      </c>
      <c r="M90" s="4"/>
    </row>
    <row r="91" spans="1:13" x14ac:dyDescent="0.3">
      <c r="A91" t="s">
        <v>54</v>
      </c>
      <c r="B91" t="s">
        <v>195</v>
      </c>
      <c r="C91" s="1">
        <v>45630</v>
      </c>
      <c r="D91" s="1">
        <v>45036</v>
      </c>
      <c r="E91">
        <v>251</v>
      </c>
      <c r="F91">
        <v>7.8</v>
      </c>
      <c r="G91" t="s">
        <v>4142</v>
      </c>
      <c r="H91">
        <v>38</v>
      </c>
      <c r="K91" s="4">
        <f t="shared" si="3"/>
        <v>45036</v>
      </c>
      <c r="L91" s="4">
        <f t="shared" si="2"/>
        <v>45630</v>
      </c>
      <c r="M91" s="4"/>
    </row>
    <row r="92" spans="1:13" x14ac:dyDescent="0.3">
      <c r="A92" t="s">
        <v>63</v>
      </c>
      <c r="B92" t="s">
        <v>196</v>
      </c>
      <c r="C92" s="1">
        <v>44891</v>
      </c>
      <c r="D92" s="1">
        <v>45493</v>
      </c>
      <c r="E92">
        <v>510</v>
      </c>
      <c r="F92">
        <v>11.09</v>
      </c>
      <c r="G92" t="s">
        <v>4143</v>
      </c>
      <c r="H92">
        <v>2</v>
      </c>
      <c r="K92" s="4">
        <f t="shared" si="3"/>
        <v>44891</v>
      </c>
      <c r="L92" s="4">
        <f t="shared" si="2"/>
        <v>45493</v>
      </c>
      <c r="M92" s="4"/>
    </row>
    <row r="93" spans="1:13" x14ac:dyDescent="0.3">
      <c r="A93" t="s">
        <v>24</v>
      </c>
      <c r="B93" t="s">
        <v>197</v>
      </c>
      <c r="C93" s="1">
        <v>45073</v>
      </c>
      <c r="D93" s="1">
        <v>44950</v>
      </c>
      <c r="E93">
        <v>848</v>
      </c>
      <c r="F93">
        <v>14.97</v>
      </c>
      <c r="G93" t="s">
        <v>4144</v>
      </c>
      <c r="H93">
        <v>11</v>
      </c>
      <c r="K93" s="4">
        <f t="shared" si="3"/>
        <v>44950</v>
      </c>
      <c r="L93" s="4">
        <f t="shared" si="2"/>
        <v>45073</v>
      </c>
      <c r="M93" s="4"/>
    </row>
    <row r="94" spans="1:13" x14ac:dyDescent="0.3">
      <c r="A94" t="s">
        <v>68</v>
      </c>
      <c r="B94" t="s">
        <v>198</v>
      </c>
      <c r="C94" s="1">
        <v>45102</v>
      </c>
      <c r="D94" s="1">
        <v>44834</v>
      </c>
      <c r="E94">
        <v>622</v>
      </c>
      <c r="F94">
        <v>6.21</v>
      </c>
      <c r="G94" t="s">
        <v>4145</v>
      </c>
      <c r="H94">
        <v>9</v>
      </c>
      <c r="K94" s="4">
        <f t="shared" si="3"/>
        <v>44834</v>
      </c>
      <c r="L94" s="4">
        <f t="shared" si="2"/>
        <v>45102</v>
      </c>
      <c r="M94" s="4"/>
    </row>
    <row r="95" spans="1:13" x14ac:dyDescent="0.3">
      <c r="A95" t="s">
        <v>28</v>
      </c>
      <c r="B95" t="s">
        <v>199</v>
      </c>
      <c r="C95" s="1">
        <v>44701</v>
      </c>
      <c r="D95" s="1">
        <v>44606</v>
      </c>
      <c r="E95">
        <v>996</v>
      </c>
      <c r="F95">
        <v>10.33</v>
      </c>
      <c r="G95" t="s">
        <v>4146</v>
      </c>
      <c r="H95">
        <v>16</v>
      </c>
      <c r="K95" s="4">
        <f t="shared" si="3"/>
        <v>44606</v>
      </c>
      <c r="L95" s="4">
        <f t="shared" si="2"/>
        <v>44701</v>
      </c>
      <c r="M95" s="4"/>
    </row>
    <row r="96" spans="1:13" x14ac:dyDescent="0.3">
      <c r="A96" t="s">
        <v>69</v>
      </c>
      <c r="B96" t="s">
        <v>200</v>
      </c>
      <c r="C96" s="1">
        <v>44731</v>
      </c>
      <c r="D96" s="1">
        <v>45427</v>
      </c>
      <c r="E96">
        <v>194</v>
      </c>
      <c r="F96">
        <v>6.13</v>
      </c>
      <c r="G96" t="s">
        <v>4147</v>
      </c>
      <c r="H96">
        <v>42</v>
      </c>
      <c r="K96" s="4">
        <f t="shared" si="3"/>
        <v>44731</v>
      </c>
      <c r="L96" s="4">
        <f t="shared" si="2"/>
        <v>45427</v>
      </c>
      <c r="M96" s="4"/>
    </row>
    <row r="97" spans="1:13" x14ac:dyDescent="0.3">
      <c r="A97" t="s">
        <v>70</v>
      </c>
      <c r="B97" t="s">
        <v>201</v>
      </c>
      <c r="C97" s="1">
        <v>45215</v>
      </c>
      <c r="D97" s="1">
        <v>45143</v>
      </c>
      <c r="E97">
        <v>931</v>
      </c>
      <c r="F97">
        <v>18.97</v>
      </c>
      <c r="G97" t="s">
        <v>4148</v>
      </c>
      <c r="H97">
        <v>34</v>
      </c>
      <c r="K97" s="4">
        <f t="shared" si="3"/>
        <v>45143</v>
      </c>
      <c r="L97" s="4">
        <f t="shared" si="2"/>
        <v>45215</v>
      </c>
      <c r="M97" s="4"/>
    </row>
    <row r="98" spans="1:13" x14ac:dyDescent="0.3">
      <c r="A98" t="s">
        <v>71</v>
      </c>
      <c r="B98" t="s">
        <v>202</v>
      </c>
      <c r="C98" s="1">
        <v>45090</v>
      </c>
      <c r="D98" s="1">
        <v>45009</v>
      </c>
      <c r="E98">
        <v>268</v>
      </c>
      <c r="F98">
        <v>9.48</v>
      </c>
      <c r="G98" t="s">
        <v>4149</v>
      </c>
      <c r="H98">
        <v>18</v>
      </c>
      <c r="K98" s="4">
        <f t="shared" si="3"/>
        <v>45009</v>
      </c>
      <c r="L98" s="4">
        <f t="shared" si="2"/>
        <v>45090</v>
      </c>
      <c r="M98" s="4"/>
    </row>
    <row r="99" spans="1:13" x14ac:dyDescent="0.3">
      <c r="A99" t="s">
        <v>72</v>
      </c>
      <c r="B99" t="s">
        <v>203</v>
      </c>
      <c r="C99" s="1">
        <v>45181</v>
      </c>
      <c r="D99" s="1">
        <v>44894</v>
      </c>
      <c r="E99">
        <v>206</v>
      </c>
      <c r="F99">
        <v>5.99</v>
      </c>
      <c r="G99" t="s">
        <v>4150</v>
      </c>
      <c r="H99">
        <v>48</v>
      </c>
      <c r="K99" s="4">
        <f t="shared" si="3"/>
        <v>44894</v>
      </c>
      <c r="L99" s="4">
        <f t="shared" si="2"/>
        <v>45181</v>
      </c>
      <c r="M99" s="4"/>
    </row>
    <row r="100" spans="1:13" x14ac:dyDescent="0.3">
      <c r="A100" t="s">
        <v>73</v>
      </c>
      <c r="B100" t="s">
        <v>204</v>
      </c>
      <c r="C100" s="1">
        <v>44817</v>
      </c>
      <c r="D100" s="1">
        <v>45161</v>
      </c>
      <c r="E100">
        <v>390</v>
      </c>
      <c r="F100">
        <v>8.69</v>
      </c>
      <c r="G100" t="s">
        <v>4151</v>
      </c>
      <c r="H100">
        <v>16</v>
      </c>
      <c r="K100" s="4">
        <f t="shared" si="3"/>
        <v>44817</v>
      </c>
      <c r="L100" s="4">
        <f t="shared" si="2"/>
        <v>45161</v>
      </c>
      <c r="M100" s="4"/>
    </row>
    <row r="101" spans="1:13" x14ac:dyDescent="0.3">
      <c r="A101" t="s">
        <v>73</v>
      </c>
      <c r="B101" t="s">
        <v>205</v>
      </c>
      <c r="C101" s="1">
        <v>45387</v>
      </c>
      <c r="D101" s="1">
        <v>44989</v>
      </c>
      <c r="E101">
        <v>629</v>
      </c>
      <c r="F101">
        <v>17.29</v>
      </c>
      <c r="G101" t="s">
        <v>4152</v>
      </c>
      <c r="H101">
        <v>45</v>
      </c>
      <c r="K101" s="4">
        <f t="shared" si="3"/>
        <v>44989</v>
      </c>
      <c r="L101" s="4">
        <f t="shared" si="2"/>
        <v>45387</v>
      </c>
      <c r="M101" s="4"/>
    </row>
    <row r="102" spans="1:13" x14ac:dyDescent="0.3">
      <c r="A102" t="s">
        <v>66</v>
      </c>
      <c r="B102" t="s">
        <v>206</v>
      </c>
      <c r="C102" s="1">
        <v>45217</v>
      </c>
      <c r="D102" s="1">
        <v>45369</v>
      </c>
      <c r="E102">
        <v>693</v>
      </c>
      <c r="F102">
        <v>19.510000000000002</v>
      </c>
      <c r="G102" t="s">
        <v>4153</v>
      </c>
      <c r="H102">
        <v>12</v>
      </c>
      <c r="K102" s="4">
        <f t="shared" si="3"/>
        <v>45217</v>
      </c>
      <c r="L102" s="4">
        <f t="shared" si="2"/>
        <v>45369</v>
      </c>
      <c r="M102" s="4"/>
    </row>
    <row r="103" spans="1:13" x14ac:dyDescent="0.3">
      <c r="A103" t="s">
        <v>34</v>
      </c>
      <c r="B103" t="s">
        <v>207</v>
      </c>
      <c r="C103" s="1">
        <v>45255</v>
      </c>
      <c r="D103" s="1">
        <v>45442</v>
      </c>
      <c r="E103">
        <v>619</v>
      </c>
      <c r="F103">
        <v>17.48</v>
      </c>
      <c r="G103" t="s">
        <v>4154</v>
      </c>
      <c r="H103">
        <v>41</v>
      </c>
      <c r="K103" s="4">
        <f t="shared" si="3"/>
        <v>45255</v>
      </c>
      <c r="L103" s="4">
        <f t="shared" si="2"/>
        <v>45442</v>
      </c>
      <c r="M103" s="4"/>
    </row>
    <row r="104" spans="1:13" x14ac:dyDescent="0.3">
      <c r="A104" t="s">
        <v>74</v>
      </c>
      <c r="B104" t="s">
        <v>208</v>
      </c>
      <c r="C104" s="1">
        <v>45117</v>
      </c>
      <c r="D104" s="1">
        <v>44760</v>
      </c>
      <c r="E104">
        <v>57</v>
      </c>
      <c r="F104">
        <v>13.86</v>
      </c>
      <c r="G104" t="s">
        <v>4155</v>
      </c>
      <c r="H104">
        <v>37</v>
      </c>
      <c r="K104" s="4">
        <f t="shared" si="3"/>
        <v>44760</v>
      </c>
      <c r="L104" s="4">
        <f t="shared" si="2"/>
        <v>45117</v>
      </c>
      <c r="M104" s="4"/>
    </row>
    <row r="105" spans="1:13" x14ac:dyDescent="0.3">
      <c r="A105" t="s">
        <v>75</v>
      </c>
      <c r="B105" t="s">
        <v>209</v>
      </c>
      <c r="C105" s="1">
        <v>44972</v>
      </c>
      <c r="D105" s="1">
        <v>45563</v>
      </c>
      <c r="E105">
        <v>969</v>
      </c>
      <c r="F105">
        <v>16.079999999999998</v>
      </c>
      <c r="G105" t="s">
        <v>4156</v>
      </c>
      <c r="H105">
        <v>33</v>
      </c>
      <c r="K105" s="4">
        <f t="shared" si="3"/>
        <v>44972</v>
      </c>
      <c r="L105" s="4">
        <f t="shared" si="2"/>
        <v>45563</v>
      </c>
      <c r="M105" s="4"/>
    </row>
    <row r="106" spans="1:13" x14ac:dyDescent="0.3">
      <c r="A106" t="s">
        <v>9</v>
      </c>
      <c r="B106" t="s">
        <v>210</v>
      </c>
      <c r="C106" s="1">
        <v>45038</v>
      </c>
      <c r="D106" s="1">
        <v>44982</v>
      </c>
      <c r="E106">
        <v>640</v>
      </c>
      <c r="F106">
        <v>14.64</v>
      </c>
      <c r="G106" t="s">
        <v>4157</v>
      </c>
      <c r="H106">
        <v>7</v>
      </c>
      <c r="K106" s="4">
        <f t="shared" si="3"/>
        <v>44982</v>
      </c>
      <c r="L106" s="4">
        <f t="shared" si="2"/>
        <v>45038</v>
      </c>
      <c r="M106" s="4"/>
    </row>
    <row r="107" spans="1:13" x14ac:dyDescent="0.3">
      <c r="A107" t="s">
        <v>18</v>
      </c>
      <c r="B107" t="s">
        <v>211</v>
      </c>
      <c r="C107" s="1">
        <v>45381</v>
      </c>
      <c r="D107" s="1">
        <v>45135</v>
      </c>
      <c r="E107">
        <v>219</v>
      </c>
      <c r="F107">
        <v>5.14</v>
      </c>
      <c r="G107" t="s">
        <v>4158</v>
      </c>
      <c r="H107">
        <v>8</v>
      </c>
      <c r="K107" s="4">
        <f t="shared" si="3"/>
        <v>45135</v>
      </c>
      <c r="L107" s="4">
        <f t="shared" si="2"/>
        <v>45381</v>
      </c>
      <c r="M107" s="4"/>
    </row>
    <row r="108" spans="1:13" x14ac:dyDescent="0.3">
      <c r="A108" t="s">
        <v>76</v>
      </c>
      <c r="B108" t="s">
        <v>212</v>
      </c>
      <c r="C108" s="1">
        <v>44964</v>
      </c>
      <c r="D108" s="1">
        <v>44640</v>
      </c>
      <c r="E108">
        <v>106</v>
      </c>
      <c r="F108">
        <v>13.52</v>
      </c>
      <c r="G108" t="s">
        <v>4159</v>
      </c>
      <c r="H108">
        <v>13</v>
      </c>
      <c r="K108" s="4">
        <f t="shared" si="3"/>
        <v>44640</v>
      </c>
      <c r="L108" s="4">
        <f t="shared" si="2"/>
        <v>44964</v>
      </c>
      <c r="M108" s="4"/>
    </row>
    <row r="109" spans="1:13" x14ac:dyDescent="0.3">
      <c r="A109" t="s">
        <v>75</v>
      </c>
      <c r="B109" t="s">
        <v>213</v>
      </c>
      <c r="C109" s="1">
        <v>45333</v>
      </c>
      <c r="D109" s="1">
        <v>45296</v>
      </c>
      <c r="E109">
        <v>322</v>
      </c>
      <c r="F109">
        <v>14.69</v>
      </c>
      <c r="G109" t="s">
        <v>4160</v>
      </c>
      <c r="H109">
        <v>29</v>
      </c>
      <c r="K109" s="4">
        <f t="shared" si="3"/>
        <v>45296</v>
      </c>
      <c r="L109" s="4">
        <f t="shared" si="2"/>
        <v>45333</v>
      </c>
      <c r="M109" s="4"/>
    </row>
    <row r="110" spans="1:13" x14ac:dyDescent="0.3">
      <c r="A110" t="s">
        <v>28</v>
      </c>
      <c r="B110" t="s">
        <v>214</v>
      </c>
      <c r="C110" s="1">
        <v>45681</v>
      </c>
      <c r="D110" s="1">
        <v>44941</v>
      </c>
      <c r="E110">
        <v>732</v>
      </c>
      <c r="F110">
        <v>6.55</v>
      </c>
      <c r="G110" t="s">
        <v>4161</v>
      </c>
      <c r="H110">
        <v>25</v>
      </c>
      <c r="K110" s="4">
        <f t="shared" si="3"/>
        <v>44941</v>
      </c>
      <c r="L110" s="4">
        <f t="shared" si="2"/>
        <v>45681</v>
      </c>
      <c r="M110" s="4"/>
    </row>
    <row r="111" spans="1:13" x14ac:dyDescent="0.3">
      <c r="A111" t="s">
        <v>76</v>
      </c>
      <c r="B111" t="s">
        <v>215</v>
      </c>
      <c r="C111" s="1">
        <v>44917</v>
      </c>
      <c r="D111" s="1">
        <v>44958</v>
      </c>
      <c r="E111">
        <v>107</v>
      </c>
      <c r="F111">
        <v>18.97</v>
      </c>
      <c r="G111" t="s">
        <v>4162</v>
      </c>
      <c r="H111">
        <v>45</v>
      </c>
      <c r="K111" s="4">
        <f t="shared" si="3"/>
        <v>44917</v>
      </c>
      <c r="L111" s="4">
        <f t="shared" si="2"/>
        <v>44958</v>
      </c>
      <c r="M111" s="4"/>
    </row>
    <row r="112" spans="1:13" x14ac:dyDescent="0.3">
      <c r="A112" t="s">
        <v>74</v>
      </c>
      <c r="B112" t="s">
        <v>216</v>
      </c>
      <c r="C112" s="1">
        <v>45150</v>
      </c>
      <c r="D112" s="1">
        <v>45321</v>
      </c>
      <c r="E112">
        <v>999</v>
      </c>
      <c r="F112">
        <v>15.31</v>
      </c>
      <c r="G112" t="s">
        <v>4163</v>
      </c>
      <c r="H112">
        <v>45</v>
      </c>
      <c r="K112" s="4">
        <f t="shared" si="3"/>
        <v>45150</v>
      </c>
      <c r="L112" s="4">
        <f t="shared" si="2"/>
        <v>45321</v>
      </c>
      <c r="M112" s="4"/>
    </row>
    <row r="113" spans="1:13" x14ac:dyDescent="0.3">
      <c r="A113" t="s">
        <v>65</v>
      </c>
      <c r="B113" t="s">
        <v>217</v>
      </c>
      <c r="C113" s="1">
        <v>44893</v>
      </c>
      <c r="D113" s="1">
        <v>45614</v>
      </c>
      <c r="E113">
        <v>702</v>
      </c>
      <c r="F113">
        <v>5.54</v>
      </c>
      <c r="G113" t="s">
        <v>4164</v>
      </c>
      <c r="H113">
        <v>15</v>
      </c>
      <c r="K113" s="4">
        <f t="shared" si="3"/>
        <v>44893</v>
      </c>
      <c r="L113" s="4">
        <f t="shared" si="2"/>
        <v>45614</v>
      </c>
      <c r="M113" s="4"/>
    </row>
    <row r="114" spans="1:13" x14ac:dyDescent="0.3">
      <c r="A114" t="s">
        <v>77</v>
      </c>
      <c r="B114" t="s">
        <v>218</v>
      </c>
      <c r="C114" s="1">
        <v>45072</v>
      </c>
      <c r="D114" s="1">
        <v>45553</v>
      </c>
      <c r="E114">
        <v>797</v>
      </c>
      <c r="F114">
        <v>15.46</v>
      </c>
      <c r="G114" t="s">
        <v>4125</v>
      </c>
      <c r="H114">
        <v>14</v>
      </c>
      <c r="K114" s="4">
        <f t="shared" si="3"/>
        <v>45072</v>
      </c>
      <c r="L114" s="4">
        <f t="shared" si="2"/>
        <v>45553</v>
      </c>
      <c r="M114" s="4"/>
    </row>
    <row r="115" spans="1:13" x14ac:dyDescent="0.3">
      <c r="A115" t="s">
        <v>38</v>
      </c>
      <c r="B115" t="s">
        <v>219</v>
      </c>
      <c r="C115" s="1">
        <v>44970</v>
      </c>
      <c r="D115" s="1">
        <v>44711</v>
      </c>
      <c r="E115">
        <v>145</v>
      </c>
      <c r="F115">
        <v>8.4700000000000006</v>
      </c>
      <c r="G115" t="s">
        <v>4165</v>
      </c>
      <c r="H115">
        <v>29</v>
      </c>
      <c r="K115" s="4">
        <f t="shared" si="3"/>
        <v>44711</v>
      </c>
      <c r="L115" s="4">
        <f t="shared" si="2"/>
        <v>44970</v>
      </c>
      <c r="M115" s="4"/>
    </row>
    <row r="116" spans="1:13" x14ac:dyDescent="0.3">
      <c r="A116" t="s">
        <v>78</v>
      </c>
      <c r="B116" t="s">
        <v>220</v>
      </c>
      <c r="C116" s="1">
        <v>45605</v>
      </c>
      <c r="D116" s="1">
        <v>45109</v>
      </c>
      <c r="E116">
        <v>649</v>
      </c>
      <c r="F116">
        <v>7.97</v>
      </c>
      <c r="G116" t="s">
        <v>4166</v>
      </c>
      <c r="H116">
        <v>47</v>
      </c>
      <c r="K116" s="4">
        <f t="shared" si="3"/>
        <v>45109</v>
      </c>
      <c r="L116" s="4">
        <f t="shared" si="2"/>
        <v>45605</v>
      </c>
      <c r="M116" s="4"/>
    </row>
    <row r="117" spans="1:13" x14ac:dyDescent="0.3">
      <c r="A117" t="s">
        <v>78</v>
      </c>
      <c r="B117" t="s">
        <v>221</v>
      </c>
      <c r="C117" s="1">
        <v>45223</v>
      </c>
      <c r="D117" s="1">
        <v>45016</v>
      </c>
      <c r="E117">
        <v>850</v>
      </c>
      <c r="F117">
        <v>18.39</v>
      </c>
      <c r="G117" t="s">
        <v>4167</v>
      </c>
      <c r="H117">
        <v>35</v>
      </c>
      <c r="K117" s="4">
        <f t="shared" si="3"/>
        <v>45016</v>
      </c>
      <c r="L117" s="4">
        <f t="shared" si="2"/>
        <v>45223</v>
      </c>
      <c r="M117" s="4"/>
    </row>
    <row r="118" spans="1:13" x14ac:dyDescent="0.3">
      <c r="A118" t="s">
        <v>19</v>
      </c>
      <c r="B118" t="s">
        <v>222</v>
      </c>
      <c r="C118" s="1">
        <v>44856</v>
      </c>
      <c r="D118" s="1">
        <v>45035</v>
      </c>
      <c r="E118">
        <v>886</v>
      </c>
      <c r="F118">
        <v>19.66</v>
      </c>
      <c r="G118" t="s">
        <v>4168</v>
      </c>
      <c r="H118">
        <v>42</v>
      </c>
      <c r="K118" s="4">
        <f t="shared" si="3"/>
        <v>44856</v>
      </c>
      <c r="L118" s="4">
        <f t="shared" si="2"/>
        <v>45035</v>
      </c>
      <c r="M118" s="4"/>
    </row>
    <row r="119" spans="1:13" x14ac:dyDescent="0.3">
      <c r="A119" t="s">
        <v>38</v>
      </c>
      <c r="B119" t="s">
        <v>223</v>
      </c>
      <c r="C119" s="1">
        <v>45519</v>
      </c>
      <c r="D119" s="1">
        <v>45698</v>
      </c>
      <c r="E119">
        <v>179</v>
      </c>
      <c r="F119">
        <v>8.68</v>
      </c>
      <c r="G119" t="s">
        <v>4169</v>
      </c>
      <c r="H119">
        <v>35</v>
      </c>
      <c r="K119" s="4">
        <f t="shared" si="3"/>
        <v>45519</v>
      </c>
      <c r="L119" s="4">
        <f t="shared" si="2"/>
        <v>45698</v>
      </c>
      <c r="M119" s="4"/>
    </row>
    <row r="120" spans="1:13" x14ac:dyDescent="0.3">
      <c r="A120" t="s">
        <v>38</v>
      </c>
      <c r="B120" t="s">
        <v>224</v>
      </c>
      <c r="C120" s="1">
        <v>44786</v>
      </c>
      <c r="D120" s="1">
        <v>45042</v>
      </c>
      <c r="E120">
        <v>694</v>
      </c>
      <c r="F120">
        <v>6.94</v>
      </c>
      <c r="G120" t="s">
        <v>4170</v>
      </c>
      <c r="H120">
        <v>34</v>
      </c>
      <c r="K120" s="4">
        <f t="shared" si="3"/>
        <v>44786</v>
      </c>
      <c r="L120" s="4">
        <f t="shared" si="2"/>
        <v>45042</v>
      </c>
      <c r="M120" s="4"/>
    </row>
    <row r="121" spans="1:13" x14ac:dyDescent="0.3">
      <c r="A121" t="s">
        <v>27</v>
      </c>
      <c r="B121" t="s">
        <v>225</v>
      </c>
      <c r="C121" s="1">
        <v>44961</v>
      </c>
      <c r="D121" s="1">
        <v>45484</v>
      </c>
      <c r="E121">
        <v>513</v>
      </c>
      <c r="F121">
        <v>16.87</v>
      </c>
      <c r="G121" t="s">
        <v>4171</v>
      </c>
      <c r="H121">
        <v>20</v>
      </c>
      <c r="K121" s="4">
        <f t="shared" si="3"/>
        <v>44961</v>
      </c>
      <c r="L121" s="4">
        <f t="shared" si="2"/>
        <v>45484</v>
      </c>
      <c r="M121" s="4"/>
    </row>
    <row r="122" spans="1:13" x14ac:dyDescent="0.3">
      <c r="A122" t="s">
        <v>72</v>
      </c>
      <c r="B122" t="s">
        <v>226</v>
      </c>
      <c r="C122" s="1">
        <v>45409</v>
      </c>
      <c r="D122" s="1">
        <v>45579</v>
      </c>
      <c r="E122">
        <v>83</v>
      </c>
      <c r="F122">
        <v>10.18</v>
      </c>
      <c r="G122" t="s">
        <v>4172</v>
      </c>
      <c r="H122">
        <v>3</v>
      </c>
      <c r="K122" s="4">
        <f t="shared" si="3"/>
        <v>45409</v>
      </c>
      <c r="L122" s="4">
        <f t="shared" si="2"/>
        <v>45579</v>
      </c>
      <c r="M122" s="4"/>
    </row>
    <row r="123" spans="1:13" x14ac:dyDescent="0.3">
      <c r="A123" t="s">
        <v>79</v>
      </c>
      <c r="B123" t="s">
        <v>227</v>
      </c>
      <c r="C123" s="1">
        <v>45277</v>
      </c>
      <c r="D123" s="1">
        <v>45528</v>
      </c>
      <c r="E123">
        <v>768</v>
      </c>
      <c r="F123">
        <v>5.73</v>
      </c>
      <c r="G123" t="s">
        <v>4173</v>
      </c>
      <c r="H123">
        <v>45</v>
      </c>
      <c r="K123" s="4">
        <f t="shared" si="3"/>
        <v>45277</v>
      </c>
      <c r="L123" s="4">
        <f t="shared" si="2"/>
        <v>45528</v>
      </c>
      <c r="M123" s="4"/>
    </row>
    <row r="124" spans="1:13" x14ac:dyDescent="0.3">
      <c r="A124" t="s">
        <v>80</v>
      </c>
      <c r="B124" t="s">
        <v>228</v>
      </c>
      <c r="C124" s="1">
        <v>45490</v>
      </c>
      <c r="D124" s="1">
        <v>45128</v>
      </c>
      <c r="E124">
        <v>555</v>
      </c>
      <c r="F124">
        <v>14.31</v>
      </c>
      <c r="G124" t="s">
        <v>4174</v>
      </c>
      <c r="H124">
        <v>41</v>
      </c>
      <c r="K124" s="4">
        <f t="shared" si="3"/>
        <v>45128</v>
      </c>
      <c r="L124" s="4">
        <f t="shared" si="2"/>
        <v>45490</v>
      </c>
      <c r="M124" s="4"/>
    </row>
    <row r="125" spans="1:13" x14ac:dyDescent="0.3">
      <c r="A125" t="s">
        <v>81</v>
      </c>
      <c r="B125" t="s">
        <v>229</v>
      </c>
      <c r="C125" s="1">
        <v>45405</v>
      </c>
      <c r="D125" s="1">
        <v>45255</v>
      </c>
      <c r="E125">
        <v>624</v>
      </c>
      <c r="F125">
        <v>10.68</v>
      </c>
      <c r="G125" t="s">
        <v>4175</v>
      </c>
      <c r="H125">
        <v>22</v>
      </c>
      <c r="K125" s="4">
        <f t="shared" si="3"/>
        <v>45255</v>
      </c>
      <c r="L125" s="4">
        <f t="shared" si="2"/>
        <v>45405</v>
      </c>
      <c r="M125" s="4"/>
    </row>
    <row r="126" spans="1:13" x14ac:dyDescent="0.3">
      <c r="A126" t="s">
        <v>46</v>
      </c>
      <c r="B126" t="s">
        <v>230</v>
      </c>
      <c r="C126" s="1">
        <v>44959</v>
      </c>
      <c r="D126" s="1">
        <v>44822</v>
      </c>
      <c r="E126">
        <v>653</v>
      </c>
      <c r="F126">
        <v>6.41</v>
      </c>
      <c r="G126" t="s">
        <v>4176</v>
      </c>
      <c r="H126">
        <v>15</v>
      </c>
      <c r="K126" s="4">
        <f t="shared" si="3"/>
        <v>44822</v>
      </c>
      <c r="L126" s="4">
        <f t="shared" si="2"/>
        <v>44959</v>
      </c>
      <c r="M126" s="4"/>
    </row>
    <row r="127" spans="1:13" x14ac:dyDescent="0.3">
      <c r="A127" t="s">
        <v>58</v>
      </c>
      <c r="B127" t="s">
        <v>231</v>
      </c>
      <c r="C127" s="1">
        <v>45057</v>
      </c>
      <c r="D127" s="1">
        <v>44819</v>
      </c>
      <c r="E127">
        <v>801</v>
      </c>
      <c r="F127">
        <v>16.37</v>
      </c>
      <c r="G127" t="s">
        <v>4177</v>
      </c>
      <c r="H127">
        <v>27</v>
      </c>
      <c r="K127" s="4">
        <f t="shared" si="3"/>
        <v>44819</v>
      </c>
      <c r="L127" s="4">
        <f t="shared" si="2"/>
        <v>45057</v>
      </c>
      <c r="M127" s="4"/>
    </row>
    <row r="128" spans="1:13" x14ac:dyDescent="0.3">
      <c r="A128" t="s">
        <v>13</v>
      </c>
      <c r="B128" t="s">
        <v>232</v>
      </c>
      <c r="C128" s="1">
        <v>45320</v>
      </c>
      <c r="D128" s="1">
        <v>45625</v>
      </c>
      <c r="E128">
        <v>617</v>
      </c>
      <c r="F128">
        <v>8.32</v>
      </c>
      <c r="G128" t="s">
        <v>4178</v>
      </c>
      <c r="H128">
        <v>7</v>
      </c>
      <c r="K128" s="4">
        <f t="shared" si="3"/>
        <v>45320</v>
      </c>
      <c r="L128" s="4">
        <f t="shared" si="2"/>
        <v>45625</v>
      </c>
      <c r="M128" s="4"/>
    </row>
    <row r="129" spans="1:13" x14ac:dyDescent="0.3">
      <c r="A129" t="s">
        <v>25</v>
      </c>
      <c r="B129" t="s">
        <v>233</v>
      </c>
      <c r="C129" s="1">
        <v>45127</v>
      </c>
      <c r="D129" s="1">
        <v>44720</v>
      </c>
      <c r="E129">
        <v>748</v>
      </c>
      <c r="F129">
        <v>6.27</v>
      </c>
      <c r="G129" t="s">
        <v>4179</v>
      </c>
      <c r="H129">
        <v>15</v>
      </c>
      <c r="K129" s="4">
        <f t="shared" si="3"/>
        <v>44720</v>
      </c>
      <c r="L129" s="4">
        <f t="shared" si="2"/>
        <v>45127</v>
      </c>
      <c r="M129" s="4"/>
    </row>
    <row r="130" spans="1:13" x14ac:dyDescent="0.3">
      <c r="A130" t="s">
        <v>15</v>
      </c>
      <c r="B130" t="s">
        <v>234</v>
      </c>
      <c r="C130" s="1">
        <v>45146</v>
      </c>
      <c r="D130" s="1">
        <v>45251</v>
      </c>
      <c r="E130">
        <v>583</v>
      </c>
      <c r="F130">
        <v>5.04</v>
      </c>
      <c r="G130" t="s">
        <v>4180</v>
      </c>
      <c r="H130">
        <v>42</v>
      </c>
      <c r="K130" s="4">
        <f t="shared" si="3"/>
        <v>45146</v>
      </c>
      <c r="L130" s="4">
        <f t="shared" si="2"/>
        <v>45251</v>
      </c>
      <c r="M130" s="4"/>
    </row>
    <row r="131" spans="1:13" x14ac:dyDescent="0.3">
      <c r="A131" t="s">
        <v>16</v>
      </c>
      <c r="B131" t="s">
        <v>235</v>
      </c>
      <c r="C131" s="1">
        <v>45449</v>
      </c>
      <c r="D131" s="1">
        <v>45219</v>
      </c>
      <c r="E131">
        <v>953</v>
      </c>
      <c r="F131">
        <v>15.7</v>
      </c>
      <c r="G131" t="s">
        <v>4181</v>
      </c>
      <c r="H131">
        <v>15</v>
      </c>
      <c r="K131" s="4">
        <f t="shared" si="3"/>
        <v>45219</v>
      </c>
      <c r="L131" s="4">
        <f t="shared" ref="L131:L194" si="4">IF(D131&lt;C131,C131,D131)</f>
        <v>45449</v>
      </c>
      <c r="M131" s="4"/>
    </row>
    <row r="132" spans="1:13" x14ac:dyDescent="0.3">
      <c r="A132" t="s">
        <v>82</v>
      </c>
      <c r="B132" t="s">
        <v>236</v>
      </c>
      <c r="C132" s="1">
        <v>44871</v>
      </c>
      <c r="D132" s="1">
        <v>45505</v>
      </c>
      <c r="E132">
        <v>416</v>
      </c>
      <c r="F132">
        <v>16.16</v>
      </c>
      <c r="G132" t="s">
        <v>4182</v>
      </c>
      <c r="H132">
        <v>4</v>
      </c>
      <c r="K132" s="4">
        <f t="shared" si="3"/>
        <v>44871</v>
      </c>
      <c r="L132" s="4">
        <f t="shared" si="4"/>
        <v>45505</v>
      </c>
      <c r="M132" s="4"/>
    </row>
    <row r="133" spans="1:13" x14ac:dyDescent="0.3">
      <c r="A133" t="s">
        <v>59</v>
      </c>
      <c r="B133" t="s">
        <v>237</v>
      </c>
      <c r="C133" s="1">
        <v>45565</v>
      </c>
      <c r="D133" s="1">
        <v>45276</v>
      </c>
      <c r="E133">
        <v>771</v>
      </c>
      <c r="F133">
        <v>12.97</v>
      </c>
      <c r="G133" t="s">
        <v>4183</v>
      </c>
      <c r="H133">
        <v>30</v>
      </c>
      <c r="K133" s="4">
        <f t="shared" ref="K133:K196" si="5">IF(D133&lt;C133,D133,C133)</f>
        <v>45276</v>
      </c>
      <c r="L133" s="4">
        <f t="shared" si="4"/>
        <v>45565</v>
      </c>
      <c r="M133" s="4"/>
    </row>
    <row r="134" spans="1:13" x14ac:dyDescent="0.3">
      <c r="A134" t="s">
        <v>71</v>
      </c>
      <c r="B134" t="s">
        <v>238</v>
      </c>
      <c r="C134" s="1">
        <v>45272</v>
      </c>
      <c r="D134" s="1">
        <v>45295</v>
      </c>
      <c r="E134">
        <v>157</v>
      </c>
      <c r="F134">
        <v>14.15</v>
      </c>
      <c r="G134" t="s">
        <v>4184</v>
      </c>
      <c r="H134">
        <v>43</v>
      </c>
      <c r="K134" s="4">
        <f t="shared" si="5"/>
        <v>45272</v>
      </c>
      <c r="L134" s="4">
        <f t="shared" si="4"/>
        <v>45295</v>
      </c>
      <c r="M134" s="4"/>
    </row>
    <row r="135" spans="1:13" x14ac:dyDescent="0.3">
      <c r="A135" t="s">
        <v>79</v>
      </c>
      <c r="B135" t="s">
        <v>239</v>
      </c>
      <c r="C135" s="1">
        <v>45155</v>
      </c>
      <c r="D135" s="1">
        <v>44931</v>
      </c>
      <c r="E135">
        <v>417</v>
      </c>
      <c r="F135">
        <v>12.13</v>
      </c>
      <c r="G135" t="s">
        <v>4161</v>
      </c>
      <c r="H135">
        <v>24</v>
      </c>
      <c r="K135" s="4">
        <f t="shared" si="5"/>
        <v>44931</v>
      </c>
      <c r="L135" s="4">
        <f t="shared" si="4"/>
        <v>45155</v>
      </c>
      <c r="M135" s="4"/>
    </row>
    <row r="136" spans="1:13" x14ac:dyDescent="0.3">
      <c r="A136" t="s">
        <v>83</v>
      </c>
      <c r="B136" t="s">
        <v>240</v>
      </c>
      <c r="C136" s="1">
        <v>45672</v>
      </c>
      <c r="D136" s="1">
        <v>44973</v>
      </c>
      <c r="E136">
        <v>323</v>
      </c>
      <c r="F136">
        <v>6.18</v>
      </c>
      <c r="G136" t="s">
        <v>4185</v>
      </c>
      <c r="H136">
        <v>22</v>
      </c>
      <c r="K136" s="4">
        <f t="shared" si="5"/>
        <v>44973</v>
      </c>
      <c r="L136" s="4">
        <f t="shared" si="4"/>
        <v>45672</v>
      </c>
      <c r="M136" s="4"/>
    </row>
    <row r="137" spans="1:13" x14ac:dyDescent="0.3">
      <c r="A137" t="s">
        <v>77</v>
      </c>
      <c r="B137" t="s">
        <v>241</v>
      </c>
      <c r="C137" s="1">
        <v>45559</v>
      </c>
      <c r="D137" s="1">
        <v>44738</v>
      </c>
      <c r="E137">
        <v>231</v>
      </c>
      <c r="F137">
        <v>7.68</v>
      </c>
      <c r="G137" t="s">
        <v>4186</v>
      </c>
      <c r="H137">
        <v>44</v>
      </c>
      <c r="K137" s="4">
        <f t="shared" si="5"/>
        <v>44738</v>
      </c>
      <c r="L137" s="4">
        <f t="shared" si="4"/>
        <v>45559</v>
      </c>
      <c r="M137" s="4"/>
    </row>
    <row r="138" spans="1:13" x14ac:dyDescent="0.3">
      <c r="A138" t="s">
        <v>84</v>
      </c>
      <c r="B138" t="s">
        <v>242</v>
      </c>
      <c r="C138" s="1">
        <v>44802</v>
      </c>
      <c r="D138" s="1">
        <v>44629</v>
      </c>
      <c r="E138">
        <v>968</v>
      </c>
      <c r="F138">
        <v>5.36</v>
      </c>
      <c r="G138" t="s">
        <v>4187</v>
      </c>
      <c r="H138">
        <v>23</v>
      </c>
      <c r="K138" s="4">
        <f t="shared" si="5"/>
        <v>44629</v>
      </c>
      <c r="L138" s="4">
        <f t="shared" si="4"/>
        <v>44802</v>
      </c>
      <c r="M138" s="4"/>
    </row>
    <row r="139" spans="1:13" x14ac:dyDescent="0.3">
      <c r="A139" t="s">
        <v>85</v>
      </c>
      <c r="B139" t="s">
        <v>243</v>
      </c>
      <c r="C139" s="1">
        <v>45236</v>
      </c>
      <c r="D139" s="1">
        <v>45152</v>
      </c>
      <c r="E139">
        <v>821</v>
      </c>
      <c r="F139">
        <v>17.93</v>
      </c>
      <c r="G139" t="s">
        <v>4188</v>
      </c>
      <c r="H139">
        <v>27</v>
      </c>
      <c r="K139" s="4">
        <f t="shared" si="5"/>
        <v>45152</v>
      </c>
      <c r="L139" s="4">
        <f t="shared" si="4"/>
        <v>45236</v>
      </c>
      <c r="M139" s="4"/>
    </row>
    <row r="140" spans="1:13" x14ac:dyDescent="0.3">
      <c r="A140" t="s">
        <v>44</v>
      </c>
      <c r="B140" t="s">
        <v>244</v>
      </c>
      <c r="C140" s="1">
        <v>44826</v>
      </c>
      <c r="D140" s="1">
        <v>45030</v>
      </c>
      <c r="E140">
        <v>296</v>
      </c>
      <c r="F140">
        <v>12.56</v>
      </c>
      <c r="G140" t="s">
        <v>4189</v>
      </c>
      <c r="H140">
        <v>21</v>
      </c>
      <c r="K140" s="4">
        <f t="shared" si="5"/>
        <v>44826</v>
      </c>
      <c r="L140" s="4">
        <f t="shared" si="4"/>
        <v>45030</v>
      </c>
      <c r="M140" s="4"/>
    </row>
    <row r="141" spans="1:13" x14ac:dyDescent="0.3">
      <c r="A141" t="s">
        <v>86</v>
      </c>
      <c r="B141" t="s">
        <v>245</v>
      </c>
      <c r="C141" s="1">
        <v>45010</v>
      </c>
      <c r="D141" s="1">
        <v>44613</v>
      </c>
      <c r="E141">
        <v>155</v>
      </c>
      <c r="F141">
        <v>17.420000000000002</v>
      </c>
      <c r="G141" t="s">
        <v>4190</v>
      </c>
      <c r="H141">
        <v>15</v>
      </c>
      <c r="K141" s="4">
        <f t="shared" si="5"/>
        <v>44613</v>
      </c>
      <c r="L141" s="4">
        <f t="shared" si="4"/>
        <v>45010</v>
      </c>
      <c r="M141" s="4"/>
    </row>
    <row r="142" spans="1:13" x14ac:dyDescent="0.3">
      <c r="A142" t="s">
        <v>13</v>
      </c>
      <c r="B142" t="s">
        <v>246</v>
      </c>
      <c r="C142" s="1">
        <v>45343</v>
      </c>
      <c r="D142" s="1">
        <v>44725</v>
      </c>
      <c r="E142">
        <v>665</v>
      </c>
      <c r="F142">
        <v>14.52</v>
      </c>
      <c r="G142" t="s">
        <v>4191</v>
      </c>
      <c r="H142">
        <v>34</v>
      </c>
      <c r="K142" s="4">
        <f t="shared" si="5"/>
        <v>44725</v>
      </c>
      <c r="L142" s="4">
        <f t="shared" si="4"/>
        <v>45343</v>
      </c>
      <c r="M142" s="4"/>
    </row>
    <row r="143" spans="1:13" x14ac:dyDescent="0.3">
      <c r="A143" t="s">
        <v>85</v>
      </c>
      <c r="B143" t="s">
        <v>247</v>
      </c>
      <c r="C143" s="1">
        <v>45115</v>
      </c>
      <c r="D143" s="1">
        <v>45253</v>
      </c>
      <c r="E143">
        <v>461</v>
      </c>
      <c r="F143">
        <v>10.33</v>
      </c>
      <c r="G143" t="s">
        <v>4192</v>
      </c>
      <c r="H143">
        <v>37</v>
      </c>
      <c r="K143" s="4">
        <f t="shared" si="5"/>
        <v>45115</v>
      </c>
      <c r="L143" s="4">
        <f t="shared" si="4"/>
        <v>45253</v>
      </c>
      <c r="M143" s="4"/>
    </row>
    <row r="144" spans="1:13" x14ac:dyDescent="0.3">
      <c r="A144" t="s">
        <v>49</v>
      </c>
      <c r="B144" t="s">
        <v>248</v>
      </c>
      <c r="C144" s="1">
        <v>44918</v>
      </c>
      <c r="D144" s="1">
        <v>45303</v>
      </c>
      <c r="E144">
        <v>301</v>
      </c>
      <c r="F144">
        <v>6.19</v>
      </c>
      <c r="G144" t="s">
        <v>4193</v>
      </c>
      <c r="H144">
        <v>28</v>
      </c>
      <c r="K144" s="4">
        <f t="shared" si="5"/>
        <v>44918</v>
      </c>
      <c r="L144" s="4">
        <f t="shared" si="4"/>
        <v>45303</v>
      </c>
      <c r="M144" s="4"/>
    </row>
    <row r="145" spans="1:13" x14ac:dyDescent="0.3">
      <c r="A145" t="s">
        <v>79</v>
      </c>
      <c r="B145" t="s">
        <v>249</v>
      </c>
      <c r="C145" s="1">
        <v>45677</v>
      </c>
      <c r="D145" s="1">
        <v>45608</v>
      </c>
      <c r="E145">
        <v>338</v>
      </c>
      <c r="F145">
        <v>10.37</v>
      </c>
      <c r="G145" t="s">
        <v>4194</v>
      </c>
      <c r="H145">
        <v>48</v>
      </c>
      <c r="K145" s="4">
        <f t="shared" si="5"/>
        <v>45608</v>
      </c>
      <c r="L145" s="4">
        <f t="shared" si="4"/>
        <v>45677</v>
      </c>
      <c r="M145" s="4"/>
    </row>
    <row r="146" spans="1:13" x14ac:dyDescent="0.3">
      <c r="A146" t="s">
        <v>39</v>
      </c>
      <c r="B146" t="s">
        <v>250</v>
      </c>
      <c r="C146" s="1">
        <v>44879</v>
      </c>
      <c r="D146" s="1">
        <v>45486</v>
      </c>
      <c r="E146">
        <v>248</v>
      </c>
      <c r="F146">
        <v>17.14</v>
      </c>
      <c r="G146" t="s">
        <v>4195</v>
      </c>
      <c r="H146">
        <v>24</v>
      </c>
      <c r="K146" s="4">
        <f t="shared" si="5"/>
        <v>44879</v>
      </c>
      <c r="L146" s="4">
        <f t="shared" si="4"/>
        <v>45486</v>
      </c>
      <c r="M146" s="4"/>
    </row>
    <row r="147" spans="1:13" x14ac:dyDescent="0.3">
      <c r="A147" t="s">
        <v>26</v>
      </c>
      <c r="B147" t="s">
        <v>251</v>
      </c>
      <c r="C147" s="1">
        <v>45354</v>
      </c>
      <c r="D147" s="1">
        <v>44951</v>
      </c>
      <c r="E147">
        <v>201</v>
      </c>
      <c r="F147">
        <v>13.96</v>
      </c>
      <c r="G147" t="s">
        <v>4196</v>
      </c>
      <c r="H147">
        <v>15</v>
      </c>
      <c r="K147" s="4">
        <f t="shared" si="5"/>
        <v>44951</v>
      </c>
      <c r="L147" s="4">
        <f t="shared" si="4"/>
        <v>45354</v>
      </c>
      <c r="M147" s="4"/>
    </row>
    <row r="148" spans="1:13" x14ac:dyDescent="0.3">
      <c r="A148" t="s">
        <v>21</v>
      </c>
      <c r="B148" t="s">
        <v>252</v>
      </c>
      <c r="C148" s="1">
        <v>45275</v>
      </c>
      <c r="D148" s="1">
        <v>45326</v>
      </c>
      <c r="E148">
        <v>537</v>
      </c>
      <c r="F148">
        <v>19.38</v>
      </c>
      <c r="G148" t="s">
        <v>4197</v>
      </c>
      <c r="H148">
        <v>43</v>
      </c>
      <c r="K148" s="4">
        <f t="shared" si="5"/>
        <v>45275</v>
      </c>
      <c r="L148" s="4">
        <f t="shared" si="4"/>
        <v>45326</v>
      </c>
      <c r="M148" s="4"/>
    </row>
    <row r="149" spans="1:13" x14ac:dyDescent="0.3">
      <c r="A149" t="s">
        <v>63</v>
      </c>
      <c r="B149" t="s">
        <v>253</v>
      </c>
      <c r="C149" s="1">
        <v>45661</v>
      </c>
      <c r="D149" s="1">
        <v>44840</v>
      </c>
      <c r="E149">
        <v>684</v>
      </c>
      <c r="F149">
        <v>10.7</v>
      </c>
      <c r="G149" t="s">
        <v>4198</v>
      </c>
      <c r="H149">
        <v>47</v>
      </c>
      <c r="K149" s="4">
        <f t="shared" si="5"/>
        <v>44840</v>
      </c>
      <c r="L149" s="4">
        <f t="shared" si="4"/>
        <v>45661</v>
      </c>
      <c r="M149" s="4"/>
    </row>
    <row r="150" spans="1:13" x14ac:dyDescent="0.3">
      <c r="A150" t="s">
        <v>70</v>
      </c>
      <c r="B150" t="s">
        <v>254</v>
      </c>
      <c r="C150" s="1">
        <v>45613</v>
      </c>
      <c r="D150" s="1">
        <v>45318</v>
      </c>
      <c r="E150">
        <v>935</v>
      </c>
      <c r="F150">
        <v>15.18</v>
      </c>
      <c r="G150" t="s">
        <v>4199</v>
      </c>
      <c r="H150">
        <v>33</v>
      </c>
      <c r="K150" s="4">
        <f t="shared" si="5"/>
        <v>45318</v>
      </c>
      <c r="L150" s="4">
        <f t="shared" si="4"/>
        <v>45613</v>
      </c>
      <c r="M150" s="4"/>
    </row>
    <row r="151" spans="1:13" x14ac:dyDescent="0.3">
      <c r="A151" t="s">
        <v>43</v>
      </c>
      <c r="B151" t="s">
        <v>255</v>
      </c>
      <c r="C151" s="1">
        <v>45437</v>
      </c>
      <c r="D151" s="1">
        <v>45106</v>
      </c>
      <c r="E151">
        <v>118</v>
      </c>
      <c r="F151">
        <v>14.55</v>
      </c>
      <c r="G151" t="s">
        <v>4200</v>
      </c>
      <c r="H151">
        <v>31</v>
      </c>
      <c r="K151" s="4">
        <f t="shared" si="5"/>
        <v>45106</v>
      </c>
      <c r="L151" s="4">
        <f t="shared" si="4"/>
        <v>45437</v>
      </c>
      <c r="M151" s="4"/>
    </row>
    <row r="152" spans="1:13" x14ac:dyDescent="0.3">
      <c r="A152" t="s">
        <v>87</v>
      </c>
      <c r="B152" t="s">
        <v>256</v>
      </c>
      <c r="C152" s="1">
        <v>45671</v>
      </c>
      <c r="D152" s="1">
        <v>45270</v>
      </c>
      <c r="E152">
        <v>412</v>
      </c>
      <c r="F152">
        <v>12.04</v>
      </c>
      <c r="G152" t="s">
        <v>4201</v>
      </c>
      <c r="H152">
        <v>10</v>
      </c>
      <c r="K152" s="4">
        <f t="shared" si="5"/>
        <v>45270</v>
      </c>
      <c r="L152" s="4">
        <f t="shared" si="4"/>
        <v>45671</v>
      </c>
      <c r="M152" s="4"/>
    </row>
    <row r="153" spans="1:13" x14ac:dyDescent="0.3">
      <c r="A153" t="s">
        <v>88</v>
      </c>
      <c r="B153" t="s">
        <v>257</v>
      </c>
      <c r="C153" s="1">
        <v>44685</v>
      </c>
      <c r="D153" s="1">
        <v>45573</v>
      </c>
      <c r="E153">
        <v>732</v>
      </c>
      <c r="F153">
        <v>8.09</v>
      </c>
      <c r="G153" t="s">
        <v>4202</v>
      </c>
      <c r="H153">
        <v>2</v>
      </c>
      <c r="K153" s="4">
        <f t="shared" si="5"/>
        <v>44685</v>
      </c>
      <c r="L153" s="4">
        <f t="shared" si="4"/>
        <v>45573</v>
      </c>
      <c r="M153" s="4"/>
    </row>
    <row r="154" spans="1:13" x14ac:dyDescent="0.3">
      <c r="A154" t="s">
        <v>89</v>
      </c>
      <c r="B154" t="s">
        <v>258</v>
      </c>
      <c r="C154" s="1">
        <v>45235</v>
      </c>
      <c r="D154" s="1">
        <v>45516</v>
      </c>
      <c r="E154">
        <v>139</v>
      </c>
      <c r="F154">
        <v>17.75</v>
      </c>
      <c r="G154" t="s">
        <v>4203</v>
      </c>
      <c r="H154">
        <v>7</v>
      </c>
      <c r="K154" s="4">
        <f t="shared" si="5"/>
        <v>45235</v>
      </c>
      <c r="L154" s="4">
        <f t="shared" si="4"/>
        <v>45516</v>
      </c>
      <c r="M154" s="4"/>
    </row>
    <row r="155" spans="1:13" x14ac:dyDescent="0.3">
      <c r="A155" t="s">
        <v>39</v>
      </c>
      <c r="B155" t="s">
        <v>259</v>
      </c>
      <c r="C155" s="1">
        <v>45021</v>
      </c>
      <c r="D155" s="1">
        <v>44777</v>
      </c>
      <c r="E155">
        <v>476</v>
      </c>
      <c r="F155">
        <v>18.600000000000001</v>
      </c>
      <c r="G155" t="s">
        <v>4204</v>
      </c>
      <c r="H155">
        <v>43</v>
      </c>
      <c r="K155" s="4">
        <f t="shared" si="5"/>
        <v>44777</v>
      </c>
      <c r="L155" s="4">
        <f t="shared" si="4"/>
        <v>45021</v>
      </c>
      <c r="M155" s="4"/>
    </row>
    <row r="156" spans="1:13" x14ac:dyDescent="0.3">
      <c r="A156" t="s">
        <v>90</v>
      </c>
      <c r="B156" t="s">
        <v>260</v>
      </c>
      <c r="C156" s="1">
        <v>44714</v>
      </c>
      <c r="D156" s="1">
        <v>45510</v>
      </c>
      <c r="E156">
        <v>363</v>
      </c>
      <c r="F156">
        <v>6.48</v>
      </c>
      <c r="G156" t="s">
        <v>4205</v>
      </c>
      <c r="H156">
        <v>22</v>
      </c>
      <c r="K156" s="4">
        <f t="shared" si="5"/>
        <v>44714</v>
      </c>
      <c r="L156" s="4">
        <f t="shared" si="4"/>
        <v>45510</v>
      </c>
      <c r="M156" s="4"/>
    </row>
    <row r="157" spans="1:13" x14ac:dyDescent="0.3">
      <c r="A157" t="s">
        <v>29</v>
      </c>
      <c r="B157" t="s">
        <v>261</v>
      </c>
      <c r="C157" s="1">
        <v>44767</v>
      </c>
      <c r="D157" s="1">
        <v>45349</v>
      </c>
      <c r="E157">
        <v>160</v>
      </c>
      <c r="F157">
        <v>6.97</v>
      </c>
      <c r="G157" t="s">
        <v>4206</v>
      </c>
      <c r="H157">
        <v>7</v>
      </c>
      <c r="K157" s="4">
        <f t="shared" si="5"/>
        <v>44767</v>
      </c>
      <c r="L157" s="4">
        <f t="shared" si="4"/>
        <v>45349</v>
      </c>
      <c r="M157" s="4"/>
    </row>
    <row r="158" spans="1:13" x14ac:dyDescent="0.3">
      <c r="A158" t="s">
        <v>23</v>
      </c>
      <c r="B158" t="s">
        <v>262</v>
      </c>
      <c r="C158" s="1">
        <v>45429</v>
      </c>
      <c r="D158" s="1">
        <v>44713</v>
      </c>
      <c r="E158">
        <v>515</v>
      </c>
      <c r="F158">
        <v>10.199999999999999</v>
      </c>
      <c r="G158" t="s">
        <v>4207</v>
      </c>
      <c r="H158">
        <v>31</v>
      </c>
      <c r="K158" s="4">
        <f t="shared" si="5"/>
        <v>44713</v>
      </c>
      <c r="L158" s="4">
        <f t="shared" si="4"/>
        <v>45429</v>
      </c>
      <c r="M158" s="4"/>
    </row>
    <row r="159" spans="1:13" x14ac:dyDescent="0.3">
      <c r="A159" t="s">
        <v>91</v>
      </c>
      <c r="B159" t="s">
        <v>263</v>
      </c>
      <c r="C159" s="1">
        <v>45687</v>
      </c>
      <c r="D159" s="1">
        <v>45561</v>
      </c>
      <c r="E159">
        <v>817</v>
      </c>
      <c r="F159">
        <v>10.34</v>
      </c>
      <c r="G159" t="s">
        <v>4208</v>
      </c>
      <c r="H159">
        <v>6</v>
      </c>
      <c r="K159" s="4">
        <f t="shared" si="5"/>
        <v>45561</v>
      </c>
      <c r="L159" s="4">
        <f t="shared" si="4"/>
        <v>45687</v>
      </c>
      <c r="M159" s="4"/>
    </row>
    <row r="160" spans="1:13" x14ac:dyDescent="0.3">
      <c r="A160" t="s">
        <v>8</v>
      </c>
      <c r="B160" t="s">
        <v>264</v>
      </c>
      <c r="C160" s="1">
        <v>45235</v>
      </c>
      <c r="D160" s="1">
        <v>45028</v>
      </c>
      <c r="E160">
        <v>932</v>
      </c>
      <c r="F160">
        <v>14.32</v>
      </c>
      <c r="G160" t="s">
        <v>4209</v>
      </c>
      <c r="H160">
        <v>17</v>
      </c>
      <c r="K160" s="4">
        <f t="shared" si="5"/>
        <v>45028</v>
      </c>
      <c r="L160" s="4">
        <f t="shared" si="4"/>
        <v>45235</v>
      </c>
      <c r="M160" s="4"/>
    </row>
    <row r="161" spans="1:13" x14ac:dyDescent="0.3">
      <c r="A161" t="s">
        <v>32</v>
      </c>
      <c r="B161" t="s">
        <v>265</v>
      </c>
      <c r="C161" s="1">
        <v>44723</v>
      </c>
      <c r="D161" s="1">
        <v>45460</v>
      </c>
      <c r="E161">
        <v>603</v>
      </c>
      <c r="F161">
        <v>17.91</v>
      </c>
      <c r="G161" t="s">
        <v>4210</v>
      </c>
      <c r="H161">
        <v>22</v>
      </c>
      <c r="K161" s="4">
        <f t="shared" si="5"/>
        <v>44723</v>
      </c>
      <c r="L161" s="4">
        <f t="shared" si="4"/>
        <v>45460</v>
      </c>
      <c r="M161" s="4"/>
    </row>
    <row r="162" spans="1:13" x14ac:dyDescent="0.3">
      <c r="A162" t="s">
        <v>46</v>
      </c>
      <c r="B162" t="s">
        <v>266</v>
      </c>
      <c r="C162" s="1">
        <v>45661</v>
      </c>
      <c r="D162" s="1">
        <v>45012</v>
      </c>
      <c r="E162">
        <v>345</v>
      </c>
      <c r="F162">
        <v>5.66</v>
      </c>
      <c r="G162" t="s">
        <v>4211</v>
      </c>
      <c r="H162">
        <v>32</v>
      </c>
      <c r="K162" s="4">
        <f t="shared" si="5"/>
        <v>45012</v>
      </c>
      <c r="L162" s="4">
        <f t="shared" si="4"/>
        <v>45661</v>
      </c>
      <c r="M162" s="4"/>
    </row>
    <row r="163" spans="1:13" x14ac:dyDescent="0.3">
      <c r="A163" t="s">
        <v>63</v>
      </c>
      <c r="B163" t="s">
        <v>267</v>
      </c>
      <c r="C163" s="1">
        <v>45600</v>
      </c>
      <c r="D163" s="1">
        <v>44966</v>
      </c>
      <c r="E163">
        <v>874</v>
      </c>
      <c r="F163">
        <v>8.56</v>
      </c>
      <c r="G163" t="s">
        <v>4212</v>
      </c>
      <c r="H163">
        <v>22</v>
      </c>
      <c r="K163" s="4">
        <f t="shared" si="5"/>
        <v>44966</v>
      </c>
      <c r="L163" s="4">
        <f t="shared" si="4"/>
        <v>45600</v>
      </c>
      <c r="M163" s="4"/>
    </row>
    <row r="164" spans="1:13" x14ac:dyDescent="0.3">
      <c r="A164" t="s">
        <v>36</v>
      </c>
      <c r="B164" t="s">
        <v>268</v>
      </c>
      <c r="C164" s="1">
        <v>45037</v>
      </c>
      <c r="D164" s="1">
        <v>45076</v>
      </c>
      <c r="E164">
        <v>695</v>
      </c>
      <c r="F164">
        <v>13.44</v>
      </c>
      <c r="G164" t="s">
        <v>4213</v>
      </c>
      <c r="H164">
        <v>9</v>
      </c>
      <c r="K164" s="4">
        <f t="shared" si="5"/>
        <v>45037</v>
      </c>
      <c r="L164" s="4">
        <f t="shared" si="4"/>
        <v>45076</v>
      </c>
      <c r="M164" s="4"/>
    </row>
    <row r="165" spans="1:13" x14ac:dyDescent="0.3">
      <c r="A165" t="s">
        <v>61</v>
      </c>
      <c r="B165" t="s">
        <v>269</v>
      </c>
      <c r="C165" s="1">
        <v>45668</v>
      </c>
      <c r="D165" s="1">
        <v>45569</v>
      </c>
      <c r="E165">
        <v>251</v>
      </c>
      <c r="F165">
        <v>8.2899999999999991</v>
      </c>
      <c r="G165" t="s">
        <v>4214</v>
      </c>
      <c r="H165">
        <v>41</v>
      </c>
      <c r="K165" s="4">
        <f t="shared" si="5"/>
        <v>45569</v>
      </c>
      <c r="L165" s="4">
        <f t="shared" si="4"/>
        <v>45668</v>
      </c>
      <c r="M165" s="4"/>
    </row>
    <row r="166" spans="1:13" x14ac:dyDescent="0.3">
      <c r="A166" t="s">
        <v>62</v>
      </c>
      <c r="B166" t="s">
        <v>270</v>
      </c>
      <c r="C166" s="1">
        <v>44966</v>
      </c>
      <c r="D166" s="1">
        <v>44750</v>
      </c>
      <c r="E166">
        <v>92</v>
      </c>
      <c r="F166">
        <v>18.32</v>
      </c>
      <c r="G166" t="s">
        <v>4215</v>
      </c>
      <c r="H166">
        <v>35</v>
      </c>
      <c r="K166" s="4">
        <f t="shared" si="5"/>
        <v>44750</v>
      </c>
      <c r="L166" s="4">
        <f t="shared" si="4"/>
        <v>44966</v>
      </c>
      <c r="M166" s="4"/>
    </row>
    <row r="167" spans="1:13" x14ac:dyDescent="0.3">
      <c r="A167" t="s">
        <v>23</v>
      </c>
      <c r="B167" t="s">
        <v>271</v>
      </c>
      <c r="C167" s="1">
        <v>45260</v>
      </c>
      <c r="D167" s="1">
        <v>45090</v>
      </c>
      <c r="E167">
        <v>260</v>
      </c>
      <c r="F167">
        <v>18.690000000000001</v>
      </c>
      <c r="G167" t="s">
        <v>4216</v>
      </c>
      <c r="H167">
        <v>48</v>
      </c>
      <c r="K167" s="4">
        <f t="shared" si="5"/>
        <v>45090</v>
      </c>
      <c r="L167" s="4">
        <f t="shared" si="4"/>
        <v>45260</v>
      </c>
      <c r="M167" s="4"/>
    </row>
    <row r="168" spans="1:13" x14ac:dyDescent="0.3">
      <c r="A168" t="s">
        <v>92</v>
      </c>
      <c r="B168" t="s">
        <v>272</v>
      </c>
      <c r="C168" s="1">
        <v>45162</v>
      </c>
      <c r="D168" s="1">
        <v>45472</v>
      </c>
      <c r="E168">
        <v>374</v>
      </c>
      <c r="F168">
        <v>10.63</v>
      </c>
      <c r="G168" t="s">
        <v>4217</v>
      </c>
      <c r="H168">
        <v>48</v>
      </c>
      <c r="K168" s="4">
        <f t="shared" si="5"/>
        <v>45162</v>
      </c>
      <c r="L168" s="4">
        <f t="shared" si="4"/>
        <v>45472</v>
      </c>
      <c r="M168" s="4"/>
    </row>
    <row r="169" spans="1:13" x14ac:dyDescent="0.3">
      <c r="A169" t="s">
        <v>80</v>
      </c>
      <c r="B169" t="s">
        <v>273</v>
      </c>
      <c r="C169" s="1">
        <v>45375</v>
      </c>
      <c r="D169" s="1">
        <v>44689</v>
      </c>
      <c r="E169">
        <v>846</v>
      </c>
      <c r="F169">
        <v>6.67</v>
      </c>
      <c r="G169" t="s">
        <v>4218</v>
      </c>
      <c r="H169">
        <v>18</v>
      </c>
      <c r="K169" s="4">
        <f t="shared" si="5"/>
        <v>44689</v>
      </c>
      <c r="L169" s="4">
        <f t="shared" si="4"/>
        <v>45375</v>
      </c>
      <c r="M169" s="4"/>
    </row>
    <row r="170" spans="1:13" x14ac:dyDescent="0.3">
      <c r="A170" t="s">
        <v>93</v>
      </c>
      <c r="B170" t="s">
        <v>274</v>
      </c>
      <c r="C170" s="1">
        <v>44605</v>
      </c>
      <c r="D170" s="1">
        <v>44790</v>
      </c>
      <c r="E170">
        <v>782</v>
      </c>
      <c r="F170">
        <v>19.11</v>
      </c>
      <c r="G170" t="s">
        <v>4219</v>
      </c>
      <c r="H170">
        <v>35</v>
      </c>
      <c r="K170" s="4">
        <f t="shared" si="5"/>
        <v>44605</v>
      </c>
      <c r="L170" s="4">
        <f t="shared" si="4"/>
        <v>44790</v>
      </c>
      <c r="M170" s="4"/>
    </row>
    <row r="171" spans="1:13" x14ac:dyDescent="0.3">
      <c r="A171" t="s">
        <v>87</v>
      </c>
      <c r="B171" t="s">
        <v>275</v>
      </c>
      <c r="C171" s="1">
        <v>45365</v>
      </c>
      <c r="D171" s="1">
        <v>44975</v>
      </c>
      <c r="E171">
        <v>147</v>
      </c>
      <c r="F171">
        <v>6.2</v>
      </c>
      <c r="G171" t="s">
        <v>4220</v>
      </c>
      <c r="H171">
        <v>17</v>
      </c>
      <c r="K171" s="4">
        <f t="shared" si="5"/>
        <v>44975</v>
      </c>
      <c r="L171" s="4">
        <f t="shared" si="4"/>
        <v>45365</v>
      </c>
      <c r="M171" s="4"/>
    </row>
    <row r="172" spans="1:13" x14ac:dyDescent="0.3">
      <c r="A172" t="s">
        <v>71</v>
      </c>
      <c r="B172" t="s">
        <v>276</v>
      </c>
      <c r="C172" s="1">
        <v>44765</v>
      </c>
      <c r="D172" s="1">
        <v>44790</v>
      </c>
      <c r="E172">
        <v>502</v>
      </c>
      <c r="F172">
        <v>7.12</v>
      </c>
      <c r="G172" t="s">
        <v>4221</v>
      </c>
      <c r="H172">
        <v>40</v>
      </c>
      <c r="K172" s="4">
        <f t="shared" si="5"/>
        <v>44765</v>
      </c>
      <c r="L172" s="4">
        <f t="shared" si="4"/>
        <v>44790</v>
      </c>
      <c r="M172" s="4"/>
    </row>
    <row r="173" spans="1:13" x14ac:dyDescent="0.3">
      <c r="A173" t="s">
        <v>64</v>
      </c>
      <c r="B173" t="s">
        <v>211</v>
      </c>
      <c r="C173" s="1">
        <v>45519</v>
      </c>
      <c r="D173" s="1">
        <v>45639</v>
      </c>
      <c r="E173">
        <v>299</v>
      </c>
      <c r="F173">
        <v>5.23</v>
      </c>
      <c r="G173" t="s">
        <v>4222</v>
      </c>
      <c r="H173">
        <v>45</v>
      </c>
      <c r="K173" s="4">
        <f t="shared" si="5"/>
        <v>45519</v>
      </c>
      <c r="L173" s="4">
        <f t="shared" si="4"/>
        <v>45639</v>
      </c>
      <c r="M173" s="4"/>
    </row>
    <row r="174" spans="1:13" x14ac:dyDescent="0.3">
      <c r="A174" t="s">
        <v>94</v>
      </c>
      <c r="B174" t="s">
        <v>277</v>
      </c>
      <c r="C174" s="1">
        <v>44982</v>
      </c>
      <c r="D174" s="1">
        <v>44934</v>
      </c>
      <c r="E174">
        <v>746</v>
      </c>
      <c r="F174">
        <v>11.56</v>
      </c>
      <c r="G174" t="s">
        <v>4223</v>
      </c>
      <c r="H174">
        <v>7</v>
      </c>
      <c r="K174" s="4">
        <f t="shared" si="5"/>
        <v>44934</v>
      </c>
      <c r="L174" s="4">
        <f t="shared" si="4"/>
        <v>44982</v>
      </c>
      <c r="M174" s="4"/>
    </row>
    <row r="175" spans="1:13" x14ac:dyDescent="0.3">
      <c r="A175" t="s">
        <v>14</v>
      </c>
      <c r="B175" t="s">
        <v>278</v>
      </c>
      <c r="C175" s="1">
        <v>45351</v>
      </c>
      <c r="D175" s="1">
        <v>45042</v>
      </c>
      <c r="E175">
        <v>544</v>
      </c>
      <c r="F175">
        <v>17.2</v>
      </c>
      <c r="G175" t="s">
        <v>4224</v>
      </c>
      <c r="H175">
        <v>35</v>
      </c>
      <c r="K175" s="4">
        <f t="shared" si="5"/>
        <v>45042</v>
      </c>
      <c r="L175" s="4">
        <f t="shared" si="4"/>
        <v>45351</v>
      </c>
      <c r="M175" s="4"/>
    </row>
    <row r="176" spans="1:13" x14ac:dyDescent="0.3">
      <c r="A176" t="s">
        <v>46</v>
      </c>
      <c r="B176" t="s">
        <v>279</v>
      </c>
      <c r="C176" s="1">
        <v>45583</v>
      </c>
      <c r="D176" s="1">
        <v>45142</v>
      </c>
      <c r="E176">
        <v>105</v>
      </c>
      <c r="F176">
        <v>15.08</v>
      </c>
      <c r="G176" t="s">
        <v>4225</v>
      </c>
      <c r="H176">
        <v>23</v>
      </c>
      <c r="K176" s="4">
        <f t="shared" si="5"/>
        <v>45142</v>
      </c>
      <c r="L176" s="4">
        <f t="shared" si="4"/>
        <v>45583</v>
      </c>
      <c r="M176" s="4"/>
    </row>
    <row r="177" spans="1:13" x14ac:dyDescent="0.3">
      <c r="A177" t="s">
        <v>95</v>
      </c>
      <c r="B177" t="s">
        <v>280</v>
      </c>
      <c r="C177" s="1">
        <v>45317</v>
      </c>
      <c r="D177" s="1">
        <v>45192</v>
      </c>
      <c r="E177">
        <v>367</v>
      </c>
      <c r="F177">
        <v>16.489999999999998</v>
      </c>
      <c r="G177" t="s">
        <v>4226</v>
      </c>
      <c r="H177">
        <v>26</v>
      </c>
      <c r="K177" s="4">
        <f t="shared" si="5"/>
        <v>45192</v>
      </c>
      <c r="L177" s="4">
        <f t="shared" si="4"/>
        <v>45317</v>
      </c>
      <c r="M177" s="4"/>
    </row>
    <row r="178" spans="1:13" x14ac:dyDescent="0.3">
      <c r="A178" t="s">
        <v>15</v>
      </c>
      <c r="B178" t="s">
        <v>281</v>
      </c>
      <c r="C178" s="1">
        <v>45476</v>
      </c>
      <c r="D178" s="1">
        <v>45129</v>
      </c>
      <c r="E178">
        <v>880</v>
      </c>
      <c r="F178">
        <v>10.9</v>
      </c>
      <c r="G178" t="s">
        <v>4227</v>
      </c>
      <c r="H178">
        <v>35</v>
      </c>
      <c r="K178" s="4">
        <f t="shared" si="5"/>
        <v>45129</v>
      </c>
      <c r="L178" s="4">
        <f t="shared" si="4"/>
        <v>45476</v>
      </c>
      <c r="M178" s="4"/>
    </row>
    <row r="179" spans="1:13" x14ac:dyDescent="0.3">
      <c r="A179" t="s">
        <v>13</v>
      </c>
      <c r="B179" t="s">
        <v>282</v>
      </c>
      <c r="C179" s="1">
        <v>44911</v>
      </c>
      <c r="D179" s="1">
        <v>45552</v>
      </c>
      <c r="E179">
        <v>865</v>
      </c>
      <c r="F179">
        <v>18.84</v>
      </c>
      <c r="G179" t="s">
        <v>4228</v>
      </c>
      <c r="H179">
        <v>48</v>
      </c>
      <c r="K179" s="4">
        <f t="shared" si="5"/>
        <v>44911</v>
      </c>
      <c r="L179" s="4">
        <f t="shared" si="4"/>
        <v>45552</v>
      </c>
      <c r="M179" s="4"/>
    </row>
    <row r="180" spans="1:13" x14ac:dyDescent="0.3">
      <c r="A180" t="s">
        <v>56</v>
      </c>
      <c r="B180" t="s">
        <v>283</v>
      </c>
      <c r="C180" s="1">
        <v>44964</v>
      </c>
      <c r="D180" s="1">
        <v>44921</v>
      </c>
      <c r="E180">
        <v>956</v>
      </c>
      <c r="F180">
        <v>9.27</v>
      </c>
      <c r="G180" t="s">
        <v>4229</v>
      </c>
      <c r="H180">
        <v>36</v>
      </c>
      <c r="K180" s="4">
        <f t="shared" si="5"/>
        <v>44921</v>
      </c>
      <c r="L180" s="4">
        <f t="shared" si="4"/>
        <v>44964</v>
      </c>
      <c r="M180" s="4"/>
    </row>
    <row r="181" spans="1:13" x14ac:dyDescent="0.3">
      <c r="A181" t="s">
        <v>96</v>
      </c>
      <c r="B181" t="s">
        <v>284</v>
      </c>
      <c r="C181" s="1">
        <v>44785</v>
      </c>
      <c r="D181" s="1">
        <v>45432</v>
      </c>
      <c r="E181">
        <v>930</v>
      </c>
      <c r="F181">
        <v>19.88</v>
      </c>
      <c r="G181" t="s">
        <v>4230</v>
      </c>
      <c r="H181">
        <v>35</v>
      </c>
      <c r="K181" s="4">
        <f t="shared" si="5"/>
        <v>44785</v>
      </c>
      <c r="L181" s="4">
        <f t="shared" si="4"/>
        <v>45432</v>
      </c>
      <c r="M181" s="4"/>
    </row>
    <row r="182" spans="1:13" x14ac:dyDescent="0.3">
      <c r="A182" t="s">
        <v>18</v>
      </c>
      <c r="B182" t="s">
        <v>285</v>
      </c>
      <c r="C182" s="1">
        <v>44950</v>
      </c>
      <c r="D182" s="1">
        <v>44782</v>
      </c>
      <c r="E182">
        <v>914</v>
      </c>
      <c r="F182">
        <v>8.2799999999999994</v>
      </c>
      <c r="G182" t="s">
        <v>4231</v>
      </c>
      <c r="H182">
        <v>28</v>
      </c>
      <c r="K182" s="4">
        <f t="shared" si="5"/>
        <v>44782</v>
      </c>
      <c r="L182" s="4">
        <f t="shared" si="4"/>
        <v>44950</v>
      </c>
      <c r="M182" s="4"/>
    </row>
    <row r="183" spans="1:13" x14ac:dyDescent="0.3">
      <c r="A183" t="s">
        <v>47</v>
      </c>
      <c r="B183" t="s">
        <v>286</v>
      </c>
      <c r="C183" s="1">
        <v>45166</v>
      </c>
      <c r="D183" s="1">
        <v>44809</v>
      </c>
      <c r="E183">
        <v>694</v>
      </c>
      <c r="F183">
        <v>11.62</v>
      </c>
      <c r="G183" t="s">
        <v>4232</v>
      </c>
      <c r="H183">
        <v>39</v>
      </c>
      <c r="K183" s="4">
        <f t="shared" si="5"/>
        <v>44809</v>
      </c>
      <c r="L183" s="4">
        <f t="shared" si="4"/>
        <v>45166</v>
      </c>
      <c r="M183" s="4"/>
    </row>
    <row r="184" spans="1:13" x14ac:dyDescent="0.3">
      <c r="A184" t="s">
        <v>59</v>
      </c>
      <c r="B184" t="s">
        <v>287</v>
      </c>
      <c r="C184" s="1">
        <v>45611</v>
      </c>
      <c r="D184" s="1">
        <v>45432</v>
      </c>
      <c r="E184">
        <v>893</v>
      </c>
      <c r="F184">
        <v>7.79</v>
      </c>
      <c r="G184" t="s">
        <v>4233</v>
      </c>
      <c r="H184">
        <v>17</v>
      </c>
      <c r="K184" s="4">
        <f t="shared" si="5"/>
        <v>45432</v>
      </c>
      <c r="L184" s="4">
        <f t="shared" si="4"/>
        <v>45611</v>
      </c>
      <c r="M184" s="4"/>
    </row>
    <row r="185" spans="1:13" x14ac:dyDescent="0.3">
      <c r="A185" t="s">
        <v>31</v>
      </c>
      <c r="B185" t="s">
        <v>288</v>
      </c>
      <c r="C185" s="1">
        <v>45385</v>
      </c>
      <c r="D185" s="1">
        <v>45565</v>
      </c>
      <c r="E185">
        <v>603</v>
      </c>
      <c r="F185">
        <v>16.079999999999998</v>
      </c>
      <c r="G185" t="s">
        <v>4234</v>
      </c>
      <c r="H185">
        <v>29</v>
      </c>
      <c r="K185" s="4">
        <f t="shared" si="5"/>
        <v>45385</v>
      </c>
      <c r="L185" s="4">
        <f t="shared" si="4"/>
        <v>45565</v>
      </c>
      <c r="M185" s="4"/>
    </row>
    <row r="186" spans="1:13" x14ac:dyDescent="0.3">
      <c r="A186" t="s">
        <v>91</v>
      </c>
      <c r="B186" t="s">
        <v>151</v>
      </c>
      <c r="C186" s="1">
        <v>44887</v>
      </c>
      <c r="D186" s="1">
        <v>44968</v>
      </c>
      <c r="E186">
        <v>383</v>
      </c>
      <c r="F186">
        <v>8.25</v>
      </c>
      <c r="G186" t="s">
        <v>4235</v>
      </c>
      <c r="H186">
        <v>38</v>
      </c>
      <c r="K186" s="4">
        <f t="shared" si="5"/>
        <v>44887</v>
      </c>
      <c r="L186" s="4">
        <f t="shared" si="4"/>
        <v>44968</v>
      </c>
      <c r="M186" s="4"/>
    </row>
    <row r="187" spans="1:13" x14ac:dyDescent="0.3">
      <c r="A187" t="s">
        <v>83</v>
      </c>
      <c r="B187" t="s">
        <v>289</v>
      </c>
      <c r="C187" s="1">
        <v>44944</v>
      </c>
      <c r="D187" s="1">
        <v>45385</v>
      </c>
      <c r="E187">
        <v>357</v>
      </c>
      <c r="F187">
        <v>19.48</v>
      </c>
      <c r="G187" t="s">
        <v>4236</v>
      </c>
      <c r="H187">
        <v>29</v>
      </c>
      <c r="K187" s="4">
        <f t="shared" si="5"/>
        <v>44944</v>
      </c>
      <c r="L187" s="4">
        <f t="shared" si="4"/>
        <v>45385</v>
      </c>
      <c r="M187" s="4"/>
    </row>
    <row r="188" spans="1:13" x14ac:dyDescent="0.3">
      <c r="A188" t="s">
        <v>30</v>
      </c>
      <c r="B188" t="s">
        <v>290</v>
      </c>
      <c r="C188" s="1">
        <v>44689</v>
      </c>
      <c r="D188" s="1">
        <v>44778</v>
      </c>
      <c r="E188">
        <v>103</v>
      </c>
      <c r="F188">
        <v>12.31</v>
      </c>
      <c r="G188" t="s">
        <v>4237</v>
      </c>
      <c r="H188">
        <v>4</v>
      </c>
      <c r="K188" s="4">
        <f t="shared" si="5"/>
        <v>44689</v>
      </c>
      <c r="L188" s="4">
        <f t="shared" si="4"/>
        <v>44778</v>
      </c>
      <c r="M188" s="4"/>
    </row>
    <row r="189" spans="1:13" x14ac:dyDescent="0.3">
      <c r="A189" t="s">
        <v>78</v>
      </c>
      <c r="B189" t="s">
        <v>291</v>
      </c>
      <c r="C189" s="1">
        <v>45669</v>
      </c>
      <c r="D189" s="1">
        <v>45137</v>
      </c>
      <c r="E189">
        <v>891</v>
      </c>
      <c r="F189">
        <v>16.7</v>
      </c>
      <c r="G189" t="s">
        <v>4238</v>
      </c>
      <c r="H189">
        <v>24</v>
      </c>
      <c r="K189" s="4">
        <f t="shared" si="5"/>
        <v>45137</v>
      </c>
      <c r="L189" s="4">
        <f t="shared" si="4"/>
        <v>45669</v>
      </c>
      <c r="M189" s="4"/>
    </row>
    <row r="190" spans="1:13" x14ac:dyDescent="0.3">
      <c r="A190" t="s">
        <v>83</v>
      </c>
      <c r="B190" t="s">
        <v>292</v>
      </c>
      <c r="C190" s="1">
        <v>45601</v>
      </c>
      <c r="D190" s="1">
        <v>45096</v>
      </c>
      <c r="E190">
        <v>898</v>
      </c>
      <c r="F190">
        <v>13.28</v>
      </c>
      <c r="G190" t="s">
        <v>4239</v>
      </c>
      <c r="H190">
        <v>41</v>
      </c>
      <c r="K190" s="4">
        <f t="shared" si="5"/>
        <v>45096</v>
      </c>
      <c r="L190" s="4">
        <f t="shared" si="4"/>
        <v>45601</v>
      </c>
      <c r="M190" s="4"/>
    </row>
    <row r="191" spans="1:13" x14ac:dyDescent="0.3">
      <c r="A191" t="s">
        <v>78</v>
      </c>
      <c r="B191" t="s">
        <v>293</v>
      </c>
      <c r="C191" s="1">
        <v>45371</v>
      </c>
      <c r="D191" s="1">
        <v>44897</v>
      </c>
      <c r="E191">
        <v>532</v>
      </c>
      <c r="F191">
        <v>8.69</v>
      </c>
      <c r="G191" t="s">
        <v>4240</v>
      </c>
      <c r="H191">
        <v>10</v>
      </c>
      <c r="K191" s="4">
        <f t="shared" si="5"/>
        <v>44897</v>
      </c>
      <c r="L191" s="4">
        <f t="shared" si="4"/>
        <v>45371</v>
      </c>
      <c r="M191" s="4"/>
    </row>
    <row r="192" spans="1:13" x14ac:dyDescent="0.3">
      <c r="A192" t="s">
        <v>25</v>
      </c>
      <c r="B192" t="s">
        <v>294</v>
      </c>
      <c r="C192" s="1">
        <v>44919</v>
      </c>
      <c r="D192" s="1">
        <v>44827</v>
      </c>
      <c r="E192">
        <v>473</v>
      </c>
      <c r="F192">
        <v>17.88</v>
      </c>
      <c r="G192" t="s">
        <v>4241</v>
      </c>
      <c r="H192">
        <v>34</v>
      </c>
      <c r="K192" s="4">
        <f t="shared" si="5"/>
        <v>44827</v>
      </c>
      <c r="L192" s="4">
        <f t="shared" si="4"/>
        <v>44919</v>
      </c>
      <c r="M192" s="4"/>
    </row>
    <row r="193" spans="1:13" x14ac:dyDescent="0.3">
      <c r="A193" t="s">
        <v>94</v>
      </c>
      <c r="B193" t="s">
        <v>295</v>
      </c>
      <c r="C193" s="1">
        <v>44808</v>
      </c>
      <c r="D193" s="1">
        <v>45292</v>
      </c>
      <c r="E193">
        <v>714</v>
      </c>
      <c r="F193">
        <v>13.71</v>
      </c>
      <c r="G193" t="s">
        <v>4242</v>
      </c>
      <c r="H193">
        <v>21</v>
      </c>
      <c r="K193" s="4">
        <f t="shared" si="5"/>
        <v>44808</v>
      </c>
      <c r="L193" s="4">
        <f t="shared" si="4"/>
        <v>45292</v>
      </c>
      <c r="M193" s="4"/>
    </row>
    <row r="194" spans="1:13" x14ac:dyDescent="0.3">
      <c r="A194" t="s">
        <v>84</v>
      </c>
      <c r="B194" t="s">
        <v>296</v>
      </c>
      <c r="C194" s="1">
        <v>45229</v>
      </c>
      <c r="D194" s="1">
        <v>44968</v>
      </c>
      <c r="E194">
        <v>368</v>
      </c>
      <c r="F194">
        <v>15.07</v>
      </c>
      <c r="G194" t="s">
        <v>4243</v>
      </c>
      <c r="H194">
        <v>10</v>
      </c>
      <c r="K194" s="4">
        <f t="shared" si="5"/>
        <v>44968</v>
      </c>
      <c r="L194" s="4">
        <f t="shared" si="4"/>
        <v>45229</v>
      </c>
      <c r="M194" s="4"/>
    </row>
    <row r="195" spans="1:13" x14ac:dyDescent="0.3">
      <c r="A195" t="s">
        <v>34</v>
      </c>
      <c r="B195" t="s">
        <v>297</v>
      </c>
      <c r="C195" s="1">
        <v>45200</v>
      </c>
      <c r="D195" s="1">
        <v>45214</v>
      </c>
      <c r="E195">
        <v>561</v>
      </c>
      <c r="F195">
        <v>13.19</v>
      </c>
      <c r="G195" t="s">
        <v>4244</v>
      </c>
      <c r="H195">
        <v>40</v>
      </c>
      <c r="K195" s="4">
        <f t="shared" si="5"/>
        <v>45200</v>
      </c>
      <c r="L195" s="4">
        <f t="shared" ref="L195:L258" si="6">IF(D195&lt;C195,C195,D195)</f>
        <v>45214</v>
      </c>
      <c r="M195" s="4"/>
    </row>
    <row r="196" spans="1:13" x14ac:dyDescent="0.3">
      <c r="A196" t="s">
        <v>43</v>
      </c>
      <c r="B196" t="s">
        <v>298</v>
      </c>
      <c r="C196" s="1">
        <v>45077</v>
      </c>
      <c r="D196" s="1">
        <v>45492</v>
      </c>
      <c r="E196">
        <v>398</v>
      </c>
      <c r="F196">
        <v>19.2</v>
      </c>
      <c r="G196" t="s">
        <v>4245</v>
      </c>
      <c r="H196">
        <v>6</v>
      </c>
      <c r="K196" s="4">
        <f t="shared" si="5"/>
        <v>45077</v>
      </c>
      <c r="L196" s="4">
        <f t="shared" si="6"/>
        <v>45492</v>
      </c>
      <c r="M196" s="4"/>
    </row>
    <row r="197" spans="1:13" x14ac:dyDescent="0.3">
      <c r="A197" t="s">
        <v>95</v>
      </c>
      <c r="B197" t="s">
        <v>299</v>
      </c>
      <c r="C197" s="1">
        <v>45036</v>
      </c>
      <c r="D197" s="1">
        <v>44781</v>
      </c>
      <c r="E197">
        <v>399</v>
      </c>
      <c r="F197">
        <v>15.95</v>
      </c>
      <c r="G197" t="s">
        <v>4246</v>
      </c>
      <c r="H197">
        <v>35</v>
      </c>
      <c r="K197" s="4">
        <f t="shared" ref="K197:K260" si="7">IF(D197&lt;C197,D197,C197)</f>
        <v>44781</v>
      </c>
      <c r="L197" s="4">
        <f t="shared" si="6"/>
        <v>45036</v>
      </c>
      <c r="M197" s="4"/>
    </row>
    <row r="198" spans="1:13" x14ac:dyDescent="0.3">
      <c r="A198" t="s">
        <v>97</v>
      </c>
      <c r="B198" t="s">
        <v>300</v>
      </c>
      <c r="C198" s="1">
        <v>45142</v>
      </c>
      <c r="D198" s="1">
        <v>45283</v>
      </c>
      <c r="E198">
        <v>906</v>
      </c>
      <c r="F198">
        <v>12.27</v>
      </c>
      <c r="G198" t="s">
        <v>4247</v>
      </c>
      <c r="H198">
        <v>10</v>
      </c>
      <c r="K198" s="4">
        <f t="shared" si="7"/>
        <v>45142</v>
      </c>
      <c r="L198" s="4">
        <f t="shared" si="6"/>
        <v>45283</v>
      </c>
      <c r="M198" s="4"/>
    </row>
    <row r="199" spans="1:13" x14ac:dyDescent="0.3">
      <c r="A199" t="s">
        <v>85</v>
      </c>
      <c r="B199" t="s">
        <v>301</v>
      </c>
      <c r="C199" s="1">
        <v>44841</v>
      </c>
      <c r="D199" s="1">
        <v>45128</v>
      </c>
      <c r="E199">
        <v>394</v>
      </c>
      <c r="F199">
        <v>8.35</v>
      </c>
      <c r="G199" t="s">
        <v>4248</v>
      </c>
      <c r="H199">
        <v>46</v>
      </c>
      <c r="K199" s="4">
        <f t="shared" si="7"/>
        <v>44841</v>
      </c>
      <c r="L199" s="4">
        <f t="shared" si="6"/>
        <v>45128</v>
      </c>
      <c r="M199" s="4"/>
    </row>
    <row r="200" spans="1:13" x14ac:dyDescent="0.3">
      <c r="A200" t="s">
        <v>77</v>
      </c>
      <c r="B200" t="s">
        <v>302</v>
      </c>
      <c r="C200" s="1">
        <v>44663</v>
      </c>
      <c r="D200" s="1">
        <v>45629</v>
      </c>
      <c r="E200">
        <v>110</v>
      </c>
      <c r="F200">
        <v>18.420000000000002</v>
      </c>
      <c r="G200" t="s">
        <v>4249</v>
      </c>
      <c r="H200">
        <v>16</v>
      </c>
      <c r="K200" s="4">
        <f t="shared" si="7"/>
        <v>44663</v>
      </c>
      <c r="L200" s="4">
        <f t="shared" si="6"/>
        <v>45629</v>
      </c>
      <c r="M200" s="4"/>
    </row>
    <row r="201" spans="1:13" x14ac:dyDescent="0.3">
      <c r="A201" t="s">
        <v>68</v>
      </c>
      <c r="B201" t="s">
        <v>303</v>
      </c>
      <c r="C201" s="1">
        <v>45136</v>
      </c>
      <c r="D201" s="1">
        <v>45582</v>
      </c>
      <c r="E201">
        <v>806</v>
      </c>
      <c r="F201">
        <v>11.5</v>
      </c>
      <c r="G201" t="s">
        <v>4250</v>
      </c>
      <c r="H201">
        <v>34</v>
      </c>
      <c r="K201" s="4">
        <f t="shared" si="7"/>
        <v>45136</v>
      </c>
      <c r="L201" s="4">
        <f t="shared" si="6"/>
        <v>45582</v>
      </c>
      <c r="M201" s="4"/>
    </row>
    <row r="202" spans="1:13" x14ac:dyDescent="0.3">
      <c r="A202" t="s">
        <v>55</v>
      </c>
      <c r="B202" t="s">
        <v>304</v>
      </c>
      <c r="C202" s="1">
        <v>45520</v>
      </c>
      <c r="D202" s="1">
        <v>45525</v>
      </c>
      <c r="E202">
        <v>439</v>
      </c>
      <c r="F202">
        <v>17.59</v>
      </c>
      <c r="G202" t="s">
        <v>4251</v>
      </c>
      <c r="H202">
        <v>32</v>
      </c>
      <c r="K202" s="4">
        <f t="shared" si="7"/>
        <v>45520</v>
      </c>
      <c r="L202" s="4">
        <f t="shared" si="6"/>
        <v>45525</v>
      </c>
      <c r="M202" s="4"/>
    </row>
    <row r="203" spans="1:13" x14ac:dyDescent="0.3">
      <c r="A203" t="s">
        <v>94</v>
      </c>
      <c r="B203" t="s">
        <v>305</v>
      </c>
      <c r="C203" s="1">
        <v>45261</v>
      </c>
      <c r="D203" s="1">
        <v>44639</v>
      </c>
      <c r="E203">
        <v>311</v>
      </c>
      <c r="F203">
        <v>8.7799999999999994</v>
      </c>
      <c r="G203" t="s">
        <v>4252</v>
      </c>
      <c r="H203">
        <v>29</v>
      </c>
      <c r="K203" s="4">
        <f t="shared" si="7"/>
        <v>44639</v>
      </c>
      <c r="L203" s="4">
        <f t="shared" si="6"/>
        <v>45261</v>
      </c>
      <c r="M203" s="4"/>
    </row>
    <row r="204" spans="1:13" x14ac:dyDescent="0.3">
      <c r="A204" t="s">
        <v>18</v>
      </c>
      <c r="B204" t="s">
        <v>306</v>
      </c>
      <c r="C204" s="1">
        <v>45278</v>
      </c>
      <c r="D204" s="1">
        <v>44739</v>
      </c>
      <c r="E204">
        <v>237</v>
      </c>
      <c r="F204">
        <v>12.59</v>
      </c>
      <c r="G204" t="s">
        <v>4253</v>
      </c>
      <c r="H204">
        <v>16</v>
      </c>
      <c r="K204" s="4">
        <f t="shared" si="7"/>
        <v>44739</v>
      </c>
      <c r="L204" s="4">
        <f t="shared" si="6"/>
        <v>45278</v>
      </c>
      <c r="M204" s="4"/>
    </row>
    <row r="205" spans="1:13" x14ac:dyDescent="0.3">
      <c r="A205" t="s">
        <v>70</v>
      </c>
      <c r="B205" t="s">
        <v>307</v>
      </c>
      <c r="C205" s="1">
        <v>45403</v>
      </c>
      <c r="D205" s="1">
        <v>45635</v>
      </c>
      <c r="E205">
        <v>178</v>
      </c>
      <c r="F205">
        <v>18.8</v>
      </c>
      <c r="G205" t="s">
        <v>4254</v>
      </c>
      <c r="H205">
        <v>14</v>
      </c>
      <c r="K205" s="4">
        <f t="shared" si="7"/>
        <v>45403</v>
      </c>
      <c r="L205" s="4">
        <f t="shared" si="6"/>
        <v>45635</v>
      </c>
      <c r="M205" s="4"/>
    </row>
    <row r="206" spans="1:13" x14ac:dyDescent="0.3">
      <c r="A206" t="s">
        <v>38</v>
      </c>
      <c r="B206" t="s">
        <v>308</v>
      </c>
      <c r="C206" s="1">
        <v>45226</v>
      </c>
      <c r="D206" s="1">
        <v>44632</v>
      </c>
      <c r="E206">
        <v>345</v>
      </c>
      <c r="F206">
        <v>17.8</v>
      </c>
      <c r="G206" t="s">
        <v>4255</v>
      </c>
      <c r="H206">
        <v>11</v>
      </c>
      <c r="K206" s="4">
        <f t="shared" si="7"/>
        <v>44632</v>
      </c>
      <c r="L206" s="4">
        <f t="shared" si="6"/>
        <v>45226</v>
      </c>
      <c r="M206" s="4"/>
    </row>
    <row r="207" spans="1:13" x14ac:dyDescent="0.3">
      <c r="A207" t="s">
        <v>22</v>
      </c>
      <c r="B207" t="s">
        <v>309</v>
      </c>
      <c r="C207" s="1">
        <v>44663</v>
      </c>
      <c r="D207" s="1">
        <v>44911</v>
      </c>
      <c r="E207">
        <v>242</v>
      </c>
      <c r="F207">
        <v>6.52</v>
      </c>
      <c r="G207" t="s">
        <v>4256</v>
      </c>
      <c r="H207">
        <v>32</v>
      </c>
      <c r="K207" s="4">
        <f t="shared" si="7"/>
        <v>44663</v>
      </c>
      <c r="L207" s="4">
        <f t="shared" si="6"/>
        <v>44911</v>
      </c>
      <c r="M207" s="4"/>
    </row>
    <row r="208" spans="1:13" x14ac:dyDescent="0.3">
      <c r="A208" t="s">
        <v>68</v>
      </c>
      <c r="B208" t="s">
        <v>310</v>
      </c>
      <c r="C208" s="1">
        <v>45420</v>
      </c>
      <c r="D208" s="1">
        <v>44609</v>
      </c>
      <c r="E208">
        <v>159</v>
      </c>
      <c r="F208">
        <v>12.74</v>
      </c>
      <c r="G208" t="s">
        <v>4257</v>
      </c>
      <c r="H208">
        <v>6</v>
      </c>
      <c r="K208" s="4">
        <f t="shared" si="7"/>
        <v>44609</v>
      </c>
      <c r="L208" s="4">
        <f t="shared" si="6"/>
        <v>45420</v>
      </c>
      <c r="M208" s="4"/>
    </row>
    <row r="209" spans="1:13" x14ac:dyDescent="0.3">
      <c r="A209" t="s">
        <v>39</v>
      </c>
      <c r="B209" t="s">
        <v>311</v>
      </c>
      <c r="C209" s="1">
        <v>44664</v>
      </c>
      <c r="D209" s="1">
        <v>44779</v>
      </c>
      <c r="E209">
        <v>871</v>
      </c>
      <c r="F209">
        <v>15.33</v>
      </c>
      <c r="G209" t="s">
        <v>4258</v>
      </c>
      <c r="H209">
        <v>36</v>
      </c>
      <c r="K209" s="4">
        <f t="shared" si="7"/>
        <v>44664</v>
      </c>
      <c r="L209" s="4">
        <f t="shared" si="6"/>
        <v>44779</v>
      </c>
      <c r="M209" s="4"/>
    </row>
    <row r="210" spans="1:13" x14ac:dyDescent="0.3">
      <c r="A210" t="s">
        <v>61</v>
      </c>
      <c r="B210" t="s">
        <v>208</v>
      </c>
      <c r="C210" s="1">
        <v>44876</v>
      </c>
      <c r="D210" s="1">
        <v>45699</v>
      </c>
      <c r="E210">
        <v>791</v>
      </c>
      <c r="F210">
        <v>13.57</v>
      </c>
      <c r="G210" t="s">
        <v>4259</v>
      </c>
      <c r="H210">
        <v>48</v>
      </c>
      <c r="K210" s="4">
        <f t="shared" si="7"/>
        <v>44876</v>
      </c>
      <c r="L210" s="4">
        <f t="shared" si="6"/>
        <v>45699</v>
      </c>
      <c r="M210" s="4"/>
    </row>
    <row r="211" spans="1:13" x14ac:dyDescent="0.3">
      <c r="A211" t="s">
        <v>15</v>
      </c>
      <c r="B211" t="s">
        <v>312</v>
      </c>
      <c r="C211" s="1">
        <v>45694</v>
      </c>
      <c r="D211" s="1">
        <v>44820</v>
      </c>
      <c r="E211">
        <v>67</v>
      </c>
      <c r="F211">
        <v>12.1</v>
      </c>
      <c r="G211" t="s">
        <v>4260</v>
      </c>
      <c r="H211">
        <v>35</v>
      </c>
      <c r="K211" s="4">
        <f t="shared" si="7"/>
        <v>44820</v>
      </c>
      <c r="L211" s="4">
        <f t="shared" si="6"/>
        <v>45694</v>
      </c>
      <c r="M211" s="4"/>
    </row>
    <row r="212" spans="1:13" x14ac:dyDescent="0.3">
      <c r="A212" t="s">
        <v>33</v>
      </c>
      <c r="B212" t="s">
        <v>313</v>
      </c>
      <c r="C212" s="1">
        <v>45431</v>
      </c>
      <c r="D212" s="1">
        <v>45359</v>
      </c>
      <c r="E212">
        <v>745</v>
      </c>
      <c r="F212">
        <v>15.04</v>
      </c>
      <c r="G212" t="s">
        <v>4229</v>
      </c>
      <c r="H212">
        <v>18</v>
      </c>
      <c r="K212" s="4">
        <f t="shared" si="7"/>
        <v>45359</v>
      </c>
      <c r="L212" s="4">
        <f t="shared" si="6"/>
        <v>45431</v>
      </c>
      <c r="M212" s="4"/>
    </row>
    <row r="213" spans="1:13" x14ac:dyDescent="0.3">
      <c r="A213" t="s">
        <v>59</v>
      </c>
      <c r="B213" t="s">
        <v>314</v>
      </c>
      <c r="C213" s="1">
        <v>44769</v>
      </c>
      <c r="D213" s="1">
        <v>45449</v>
      </c>
      <c r="E213">
        <v>483</v>
      </c>
      <c r="F213">
        <v>19.04</v>
      </c>
      <c r="G213" t="s">
        <v>4261</v>
      </c>
      <c r="H213">
        <v>10</v>
      </c>
      <c r="K213" s="4">
        <f t="shared" si="7"/>
        <v>44769</v>
      </c>
      <c r="L213" s="4">
        <f t="shared" si="6"/>
        <v>45449</v>
      </c>
      <c r="M213" s="4"/>
    </row>
    <row r="214" spans="1:13" x14ac:dyDescent="0.3">
      <c r="A214" t="s">
        <v>61</v>
      </c>
      <c r="B214" t="s">
        <v>315</v>
      </c>
      <c r="C214" s="1">
        <v>45451</v>
      </c>
      <c r="D214" s="1">
        <v>44672</v>
      </c>
      <c r="E214">
        <v>507</v>
      </c>
      <c r="F214">
        <v>10.83</v>
      </c>
      <c r="G214" t="s">
        <v>4262</v>
      </c>
      <c r="H214">
        <v>48</v>
      </c>
      <c r="K214" s="4">
        <f t="shared" si="7"/>
        <v>44672</v>
      </c>
      <c r="L214" s="4">
        <f t="shared" si="6"/>
        <v>45451</v>
      </c>
      <c r="M214" s="4"/>
    </row>
    <row r="215" spans="1:13" x14ac:dyDescent="0.3">
      <c r="A215" t="s">
        <v>98</v>
      </c>
      <c r="B215" t="s">
        <v>316</v>
      </c>
      <c r="C215" s="1">
        <v>45328</v>
      </c>
      <c r="D215" s="1">
        <v>45212</v>
      </c>
      <c r="E215">
        <v>888</v>
      </c>
      <c r="F215">
        <v>7.92</v>
      </c>
      <c r="G215" t="s">
        <v>4263</v>
      </c>
      <c r="H215">
        <v>47</v>
      </c>
      <c r="K215" s="4">
        <f t="shared" si="7"/>
        <v>45212</v>
      </c>
      <c r="L215" s="4">
        <f t="shared" si="6"/>
        <v>45328</v>
      </c>
      <c r="M215" s="4"/>
    </row>
    <row r="216" spans="1:13" x14ac:dyDescent="0.3">
      <c r="A216" t="s">
        <v>36</v>
      </c>
      <c r="B216" t="s">
        <v>317</v>
      </c>
      <c r="C216" s="1">
        <v>45307</v>
      </c>
      <c r="D216" s="1">
        <v>45112</v>
      </c>
      <c r="E216">
        <v>595</v>
      </c>
      <c r="F216">
        <v>18.36</v>
      </c>
      <c r="G216" t="s">
        <v>4264</v>
      </c>
      <c r="H216">
        <v>5</v>
      </c>
      <c r="K216" s="4">
        <f t="shared" si="7"/>
        <v>45112</v>
      </c>
      <c r="L216" s="4">
        <f t="shared" si="6"/>
        <v>45307</v>
      </c>
      <c r="M216" s="4"/>
    </row>
    <row r="217" spans="1:13" x14ac:dyDescent="0.3">
      <c r="A217" t="s">
        <v>78</v>
      </c>
      <c r="B217" t="s">
        <v>318</v>
      </c>
      <c r="C217" s="1">
        <v>44880</v>
      </c>
      <c r="D217" s="1">
        <v>45388</v>
      </c>
      <c r="E217">
        <v>421</v>
      </c>
      <c r="F217">
        <v>9.4600000000000009</v>
      </c>
      <c r="G217" t="s">
        <v>4265</v>
      </c>
      <c r="H217">
        <v>20</v>
      </c>
      <c r="K217" s="4">
        <f t="shared" si="7"/>
        <v>44880</v>
      </c>
      <c r="L217" s="4">
        <f t="shared" si="6"/>
        <v>45388</v>
      </c>
      <c r="M217" s="4"/>
    </row>
    <row r="218" spans="1:13" x14ac:dyDescent="0.3">
      <c r="A218" t="s">
        <v>96</v>
      </c>
      <c r="B218" t="s">
        <v>319</v>
      </c>
      <c r="C218" s="1">
        <v>44724</v>
      </c>
      <c r="D218" s="1">
        <v>45314</v>
      </c>
      <c r="E218">
        <v>543</v>
      </c>
      <c r="F218">
        <v>10.72</v>
      </c>
      <c r="G218" t="s">
        <v>4266</v>
      </c>
      <c r="H218">
        <v>4</v>
      </c>
      <c r="K218" s="4">
        <f t="shared" si="7"/>
        <v>44724</v>
      </c>
      <c r="L218" s="4">
        <f t="shared" si="6"/>
        <v>45314</v>
      </c>
      <c r="M218" s="4"/>
    </row>
    <row r="219" spans="1:13" x14ac:dyDescent="0.3">
      <c r="A219" t="s">
        <v>60</v>
      </c>
      <c r="B219" t="s">
        <v>320</v>
      </c>
      <c r="C219" s="1">
        <v>45295</v>
      </c>
      <c r="D219" s="1">
        <v>45637</v>
      </c>
      <c r="E219">
        <v>143</v>
      </c>
      <c r="F219">
        <v>14.25</v>
      </c>
      <c r="G219" t="s">
        <v>4267</v>
      </c>
      <c r="H219">
        <v>3</v>
      </c>
      <c r="K219" s="4">
        <f t="shared" si="7"/>
        <v>45295</v>
      </c>
      <c r="L219" s="4">
        <f t="shared" si="6"/>
        <v>45637</v>
      </c>
      <c r="M219" s="4"/>
    </row>
    <row r="220" spans="1:13" x14ac:dyDescent="0.3">
      <c r="A220" t="s">
        <v>14</v>
      </c>
      <c r="B220" t="s">
        <v>321</v>
      </c>
      <c r="C220" s="1">
        <v>45597</v>
      </c>
      <c r="D220" s="1">
        <v>44923</v>
      </c>
      <c r="E220">
        <v>109</v>
      </c>
      <c r="F220">
        <v>13.07</v>
      </c>
      <c r="G220" t="s">
        <v>4268</v>
      </c>
      <c r="H220">
        <v>15</v>
      </c>
      <c r="K220" s="4">
        <f t="shared" si="7"/>
        <v>44923</v>
      </c>
      <c r="L220" s="4">
        <f t="shared" si="6"/>
        <v>45597</v>
      </c>
      <c r="M220" s="4"/>
    </row>
    <row r="221" spans="1:13" x14ac:dyDescent="0.3">
      <c r="A221" t="s">
        <v>64</v>
      </c>
      <c r="B221" t="s">
        <v>322</v>
      </c>
      <c r="C221" s="1">
        <v>44906</v>
      </c>
      <c r="D221" s="1">
        <v>45525</v>
      </c>
      <c r="E221">
        <v>749</v>
      </c>
      <c r="F221">
        <v>14.9</v>
      </c>
      <c r="G221" t="s">
        <v>4269</v>
      </c>
      <c r="H221">
        <v>27</v>
      </c>
      <c r="K221" s="4">
        <f t="shared" si="7"/>
        <v>44906</v>
      </c>
      <c r="L221" s="4">
        <f t="shared" si="6"/>
        <v>45525</v>
      </c>
      <c r="M221" s="4"/>
    </row>
    <row r="222" spans="1:13" x14ac:dyDescent="0.3">
      <c r="A222" t="s">
        <v>70</v>
      </c>
      <c r="B222" t="s">
        <v>323</v>
      </c>
      <c r="C222" s="1">
        <v>44775</v>
      </c>
      <c r="D222" s="1">
        <v>45321</v>
      </c>
      <c r="E222">
        <v>68</v>
      </c>
      <c r="F222">
        <v>7.13</v>
      </c>
      <c r="G222" t="s">
        <v>4270</v>
      </c>
      <c r="H222">
        <v>45</v>
      </c>
      <c r="K222" s="4">
        <f t="shared" si="7"/>
        <v>44775</v>
      </c>
      <c r="L222" s="4">
        <f t="shared" si="6"/>
        <v>45321</v>
      </c>
      <c r="M222" s="4"/>
    </row>
    <row r="223" spans="1:13" x14ac:dyDescent="0.3">
      <c r="A223" t="s">
        <v>81</v>
      </c>
      <c r="B223" t="s">
        <v>324</v>
      </c>
      <c r="C223" s="1">
        <v>45114</v>
      </c>
      <c r="D223" s="1">
        <v>44692</v>
      </c>
      <c r="E223">
        <v>751</v>
      </c>
      <c r="F223">
        <v>8.5</v>
      </c>
      <c r="G223" t="s">
        <v>4271</v>
      </c>
      <c r="H223">
        <v>42</v>
      </c>
      <c r="K223" s="4">
        <f t="shared" si="7"/>
        <v>44692</v>
      </c>
      <c r="L223" s="4">
        <f t="shared" si="6"/>
        <v>45114</v>
      </c>
      <c r="M223" s="4"/>
    </row>
    <row r="224" spans="1:13" x14ac:dyDescent="0.3">
      <c r="A224" t="s">
        <v>99</v>
      </c>
      <c r="B224" t="s">
        <v>325</v>
      </c>
      <c r="C224" s="1">
        <v>44753</v>
      </c>
      <c r="D224" s="1">
        <v>45407</v>
      </c>
      <c r="E224">
        <v>692</v>
      </c>
      <c r="F224">
        <v>16.350000000000001</v>
      </c>
      <c r="G224" t="s">
        <v>4272</v>
      </c>
      <c r="H224">
        <v>30</v>
      </c>
      <c r="K224" s="4">
        <f t="shared" si="7"/>
        <v>44753</v>
      </c>
      <c r="L224" s="4">
        <f t="shared" si="6"/>
        <v>45407</v>
      </c>
      <c r="M224" s="4"/>
    </row>
    <row r="225" spans="1:13" x14ac:dyDescent="0.3">
      <c r="A225" t="s">
        <v>62</v>
      </c>
      <c r="B225" t="s">
        <v>326</v>
      </c>
      <c r="C225" s="1">
        <v>45636</v>
      </c>
      <c r="D225" s="1">
        <v>45666</v>
      </c>
      <c r="E225">
        <v>685</v>
      </c>
      <c r="F225">
        <v>17.3</v>
      </c>
      <c r="G225" t="s">
        <v>4273</v>
      </c>
      <c r="H225">
        <v>1</v>
      </c>
      <c r="K225" s="4">
        <f t="shared" si="7"/>
        <v>45636</v>
      </c>
      <c r="L225" s="4">
        <f t="shared" si="6"/>
        <v>45666</v>
      </c>
      <c r="M225" s="4"/>
    </row>
    <row r="226" spans="1:13" x14ac:dyDescent="0.3">
      <c r="A226" t="s">
        <v>37</v>
      </c>
      <c r="B226" t="s">
        <v>327</v>
      </c>
      <c r="C226" s="1">
        <v>44955</v>
      </c>
      <c r="D226" s="1">
        <v>45608</v>
      </c>
      <c r="E226">
        <v>419</v>
      </c>
      <c r="F226">
        <v>8.01</v>
      </c>
      <c r="G226" t="s">
        <v>4274</v>
      </c>
      <c r="H226">
        <v>47</v>
      </c>
      <c r="K226" s="4">
        <f t="shared" si="7"/>
        <v>44955</v>
      </c>
      <c r="L226" s="4">
        <f t="shared" si="6"/>
        <v>45608</v>
      </c>
      <c r="M226" s="4"/>
    </row>
    <row r="227" spans="1:13" x14ac:dyDescent="0.3">
      <c r="A227" t="s">
        <v>31</v>
      </c>
      <c r="B227" t="s">
        <v>328</v>
      </c>
      <c r="C227" s="1">
        <v>45669</v>
      </c>
      <c r="D227" s="1">
        <v>45423</v>
      </c>
      <c r="E227">
        <v>643</v>
      </c>
      <c r="F227">
        <v>17.34</v>
      </c>
      <c r="G227" t="s">
        <v>4275</v>
      </c>
      <c r="H227">
        <v>22</v>
      </c>
      <c r="K227" s="4">
        <f t="shared" si="7"/>
        <v>45423</v>
      </c>
      <c r="L227" s="4">
        <f t="shared" si="6"/>
        <v>45669</v>
      </c>
      <c r="M227" s="4"/>
    </row>
    <row r="228" spans="1:13" x14ac:dyDescent="0.3">
      <c r="A228" t="s">
        <v>24</v>
      </c>
      <c r="B228" t="s">
        <v>329</v>
      </c>
      <c r="C228" s="1">
        <v>44620</v>
      </c>
      <c r="D228" s="1">
        <v>45069</v>
      </c>
      <c r="E228">
        <v>143</v>
      </c>
      <c r="F228">
        <v>6.8</v>
      </c>
      <c r="G228" t="s">
        <v>4276</v>
      </c>
      <c r="H228">
        <v>47</v>
      </c>
      <c r="K228" s="4">
        <f t="shared" si="7"/>
        <v>44620</v>
      </c>
      <c r="L228" s="4">
        <f t="shared" si="6"/>
        <v>45069</v>
      </c>
      <c r="M228" s="4"/>
    </row>
    <row r="229" spans="1:13" x14ac:dyDescent="0.3">
      <c r="A229" t="s">
        <v>55</v>
      </c>
      <c r="B229" t="s">
        <v>330</v>
      </c>
      <c r="C229" s="1">
        <v>45306</v>
      </c>
      <c r="D229" s="1">
        <v>44704</v>
      </c>
      <c r="E229">
        <v>639</v>
      </c>
      <c r="F229">
        <v>12.3</v>
      </c>
      <c r="G229" t="s">
        <v>4277</v>
      </c>
      <c r="H229">
        <v>9</v>
      </c>
      <c r="K229" s="4">
        <f t="shared" si="7"/>
        <v>44704</v>
      </c>
      <c r="L229" s="4">
        <f t="shared" si="6"/>
        <v>45306</v>
      </c>
      <c r="M229" s="4"/>
    </row>
    <row r="230" spans="1:13" x14ac:dyDescent="0.3">
      <c r="A230" t="s">
        <v>26</v>
      </c>
      <c r="B230" t="s">
        <v>331</v>
      </c>
      <c r="C230" s="1">
        <v>44635</v>
      </c>
      <c r="D230" s="1">
        <v>45588</v>
      </c>
      <c r="E230">
        <v>975</v>
      </c>
      <c r="F230">
        <v>11.55</v>
      </c>
      <c r="G230" t="s">
        <v>4278</v>
      </c>
      <c r="H230">
        <v>25</v>
      </c>
      <c r="K230" s="4">
        <f t="shared" si="7"/>
        <v>44635</v>
      </c>
      <c r="L230" s="4">
        <f t="shared" si="6"/>
        <v>45588</v>
      </c>
      <c r="M230" s="4"/>
    </row>
    <row r="231" spans="1:13" x14ac:dyDescent="0.3">
      <c r="A231" t="s">
        <v>100</v>
      </c>
      <c r="B231" t="s">
        <v>332</v>
      </c>
      <c r="C231" s="1">
        <v>45151</v>
      </c>
      <c r="D231" s="1">
        <v>45313</v>
      </c>
      <c r="E231">
        <v>729</v>
      </c>
      <c r="F231">
        <v>15.86</v>
      </c>
      <c r="G231" t="s">
        <v>4279</v>
      </c>
      <c r="H231">
        <v>34</v>
      </c>
      <c r="K231" s="4">
        <f t="shared" si="7"/>
        <v>45151</v>
      </c>
      <c r="L231" s="4">
        <f t="shared" si="6"/>
        <v>45313</v>
      </c>
      <c r="M231" s="4"/>
    </row>
    <row r="232" spans="1:13" x14ac:dyDescent="0.3">
      <c r="A232" t="s">
        <v>77</v>
      </c>
      <c r="B232" t="s">
        <v>333</v>
      </c>
      <c r="C232" s="1">
        <v>45153</v>
      </c>
      <c r="D232" s="1">
        <v>45594</v>
      </c>
      <c r="E232">
        <v>390</v>
      </c>
      <c r="F232">
        <v>8.2799999999999994</v>
      </c>
      <c r="G232" t="s">
        <v>4280</v>
      </c>
      <c r="H232">
        <v>17</v>
      </c>
      <c r="K232" s="4">
        <f t="shared" si="7"/>
        <v>45153</v>
      </c>
      <c r="L232" s="4">
        <f t="shared" si="6"/>
        <v>45594</v>
      </c>
      <c r="M232" s="4"/>
    </row>
    <row r="233" spans="1:13" x14ac:dyDescent="0.3">
      <c r="A233" t="s">
        <v>92</v>
      </c>
      <c r="B233" t="s">
        <v>334</v>
      </c>
      <c r="C233" s="1">
        <v>44861</v>
      </c>
      <c r="D233" s="1">
        <v>44613</v>
      </c>
      <c r="E233">
        <v>335</v>
      </c>
      <c r="F233">
        <v>9.39</v>
      </c>
      <c r="G233" t="s">
        <v>4281</v>
      </c>
      <c r="H233">
        <v>31</v>
      </c>
      <c r="K233" s="4">
        <f t="shared" si="7"/>
        <v>44613</v>
      </c>
      <c r="L233" s="4">
        <f t="shared" si="6"/>
        <v>44861</v>
      </c>
      <c r="M233" s="4"/>
    </row>
    <row r="234" spans="1:13" x14ac:dyDescent="0.3">
      <c r="A234" t="s">
        <v>66</v>
      </c>
      <c r="B234" t="s">
        <v>335</v>
      </c>
      <c r="C234" s="1">
        <v>44706</v>
      </c>
      <c r="D234" s="1">
        <v>44699</v>
      </c>
      <c r="E234">
        <v>501</v>
      </c>
      <c r="F234">
        <v>8.61</v>
      </c>
      <c r="G234" t="s">
        <v>4282</v>
      </c>
      <c r="H234">
        <v>29</v>
      </c>
      <c r="K234" s="4">
        <f t="shared" si="7"/>
        <v>44699</v>
      </c>
      <c r="L234" s="4">
        <f t="shared" si="6"/>
        <v>44706</v>
      </c>
      <c r="M234" s="4"/>
    </row>
    <row r="235" spans="1:13" x14ac:dyDescent="0.3">
      <c r="A235" t="s">
        <v>42</v>
      </c>
      <c r="B235" t="s">
        <v>336</v>
      </c>
      <c r="C235" s="1">
        <v>44693</v>
      </c>
      <c r="D235" s="1">
        <v>45569</v>
      </c>
      <c r="E235">
        <v>774</v>
      </c>
      <c r="F235">
        <v>12.55</v>
      </c>
      <c r="G235" t="s">
        <v>4283</v>
      </c>
      <c r="H235">
        <v>31</v>
      </c>
      <c r="K235" s="4">
        <f t="shared" si="7"/>
        <v>44693</v>
      </c>
      <c r="L235" s="4">
        <f t="shared" si="6"/>
        <v>45569</v>
      </c>
      <c r="M235" s="4"/>
    </row>
    <row r="236" spans="1:13" x14ac:dyDescent="0.3">
      <c r="A236" t="s">
        <v>38</v>
      </c>
      <c r="B236" t="s">
        <v>337</v>
      </c>
      <c r="C236" s="1">
        <v>45418</v>
      </c>
      <c r="D236" s="1">
        <v>45040</v>
      </c>
      <c r="E236">
        <v>202</v>
      </c>
      <c r="F236">
        <v>6.54</v>
      </c>
      <c r="G236" t="s">
        <v>4284</v>
      </c>
      <c r="H236">
        <v>17</v>
      </c>
      <c r="K236" s="4">
        <f t="shared" si="7"/>
        <v>45040</v>
      </c>
      <c r="L236" s="4">
        <f t="shared" si="6"/>
        <v>45418</v>
      </c>
      <c r="M236" s="4"/>
    </row>
    <row r="237" spans="1:13" x14ac:dyDescent="0.3">
      <c r="A237" t="s">
        <v>18</v>
      </c>
      <c r="B237" t="s">
        <v>338</v>
      </c>
      <c r="C237" s="1">
        <v>45501</v>
      </c>
      <c r="D237" s="1">
        <v>45226</v>
      </c>
      <c r="E237">
        <v>576</v>
      </c>
      <c r="F237">
        <v>11.84</v>
      </c>
      <c r="G237" t="s">
        <v>4285</v>
      </c>
      <c r="H237">
        <v>35</v>
      </c>
      <c r="K237" s="4">
        <f t="shared" si="7"/>
        <v>45226</v>
      </c>
      <c r="L237" s="4">
        <f t="shared" si="6"/>
        <v>45501</v>
      </c>
      <c r="M237" s="4"/>
    </row>
    <row r="238" spans="1:13" x14ac:dyDescent="0.3">
      <c r="A238" t="s">
        <v>30</v>
      </c>
      <c r="B238" t="s">
        <v>339</v>
      </c>
      <c r="C238" s="1">
        <v>45016</v>
      </c>
      <c r="D238" s="1">
        <v>45305</v>
      </c>
      <c r="E238">
        <v>364</v>
      </c>
      <c r="F238">
        <v>18.48</v>
      </c>
      <c r="G238" t="s">
        <v>4286</v>
      </c>
      <c r="H238">
        <v>4</v>
      </c>
      <c r="K238" s="4">
        <f t="shared" si="7"/>
        <v>45016</v>
      </c>
      <c r="L238" s="4">
        <f t="shared" si="6"/>
        <v>45305</v>
      </c>
      <c r="M238" s="4"/>
    </row>
    <row r="239" spans="1:13" x14ac:dyDescent="0.3">
      <c r="A239" t="s">
        <v>60</v>
      </c>
      <c r="B239" t="s">
        <v>340</v>
      </c>
      <c r="C239" s="1">
        <v>45328</v>
      </c>
      <c r="D239" s="1">
        <v>45578</v>
      </c>
      <c r="E239">
        <v>752</v>
      </c>
      <c r="F239">
        <v>12.65</v>
      </c>
      <c r="G239" t="s">
        <v>4287</v>
      </c>
      <c r="H239">
        <v>9</v>
      </c>
      <c r="K239" s="4">
        <f t="shared" si="7"/>
        <v>45328</v>
      </c>
      <c r="L239" s="4">
        <f t="shared" si="6"/>
        <v>45578</v>
      </c>
      <c r="M239" s="4"/>
    </row>
    <row r="240" spans="1:13" x14ac:dyDescent="0.3">
      <c r="A240" t="s">
        <v>101</v>
      </c>
      <c r="B240" t="s">
        <v>341</v>
      </c>
      <c r="C240" s="1">
        <v>45587</v>
      </c>
      <c r="D240" s="1">
        <v>45028</v>
      </c>
      <c r="E240">
        <v>783</v>
      </c>
      <c r="F240">
        <v>13.57</v>
      </c>
      <c r="G240" t="s">
        <v>4288</v>
      </c>
      <c r="H240">
        <v>30</v>
      </c>
      <c r="K240" s="4">
        <f t="shared" si="7"/>
        <v>45028</v>
      </c>
      <c r="L240" s="4">
        <f t="shared" si="6"/>
        <v>45587</v>
      </c>
      <c r="M240" s="4"/>
    </row>
    <row r="241" spans="1:13" x14ac:dyDescent="0.3">
      <c r="A241" t="s">
        <v>102</v>
      </c>
      <c r="B241" t="s">
        <v>342</v>
      </c>
      <c r="C241" s="1">
        <v>44847</v>
      </c>
      <c r="D241" s="1">
        <v>45597</v>
      </c>
      <c r="E241">
        <v>947</v>
      </c>
      <c r="F241">
        <v>9.4</v>
      </c>
      <c r="G241" t="s">
        <v>4289</v>
      </c>
      <c r="H241">
        <v>29</v>
      </c>
      <c r="K241" s="4">
        <f t="shared" si="7"/>
        <v>44847</v>
      </c>
      <c r="L241" s="4">
        <f t="shared" si="6"/>
        <v>45597</v>
      </c>
      <c r="M241" s="4"/>
    </row>
    <row r="242" spans="1:13" x14ac:dyDescent="0.3">
      <c r="A242" t="s">
        <v>19</v>
      </c>
      <c r="B242" t="s">
        <v>343</v>
      </c>
      <c r="C242" s="1">
        <v>45320</v>
      </c>
      <c r="D242" s="1">
        <v>45075</v>
      </c>
      <c r="E242">
        <v>134</v>
      </c>
      <c r="F242">
        <v>20</v>
      </c>
      <c r="G242" t="s">
        <v>4290</v>
      </c>
      <c r="H242">
        <v>25</v>
      </c>
      <c r="K242" s="4">
        <f t="shared" si="7"/>
        <v>45075</v>
      </c>
      <c r="L242" s="4">
        <f t="shared" si="6"/>
        <v>45320</v>
      </c>
      <c r="M242" s="4"/>
    </row>
    <row r="243" spans="1:13" x14ac:dyDescent="0.3">
      <c r="A243" t="s">
        <v>22</v>
      </c>
      <c r="B243" t="s">
        <v>344</v>
      </c>
      <c r="C243" s="1">
        <v>45322</v>
      </c>
      <c r="D243" s="1">
        <v>45358</v>
      </c>
      <c r="E243">
        <v>745</v>
      </c>
      <c r="F243">
        <v>16.489999999999998</v>
      </c>
      <c r="G243" t="s">
        <v>4291</v>
      </c>
      <c r="H243">
        <v>30</v>
      </c>
      <c r="K243" s="4">
        <f t="shared" si="7"/>
        <v>45322</v>
      </c>
      <c r="L243" s="4">
        <f t="shared" si="6"/>
        <v>45358</v>
      </c>
      <c r="M243" s="4"/>
    </row>
    <row r="244" spans="1:13" x14ac:dyDescent="0.3">
      <c r="A244" t="s">
        <v>39</v>
      </c>
      <c r="B244" t="s">
        <v>345</v>
      </c>
      <c r="C244" s="1">
        <v>44763</v>
      </c>
      <c r="D244" s="1">
        <v>45342</v>
      </c>
      <c r="E244">
        <v>787</v>
      </c>
      <c r="F244">
        <v>10.31</v>
      </c>
      <c r="G244" t="s">
        <v>4292</v>
      </c>
      <c r="H244">
        <v>6</v>
      </c>
      <c r="K244" s="4">
        <f t="shared" si="7"/>
        <v>44763</v>
      </c>
      <c r="L244" s="4">
        <f t="shared" si="6"/>
        <v>45342</v>
      </c>
      <c r="M244" s="4"/>
    </row>
    <row r="245" spans="1:13" x14ac:dyDescent="0.3">
      <c r="A245" t="s">
        <v>93</v>
      </c>
      <c r="B245" t="s">
        <v>346</v>
      </c>
      <c r="C245" s="1">
        <v>45389</v>
      </c>
      <c r="D245" s="1">
        <v>45574</v>
      </c>
      <c r="E245">
        <v>553</v>
      </c>
      <c r="F245">
        <v>7.09</v>
      </c>
      <c r="G245" t="s">
        <v>4293</v>
      </c>
      <c r="H245">
        <v>6</v>
      </c>
      <c r="K245" s="4">
        <f t="shared" si="7"/>
        <v>45389</v>
      </c>
      <c r="L245" s="4">
        <f t="shared" si="6"/>
        <v>45574</v>
      </c>
      <c r="M245" s="4"/>
    </row>
    <row r="246" spans="1:13" x14ac:dyDescent="0.3">
      <c r="A246" t="s">
        <v>90</v>
      </c>
      <c r="B246" t="s">
        <v>347</v>
      </c>
      <c r="C246" s="1">
        <v>44797</v>
      </c>
      <c r="D246" s="1">
        <v>44973</v>
      </c>
      <c r="E246">
        <v>335</v>
      </c>
      <c r="F246">
        <v>11.47</v>
      </c>
      <c r="G246" t="s">
        <v>4294</v>
      </c>
      <c r="H246">
        <v>16</v>
      </c>
      <c r="K246" s="4">
        <f t="shared" si="7"/>
        <v>44797</v>
      </c>
      <c r="L246" s="4">
        <f t="shared" si="6"/>
        <v>44973</v>
      </c>
      <c r="M246" s="4"/>
    </row>
    <row r="247" spans="1:13" x14ac:dyDescent="0.3">
      <c r="A247" t="s">
        <v>20</v>
      </c>
      <c r="B247" t="s">
        <v>348</v>
      </c>
      <c r="C247" s="1">
        <v>45038</v>
      </c>
      <c r="D247" s="1">
        <v>45112</v>
      </c>
      <c r="E247">
        <v>79</v>
      </c>
      <c r="F247">
        <v>16.66</v>
      </c>
      <c r="G247" t="s">
        <v>4295</v>
      </c>
      <c r="H247">
        <v>29</v>
      </c>
      <c r="K247" s="4">
        <f t="shared" si="7"/>
        <v>45038</v>
      </c>
      <c r="L247" s="4">
        <f t="shared" si="6"/>
        <v>45112</v>
      </c>
      <c r="M247" s="4"/>
    </row>
    <row r="248" spans="1:13" x14ac:dyDescent="0.3">
      <c r="A248" t="s">
        <v>84</v>
      </c>
      <c r="B248" t="s">
        <v>349</v>
      </c>
      <c r="C248" s="1">
        <v>45085</v>
      </c>
      <c r="D248" s="1">
        <v>45641</v>
      </c>
      <c r="E248">
        <v>830</v>
      </c>
      <c r="F248">
        <v>11.82</v>
      </c>
      <c r="G248" t="s">
        <v>4296</v>
      </c>
      <c r="H248">
        <v>27</v>
      </c>
      <c r="K248" s="4">
        <f t="shared" si="7"/>
        <v>45085</v>
      </c>
      <c r="L248" s="4">
        <f t="shared" si="6"/>
        <v>45641</v>
      </c>
      <c r="M248" s="4"/>
    </row>
    <row r="249" spans="1:13" x14ac:dyDescent="0.3">
      <c r="A249" t="s">
        <v>73</v>
      </c>
      <c r="B249" t="s">
        <v>350</v>
      </c>
      <c r="C249" s="1">
        <v>45223</v>
      </c>
      <c r="D249" s="1">
        <v>45383</v>
      </c>
      <c r="E249">
        <v>457</v>
      </c>
      <c r="F249">
        <v>18.39</v>
      </c>
      <c r="G249" t="s">
        <v>4297</v>
      </c>
      <c r="H249">
        <v>4</v>
      </c>
      <c r="K249" s="4">
        <f t="shared" si="7"/>
        <v>45223</v>
      </c>
      <c r="L249" s="4">
        <f t="shared" si="6"/>
        <v>45383</v>
      </c>
      <c r="M249" s="4"/>
    </row>
    <row r="250" spans="1:13" x14ac:dyDescent="0.3">
      <c r="A250" t="s">
        <v>83</v>
      </c>
      <c r="B250" t="s">
        <v>351</v>
      </c>
      <c r="C250" s="1">
        <v>44971</v>
      </c>
      <c r="D250" s="1">
        <v>45232</v>
      </c>
      <c r="E250">
        <v>576</v>
      </c>
      <c r="F250">
        <v>9.6199999999999992</v>
      </c>
      <c r="G250" t="s">
        <v>4298</v>
      </c>
      <c r="H250">
        <v>11</v>
      </c>
      <c r="K250" s="4">
        <f t="shared" si="7"/>
        <v>44971</v>
      </c>
      <c r="L250" s="4">
        <f t="shared" si="6"/>
        <v>45232</v>
      </c>
      <c r="M250" s="4"/>
    </row>
    <row r="251" spans="1:13" x14ac:dyDescent="0.3">
      <c r="A251" t="s">
        <v>28</v>
      </c>
      <c r="B251" t="s">
        <v>352</v>
      </c>
      <c r="C251" s="1">
        <v>44995</v>
      </c>
      <c r="D251" s="1">
        <v>45264</v>
      </c>
      <c r="E251">
        <v>898</v>
      </c>
      <c r="F251">
        <v>5.48</v>
      </c>
      <c r="G251" t="s">
        <v>4299</v>
      </c>
      <c r="H251">
        <v>38</v>
      </c>
      <c r="K251" s="4">
        <f t="shared" si="7"/>
        <v>44995</v>
      </c>
      <c r="L251" s="4">
        <f t="shared" si="6"/>
        <v>45264</v>
      </c>
      <c r="M251" s="4"/>
    </row>
    <row r="252" spans="1:13" x14ac:dyDescent="0.3">
      <c r="A252" t="s">
        <v>16</v>
      </c>
      <c r="B252" t="s">
        <v>353</v>
      </c>
      <c r="C252" s="1">
        <v>45101</v>
      </c>
      <c r="D252" s="1">
        <v>45663</v>
      </c>
      <c r="E252">
        <v>823</v>
      </c>
      <c r="F252">
        <v>19.079999999999998</v>
      </c>
      <c r="G252" t="s">
        <v>4300</v>
      </c>
      <c r="H252">
        <v>44</v>
      </c>
      <c r="K252" s="4">
        <f t="shared" si="7"/>
        <v>45101</v>
      </c>
      <c r="L252" s="4">
        <f t="shared" si="6"/>
        <v>45663</v>
      </c>
      <c r="M252" s="4"/>
    </row>
    <row r="253" spans="1:13" x14ac:dyDescent="0.3">
      <c r="A253" t="s">
        <v>41</v>
      </c>
      <c r="B253" t="s">
        <v>354</v>
      </c>
      <c r="C253" s="1">
        <v>44653</v>
      </c>
      <c r="D253" s="1">
        <v>44977</v>
      </c>
      <c r="E253">
        <v>189</v>
      </c>
      <c r="F253">
        <v>10.68</v>
      </c>
      <c r="G253" t="s">
        <v>4301</v>
      </c>
      <c r="H253">
        <v>31</v>
      </c>
      <c r="K253" s="4">
        <f t="shared" si="7"/>
        <v>44653</v>
      </c>
      <c r="L253" s="4">
        <f t="shared" si="6"/>
        <v>44977</v>
      </c>
      <c r="M253" s="4"/>
    </row>
    <row r="254" spans="1:13" x14ac:dyDescent="0.3">
      <c r="A254" t="s">
        <v>38</v>
      </c>
      <c r="B254" t="s">
        <v>355</v>
      </c>
      <c r="C254" s="1">
        <v>44839</v>
      </c>
      <c r="D254" s="1">
        <v>45657</v>
      </c>
      <c r="E254">
        <v>216</v>
      </c>
      <c r="F254">
        <v>5.79</v>
      </c>
      <c r="G254" t="s">
        <v>4302</v>
      </c>
      <c r="H254">
        <v>19</v>
      </c>
      <c r="K254" s="4">
        <f t="shared" si="7"/>
        <v>44839</v>
      </c>
      <c r="L254" s="4">
        <f t="shared" si="6"/>
        <v>45657</v>
      </c>
      <c r="M254" s="4"/>
    </row>
    <row r="255" spans="1:13" x14ac:dyDescent="0.3">
      <c r="A255" t="s">
        <v>40</v>
      </c>
      <c r="B255" t="s">
        <v>356</v>
      </c>
      <c r="C255" s="1">
        <v>44912</v>
      </c>
      <c r="D255" s="1">
        <v>44751</v>
      </c>
      <c r="E255">
        <v>205</v>
      </c>
      <c r="F255">
        <v>7.54</v>
      </c>
      <c r="G255" t="s">
        <v>4303</v>
      </c>
      <c r="H255">
        <v>15</v>
      </c>
      <c r="K255" s="4">
        <f t="shared" si="7"/>
        <v>44751</v>
      </c>
      <c r="L255" s="4">
        <f t="shared" si="6"/>
        <v>44912</v>
      </c>
      <c r="M255" s="4"/>
    </row>
    <row r="256" spans="1:13" x14ac:dyDescent="0.3">
      <c r="A256" t="s">
        <v>67</v>
      </c>
      <c r="B256" t="s">
        <v>357</v>
      </c>
      <c r="C256" s="1">
        <v>45270</v>
      </c>
      <c r="D256" s="1">
        <v>45486</v>
      </c>
      <c r="E256">
        <v>635</v>
      </c>
      <c r="F256">
        <v>10.85</v>
      </c>
      <c r="G256" t="s">
        <v>4304</v>
      </c>
      <c r="H256">
        <v>30</v>
      </c>
      <c r="K256" s="4">
        <f t="shared" si="7"/>
        <v>45270</v>
      </c>
      <c r="L256" s="4">
        <f t="shared" si="6"/>
        <v>45486</v>
      </c>
      <c r="M256" s="4"/>
    </row>
    <row r="257" spans="1:13" x14ac:dyDescent="0.3">
      <c r="A257" t="s">
        <v>18</v>
      </c>
      <c r="B257" t="s">
        <v>358</v>
      </c>
      <c r="C257" s="1">
        <v>45010</v>
      </c>
      <c r="D257" s="1">
        <v>44839</v>
      </c>
      <c r="E257">
        <v>495</v>
      </c>
      <c r="F257">
        <v>18.149999999999999</v>
      </c>
      <c r="G257" t="s">
        <v>4305</v>
      </c>
      <c r="H257">
        <v>27</v>
      </c>
      <c r="K257" s="4">
        <f t="shared" si="7"/>
        <v>44839</v>
      </c>
      <c r="L257" s="4">
        <f t="shared" si="6"/>
        <v>45010</v>
      </c>
      <c r="M257" s="4"/>
    </row>
    <row r="258" spans="1:13" x14ac:dyDescent="0.3">
      <c r="A258" t="s">
        <v>56</v>
      </c>
      <c r="B258" t="s">
        <v>359</v>
      </c>
      <c r="C258" s="1">
        <v>45572</v>
      </c>
      <c r="D258" s="1">
        <v>45613</v>
      </c>
      <c r="E258">
        <v>996</v>
      </c>
      <c r="F258">
        <v>12.36</v>
      </c>
      <c r="G258" t="s">
        <v>4306</v>
      </c>
      <c r="H258">
        <v>1</v>
      </c>
      <c r="K258" s="4">
        <f t="shared" si="7"/>
        <v>45572</v>
      </c>
      <c r="L258" s="4">
        <f t="shared" si="6"/>
        <v>45613</v>
      </c>
      <c r="M258" s="4"/>
    </row>
    <row r="259" spans="1:13" x14ac:dyDescent="0.3">
      <c r="A259" t="s">
        <v>68</v>
      </c>
      <c r="B259" t="s">
        <v>360</v>
      </c>
      <c r="C259" s="1">
        <v>45325</v>
      </c>
      <c r="D259" s="1">
        <v>45063</v>
      </c>
      <c r="E259">
        <v>615</v>
      </c>
      <c r="F259">
        <v>14.21</v>
      </c>
      <c r="G259" t="s">
        <v>4307</v>
      </c>
      <c r="H259">
        <v>44</v>
      </c>
      <c r="K259" s="4">
        <f t="shared" si="7"/>
        <v>45063</v>
      </c>
      <c r="L259" s="4">
        <f t="shared" ref="L259:L322" si="8">IF(D259&lt;C259,C259,D259)</f>
        <v>45325</v>
      </c>
      <c r="M259" s="4"/>
    </row>
    <row r="260" spans="1:13" x14ac:dyDescent="0.3">
      <c r="A260" t="s">
        <v>85</v>
      </c>
      <c r="B260" t="s">
        <v>361</v>
      </c>
      <c r="C260" s="1">
        <v>44755</v>
      </c>
      <c r="D260" s="1">
        <v>45430</v>
      </c>
      <c r="E260">
        <v>545</v>
      </c>
      <c r="F260">
        <v>14.97</v>
      </c>
      <c r="G260" t="s">
        <v>4308</v>
      </c>
      <c r="H260">
        <v>6</v>
      </c>
      <c r="K260" s="4">
        <f t="shared" si="7"/>
        <v>44755</v>
      </c>
      <c r="L260" s="4">
        <f t="shared" si="8"/>
        <v>45430</v>
      </c>
      <c r="M260" s="4"/>
    </row>
    <row r="261" spans="1:13" x14ac:dyDescent="0.3">
      <c r="A261" t="s">
        <v>56</v>
      </c>
      <c r="B261" t="s">
        <v>362</v>
      </c>
      <c r="C261" s="1">
        <v>45431</v>
      </c>
      <c r="D261" s="1">
        <v>45416</v>
      </c>
      <c r="E261">
        <v>805</v>
      </c>
      <c r="F261">
        <v>15.54</v>
      </c>
      <c r="G261" t="s">
        <v>4309</v>
      </c>
      <c r="H261">
        <v>5</v>
      </c>
      <c r="K261" s="4">
        <f t="shared" ref="K261:K324" si="9">IF(D261&lt;C261,D261,C261)</f>
        <v>45416</v>
      </c>
      <c r="L261" s="4">
        <f t="shared" si="8"/>
        <v>45431</v>
      </c>
      <c r="M261" s="4"/>
    </row>
    <row r="262" spans="1:13" x14ac:dyDescent="0.3">
      <c r="A262" t="s">
        <v>95</v>
      </c>
      <c r="B262" t="s">
        <v>363</v>
      </c>
      <c r="C262" s="1">
        <v>44980</v>
      </c>
      <c r="D262" s="1">
        <v>44793</v>
      </c>
      <c r="E262">
        <v>547</v>
      </c>
      <c r="F262">
        <v>7.16</v>
      </c>
      <c r="G262" t="s">
        <v>4310</v>
      </c>
      <c r="H262">
        <v>48</v>
      </c>
      <c r="K262" s="4">
        <f t="shared" si="9"/>
        <v>44793</v>
      </c>
      <c r="L262" s="4">
        <f t="shared" si="8"/>
        <v>44980</v>
      </c>
      <c r="M262" s="4"/>
    </row>
    <row r="263" spans="1:13" x14ac:dyDescent="0.3">
      <c r="A263" t="s">
        <v>87</v>
      </c>
      <c r="B263" t="s">
        <v>364</v>
      </c>
      <c r="C263" s="1">
        <v>45405</v>
      </c>
      <c r="D263" s="1">
        <v>45645</v>
      </c>
      <c r="E263">
        <v>217</v>
      </c>
      <c r="F263">
        <v>6.96</v>
      </c>
      <c r="G263" t="s">
        <v>4311</v>
      </c>
      <c r="H263">
        <v>7</v>
      </c>
      <c r="K263" s="4">
        <f t="shared" si="9"/>
        <v>45405</v>
      </c>
      <c r="L263" s="4">
        <f t="shared" si="8"/>
        <v>45645</v>
      </c>
      <c r="M263" s="4"/>
    </row>
    <row r="264" spans="1:13" x14ac:dyDescent="0.3">
      <c r="A264" t="s">
        <v>103</v>
      </c>
      <c r="B264" t="s">
        <v>365</v>
      </c>
      <c r="C264" s="1">
        <v>44605</v>
      </c>
      <c r="D264" s="1">
        <v>44838</v>
      </c>
      <c r="E264">
        <v>107</v>
      </c>
      <c r="F264">
        <v>14.29</v>
      </c>
      <c r="G264" t="s">
        <v>4312</v>
      </c>
      <c r="H264">
        <v>38</v>
      </c>
      <c r="K264" s="4">
        <f t="shared" si="9"/>
        <v>44605</v>
      </c>
      <c r="L264" s="4">
        <f t="shared" si="8"/>
        <v>44838</v>
      </c>
      <c r="M264" s="4"/>
    </row>
    <row r="265" spans="1:13" x14ac:dyDescent="0.3">
      <c r="A265" t="s">
        <v>101</v>
      </c>
      <c r="B265" t="s">
        <v>366</v>
      </c>
      <c r="C265" s="1">
        <v>45159</v>
      </c>
      <c r="D265" s="1">
        <v>45656</v>
      </c>
      <c r="E265">
        <v>918</v>
      </c>
      <c r="F265">
        <v>5.97</v>
      </c>
      <c r="G265" t="s">
        <v>4313</v>
      </c>
      <c r="H265">
        <v>14</v>
      </c>
      <c r="K265" s="4">
        <f t="shared" si="9"/>
        <v>45159</v>
      </c>
      <c r="L265" s="4">
        <f t="shared" si="8"/>
        <v>45656</v>
      </c>
      <c r="M265" s="4"/>
    </row>
    <row r="266" spans="1:13" x14ac:dyDescent="0.3">
      <c r="A266" t="s">
        <v>100</v>
      </c>
      <c r="B266" t="s">
        <v>367</v>
      </c>
      <c r="C266" s="1">
        <v>45343</v>
      </c>
      <c r="D266" s="1">
        <v>44677</v>
      </c>
      <c r="E266">
        <v>112</v>
      </c>
      <c r="F266">
        <v>19.079999999999998</v>
      </c>
      <c r="G266" t="s">
        <v>4314</v>
      </c>
      <c r="H266">
        <v>35</v>
      </c>
      <c r="K266" s="4">
        <f t="shared" si="9"/>
        <v>44677</v>
      </c>
      <c r="L266" s="4">
        <f t="shared" si="8"/>
        <v>45343</v>
      </c>
      <c r="M266" s="4"/>
    </row>
    <row r="267" spans="1:13" x14ac:dyDescent="0.3">
      <c r="A267" t="s">
        <v>68</v>
      </c>
      <c r="B267" t="s">
        <v>368</v>
      </c>
      <c r="C267" s="1">
        <v>45230</v>
      </c>
      <c r="D267" s="1">
        <v>44716</v>
      </c>
      <c r="E267">
        <v>779</v>
      </c>
      <c r="F267">
        <v>6.62</v>
      </c>
      <c r="G267" t="s">
        <v>4315</v>
      </c>
      <c r="H267">
        <v>30</v>
      </c>
      <c r="K267" s="4">
        <f t="shared" si="9"/>
        <v>44716</v>
      </c>
      <c r="L267" s="4">
        <f t="shared" si="8"/>
        <v>45230</v>
      </c>
      <c r="M267" s="4"/>
    </row>
    <row r="268" spans="1:13" x14ac:dyDescent="0.3">
      <c r="A268" t="s">
        <v>89</v>
      </c>
      <c r="B268" t="s">
        <v>369</v>
      </c>
      <c r="C268" s="1">
        <v>45113</v>
      </c>
      <c r="D268" s="1">
        <v>45476</v>
      </c>
      <c r="E268">
        <v>309</v>
      </c>
      <c r="F268">
        <v>7.91</v>
      </c>
      <c r="G268" t="s">
        <v>4316</v>
      </c>
      <c r="H268">
        <v>30</v>
      </c>
      <c r="K268" s="4">
        <f t="shared" si="9"/>
        <v>45113</v>
      </c>
      <c r="L268" s="4">
        <f t="shared" si="8"/>
        <v>45476</v>
      </c>
      <c r="M268" s="4"/>
    </row>
    <row r="269" spans="1:13" x14ac:dyDescent="0.3">
      <c r="A269" t="s">
        <v>9</v>
      </c>
      <c r="B269" t="s">
        <v>370</v>
      </c>
      <c r="C269" s="1">
        <v>44765</v>
      </c>
      <c r="D269" s="1">
        <v>45477</v>
      </c>
      <c r="E269">
        <v>763</v>
      </c>
      <c r="F269">
        <v>11.59</v>
      </c>
      <c r="G269" t="s">
        <v>4317</v>
      </c>
      <c r="H269">
        <v>29</v>
      </c>
      <c r="K269" s="4">
        <f t="shared" si="9"/>
        <v>44765</v>
      </c>
      <c r="L269" s="4">
        <f t="shared" si="8"/>
        <v>45477</v>
      </c>
      <c r="M269" s="4"/>
    </row>
    <row r="270" spans="1:13" x14ac:dyDescent="0.3">
      <c r="A270" t="s">
        <v>58</v>
      </c>
      <c r="B270" t="s">
        <v>371</v>
      </c>
      <c r="C270" s="1">
        <v>45452</v>
      </c>
      <c r="D270" s="1">
        <v>45022</v>
      </c>
      <c r="E270">
        <v>799</v>
      </c>
      <c r="F270">
        <v>15.95</v>
      </c>
      <c r="G270" t="s">
        <v>4318</v>
      </c>
      <c r="H270">
        <v>37</v>
      </c>
      <c r="K270" s="4">
        <f t="shared" si="9"/>
        <v>45022</v>
      </c>
      <c r="L270" s="4">
        <f t="shared" si="8"/>
        <v>45452</v>
      </c>
      <c r="M270" s="4"/>
    </row>
    <row r="271" spans="1:13" x14ac:dyDescent="0.3">
      <c r="A271" t="s">
        <v>13</v>
      </c>
      <c r="B271" t="s">
        <v>372</v>
      </c>
      <c r="C271" s="1">
        <v>45294</v>
      </c>
      <c r="D271" s="1">
        <v>45553</v>
      </c>
      <c r="E271">
        <v>76</v>
      </c>
      <c r="F271">
        <v>18.16</v>
      </c>
      <c r="G271" t="s">
        <v>4319</v>
      </c>
      <c r="H271">
        <v>39</v>
      </c>
      <c r="K271" s="4">
        <f t="shared" si="9"/>
        <v>45294</v>
      </c>
      <c r="L271" s="4">
        <f t="shared" si="8"/>
        <v>45553</v>
      </c>
      <c r="M271" s="4"/>
    </row>
    <row r="272" spans="1:13" x14ac:dyDescent="0.3">
      <c r="A272" t="s">
        <v>74</v>
      </c>
      <c r="B272" t="s">
        <v>373</v>
      </c>
      <c r="C272" s="1">
        <v>44892</v>
      </c>
      <c r="D272" s="1">
        <v>45234</v>
      </c>
      <c r="E272">
        <v>381</v>
      </c>
      <c r="F272">
        <v>14.01</v>
      </c>
      <c r="G272" t="s">
        <v>4320</v>
      </c>
      <c r="H272">
        <v>40</v>
      </c>
      <c r="K272" s="4">
        <f t="shared" si="9"/>
        <v>44892</v>
      </c>
      <c r="L272" s="4">
        <f t="shared" si="8"/>
        <v>45234</v>
      </c>
      <c r="M272" s="4"/>
    </row>
    <row r="273" spans="1:13" x14ac:dyDescent="0.3">
      <c r="A273" t="s">
        <v>48</v>
      </c>
      <c r="B273" t="s">
        <v>374</v>
      </c>
      <c r="C273" s="1">
        <v>45509</v>
      </c>
      <c r="D273" s="1">
        <v>45428</v>
      </c>
      <c r="E273">
        <v>65</v>
      </c>
      <c r="F273">
        <v>8.27</v>
      </c>
      <c r="G273" t="s">
        <v>4321</v>
      </c>
      <c r="H273">
        <v>17</v>
      </c>
      <c r="K273" s="4">
        <f t="shared" si="9"/>
        <v>45428</v>
      </c>
      <c r="L273" s="4">
        <f t="shared" si="8"/>
        <v>45509</v>
      </c>
      <c r="M273" s="4"/>
    </row>
    <row r="274" spans="1:13" x14ac:dyDescent="0.3">
      <c r="A274" t="s">
        <v>49</v>
      </c>
      <c r="B274" t="s">
        <v>375</v>
      </c>
      <c r="C274" s="1">
        <v>45623</v>
      </c>
      <c r="D274" s="1">
        <v>45375</v>
      </c>
      <c r="E274">
        <v>757</v>
      </c>
      <c r="F274">
        <v>15.63</v>
      </c>
      <c r="G274" t="s">
        <v>4194</v>
      </c>
      <c r="H274">
        <v>30</v>
      </c>
      <c r="K274" s="4">
        <f t="shared" si="9"/>
        <v>45375</v>
      </c>
      <c r="L274" s="4">
        <f t="shared" si="8"/>
        <v>45623</v>
      </c>
      <c r="M274" s="4"/>
    </row>
    <row r="275" spans="1:13" x14ac:dyDescent="0.3">
      <c r="A275" t="s">
        <v>104</v>
      </c>
      <c r="B275" t="s">
        <v>376</v>
      </c>
      <c r="C275" s="1">
        <v>44933</v>
      </c>
      <c r="D275" s="1">
        <v>44737</v>
      </c>
      <c r="E275">
        <v>118</v>
      </c>
      <c r="F275">
        <v>12.17</v>
      </c>
      <c r="G275" t="s">
        <v>4322</v>
      </c>
      <c r="H275">
        <v>38</v>
      </c>
      <c r="K275" s="4">
        <f t="shared" si="9"/>
        <v>44737</v>
      </c>
      <c r="L275" s="4">
        <f t="shared" si="8"/>
        <v>44933</v>
      </c>
      <c r="M275" s="4"/>
    </row>
    <row r="276" spans="1:13" x14ac:dyDescent="0.3">
      <c r="A276" t="s">
        <v>59</v>
      </c>
      <c r="B276" t="s">
        <v>377</v>
      </c>
      <c r="C276" s="1">
        <v>45108</v>
      </c>
      <c r="D276" s="1">
        <v>44987</v>
      </c>
      <c r="E276">
        <v>681</v>
      </c>
      <c r="F276">
        <v>10.47</v>
      </c>
      <c r="G276" t="s">
        <v>4323</v>
      </c>
      <c r="H276">
        <v>23</v>
      </c>
      <c r="K276" s="4">
        <f t="shared" si="9"/>
        <v>44987</v>
      </c>
      <c r="L276" s="4">
        <f t="shared" si="8"/>
        <v>45108</v>
      </c>
      <c r="M276" s="4"/>
    </row>
    <row r="277" spans="1:13" x14ac:dyDescent="0.3">
      <c r="A277" t="s">
        <v>51</v>
      </c>
      <c r="B277" t="s">
        <v>378</v>
      </c>
      <c r="C277" s="1">
        <v>44998</v>
      </c>
      <c r="D277" s="1">
        <v>45365</v>
      </c>
      <c r="E277">
        <v>446</v>
      </c>
      <c r="F277">
        <v>6.18</v>
      </c>
      <c r="G277" t="s">
        <v>4324</v>
      </c>
      <c r="H277">
        <v>17</v>
      </c>
      <c r="K277" s="4">
        <f t="shared" si="9"/>
        <v>44998</v>
      </c>
      <c r="L277" s="4">
        <f t="shared" si="8"/>
        <v>45365</v>
      </c>
      <c r="M277" s="4"/>
    </row>
    <row r="278" spans="1:13" x14ac:dyDescent="0.3">
      <c r="A278" t="s">
        <v>69</v>
      </c>
      <c r="B278" t="s">
        <v>379</v>
      </c>
      <c r="C278" s="1">
        <v>45640</v>
      </c>
      <c r="D278" s="1">
        <v>45454</v>
      </c>
      <c r="E278">
        <v>223</v>
      </c>
      <c r="F278">
        <v>19.989999999999998</v>
      </c>
      <c r="G278" t="s">
        <v>4325</v>
      </c>
      <c r="H278">
        <v>24</v>
      </c>
      <c r="K278" s="4">
        <f t="shared" si="9"/>
        <v>45454</v>
      </c>
      <c r="L278" s="4">
        <f t="shared" si="8"/>
        <v>45640</v>
      </c>
      <c r="M278" s="4"/>
    </row>
    <row r="279" spans="1:13" x14ac:dyDescent="0.3">
      <c r="A279" t="s">
        <v>91</v>
      </c>
      <c r="B279" t="s">
        <v>296</v>
      </c>
      <c r="C279" s="1">
        <v>44841</v>
      </c>
      <c r="D279" s="1">
        <v>45650</v>
      </c>
      <c r="E279">
        <v>138</v>
      </c>
      <c r="F279">
        <v>16.45</v>
      </c>
      <c r="G279" t="s">
        <v>4326</v>
      </c>
      <c r="H279">
        <v>47</v>
      </c>
      <c r="K279" s="4">
        <f t="shared" si="9"/>
        <v>44841</v>
      </c>
      <c r="L279" s="4">
        <f t="shared" si="8"/>
        <v>45650</v>
      </c>
      <c r="M279" s="4"/>
    </row>
    <row r="280" spans="1:13" x14ac:dyDescent="0.3">
      <c r="A280" t="s">
        <v>34</v>
      </c>
      <c r="B280" t="s">
        <v>380</v>
      </c>
      <c r="C280" s="1">
        <v>44774</v>
      </c>
      <c r="D280" s="1">
        <v>45201</v>
      </c>
      <c r="E280">
        <v>249</v>
      </c>
      <c r="F280">
        <v>12.34</v>
      </c>
      <c r="G280" t="s">
        <v>4327</v>
      </c>
      <c r="H280">
        <v>38</v>
      </c>
      <c r="K280" s="4">
        <f t="shared" si="9"/>
        <v>44774</v>
      </c>
      <c r="L280" s="4">
        <f t="shared" si="8"/>
        <v>45201</v>
      </c>
      <c r="M280" s="4"/>
    </row>
    <row r="281" spans="1:13" x14ac:dyDescent="0.3">
      <c r="A281" t="s">
        <v>24</v>
      </c>
      <c r="B281" t="s">
        <v>381</v>
      </c>
      <c r="C281" s="1">
        <v>44906</v>
      </c>
      <c r="D281" s="1">
        <v>45634</v>
      </c>
      <c r="E281">
        <v>493</v>
      </c>
      <c r="F281">
        <v>5.41</v>
      </c>
      <c r="G281" t="s">
        <v>4328</v>
      </c>
      <c r="H281">
        <v>21</v>
      </c>
      <c r="K281" s="4">
        <f t="shared" si="9"/>
        <v>44906</v>
      </c>
      <c r="L281" s="4">
        <f t="shared" si="8"/>
        <v>45634</v>
      </c>
      <c r="M281" s="4"/>
    </row>
    <row r="282" spans="1:13" x14ac:dyDescent="0.3">
      <c r="A282" t="s">
        <v>45</v>
      </c>
      <c r="B282" t="s">
        <v>382</v>
      </c>
      <c r="C282" s="1">
        <v>45445</v>
      </c>
      <c r="D282" s="1">
        <v>45112</v>
      </c>
      <c r="E282">
        <v>465</v>
      </c>
      <c r="F282">
        <v>13.09</v>
      </c>
      <c r="G282" t="s">
        <v>4329</v>
      </c>
      <c r="H282">
        <v>34</v>
      </c>
      <c r="K282" s="4">
        <f t="shared" si="9"/>
        <v>45112</v>
      </c>
      <c r="L282" s="4">
        <f t="shared" si="8"/>
        <v>45445</v>
      </c>
      <c r="M282" s="4"/>
    </row>
    <row r="283" spans="1:13" x14ac:dyDescent="0.3">
      <c r="A283" t="s">
        <v>49</v>
      </c>
      <c r="B283" t="s">
        <v>383</v>
      </c>
      <c r="C283" s="1">
        <v>44661</v>
      </c>
      <c r="D283" s="1">
        <v>44815</v>
      </c>
      <c r="E283">
        <v>508</v>
      </c>
      <c r="F283">
        <v>9.91</v>
      </c>
      <c r="G283" t="s">
        <v>4329</v>
      </c>
      <c r="H283">
        <v>28</v>
      </c>
      <c r="K283" s="4">
        <f t="shared" si="9"/>
        <v>44661</v>
      </c>
      <c r="L283" s="4">
        <f t="shared" si="8"/>
        <v>44815</v>
      </c>
      <c r="M283" s="4"/>
    </row>
    <row r="284" spans="1:13" x14ac:dyDescent="0.3">
      <c r="A284" t="s">
        <v>21</v>
      </c>
      <c r="B284" t="s">
        <v>384</v>
      </c>
      <c r="C284" s="1">
        <v>45401</v>
      </c>
      <c r="D284" s="1">
        <v>45290</v>
      </c>
      <c r="E284">
        <v>610</v>
      </c>
      <c r="F284">
        <v>7.21</v>
      </c>
      <c r="G284" t="s">
        <v>4330</v>
      </c>
      <c r="H284">
        <v>27</v>
      </c>
      <c r="K284" s="4">
        <f t="shared" si="9"/>
        <v>45290</v>
      </c>
      <c r="L284" s="4">
        <f t="shared" si="8"/>
        <v>45401</v>
      </c>
      <c r="M284" s="4"/>
    </row>
    <row r="285" spans="1:13" x14ac:dyDescent="0.3">
      <c r="A285" t="s">
        <v>50</v>
      </c>
      <c r="B285" t="s">
        <v>385</v>
      </c>
      <c r="C285" s="1">
        <v>44807</v>
      </c>
      <c r="D285" s="1">
        <v>44853</v>
      </c>
      <c r="E285">
        <v>916</v>
      </c>
      <c r="F285">
        <v>16.8</v>
      </c>
      <c r="G285" t="s">
        <v>4331</v>
      </c>
      <c r="H285">
        <v>4</v>
      </c>
      <c r="K285" s="4">
        <f t="shared" si="9"/>
        <v>44807</v>
      </c>
      <c r="L285" s="4">
        <f t="shared" si="8"/>
        <v>44853</v>
      </c>
      <c r="M285" s="4"/>
    </row>
    <row r="286" spans="1:13" x14ac:dyDescent="0.3">
      <c r="A286" t="s">
        <v>96</v>
      </c>
      <c r="B286" t="s">
        <v>386</v>
      </c>
      <c r="C286" s="1">
        <v>45111</v>
      </c>
      <c r="D286" s="1">
        <v>45406</v>
      </c>
      <c r="E286">
        <v>852</v>
      </c>
      <c r="F286">
        <v>6.98</v>
      </c>
      <c r="G286" t="s">
        <v>4332</v>
      </c>
      <c r="H286">
        <v>23</v>
      </c>
      <c r="K286" s="4">
        <f t="shared" si="9"/>
        <v>45111</v>
      </c>
      <c r="L286" s="4">
        <f t="shared" si="8"/>
        <v>45406</v>
      </c>
      <c r="M286" s="4"/>
    </row>
    <row r="287" spans="1:13" x14ac:dyDescent="0.3">
      <c r="A287" t="s">
        <v>17</v>
      </c>
      <c r="B287" t="s">
        <v>387</v>
      </c>
      <c r="C287" s="1">
        <v>45658</v>
      </c>
      <c r="D287" s="1">
        <v>45341</v>
      </c>
      <c r="E287">
        <v>503</v>
      </c>
      <c r="F287">
        <v>11.43</v>
      </c>
      <c r="G287" t="s">
        <v>4333</v>
      </c>
      <c r="H287">
        <v>43</v>
      </c>
      <c r="K287" s="4">
        <f t="shared" si="9"/>
        <v>45341</v>
      </c>
      <c r="L287" s="4">
        <f t="shared" si="8"/>
        <v>45658</v>
      </c>
      <c r="M287" s="4"/>
    </row>
    <row r="288" spans="1:13" x14ac:dyDescent="0.3">
      <c r="A288" t="s">
        <v>71</v>
      </c>
      <c r="B288" t="s">
        <v>388</v>
      </c>
      <c r="C288" s="1">
        <v>45252</v>
      </c>
      <c r="D288" s="1">
        <v>45539</v>
      </c>
      <c r="E288">
        <v>993</v>
      </c>
      <c r="F288">
        <v>11.12</v>
      </c>
      <c r="G288" t="s">
        <v>4334</v>
      </c>
      <c r="H288">
        <v>33</v>
      </c>
      <c r="K288" s="4">
        <f t="shared" si="9"/>
        <v>45252</v>
      </c>
      <c r="L288" s="4">
        <f t="shared" si="8"/>
        <v>45539</v>
      </c>
      <c r="M288" s="4"/>
    </row>
    <row r="289" spans="1:13" x14ac:dyDescent="0.3">
      <c r="A289" t="s">
        <v>80</v>
      </c>
      <c r="B289" t="s">
        <v>389</v>
      </c>
      <c r="C289" s="1">
        <v>45018</v>
      </c>
      <c r="D289" s="1">
        <v>45499</v>
      </c>
      <c r="E289">
        <v>851</v>
      </c>
      <c r="F289">
        <v>16.600000000000001</v>
      </c>
      <c r="G289" t="s">
        <v>4335</v>
      </c>
      <c r="H289">
        <v>10</v>
      </c>
      <c r="K289" s="4">
        <f t="shared" si="9"/>
        <v>45018</v>
      </c>
      <c r="L289" s="4">
        <f t="shared" si="8"/>
        <v>45499</v>
      </c>
      <c r="M289" s="4"/>
    </row>
    <row r="290" spans="1:13" x14ac:dyDescent="0.3">
      <c r="A290" t="s">
        <v>33</v>
      </c>
      <c r="B290" t="s">
        <v>390</v>
      </c>
      <c r="C290" s="1">
        <v>45227</v>
      </c>
      <c r="D290" s="1">
        <v>45110</v>
      </c>
      <c r="E290">
        <v>722</v>
      </c>
      <c r="F290">
        <v>7.31</v>
      </c>
      <c r="G290" t="s">
        <v>4336</v>
      </c>
      <c r="H290">
        <v>36</v>
      </c>
      <c r="K290" s="4">
        <f t="shared" si="9"/>
        <v>45110</v>
      </c>
      <c r="L290" s="4">
        <f t="shared" si="8"/>
        <v>45227</v>
      </c>
      <c r="M290" s="4"/>
    </row>
    <row r="291" spans="1:13" x14ac:dyDescent="0.3">
      <c r="A291" t="s">
        <v>44</v>
      </c>
      <c r="B291" t="s">
        <v>391</v>
      </c>
      <c r="C291" s="1">
        <v>45380</v>
      </c>
      <c r="D291" s="1">
        <v>44972</v>
      </c>
      <c r="E291">
        <v>542</v>
      </c>
      <c r="F291">
        <v>12.51</v>
      </c>
      <c r="G291" t="s">
        <v>4337</v>
      </c>
      <c r="H291">
        <v>34</v>
      </c>
      <c r="K291" s="4">
        <f t="shared" si="9"/>
        <v>44972</v>
      </c>
      <c r="L291" s="4">
        <f t="shared" si="8"/>
        <v>45380</v>
      </c>
      <c r="M291" s="4"/>
    </row>
    <row r="292" spans="1:13" x14ac:dyDescent="0.3">
      <c r="A292" t="s">
        <v>98</v>
      </c>
      <c r="B292" t="s">
        <v>326</v>
      </c>
      <c r="C292" s="1">
        <v>44813</v>
      </c>
      <c r="D292" s="1">
        <v>45212</v>
      </c>
      <c r="E292">
        <v>371</v>
      </c>
      <c r="F292">
        <v>10.75</v>
      </c>
      <c r="G292" t="s">
        <v>4338</v>
      </c>
      <c r="H292">
        <v>38</v>
      </c>
      <c r="K292" s="4">
        <f t="shared" si="9"/>
        <v>44813</v>
      </c>
      <c r="L292" s="4">
        <f t="shared" si="8"/>
        <v>45212</v>
      </c>
      <c r="M292" s="4"/>
    </row>
    <row r="293" spans="1:13" x14ac:dyDescent="0.3">
      <c r="A293" t="s">
        <v>55</v>
      </c>
      <c r="B293" t="s">
        <v>392</v>
      </c>
      <c r="C293" s="1">
        <v>45317</v>
      </c>
      <c r="D293" s="1">
        <v>45110</v>
      </c>
      <c r="E293">
        <v>226</v>
      </c>
      <c r="F293">
        <v>19.21</v>
      </c>
      <c r="G293" t="s">
        <v>4339</v>
      </c>
      <c r="H293">
        <v>30</v>
      </c>
      <c r="K293" s="4">
        <f t="shared" si="9"/>
        <v>45110</v>
      </c>
      <c r="L293" s="4">
        <f t="shared" si="8"/>
        <v>45317</v>
      </c>
      <c r="M293" s="4"/>
    </row>
    <row r="294" spans="1:13" x14ac:dyDescent="0.3">
      <c r="A294" t="s">
        <v>31</v>
      </c>
      <c r="B294" t="s">
        <v>393</v>
      </c>
      <c r="C294" s="1">
        <v>45623</v>
      </c>
      <c r="D294" s="1">
        <v>45152</v>
      </c>
      <c r="E294">
        <v>565</v>
      </c>
      <c r="F294">
        <v>12.96</v>
      </c>
      <c r="G294" t="s">
        <v>4340</v>
      </c>
      <c r="H294">
        <v>5</v>
      </c>
      <c r="K294" s="4">
        <f t="shared" si="9"/>
        <v>45152</v>
      </c>
      <c r="L294" s="4">
        <f t="shared" si="8"/>
        <v>45623</v>
      </c>
      <c r="M294" s="4"/>
    </row>
    <row r="295" spans="1:13" x14ac:dyDescent="0.3">
      <c r="A295" t="s">
        <v>100</v>
      </c>
      <c r="B295" t="s">
        <v>394</v>
      </c>
      <c r="C295" s="1">
        <v>44760</v>
      </c>
      <c r="D295" s="1">
        <v>45054</v>
      </c>
      <c r="E295">
        <v>442</v>
      </c>
      <c r="F295">
        <v>11.86</v>
      </c>
      <c r="G295" t="s">
        <v>4341</v>
      </c>
      <c r="H295">
        <v>12</v>
      </c>
      <c r="K295" s="4">
        <f t="shared" si="9"/>
        <v>44760</v>
      </c>
      <c r="L295" s="4">
        <f t="shared" si="8"/>
        <v>45054</v>
      </c>
      <c r="M295" s="4"/>
    </row>
    <row r="296" spans="1:13" x14ac:dyDescent="0.3">
      <c r="A296" t="s">
        <v>35</v>
      </c>
      <c r="B296" t="s">
        <v>395</v>
      </c>
      <c r="C296" s="1">
        <v>45577</v>
      </c>
      <c r="D296" s="1">
        <v>45439</v>
      </c>
      <c r="E296">
        <v>497</v>
      </c>
      <c r="F296">
        <v>14.95</v>
      </c>
      <c r="G296" t="s">
        <v>4342</v>
      </c>
      <c r="H296">
        <v>30</v>
      </c>
      <c r="K296" s="4">
        <f t="shared" si="9"/>
        <v>45439</v>
      </c>
      <c r="L296" s="4">
        <f t="shared" si="8"/>
        <v>45577</v>
      </c>
      <c r="M296" s="4"/>
    </row>
    <row r="297" spans="1:13" x14ac:dyDescent="0.3">
      <c r="A297" t="s">
        <v>32</v>
      </c>
      <c r="B297" t="s">
        <v>396</v>
      </c>
      <c r="C297" s="1">
        <v>45091</v>
      </c>
      <c r="D297" s="1">
        <v>45389</v>
      </c>
      <c r="E297">
        <v>119</v>
      </c>
      <c r="F297">
        <v>15.25</v>
      </c>
      <c r="G297" t="s">
        <v>4343</v>
      </c>
      <c r="H297">
        <v>16</v>
      </c>
      <c r="K297" s="4">
        <f t="shared" si="9"/>
        <v>45091</v>
      </c>
      <c r="L297" s="4">
        <f t="shared" si="8"/>
        <v>45389</v>
      </c>
      <c r="M297" s="4"/>
    </row>
    <row r="298" spans="1:13" x14ac:dyDescent="0.3">
      <c r="A298" t="s">
        <v>91</v>
      </c>
      <c r="B298" t="s">
        <v>397</v>
      </c>
      <c r="C298" s="1">
        <v>45414</v>
      </c>
      <c r="D298" s="1">
        <v>45335</v>
      </c>
      <c r="E298">
        <v>887</v>
      </c>
      <c r="F298">
        <v>15.3</v>
      </c>
      <c r="G298" t="s">
        <v>4344</v>
      </c>
      <c r="H298">
        <v>23</v>
      </c>
      <c r="K298" s="4">
        <f t="shared" si="9"/>
        <v>45335</v>
      </c>
      <c r="L298" s="4">
        <f t="shared" si="8"/>
        <v>45414</v>
      </c>
      <c r="M298" s="4"/>
    </row>
    <row r="299" spans="1:13" x14ac:dyDescent="0.3">
      <c r="A299" t="s">
        <v>68</v>
      </c>
      <c r="B299" t="s">
        <v>398</v>
      </c>
      <c r="C299" s="1">
        <v>44962</v>
      </c>
      <c r="D299" s="1">
        <v>44839</v>
      </c>
      <c r="E299">
        <v>848</v>
      </c>
      <c r="F299">
        <v>12.5</v>
      </c>
      <c r="G299" t="s">
        <v>4345</v>
      </c>
      <c r="H299">
        <v>34</v>
      </c>
      <c r="K299" s="4">
        <f t="shared" si="9"/>
        <v>44839</v>
      </c>
      <c r="L299" s="4">
        <f t="shared" si="8"/>
        <v>44962</v>
      </c>
      <c r="M299" s="4"/>
    </row>
    <row r="300" spans="1:13" x14ac:dyDescent="0.3">
      <c r="A300" t="s">
        <v>102</v>
      </c>
      <c r="B300" t="s">
        <v>399</v>
      </c>
      <c r="C300" s="1">
        <v>44906</v>
      </c>
      <c r="D300" s="1">
        <v>44750</v>
      </c>
      <c r="E300">
        <v>160</v>
      </c>
      <c r="F300">
        <v>14.36</v>
      </c>
      <c r="G300" t="s">
        <v>4346</v>
      </c>
      <c r="H300">
        <v>30</v>
      </c>
      <c r="K300" s="4">
        <f t="shared" si="9"/>
        <v>44750</v>
      </c>
      <c r="L300" s="4">
        <f t="shared" si="8"/>
        <v>44906</v>
      </c>
      <c r="M300" s="4"/>
    </row>
    <row r="301" spans="1:13" x14ac:dyDescent="0.3">
      <c r="A301" t="s">
        <v>33</v>
      </c>
      <c r="B301" t="s">
        <v>400</v>
      </c>
      <c r="C301" s="1">
        <v>45516</v>
      </c>
      <c r="D301" s="1">
        <v>45655</v>
      </c>
      <c r="E301">
        <v>404</v>
      </c>
      <c r="F301">
        <v>12.48</v>
      </c>
      <c r="G301" t="s">
        <v>4347</v>
      </c>
      <c r="H301">
        <v>4</v>
      </c>
      <c r="K301" s="4">
        <f t="shared" si="9"/>
        <v>45516</v>
      </c>
      <c r="L301" s="4">
        <f t="shared" si="8"/>
        <v>45655</v>
      </c>
      <c r="M301" s="4"/>
    </row>
    <row r="302" spans="1:13" x14ac:dyDescent="0.3">
      <c r="A302" t="s">
        <v>47</v>
      </c>
      <c r="B302" t="s">
        <v>401</v>
      </c>
      <c r="C302" s="1">
        <v>44865</v>
      </c>
      <c r="D302" s="1">
        <v>44888</v>
      </c>
      <c r="E302">
        <v>151</v>
      </c>
      <c r="F302">
        <v>15.51</v>
      </c>
      <c r="G302" t="s">
        <v>4348</v>
      </c>
      <c r="H302">
        <v>28</v>
      </c>
      <c r="K302" s="4">
        <f t="shared" si="9"/>
        <v>44865</v>
      </c>
      <c r="L302" s="4">
        <f t="shared" si="8"/>
        <v>44888</v>
      </c>
      <c r="M302" s="4"/>
    </row>
    <row r="303" spans="1:13" x14ac:dyDescent="0.3">
      <c r="A303" t="s">
        <v>95</v>
      </c>
      <c r="B303" t="s">
        <v>402</v>
      </c>
      <c r="C303" s="1">
        <v>45104</v>
      </c>
      <c r="D303" s="1">
        <v>45014</v>
      </c>
      <c r="E303">
        <v>296</v>
      </c>
      <c r="F303">
        <v>14.93</v>
      </c>
      <c r="G303" t="s">
        <v>4349</v>
      </c>
      <c r="H303">
        <v>27</v>
      </c>
      <c r="K303" s="4">
        <f t="shared" si="9"/>
        <v>45014</v>
      </c>
      <c r="L303" s="4">
        <f t="shared" si="8"/>
        <v>45104</v>
      </c>
      <c r="M303" s="4"/>
    </row>
    <row r="304" spans="1:13" x14ac:dyDescent="0.3">
      <c r="A304" t="s">
        <v>64</v>
      </c>
      <c r="B304" t="s">
        <v>403</v>
      </c>
      <c r="C304" s="1">
        <v>45600</v>
      </c>
      <c r="D304" s="1">
        <v>44675</v>
      </c>
      <c r="E304">
        <v>50</v>
      </c>
      <c r="F304">
        <v>12.68</v>
      </c>
      <c r="G304" t="s">
        <v>4350</v>
      </c>
      <c r="H304">
        <v>7</v>
      </c>
      <c r="K304" s="4">
        <f t="shared" si="9"/>
        <v>44675</v>
      </c>
      <c r="L304" s="4">
        <f t="shared" si="8"/>
        <v>45600</v>
      </c>
      <c r="M304" s="4"/>
    </row>
    <row r="305" spans="1:13" x14ac:dyDescent="0.3">
      <c r="A305" t="s">
        <v>62</v>
      </c>
      <c r="B305" t="s">
        <v>404</v>
      </c>
      <c r="C305" s="1">
        <v>44940</v>
      </c>
      <c r="D305" s="1">
        <v>45092</v>
      </c>
      <c r="E305">
        <v>661</v>
      </c>
      <c r="F305">
        <v>14.52</v>
      </c>
      <c r="G305" t="s">
        <v>4351</v>
      </c>
      <c r="H305">
        <v>29</v>
      </c>
      <c r="K305" s="4">
        <f t="shared" si="9"/>
        <v>44940</v>
      </c>
      <c r="L305" s="4">
        <f t="shared" si="8"/>
        <v>45092</v>
      </c>
      <c r="M305" s="4"/>
    </row>
    <row r="306" spans="1:13" x14ac:dyDescent="0.3">
      <c r="A306" t="s">
        <v>34</v>
      </c>
      <c r="B306" t="s">
        <v>405</v>
      </c>
      <c r="C306" s="1">
        <v>44684</v>
      </c>
      <c r="D306" s="1">
        <v>45263</v>
      </c>
      <c r="E306">
        <v>649</v>
      </c>
      <c r="F306">
        <v>17.96</v>
      </c>
      <c r="G306" t="s">
        <v>4352</v>
      </c>
      <c r="H306">
        <v>29</v>
      </c>
      <c r="K306" s="4">
        <f t="shared" si="9"/>
        <v>44684</v>
      </c>
      <c r="L306" s="4">
        <f t="shared" si="8"/>
        <v>45263</v>
      </c>
      <c r="M306" s="4"/>
    </row>
    <row r="307" spans="1:13" x14ac:dyDescent="0.3">
      <c r="A307" t="s">
        <v>63</v>
      </c>
      <c r="B307" t="s">
        <v>406</v>
      </c>
      <c r="C307" s="1">
        <v>45395</v>
      </c>
      <c r="D307" s="1">
        <v>44667</v>
      </c>
      <c r="E307">
        <v>994</v>
      </c>
      <c r="F307">
        <v>13.95</v>
      </c>
      <c r="G307" t="s">
        <v>4353</v>
      </c>
      <c r="H307">
        <v>48</v>
      </c>
      <c r="K307" s="4">
        <f t="shared" si="9"/>
        <v>44667</v>
      </c>
      <c r="L307" s="4">
        <f t="shared" si="8"/>
        <v>45395</v>
      </c>
      <c r="M307" s="4"/>
    </row>
    <row r="308" spans="1:13" x14ac:dyDescent="0.3">
      <c r="A308" t="s">
        <v>98</v>
      </c>
      <c r="B308" t="s">
        <v>407</v>
      </c>
      <c r="C308" s="1">
        <v>44648</v>
      </c>
      <c r="D308" s="1">
        <v>45347</v>
      </c>
      <c r="E308">
        <v>214</v>
      </c>
      <c r="F308">
        <v>9.4600000000000009</v>
      </c>
      <c r="G308" t="s">
        <v>4354</v>
      </c>
      <c r="H308">
        <v>6</v>
      </c>
      <c r="K308" s="4">
        <f t="shared" si="9"/>
        <v>44648</v>
      </c>
      <c r="L308" s="4">
        <f t="shared" si="8"/>
        <v>45347</v>
      </c>
      <c r="M308" s="4"/>
    </row>
    <row r="309" spans="1:13" x14ac:dyDescent="0.3">
      <c r="A309" t="s">
        <v>30</v>
      </c>
      <c r="B309" t="s">
        <v>408</v>
      </c>
      <c r="C309" s="1">
        <v>45680</v>
      </c>
      <c r="D309" s="1">
        <v>44606</v>
      </c>
      <c r="E309">
        <v>270</v>
      </c>
      <c r="F309">
        <v>14.21</v>
      </c>
      <c r="G309" t="s">
        <v>4355</v>
      </c>
      <c r="H309">
        <v>5</v>
      </c>
      <c r="K309" s="4">
        <f t="shared" si="9"/>
        <v>44606</v>
      </c>
      <c r="L309" s="4">
        <f t="shared" si="8"/>
        <v>45680</v>
      </c>
      <c r="M309" s="4"/>
    </row>
    <row r="310" spans="1:13" x14ac:dyDescent="0.3">
      <c r="A310" t="s">
        <v>59</v>
      </c>
      <c r="B310" t="s">
        <v>409</v>
      </c>
      <c r="C310" s="1">
        <v>45095</v>
      </c>
      <c r="D310" s="1">
        <v>45518</v>
      </c>
      <c r="E310">
        <v>195</v>
      </c>
      <c r="F310">
        <v>11.46</v>
      </c>
      <c r="G310" t="s">
        <v>4356</v>
      </c>
      <c r="H310">
        <v>6</v>
      </c>
      <c r="K310" s="4">
        <f t="shared" si="9"/>
        <v>45095</v>
      </c>
      <c r="L310" s="4">
        <f t="shared" si="8"/>
        <v>45518</v>
      </c>
      <c r="M310" s="4"/>
    </row>
    <row r="311" spans="1:13" x14ac:dyDescent="0.3">
      <c r="A311" t="s">
        <v>17</v>
      </c>
      <c r="B311" t="s">
        <v>410</v>
      </c>
      <c r="C311" s="1">
        <v>45228</v>
      </c>
      <c r="D311" s="1">
        <v>45025</v>
      </c>
      <c r="E311">
        <v>580</v>
      </c>
      <c r="F311">
        <v>8.2899999999999991</v>
      </c>
      <c r="G311" t="s">
        <v>4357</v>
      </c>
      <c r="H311">
        <v>47</v>
      </c>
      <c r="K311" s="4">
        <f t="shared" si="9"/>
        <v>45025</v>
      </c>
      <c r="L311" s="4">
        <f t="shared" si="8"/>
        <v>45228</v>
      </c>
      <c r="M311" s="4"/>
    </row>
    <row r="312" spans="1:13" x14ac:dyDescent="0.3">
      <c r="A312" t="s">
        <v>11</v>
      </c>
      <c r="B312" t="s">
        <v>411</v>
      </c>
      <c r="C312" s="1">
        <v>45283</v>
      </c>
      <c r="D312" s="1">
        <v>45519</v>
      </c>
      <c r="E312">
        <v>867</v>
      </c>
      <c r="F312">
        <v>15.94</v>
      </c>
      <c r="G312" t="s">
        <v>4358</v>
      </c>
      <c r="H312">
        <v>18</v>
      </c>
      <c r="K312" s="4">
        <f t="shared" si="9"/>
        <v>45283</v>
      </c>
      <c r="L312" s="4">
        <f t="shared" si="8"/>
        <v>45519</v>
      </c>
      <c r="M312" s="4"/>
    </row>
    <row r="313" spans="1:13" x14ac:dyDescent="0.3">
      <c r="A313" t="s">
        <v>46</v>
      </c>
      <c r="B313" t="s">
        <v>412</v>
      </c>
      <c r="C313" s="1">
        <v>44931</v>
      </c>
      <c r="D313" s="1">
        <v>45002</v>
      </c>
      <c r="E313">
        <v>895</v>
      </c>
      <c r="F313">
        <v>5.19</v>
      </c>
      <c r="G313" t="s">
        <v>4359</v>
      </c>
      <c r="H313">
        <v>48</v>
      </c>
      <c r="K313" s="4">
        <f t="shared" si="9"/>
        <v>44931</v>
      </c>
      <c r="L313" s="4">
        <f t="shared" si="8"/>
        <v>45002</v>
      </c>
      <c r="M313" s="4"/>
    </row>
    <row r="314" spans="1:13" x14ac:dyDescent="0.3">
      <c r="A314" t="s">
        <v>62</v>
      </c>
      <c r="B314" t="s">
        <v>413</v>
      </c>
      <c r="C314" s="1">
        <v>44898</v>
      </c>
      <c r="D314" s="1">
        <v>45084</v>
      </c>
      <c r="E314">
        <v>568</v>
      </c>
      <c r="F314">
        <v>18.489999999999998</v>
      </c>
      <c r="G314" t="s">
        <v>4360</v>
      </c>
      <c r="H314">
        <v>29</v>
      </c>
      <c r="K314" s="4">
        <f t="shared" si="9"/>
        <v>44898</v>
      </c>
      <c r="L314" s="4">
        <f t="shared" si="8"/>
        <v>45084</v>
      </c>
      <c r="M314" s="4"/>
    </row>
    <row r="315" spans="1:13" x14ac:dyDescent="0.3">
      <c r="A315" t="s">
        <v>99</v>
      </c>
      <c r="B315" t="s">
        <v>414</v>
      </c>
      <c r="C315" s="1">
        <v>44841</v>
      </c>
      <c r="D315" s="1">
        <v>45105</v>
      </c>
      <c r="E315">
        <v>155</v>
      </c>
      <c r="F315">
        <v>16.45</v>
      </c>
      <c r="G315" t="s">
        <v>4361</v>
      </c>
      <c r="H315">
        <v>34</v>
      </c>
      <c r="K315" s="4">
        <f t="shared" si="9"/>
        <v>44841</v>
      </c>
      <c r="L315" s="4">
        <f t="shared" si="8"/>
        <v>45105</v>
      </c>
      <c r="M315" s="4"/>
    </row>
    <row r="316" spans="1:13" x14ac:dyDescent="0.3">
      <c r="A316" t="s">
        <v>72</v>
      </c>
      <c r="B316" t="s">
        <v>415</v>
      </c>
      <c r="C316" s="1">
        <v>45348</v>
      </c>
      <c r="D316" s="1">
        <v>44759</v>
      </c>
      <c r="E316">
        <v>751</v>
      </c>
      <c r="F316">
        <v>9.9</v>
      </c>
      <c r="G316" t="s">
        <v>4362</v>
      </c>
      <c r="H316">
        <v>42</v>
      </c>
      <c r="K316" s="4">
        <f t="shared" si="9"/>
        <v>44759</v>
      </c>
      <c r="L316" s="4">
        <f t="shared" si="8"/>
        <v>45348</v>
      </c>
      <c r="M316" s="4"/>
    </row>
    <row r="317" spans="1:13" x14ac:dyDescent="0.3">
      <c r="A317" t="s">
        <v>58</v>
      </c>
      <c r="B317" t="s">
        <v>416</v>
      </c>
      <c r="C317" s="1">
        <v>44792</v>
      </c>
      <c r="D317" s="1">
        <v>45439</v>
      </c>
      <c r="E317">
        <v>186</v>
      </c>
      <c r="F317">
        <v>18.239999999999998</v>
      </c>
      <c r="G317" t="s">
        <v>4363</v>
      </c>
      <c r="H317">
        <v>6</v>
      </c>
      <c r="K317" s="4">
        <f t="shared" si="9"/>
        <v>44792</v>
      </c>
      <c r="L317" s="4">
        <f t="shared" si="8"/>
        <v>45439</v>
      </c>
      <c r="M317" s="4"/>
    </row>
    <row r="318" spans="1:13" x14ac:dyDescent="0.3">
      <c r="A318" t="s">
        <v>100</v>
      </c>
      <c r="B318" t="s">
        <v>417</v>
      </c>
      <c r="C318" s="1">
        <v>45216</v>
      </c>
      <c r="D318" s="1">
        <v>44676</v>
      </c>
      <c r="E318">
        <v>434</v>
      </c>
      <c r="F318">
        <v>9.16</v>
      </c>
      <c r="G318" t="s">
        <v>4364</v>
      </c>
      <c r="H318">
        <v>47</v>
      </c>
      <c r="K318" s="4">
        <f t="shared" si="9"/>
        <v>44676</v>
      </c>
      <c r="L318" s="4">
        <f t="shared" si="8"/>
        <v>45216</v>
      </c>
      <c r="M318" s="4"/>
    </row>
    <row r="319" spans="1:13" x14ac:dyDescent="0.3">
      <c r="A319" t="s">
        <v>40</v>
      </c>
      <c r="B319" t="s">
        <v>418</v>
      </c>
      <c r="C319" s="1">
        <v>45649</v>
      </c>
      <c r="D319" s="1">
        <v>45077</v>
      </c>
      <c r="E319">
        <v>731</v>
      </c>
      <c r="F319">
        <v>13.62</v>
      </c>
      <c r="G319" t="s">
        <v>4365</v>
      </c>
      <c r="H319">
        <v>11</v>
      </c>
      <c r="K319" s="4">
        <f t="shared" si="9"/>
        <v>45077</v>
      </c>
      <c r="L319" s="4">
        <f t="shared" si="8"/>
        <v>45649</v>
      </c>
      <c r="M319" s="4"/>
    </row>
    <row r="320" spans="1:13" x14ac:dyDescent="0.3">
      <c r="A320" t="s">
        <v>64</v>
      </c>
      <c r="B320" t="s">
        <v>419</v>
      </c>
      <c r="C320" s="1">
        <v>45186</v>
      </c>
      <c r="D320" s="1">
        <v>45432</v>
      </c>
      <c r="E320">
        <v>764</v>
      </c>
      <c r="F320">
        <v>11.52</v>
      </c>
      <c r="G320" t="s">
        <v>4366</v>
      </c>
      <c r="H320">
        <v>45</v>
      </c>
      <c r="K320" s="4">
        <f t="shared" si="9"/>
        <v>45186</v>
      </c>
      <c r="L320" s="4">
        <f t="shared" si="8"/>
        <v>45432</v>
      </c>
      <c r="M320" s="4"/>
    </row>
    <row r="321" spans="1:13" x14ac:dyDescent="0.3">
      <c r="A321" t="s">
        <v>8</v>
      </c>
      <c r="B321" t="s">
        <v>420</v>
      </c>
      <c r="C321" s="1">
        <v>45223</v>
      </c>
      <c r="D321" s="1">
        <v>45668</v>
      </c>
      <c r="E321">
        <v>305</v>
      </c>
      <c r="F321">
        <v>6.84</v>
      </c>
      <c r="G321" t="s">
        <v>4367</v>
      </c>
      <c r="H321">
        <v>5</v>
      </c>
      <c r="K321" s="4">
        <f t="shared" si="9"/>
        <v>45223</v>
      </c>
      <c r="L321" s="4">
        <f t="shared" si="8"/>
        <v>45668</v>
      </c>
      <c r="M321" s="4"/>
    </row>
    <row r="322" spans="1:13" x14ac:dyDescent="0.3">
      <c r="A322" t="s">
        <v>26</v>
      </c>
      <c r="B322" t="s">
        <v>421</v>
      </c>
      <c r="C322" s="1">
        <v>45344</v>
      </c>
      <c r="D322" s="1">
        <v>44852</v>
      </c>
      <c r="E322">
        <v>966</v>
      </c>
      <c r="F322">
        <v>14.34</v>
      </c>
      <c r="G322" t="s">
        <v>4368</v>
      </c>
      <c r="H322">
        <v>11</v>
      </c>
      <c r="K322" s="4">
        <f t="shared" si="9"/>
        <v>44852</v>
      </c>
      <c r="L322" s="4">
        <f t="shared" si="8"/>
        <v>45344</v>
      </c>
      <c r="M322" s="4"/>
    </row>
    <row r="323" spans="1:13" x14ac:dyDescent="0.3">
      <c r="A323" t="s">
        <v>32</v>
      </c>
      <c r="B323" t="s">
        <v>422</v>
      </c>
      <c r="C323" s="1">
        <v>44737</v>
      </c>
      <c r="D323" s="1">
        <v>44978</v>
      </c>
      <c r="E323">
        <v>621</v>
      </c>
      <c r="F323">
        <v>9.14</v>
      </c>
      <c r="G323" t="s">
        <v>4369</v>
      </c>
      <c r="H323">
        <v>11</v>
      </c>
      <c r="K323" s="4">
        <f t="shared" si="9"/>
        <v>44737</v>
      </c>
      <c r="L323" s="4">
        <f t="shared" ref="L323:L386" si="10">IF(D323&lt;C323,C323,D323)</f>
        <v>44978</v>
      </c>
      <c r="M323" s="4"/>
    </row>
    <row r="324" spans="1:13" x14ac:dyDescent="0.3">
      <c r="A324" t="s">
        <v>38</v>
      </c>
      <c r="B324" t="s">
        <v>423</v>
      </c>
      <c r="C324" s="1">
        <v>45307</v>
      </c>
      <c r="D324" s="1">
        <v>45464</v>
      </c>
      <c r="E324">
        <v>429</v>
      </c>
      <c r="F324">
        <v>15.48</v>
      </c>
      <c r="G324" t="s">
        <v>4370</v>
      </c>
      <c r="H324">
        <v>26</v>
      </c>
      <c r="K324" s="4">
        <f t="shared" si="9"/>
        <v>45307</v>
      </c>
      <c r="L324" s="4">
        <f t="shared" si="10"/>
        <v>45464</v>
      </c>
      <c r="M324" s="4"/>
    </row>
    <row r="325" spans="1:13" x14ac:dyDescent="0.3">
      <c r="A325" t="s">
        <v>27</v>
      </c>
      <c r="B325" t="s">
        <v>424</v>
      </c>
      <c r="C325" s="1">
        <v>44918</v>
      </c>
      <c r="D325" s="1">
        <v>45267</v>
      </c>
      <c r="E325">
        <v>806</v>
      </c>
      <c r="F325">
        <v>12.48</v>
      </c>
      <c r="G325" t="s">
        <v>4371</v>
      </c>
      <c r="H325">
        <v>4</v>
      </c>
      <c r="K325" s="4">
        <f t="shared" ref="K325:K388" si="11">IF(D325&lt;C325,D325,C325)</f>
        <v>44918</v>
      </c>
      <c r="L325" s="4">
        <f t="shared" si="10"/>
        <v>45267</v>
      </c>
      <c r="M325" s="4"/>
    </row>
    <row r="326" spans="1:13" x14ac:dyDescent="0.3">
      <c r="A326" t="s">
        <v>28</v>
      </c>
      <c r="B326" t="s">
        <v>425</v>
      </c>
      <c r="C326" s="1">
        <v>44918</v>
      </c>
      <c r="D326" s="1">
        <v>44634</v>
      </c>
      <c r="E326">
        <v>307</v>
      </c>
      <c r="F326">
        <v>6</v>
      </c>
      <c r="G326" t="s">
        <v>4372</v>
      </c>
      <c r="H326">
        <v>31</v>
      </c>
      <c r="K326" s="4">
        <f t="shared" si="11"/>
        <v>44634</v>
      </c>
      <c r="L326" s="4">
        <f t="shared" si="10"/>
        <v>44918</v>
      </c>
      <c r="M326" s="4"/>
    </row>
    <row r="327" spans="1:13" x14ac:dyDescent="0.3">
      <c r="A327" t="s">
        <v>47</v>
      </c>
      <c r="B327" t="s">
        <v>426</v>
      </c>
      <c r="C327" s="1">
        <v>45531</v>
      </c>
      <c r="D327" s="1">
        <v>45619</v>
      </c>
      <c r="E327">
        <v>570</v>
      </c>
      <c r="F327">
        <v>19.559999999999999</v>
      </c>
      <c r="G327" t="s">
        <v>4373</v>
      </c>
      <c r="H327">
        <v>24</v>
      </c>
      <c r="K327" s="4">
        <f t="shared" si="11"/>
        <v>45531</v>
      </c>
      <c r="L327" s="4">
        <f t="shared" si="10"/>
        <v>45619</v>
      </c>
      <c r="M327" s="4"/>
    </row>
    <row r="328" spans="1:13" x14ac:dyDescent="0.3">
      <c r="A328" t="s">
        <v>20</v>
      </c>
      <c r="B328" t="s">
        <v>427</v>
      </c>
      <c r="C328" s="1">
        <v>45464</v>
      </c>
      <c r="D328" s="1">
        <v>44772</v>
      </c>
      <c r="E328">
        <v>321</v>
      </c>
      <c r="F328">
        <v>15.63</v>
      </c>
      <c r="G328" t="s">
        <v>4374</v>
      </c>
      <c r="H328">
        <v>32</v>
      </c>
      <c r="K328" s="4">
        <f t="shared" si="11"/>
        <v>44772</v>
      </c>
      <c r="L328" s="4">
        <f t="shared" si="10"/>
        <v>45464</v>
      </c>
      <c r="M328" s="4"/>
    </row>
    <row r="329" spans="1:13" x14ac:dyDescent="0.3">
      <c r="A329" t="s">
        <v>105</v>
      </c>
      <c r="B329" t="s">
        <v>428</v>
      </c>
      <c r="C329" s="1">
        <v>45448</v>
      </c>
      <c r="D329" s="1">
        <v>45494</v>
      </c>
      <c r="E329">
        <v>56</v>
      </c>
      <c r="F329">
        <v>7.59</v>
      </c>
      <c r="G329" t="s">
        <v>4375</v>
      </c>
      <c r="H329">
        <v>15</v>
      </c>
      <c r="K329" s="4">
        <f t="shared" si="11"/>
        <v>45448</v>
      </c>
      <c r="L329" s="4">
        <f t="shared" si="10"/>
        <v>45494</v>
      </c>
      <c r="M329" s="4"/>
    </row>
    <row r="330" spans="1:13" x14ac:dyDescent="0.3">
      <c r="A330" t="s">
        <v>39</v>
      </c>
      <c r="B330" t="s">
        <v>429</v>
      </c>
      <c r="C330" s="1">
        <v>45418</v>
      </c>
      <c r="D330" s="1">
        <v>45388</v>
      </c>
      <c r="E330">
        <v>94</v>
      </c>
      <c r="F330">
        <v>9.11</v>
      </c>
      <c r="G330" t="s">
        <v>4104</v>
      </c>
      <c r="H330">
        <v>48</v>
      </c>
      <c r="K330" s="4">
        <f t="shared" si="11"/>
        <v>45388</v>
      </c>
      <c r="L330" s="4">
        <f t="shared" si="10"/>
        <v>45418</v>
      </c>
      <c r="M330" s="4"/>
    </row>
    <row r="331" spans="1:13" x14ac:dyDescent="0.3">
      <c r="A331" t="s">
        <v>88</v>
      </c>
      <c r="B331" t="s">
        <v>430</v>
      </c>
      <c r="C331" s="1">
        <v>45469</v>
      </c>
      <c r="D331" s="1">
        <v>44965</v>
      </c>
      <c r="E331">
        <v>94</v>
      </c>
      <c r="F331">
        <v>10.02</v>
      </c>
      <c r="G331" t="s">
        <v>4289</v>
      </c>
      <c r="H331">
        <v>15</v>
      </c>
      <c r="K331" s="4">
        <f t="shared" si="11"/>
        <v>44965</v>
      </c>
      <c r="L331" s="4">
        <f t="shared" si="10"/>
        <v>45469</v>
      </c>
      <c r="M331" s="4"/>
    </row>
    <row r="332" spans="1:13" x14ac:dyDescent="0.3">
      <c r="A332" t="s">
        <v>19</v>
      </c>
      <c r="B332" t="s">
        <v>431</v>
      </c>
      <c r="C332" s="1">
        <v>45655</v>
      </c>
      <c r="D332" s="1">
        <v>45261</v>
      </c>
      <c r="E332">
        <v>497</v>
      </c>
      <c r="F332">
        <v>15.9</v>
      </c>
      <c r="G332" t="s">
        <v>4376</v>
      </c>
      <c r="H332">
        <v>45</v>
      </c>
      <c r="K332" s="4">
        <f t="shared" si="11"/>
        <v>45261</v>
      </c>
      <c r="L332" s="4">
        <f t="shared" si="10"/>
        <v>45655</v>
      </c>
      <c r="M332" s="4"/>
    </row>
    <row r="333" spans="1:13" x14ac:dyDescent="0.3">
      <c r="A333" t="s">
        <v>49</v>
      </c>
      <c r="B333" t="s">
        <v>432</v>
      </c>
      <c r="C333" s="1">
        <v>45429</v>
      </c>
      <c r="D333" s="1">
        <v>45407</v>
      </c>
      <c r="E333">
        <v>150</v>
      </c>
      <c r="F333">
        <v>7.93</v>
      </c>
      <c r="G333" t="s">
        <v>4377</v>
      </c>
      <c r="H333">
        <v>22</v>
      </c>
      <c r="K333" s="4">
        <f t="shared" si="11"/>
        <v>45407</v>
      </c>
      <c r="L333" s="4">
        <f t="shared" si="10"/>
        <v>45429</v>
      </c>
      <c r="M333" s="4"/>
    </row>
    <row r="334" spans="1:13" x14ac:dyDescent="0.3">
      <c r="A334" t="s">
        <v>13</v>
      </c>
      <c r="B334" t="s">
        <v>433</v>
      </c>
      <c r="C334" s="1">
        <v>45190</v>
      </c>
      <c r="D334" s="1">
        <v>45260</v>
      </c>
      <c r="E334">
        <v>421</v>
      </c>
      <c r="F334">
        <v>17.55</v>
      </c>
      <c r="G334" t="s">
        <v>4378</v>
      </c>
      <c r="H334">
        <v>15</v>
      </c>
      <c r="K334" s="4">
        <f t="shared" si="11"/>
        <v>45190</v>
      </c>
      <c r="L334" s="4">
        <f t="shared" si="10"/>
        <v>45260</v>
      </c>
      <c r="M334" s="4"/>
    </row>
    <row r="335" spans="1:13" x14ac:dyDescent="0.3">
      <c r="A335" t="s">
        <v>77</v>
      </c>
      <c r="B335" t="s">
        <v>434</v>
      </c>
      <c r="C335" s="1">
        <v>44909</v>
      </c>
      <c r="D335" s="1">
        <v>44764</v>
      </c>
      <c r="E335">
        <v>483</v>
      </c>
      <c r="F335">
        <v>6.8</v>
      </c>
      <c r="G335" t="s">
        <v>4379</v>
      </c>
      <c r="H335">
        <v>23</v>
      </c>
      <c r="K335" s="4">
        <f t="shared" si="11"/>
        <v>44764</v>
      </c>
      <c r="L335" s="4">
        <f t="shared" si="10"/>
        <v>44909</v>
      </c>
      <c r="M335" s="4"/>
    </row>
    <row r="336" spans="1:13" x14ac:dyDescent="0.3">
      <c r="A336" t="s">
        <v>23</v>
      </c>
      <c r="B336" t="s">
        <v>435</v>
      </c>
      <c r="C336" s="1">
        <v>45556</v>
      </c>
      <c r="D336" s="1">
        <v>45625</v>
      </c>
      <c r="E336">
        <v>991</v>
      </c>
      <c r="F336">
        <v>16.95</v>
      </c>
      <c r="G336" t="s">
        <v>4380</v>
      </c>
      <c r="H336">
        <v>19</v>
      </c>
      <c r="K336" s="4">
        <f t="shared" si="11"/>
        <v>45556</v>
      </c>
      <c r="L336" s="4">
        <f t="shared" si="10"/>
        <v>45625</v>
      </c>
      <c r="M336" s="4"/>
    </row>
    <row r="337" spans="1:13" x14ac:dyDescent="0.3">
      <c r="A337" t="s">
        <v>104</v>
      </c>
      <c r="B337" t="s">
        <v>436</v>
      </c>
      <c r="C337" s="1">
        <v>44780</v>
      </c>
      <c r="D337" s="1">
        <v>45374</v>
      </c>
      <c r="E337">
        <v>144</v>
      </c>
      <c r="F337">
        <v>13.91</v>
      </c>
      <c r="G337" t="s">
        <v>4381</v>
      </c>
      <c r="H337">
        <v>16</v>
      </c>
      <c r="K337" s="4">
        <f t="shared" si="11"/>
        <v>44780</v>
      </c>
      <c r="L337" s="4">
        <f t="shared" si="10"/>
        <v>45374</v>
      </c>
      <c r="M337" s="4"/>
    </row>
    <row r="338" spans="1:13" x14ac:dyDescent="0.3">
      <c r="A338" t="s">
        <v>98</v>
      </c>
      <c r="B338" t="s">
        <v>437</v>
      </c>
      <c r="C338" s="1">
        <v>44797</v>
      </c>
      <c r="D338" s="1">
        <v>44930</v>
      </c>
      <c r="E338">
        <v>639</v>
      </c>
      <c r="F338">
        <v>17.34</v>
      </c>
      <c r="G338" t="s">
        <v>4382</v>
      </c>
      <c r="H338">
        <v>8</v>
      </c>
      <c r="K338" s="4">
        <f t="shared" si="11"/>
        <v>44797</v>
      </c>
      <c r="L338" s="4">
        <f t="shared" si="10"/>
        <v>44930</v>
      </c>
      <c r="M338" s="4"/>
    </row>
    <row r="339" spans="1:13" x14ac:dyDescent="0.3">
      <c r="A339" t="s">
        <v>95</v>
      </c>
      <c r="B339" t="s">
        <v>438</v>
      </c>
      <c r="C339" s="1">
        <v>45110</v>
      </c>
      <c r="D339" s="1">
        <v>45135</v>
      </c>
      <c r="E339">
        <v>750</v>
      </c>
      <c r="F339">
        <v>17.52</v>
      </c>
      <c r="G339" t="s">
        <v>4383</v>
      </c>
      <c r="H339">
        <v>27</v>
      </c>
      <c r="K339" s="4">
        <f t="shared" si="11"/>
        <v>45110</v>
      </c>
      <c r="L339" s="4">
        <f t="shared" si="10"/>
        <v>45135</v>
      </c>
      <c r="M339" s="4"/>
    </row>
    <row r="340" spans="1:13" x14ac:dyDescent="0.3">
      <c r="A340" t="s">
        <v>69</v>
      </c>
      <c r="B340" t="s">
        <v>439</v>
      </c>
      <c r="C340" s="1">
        <v>44770</v>
      </c>
      <c r="D340" s="1">
        <v>44607</v>
      </c>
      <c r="E340">
        <v>171</v>
      </c>
      <c r="F340">
        <v>9.76</v>
      </c>
      <c r="G340" t="s">
        <v>4384</v>
      </c>
      <c r="H340">
        <v>28</v>
      </c>
      <c r="K340" s="4">
        <f t="shared" si="11"/>
        <v>44607</v>
      </c>
      <c r="L340" s="4">
        <f t="shared" si="10"/>
        <v>44770</v>
      </c>
      <c r="M340" s="4"/>
    </row>
    <row r="341" spans="1:13" x14ac:dyDescent="0.3">
      <c r="A341" t="s">
        <v>84</v>
      </c>
      <c r="B341" t="s">
        <v>231</v>
      </c>
      <c r="C341" s="1">
        <v>44935</v>
      </c>
      <c r="D341" s="1">
        <v>45088</v>
      </c>
      <c r="E341">
        <v>447</v>
      </c>
      <c r="F341">
        <v>18.7</v>
      </c>
      <c r="G341" t="s">
        <v>4385</v>
      </c>
      <c r="H341">
        <v>3</v>
      </c>
      <c r="K341" s="4">
        <f t="shared" si="11"/>
        <v>44935</v>
      </c>
      <c r="L341" s="4">
        <f t="shared" si="10"/>
        <v>45088</v>
      </c>
      <c r="M341" s="4"/>
    </row>
    <row r="342" spans="1:13" x14ac:dyDescent="0.3">
      <c r="A342" t="s">
        <v>18</v>
      </c>
      <c r="B342" t="s">
        <v>440</v>
      </c>
      <c r="C342" s="1">
        <v>45364</v>
      </c>
      <c r="D342" s="1">
        <v>45425</v>
      </c>
      <c r="E342">
        <v>152</v>
      </c>
      <c r="F342">
        <v>8.59</v>
      </c>
      <c r="G342" t="s">
        <v>4360</v>
      </c>
      <c r="H342">
        <v>47</v>
      </c>
      <c r="K342" s="4">
        <f t="shared" si="11"/>
        <v>45364</v>
      </c>
      <c r="L342" s="4">
        <f t="shared" si="10"/>
        <v>45425</v>
      </c>
      <c r="M342" s="4"/>
    </row>
    <row r="343" spans="1:13" x14ac:dyDescent="0.3">
      <c r="A343" t="s">
        <v>50</v>
      </c>
      <c r="B343" t="s">
        <v>441</v>
      </c>
      <c r="C343" s="1">
        <v>45265</v>
      </c>
      <c r="D343" s="1">
        <v>45245</v>
      </c>
      <c r="E343">
        <v>196</v>
      </c>
      <c r="F343">
        <v>8.32</v>
      </c>
      <c r="G343" t="s">
        <v>4386</v>
      </c>
      <c r="H343">
        <v>33</v>
      </c>
      <c r="K343" s="4">
        <f t="shared" si="11"/>
        <v>45245</v>
      </c>
      <c r="L343" s="4">
        <f t="shared" si="10"/>
        <v>45265</v>
      </c>
      <c r="M343" s="4"/>
    </row>
    <row r="344" spans="1:13" x14ac:dyDescent="0.3">
      <c r="A344" t="s">
        <v>15</v>
      </c>
      <c r="B344" t="s">
        <v>442</v>
      </c>
      <c r="C344" s="1">
        <v>44694</v>
      </c>
      <c r="D344" s="1">
        <v>44915</v>
      </c>
      <c r="E344">
        <v>704</v>
      </c>
      <c r="F344">
        <v>18.940000000000001</v>
      </c>
      <c r="G344" t="s">
        <v>4387</v>
      </c>
      <c r="H344">
        <v>38</v>
      </c>
      <c r="K344" s="4">
        <f t="shared" si="11"/>
        <v>44694</v>
      </c>
      <c r="L344" s="4">
        <f t="shared" si="10"/>
        <v>44915</v>
      </c>
      <c r="M344" s="4"/>
    </row>
    <row r="345" spans="1:13" x14ac:dyDescent="0.3">
      <c r="A345" t="s">
        <v>25</v>
      </c>
      <c r="B345" t="s">
        <v>443</v>
      </c>
      <c r="C345" s="1">
        <v>45320</v>
      </c>
      <c r="D345" s="1">
        <v>45104</v>
      </c>
      <c r="E345">
        <v>286</v>
      </c>
      <c r="F345">
        <v>12.59</v>
      </c>
      <c r="G345" t="s">
        <v>4388</v>
      </c>
      <c r="H345">
        <v>39</v>
      </c>
      <c r="K345" s="4">
        <f t="shared" si="11"/>
        <v>45104</v>
      </c>
      <c r="L345" s="4">
        <f t="shared" si="10"/>
        <v>45320</v>
      </c>
      <c r="M345" s="4"/>
    </row>
    <row r="346" spans="1:13" x14ac:dyDescent="0.3">
      <c r="A346" t="s">
        <v>49</v>
      </c>
      <c r="B346" t="s">
        <v>444</v>
      </c>
      <c r="C346" s="1">
        <v>45288</v>
      </c>
      <c r="D346" s="1">
        <v>44952</v>
      </c>
      <c r="E346">
        <v>589</v>
      </c>
      <c r="F346">
        <v>17.97</v>
      </c>
      <c r="G346" t="s">
        <v>4389</v>
      </c>
      <c r="H346">
        <v>27</v>
      </c>
      <c r="K346" s="4">
        <f t="shared" si="11"/>
        <v>44952</v>
      </c>
      <c r="L346" s="4">
        <f t="shared" si="10"/>
        <v>45288</v>
      </c>
      <c r="M346" s="4"/>
    </row>
    <row r="347" spans="1:13" x14ac:dyDescent="0.3">
      <c r="A347" t="s">
        <v>32</v>
      </c>
      <c r="B347" t="s">
        <v>445</v>
      </c>
      <c r="C347" s="1">
        <v>45637</v>
      </c>
      <c r="D347" s="1">
        <v>44626</v>
      </c>
      <c r="E347">
        <v>689</v>
      </c>
      <c r="F347">
        <v>19.25</v>
      </c>
      <c r="G347" t="s">
        <v>4390</v>
      </c>
      <c r="H347">
        <v>12</v>
      </c>
      <c r="K347" s="4">
        <f t="shared" si="11"/>
        <v>44626</v>
      </c>
      <c r="L347" s="4">
        <f t="shared" si="10"/>
        <v>45637</v>
      </c>
      <c r="M347" s="4"/>
    </row>
    <row r="348" spans="1:13" x14ac:dyDescent="0.3">
      <c r="A348" t="s">
        <v>93</v>
      </c>
      <c r="B348" t="s">
        <v>446</v>
      </c>
      <c r="C348" s="1">
        <v>45307</v>
      </c>
      <c r="D348" s="1">
        <v>45427</v>
      </c>
      <c r="E348">
        <v>874</v>
      </c>
      <c r="F348">
        <v>17.649999999999999</v>
      </c>
      <c r="G348" t="s">
        <v>4391</v>
      </c>
      <c r="H348">
        <v>13</v>
      </c>
      <c r="K348" s="4">
        <f t="shared" si="11"/>
        <v>45307</v>
      </c>
      <c r="L348" s="4">
        <f t="shared" si="10"/>
        <v>45427</v>
      </c>
      <c r="M348" s="4"/>
    </row>
    <row r="349" spans="1:13" x14ac:dyDescent="0.3">
      <c r="A349" t="s">
        <v>26</v>
      </c>
      <c r="B349" t="s">
        <v>447</v>
      </c>
      <c r="C349" s="1">
        <v>44726</v>
      </c>
      <c r="D349" s="1">
        <v>45614</v>
      </c>
      <c r="E349">
        <v>668</v>
      </c>
      <c r="F349">
        <v>16.72</v>
      </c>
      <c r="G349" t="s">
        <v>4392</v>
      </c>
      <c r="H349">
        <v>39</v>
      </c>
      <c r="K349" s="4">
        <f t="shared" si="11"/>
        <v>44726</v>
      </c>
      <c r="L349" s="4">
        <f t="shared" si="10"/>
        <v>45614</v>
      </c>
      <c r="M349" s="4"/>
    </row>
    <row r="350" spans="1:13" x14ac:dyDescent="0.3">
      <c r="A350" t="s">
        <v>87</v>
      </c>
      <c r="B350" t="s">
        <v>448</v>
      </c>
      <c r="C350" s="1">
        <v>44981</v>
      </c>
      <c r="D350" s="1">
        <v>45528</v>
      </c>
      <c r="E350">
        <v>545</v>
      </c>
      <c r="F350">
        <v>7.58</v>
      </c>
      <c r="G350" t="s">
        <v>4393</v>
      </c>
      <c r="H350">
        <v>14</v>
      </c>
      <c r="K350" s="4">
        <f t="shared" si="11"/>
        <v>44981</v>
      </c>
      <c r="L350" s="4">
        <f t="shared" si="10"/>
        <v>45528</v>
      </c>
      <c r="M350" s="4"/>
    </row>
    <row r="351" spans="1:13" x14ac:dyDescent="0.3">
      <c r="A351" t="s">
        <v>29</v>
      </c>
      <c r="B351" t="s">
        <v>449</v>
      </c>
      <c r="C351" s="1">
        <v>45128</v>
      </c>
      <c r="D351" s="1">
        <v>45469</v>
      </c>
      <c r="E351">
        <v>788</v>
      </c>
      <c r="F351">
        <v>16.09</v>
      </c>
      <c r="G351" t="s">
        <v>4394</v>
      </c>
      <c r="H351">
        <v>18</v>
      </c>
      <c r="K351" s="4">
        <f t="shared" si="11"/>
        <v>45128</v>
      </c>
      <c r="L351" s="4">
        <f t="shared" si="10"/>
        <v>45469</v>
      </c>
      <c r="M351" s="4"/>
    </row>
    <row r="352" spans="1:13" x14ac:dyDescent="0.3">
      <c r="A352" t="s">
        <v>85</v>
      </c>
      <c r="B352" t="s">
        <v>450</v>
      </c>
      <c r="C352" s="1">
        <v>45224</v>
      </c>
      <c r="D352" s="1">
        <v>44950</v>
      </c>
      <c r="E352">
        <v>958</v>
      </c>
      <c r="F352">
        <v>11.66</v>
      </c>
      <c r="G352" t="s">
        <v>4395</v>
      </c>
      <c r="H352">
        <v>1</v>
      </c>
      <c r="K352" s="4">
        <f t="shared" si="11"/>
        <v>44950</v>
      </c>
      <c r="L352" s="4">
        <f t="shared" si="10"/>
        <v>45224</v>
      </c>
      <c r="M352" s="4"/>
    </row>
    <row r="353" spans="1:13" x14ac:dyDescent="0.3">
      <c r="A353" t="s">
        <v>67</v>
      </c>
      <c r="B353" t="s">
        <v>451</v>
      </c>
      <c r="C353" s="1">
        <v>45555</v>
      </c>
      <c r="D353" s="1">
        <v>45440</v>
      </c>
      <c r="E353">
        <v>617</v>
      </c>
      <c r="F353">
        <v>10.11</v>
      </c>
      <c r="G353" t="s">
        <v>4396</v>
      </c>
      <c r="H353">
        <v>43</v>
      </c>
      <c r="K353" s="4">
        <f t="shared" si="11"/>
        <v>45440</v>
      </c>
      <c r="L353" s="4">
        <f t="shared" si="10"/>
        <v>45555</v>
      </c>
      <c r="M353" s="4"/>
    </row>
    <row r="354" spans="1:13" x14ac:dyDescent="0.3">
      <c r="A354" t="s">
        <v>84</v>
      </c>
      <c r="B354" t="s">
        <v>452</v>
      </c>
      <c r="C354" s="1">
        <v>44713</v>
      </c>
      <c r="D354" s="1">
        <v>45532</v>
      </c>
      <c r="E354">
        <v>675</v>
      </c>
      <c r="F354">
        <v>7.29</v>
      </c>
      <c r="G354" t="s">
        <v>4397</v>
      </c>
      <c r="H354">
        <v>4</v>
      </c>
      <c r="K354" s="4">
        <f t="shared" si="11"/>
        <v>44713</v>
      </c>
      <c r="L354" s="4">
        <f t="shared" si="10"/>
        <v>45532</v>
      </c>
      <c r="M354" s="4"/>
    </row>
    <row r="355" spans="1:13" x14ac:dyDescent="0.3">
      <c r="A355" t="s">
        <v>79</v>
      </c>
      <c r="B355" t="s">
        <v>453</v>
      </c>
      <c r="C355" s="1">
        <v>45426</v>
      </c>
      <c r="D355" s="1">
        <v>45220</v>
      </c>
      <c r="E355">
        <v>985</v>
      </c>
      <c r="F355">
        <v>7.31</v>
      </c>
      <c r="G355" t="s">
        <v>4398</v>
      </c>
      <c r="H355">
        <v>30</v>
      </c>
      <c r="K355" s="4">
        <f t="shared" si="11"/>
        <v>45220</v>
      </c>
      <c r="L355" s="4">
        <f t="shared" si="10"/>
        <v>45426</v>
      </c>
      <c r="M355" s="4"/>
    </row>
    <row r="356" spans="1:13" x14ac:dyDescent="0.3">
      <c r="A356" t="s">
        <v>91</v>
      </c>
      <c r="B356" t="s">
        <v>454</v>
      </c>
      <c r="C356" s="1">
        <v>45357</v>
      </c>
      <c r="D356" s="1">
        <v>45393</v>
      </c>
      <c r="E356">
        <v>869</v>
      </c>
      <c r="F356">
        <v>6.36</v>
      </c>
      <c r="G356" t="s">
        <v>4399</v>
      </c>
      <c r="H356">
        <v>21</v>
      </c>
      <c r="K356" s="4">
        <f t="shared" si="11"/>
        <v>45357</v>
      </c>
      <c r="L356" s="4">
        <f t="shared" si="10"/>
        <v>45393</v>
      </c>
      <c r="M356" s="4"/>
    </row>
    <row r="357" spans="1:13" x14ac:dyDescent="0.3">
      <c r="A357" t="s">
        <v>87</v>
      </c>
      <c r="B357" t="s">
        <v>355</v>
      </c>
      <c r="C357" s="1">
        <v>45123</v>
      </c>
      <c r="D357" s="1">
        <v>44696</v>
      </c>
      <c r="E357">
        <v>870</v>
      </c>
      <c r="F357">
        <v>17.78</v>
      </c>
      <c r="G357" t="s">
        <v>4400</v>
      </c>
      <c r="H357">
        <v>35</v>
      </c>
      <c r="K357" s="4">
        <f t="shared" si="11"/>
        <v>44696</v>
      </c>
      <c r="L357" s="4">
        <f t="shared" si="10"/>
        <v>45123</v>
      </c>
      <c r="M357" s="4"/>
    </row>
    <row r="358" spans="1:13" x14ac:dyDescent="0.3">
      <c r="A358" t="s">
        <v>46</v>
      </c>
      <c r="B358" t="s">
        <v>455</v>
      </c>
      <c r="C358" s="1">
        <v>44689</v>
      </c>
      <c r="D358" s="1">
        <v>44986</v>
      </c>
      <c r="E358">
        <v>980</v>
      </c>
      <c r="F358">
        <v>7.99</v>
      </c>
      <c r="G358" t="s">
        <v>4401</v>
      </c>
      <c r="H358">
        <v>22</v>
      </c>
      <c r="K358" s="4">
        <f t="shared" si="11"/>
        <v>44689</v>
      </c>
      <c r="L358" s="4">
        <f t="shared" si="10"/>
        <v>44986</v>
      </c>
      <c r="M358" s="4"/>
    </row>
    <row r="359" spans="1:13" x14ac:dyDescent="0.3">
      <c r="A359" t="s">
        <v>10</v>
      </c>
      <c r="B359" t="s">
        <v>456</v>
      </c>
      <c r="C359" s="1">
        <v>45259</v>
      </c>
      <c r="D359" s="1">
        <v>45444</v>
      </c>
      <c r="E359">
        <v>174</v>
      </c>
      <c r="F359">
        <v>13.68</v>
      </c>
      <c r="G359" t="s">
        <v>4402</v>
      </c>
      <c r="H359">
        <v>41</v>
      </c>
      <c r="K359" s="4">
        <f t="shared" si="11"/>
        <v>45259</v>
      </c>
      <c r="L359" s="4">
        <f t="shared" si="10"/>
        <v>45444</v>
      </c>
      <c r="M359" s="4"/>
    </row>
    <row r="360" spans="1:13" x14ac:dyDescent="0.3">
      <c r="A360" t="s">
        <v>33</v>
      </c>
      <c r="B360" t="s">
        <v>253</v>
      </c>
      <c r="C360" s="1">
        <v>45438</v>
      </c>
      <c r="D360" s="1">
        <v>45463</v>
      </c>
      <c r="E360">
        <v>716</v>
      </c>
      <c r="F360">
        <v>18.29</v>
      </c>
      <c r="G360" t="s">
        <v>4403</v>
      </c>
      <c r="H360">
        <v>25</v>
      </c>
      <c r="K360" s="4">
        <f t="shared" si="11"/>
        <v>45438</v>
      </c>
      <c r="L360" s="4">
        <f t="shared" si="10"/>
        <v>45463</v>
      </c>
      <c r="M360" s="4"/>
    </row>
    <row r="361" spans="1:13" x14ac:dyDescent="0.3">
      <c r="A361" t="s">
        <v>76</v>
      </c>
      <c r="B361" t="s">
        <v>457</v>
      </c>
      <c r="C361" s="1">
        <v>45000</v>
      </c>
      <c r="D361" s="1">
        <v>45008</v>
      </c>
      <c r="E361">
        <v>228</v>
      </c>
      <c r="F361">
        <v>12.47</v>
      </c>
      <c r="G361" t="s">
        <v>4404</v>
      </c>
      <c r="H361">
        <v>39</v>
      </c>
      <c r="K361" s="4">
        <f t="shared" si="11"/>
        <v>45000</v>
      </c>
      <c r="L361" s="4">
        <f t="shared" si="10"/>
        <v>45008</v>
      </c>
      <c r="M361" s="4"/>
    </row>
    <row r="362" spans="1:13" x14ac:dyDescent="0.3">
      <c r="A362" t="s">
        <v>71</v>
      </c>
      <c r="B362" t="s">
        <v>113</v>
      </c>
      <c r="C362" s="1">
        <v>45434</v>
      </c>
      <c r="D362" s="1">
        <v>45156</v>
      </c>
      <c r="E362">
        <v>599</v>
      </c>
      <c r="F362">
        <v>8.0399999999999991</v>
      </c>
      <c r="G362" t="s">
        <v>4405</v>
      </c>
      <c r="H362">
        <v>29</v>
      </c>
      <c r="K362" s="4">
        <f t="shared" si="11"/>
        <v>45156</v>
      </c>
      <c r="L362" s="4">
        <f t="shared" si="10"/>
        <v>45434</v>
      </c>
      <c r="M362" s="4"/>
    </row>
    <row r="363" spans="1:13" x14ac:dyDescent="0.3">
      <c r="A363" t="s">
        <v>44</v>
      </c>
      <c r="B363" t="s">
        <v>458</v>
      </c>
      <c r="C363" s="1">
        <v>44896</v>
      </c>
      <c r="D363" s="1">
        <v>45198</v>
      </c>
      <c r="E363">
        <v>392</v>
      </c>
      <c r="F363">
        <v>6.03</v>
      </c>
      <c r="G363" t="s">
        <v>4406</v>
      </c>
      <c r="H363">
        <v>40</v>
      </c>
      <c r="K363" s="4">
        <f t="shared" si="11"/>
        <v>44896</v>
      </c>
      <c r="L363" s="4">
        <f t="shared" si="10"/>
        <v>45198</v>
      </c>
      <c r="M363" s="4"/>
    </row>
    <row r="364" spans="1:13" x14ac:dyDescent="0.3">
      <c r="A364" t="s">
        <v>55</v>
      </c>
      <c r="B364" t="s">
        <v>459</v>
      </c>
      <c r="C364" s="1">
        <v>45577</v>
      </c>
      <c r="D364" s="1">
        <v>45530</v>
      </c>
      <c r="E364">
        <v>526</v>
      </c>
      <c r="F364">
        <v>14.95</v>
      </c>
      <c r="G364" t="s">
        <v>4407</v>
      </c>
      <c r="H364">
        <v>30</v>
      </c>
      <c r="K364" s="4">
        <f t="shared" si="11"/>
        <v>45530</v>
      </c>
      <c r="L364" s="4">
        <f t="shared" si="10"/>
        <v>45577</v>
      </c>
      <c r="M364" s="4"/>
    </row>
    <row r="365" spans="1:13" x14ac:dyDescent="0.3">
      <c r="A365" t="s">
        <v>91</v>
      </c>
      <c r="B365" t="s">
        <v>460</v>
      </c>
      <c r="C365" s="1">
        <v>45454</v>
      </c>
      <c r="D365" s="1">
        <v>44968</v>
      </c>
      <c r="E365">
        <v>143</v>
      </c>
      <c r="F365">
        <v>13.41</v>
      </c>
      <c r="G365" t="s">
        <v>4408</v>
      </c>
      <c r="H365">
        <v>25</v>
      </c>
      <c r="K365" s="4">
        <f t="shared" si="11"/>
        <v>44968</v>
      </c>
      <c r="L365" s="4">
        <f t="shared" si="10"/>
        <v>45454</v>
      </c>
      <c r="M365" s="4"/>
    </row>
    <row r="366" spans="1:13" x14ac:dyDescent="0.3">
      <c r="A366" t="s">
        <v>23</v>
      </c>
      <c r="B366" t="s">
        <v>461</v>
      </c>
      <c r="C366" s="1">
        <v>45538</v>
      </c>
      <c r="D366" s="1">
        <v>45396</v>
      </c>
      <c r="E366">
        <v>755</v>
      </c>
      <c r="F366">
        <v>11.67</v>
      </c>
      <c r="G366" t="s">
        <v>4409</v>
      </c>
      <c r="H366">
        <v>24</v>
      </c>
      <c r="K366" s="4">
        <f t="shared" si="11"/>
        <v>45396</v>
      </c>
      <c r="L366" s="4">
        <f t="shared" si="10"/>
        <v>45538</v>
      </c>
      <c r="M366" s="4"/>
    </row>
    <row r="367" spans="1:13" x14ac:dyDescent="0.3">
      <c r="A367" t="s">
        <v>22</v>
      </c>
      <c r="B367" t="s">
        <v>462</v>
      </c>
      <c r="C367" s="1">
        <v>45530</v>
      </c>
      <c r="D367" s="1">
        <v>45604</v>
      </c>
      <c r="E367">
        <v>997</v>
      </c>
      <c r="F367">
        <v>11.48</v>
      </c>
      <c r="G367" t="s">
        <v>4410</v>
      </c>
      <c r="H367">
        <v>42</v>
      </c>
      <c r="K367" s="4">
        <f t="shared" si="11"/>
        <v>45530</v>
      </c>
      <c r="L367" s="4">
        <f t="shared" si="10"/>
        <v>45604</v>
      </c>
      <c r="M367" s="4"/>
    </row>
    <row r="368" spans="1:13" x14ac:dyDescent="0.3">
      <c r="A368" t="s">
        <v>33</v>
      </c>
      <c r="B368" t="s">
        <v>463</v>
      </c>
      <c r="C368" s="1">
        <v>45558</v>
      </c>
      <c r="D368" s="1">
        <v>45683</v>
      </c>
      <c r="E368">
        <v>183</v>
      </c>
      <c r="F368">
        <v>16.87</v>
      </c>
      <c r="G368" t="s">
        <v>4411</v>
      </c>
      <c r="H368">
        <v>38</v>
      </c>
      <c r="K368" s="4">
        <f t="shared" si="11"/>
        <v>45558</v>
      </c>
      <c r="L368" s="4">
        <f t="shared" si="10"/>
        <v>45683</v>
      </c>
      <c r="M368" s="4"/>
    </row>
    <row r="369" spans="1:13" x14ac:dyDescent="0.3">
      <c r="A369" t="s">
        <v>99</v>
      </c>
      <c r="B369" t="s">
        <v>464</v>
      </c>
      <c r="C369" s="1">
        <v>45080</v>
      </c>
      <c r="D369" s="1">
        <v>45314</v>
      </c>
      <c r="E369">
        <v>179</v>
      </c>
      <c r="F369">
        <v>9.8699999999999992</v>
      </c>
      <c r="G369" t="s">
        <v>4412</v>
      </c>
      <c r="H369">
        <v>19</v>
      </c>
      <c r="K369" s="4">
        <f t="shared" si="11"/>
        <v>45080</v>
      </c>
      <c r="L369" s="4">
        <f t="shared" si="10"/>
        <v>45314</v>
      </c>
      <c r="M369" s="4"/>
    </row>
    <row r="370" spans="1:13" x14ac:dyDescent="0.3">
      <c r="A370" t="s">
        <v>82</v>
      </c>
      <c r="B370" t="s">
        <v>465</v>
      </c>
      <c r="C370" s="1">
        <v>45160</v>
      </c>
      <c r="D370" s="1">
        <v>44718</v>
      </c>
      <c r="E370">
        <v>671</v>
      </c>
      <c r="F370">
        <v>9.9499999999999993</v>
      </c>
      <c r="G370" t="s">
        <v>4413</v>
      </c>
      <c r="H370">
        <v>23</v>
      </c>
      <c r="K370" s="4">
        <f t="shared" si="11"/>
        <v>44718</v>
      </c>
      <c r="L370" s="4">
        <f t="shared" si="10"/>
        <v>45160</v>
      </c>
      <c r="M370" s="4"/>
    </row>
    <row r="371" spans="1:13" x14ac:dyDescent="0.3">
      <c r="A371" t="s">
        <v>96</v>
      </c>
      <c r="B371" t="s">
        <v>466</v>
      </c>
      <c r="C371" s="1">
        <v>44730</v>
      </c>
      <c r="D371" s="1">
        <v>45224</v>
      </c>
      <c r="E371">
        <v>737</v>
      </c>
      <c r="F371">
        <v>18.21</v>
      </c>
      <c r="G371" t="s">
        <v>4414</v>
      </c>
      <c r="H371">
        <v>46</v>
      </c>
      <c r="K371" s="4">
        <f t="shared" si="11"/>
        <v>44730</v>
      </c>
      <c r="L371" s="4">
        <f t="shared" si="10"/>
        <v>45224</v>
      </c>
      <c r="M371" s="4"/>
    </row>
    <row r="372" spans="1:13" x14ac:dyDescent="0.3">
      <c r="A372" t="s">
        <v>36</v>
      </c>
      <c r="B372" t="s">
        <v>467</v>
      </c>
      <c r="C372" s="1">
        <v>45257</v>
      </c>
      <c r="D372" s="1">
        <v>44696</v>
      </c>
      <c r="E372">
        <v>859</v>
      </c>
      <c r="F372">
        <v>12.02</v>
      </c>
      <c r="G372" t="s">
        <v>4415</v>
      </c>
      <c r="H372">
        <v>32</v>
      </c>
      <c r="K372" s="4">
        <f t="shared" si="11"/>
        <v>44696</v>
      </c>
      <c r="L372" s="4">
        <f t="shared" si="10"/>
        <v>45257</v>
      </c>
      <c r="M372" s="4"/>
    </row>
    <row r="373" spans="1:13" x14ac:dyDescent="0.3">
      <c r="A373" t="s">
        <v>36</v>
      </c>
      <c r="B373" t="s">
        <v>468</v>
      </c>
      <c r="C373" s="1">
        <v>45451</v>
      </c>
      <c r="D373" s="1">
        <v>44995</v>
      </c>
      <c r="E373">
        <v>107</v>
      </c>
      <c r="F373">
        <v>18</v>
      </c>
      <c r="G373" t="s">
        <v>4416</v>
      </c>
      <c r="H373">
        <v>25</v>
      </c>
      <c r="K373" s="4">
        <f t="shared" si="11"/>
        <v>44995</v>
      </c>
      <c r="L373" s="4">
        <f t="shared" si="10"/>
        <v>45451</v>
      </c>
      <c r="M373" s="4"/>
    </row>
    <row r="374" spans="1:13" x14ac:dyDescent="0.3">
      <c r="A374" t="s">
        <v>52</v>
      </c>
      <c r="B374" t="s">
        <v>469</v>
      </c>
      <c r="C374" s="1">
        <v>45232</v>
      </c>
      <c r="D374" s="1">
        <v>45445</v>
      </c>
      <c r="E374">
        <v>764</v>
      </c>
      <c r="F374">
        <v>13.97</v>
      </c>
      <c r="G374" t="s">
        <v>4417</v>
      </c>
      <c r="H374">
        <v>45</v>
      </c>
      <c r="K374" s="4">
        <f t="shared" si="11"/>
        <v>45232</v>
      </c>
      <c r="L374" s="4">
        <f t="shared" si="10"/>
        <v>45445</v>
      </c>
      <c r="M374" s="4"/>
    </row>
    <row r="375" spans="1:13" x14ac:dyDescent="0.3">
      <c r="A375" t="s">
        <v>79</v>
      </c>
      <c r="B375" t="s">
        <v>470</v>
      </c>
      <c r="C375" s="1">
        <v>45110</v>
      </c>
      <c r="D375" s="1">
        <v>45204</v>
      </c>
      <c r="E375">
        <v>222</v>
      </c>
      <c r="F375">
        <v>10.47</v>
      </c>
      <c r="G375" t="s">
        <v>4123</v>
      </c>
      <c r="H375">
        <v>15</v>
      </c>
      <c r="K375" s="4">
        <f t="shared" si="11"/>
        <v>45110</v>
      </c>
      <c r="L375" s="4">
        <f t="shared" si="10"/>
        <v>45204</v>
      </c>
      <c r="M375" s="4"/>
    </row>
    <row r="376" spans="1:13" x14ac:dyDescent="0.3">
      <c r="A376" t="s">
        <v>43</v>
      </c>
      <c r="B376" t="s">
        <v>226</v>
      </c>
      <c r="C376" s="1">
        <v>45006</v>
      </c>
      <c r="D376" s="1">
        <v>45243</v>
      </c>
      <c r="E376">
        <v>797</v>
      </c>
      <c r="F376">
        <v>6.05</v>
      </c>
      <c r="G376" t="s">
        <v>4418</v>
      </c>
      <c r="H376">
        <v>48</v>
      </c>
      <c r="K376" s="4">
        <f t="shared" si="11"/>
        <v>45006</v>
      </c>
      <c r="L376" s="4">
        <f t="shared" si="10"/>
        <v>45243</v>
      </c>
      <c r="M376" s="4"/>
    </row>
    <row r="377" spans="1:13" x14ac:dyDescent="0.3">
      <c r="A377" t="s">
        <v>65</v>
      </c>
      <c r="B377" t="s">
        <v>471</v>
      </c>
      <c r="C377" s="1">
        <v>45286</v>
      </c>
      <c r="D377" s="1">
        <v>44702</v>
      </c>
      <c r="E377">
        <v>205</v>
      </c>
      <c r="F377">
        <v>18.59</v>
      </c>
      <c r="G377" t="s">
        <v>4419</v>
      </c>
      <c r="H377">
        <v>31</v>
      </c>
      <c r="K377" s="4">
        <f t="shared" si="11"/>
        <v>44702</v>
      </c>
      <c r="L377" s="4">
        <f t="shared" si="10"/>
        <v>45286</v>
      </c>
      <c r="M377" s="4"/>
    </row>
    <row r="378" spans="1:13" x14ac:dyDescent="0.3">
      <c r="A378" t="s">
        <v>83</v>
      </c>
      <c r="B378" t="s">
        <v>472</v>
      </c>
      <c r="C378" s="1">
        <v>45361</v>
      </c>
      <c r="D378" s="1">
        <v>45043</v>
      </c>
      <c r="E378">
        <v>503</v>
      </c>
      <c r="F378">
        <v>19.43</v>
      </c>
      <c r="G378" t="s">
        <v>4420</v>
      </c>
      <c r="H378">
        <v>37</v>
      </c>
      <c r="K378" s="4">
        <f t="shared" si="11"/>
        <v>45043</v>
      </c>
      <c r="L378" s="4">
        <f t="shared" si="10"/>
        <v>45361</v>
      </c>
      <c r="M378" s="4"/>
    </row>
    <row r="379" spans="1:13" x14ac:dyDescent="0.3">
      <c r="A379" t="s">
        <v>59</v>
      </c>
      <c r="B379" t="s">
        <v>473</v>
      </c>
      <c r="C379" s="1">
        <v>44892</v>
      </c>
      <c r="D379" s="1">
        <v>45321</v>
      </c>
      <c r="E379">
        <v>450</v>
      </c>
      <c r="F379">
        <v>8.33</v>
      </c>
      <c r="G379" t="s">
        <v>4421</v>
      </c>
      <c r="H379">
        <v>28</v>
      </c>
      <c r="K379" s="4">
        <f t="shared" si="11"/>
        <v>44892</v>
      </c>
      <c r="L379" s="4">
        <f t="shared" si="10"/>
        <v>45321</v>
      </c>
      <c r="M379" s="4"/>
    </row>
    <row r="380" spans="1:13" x14ac:dyDescent="0.3">
      <c r="A380" t="s">
        <v>14</v>
      </c>
      <c r="B380" t="s">
        <v>474</v>
      </c>
      <c r="C380" s="1">
        <v>45285</v>
      </c>
      <c r="D380" s="1">
        <v>44716</v>
      </c>
      <c r="E380">
        <v>629</v>
      </c>
      <c r="F380">
        <v>5.24</v>
      </c>
      <c r="G380" t="s">
        <v>4422</v>
      </c>
      <c r="H380">
        <v>46</v>
      </c>
      <c r="K380" s="4">
        <f t="shared" si="11"/>
        <v>44716</v>
      </c>
      <c r="L380" s="4">
        <f t="shared" si="10"/>
        <v>45285</v>
      </c>
      <c r="M380" s="4"/>
    </row>
    <row r="381" spans="1:13" x14ac:dyDescent="0.3">
      <c r="A381" t="s">
        <v>78</v>
      </c>
      <c r="B381" t="s">
        <v>475</v>
      </c>
      <c r="C381" s="1">
        <v>44917</v>
      </c>
      <c r="D381" s="1">
        <v>45448</v>
      </c>
      <c r="E381">
        <v>116</v>
      </c>
      <c r="F381">
        <v>8.89</v>
      </c>
      <c r="G381" t="s">
        <v>4409</v>
      </c>
      <c r="H381">
        <v>47</v>
      </c>
      <c r="K381" s="4">
        <f t="shared" si="11"/>
        <v>44917</v>
      </c>
      <c r="L381" s="4">
        <f t="shared" si="10"/>
        <v>45448</v>
      </c>
      <c r="M381" s="4"/>
    </row>
    <row r="382" spans="1:13" x14ac:dyDescent="0.3">
      <c r="A382" t="s">
        <v>89</v>
      </c>
      <c r="B382" t="s">
        <v>476</v>
      </c>
      <c r="C382" s="1">
        <v>45619</v>
      </c>
      <c r="D382" s="1">
        <v>45296</v>
      </c>
      <c r="E382">
        <v>798</v>
      </c>
      <c r="F382">
        <v>8.84</v>
      </c>
      <c r="G382" t="s">
        <v>4423</v>
      </c>
      <c r="H382">
        <v>35</v>
      </c>
      <c r="K382" s="4">
        <f t="shared" si="11"/>
        <v>45296</v>
      </c>
      <c r="L382" s="4">
        <f t="shared" si="10"/>
        <v>45619</v>
      </c>
      <c r="M382" s="4"/>
    </row>
    <row r="383" spans="1:13" x14ac:dyDescent="0.3">
      <c r="A383" t="s">
        <v>83</v>
      </c>
      <c r="B383" t="s">
        <v>477</v>
      </c>
      <c r="C383" s="1">
        <v>44955</v>
      </c>
      <c r="D383" s="1">
        <v>45254</v>
      </c>
      <c r="E383">
        <v>760</v>
      </c>
      <c r="F383">
        <v>9.94</v>
      </c>
      <c r="G383" t="s">
        <v>4424</v>
      </c>
      <c r="H383">
        <v>48</v>
      </c>
      <c r="K383" s="4">
        <f t="shared" si="11"/>
        <v>44955</v>
      </c>
      <c r="L383" s="4">
        <f t="shared" si="10"/>
        <v>45254</v>
      </c>
      <c r="M383" s="4"/>
    </row>
    <row r="384" spans="1:13" x14ac:dyDescent="0.3">
      <c r="A384" t="s">
        <v>97</v>
      </c>
      <c r="B384" t="s">
        <v>478</v>
      </c>
      <c r="C384" s="1">
        <v>45011</v>
      </c>
      <c r="D384" s="1">
        <v>45350</v>
      </c>
      <c r="E384">
        <v>123</v>
      </c>
      <c r="F384">
        <v>18.39</v>
      </c>
      <c r="G384" t="s">
        <v>4425</v>
      </c>
      <c r="H384">
        <v>42</v>
      </c>
      <c r="K384" s="4">
        <f t="shared" si="11"/>
        <v>45011</v>
      </c>
      <c r="L384" s="4">
        <f t="shared" si="10"/>
        <v>45350</v>
      </c>
      <c r="M384" s="4"/>
    </row>
    <row r="385" spans="1:13" x14ac:dyDescent="0.3">
      <c r="A385" t="s">
        <v>89</v>
      </c>
      <c r="B385" t="s">
        <v>479</v>
      </c>
      <c r="C385" s="1">
        <v>44926</v>
      </c>
      <c r="D385" s="1">
        <v>45661</v>
      </c>
      <c r="E385">
        <v>869</v>
      </c>
      <c r="F385">
        <v>14.21</v>
      </c>
      <c r="G385" t="s">
        <v>4426</v>
      </c>
      <c r="H385">
        <v>42</v>
      </c>
      <c r="K385" s="4">
        <f t="shared" si="11"/>
        <v>44926</v>
      </c>
      <c r="L385" s="4">
        <f t="shared" si="10"/>
        <v>45661</v>
      </c>
      <c r="M385" s="4"/>
    </row>
    <row r="386" spans="1:13" x14ac:dyDescent="0.3">
      <c r="A386" t="s">
        <v>99</v>
      </c>
      <c r="B386" t="s">
        <v>480</v>
      </c>
      <c r="C386" s="1">
        <v>44837</v>
      </c>
      <c r="D386" s="1">
        <v>45458</v>
      </c>
      <c r="E386">
        <v>748</v>
      </c>
      <c r="F386">
        <v>10.46</v>
      </c>
      <c r="G386" t="s">
        <v>4427</v>
      </c>
      <c r="H386">
        <v>34</v>
      </c>
      <c r="K386" s="4">
        <f t="shared" si="11"/>
        <v>44837</v>
      </c>
      <c r="L386" s="4">
        <f t="shared" si="10"/>
        <v>45458</v>
      </c>
      <c r="M386" s="4"/>
    </row>
    <row r="387" spans="1:13" x14ac:dyDescent="0.3">
      <c r="A387" t="s">
        <v>71</v>
      </c>
      <c r="B387" t="s">
        <v>481</v>
      </c>
      <c r="C387" s="1">
        <v>45076</v>
      </c>
      <c r="D387" s="1">
        <v>44771</v>
      </c>
      <c r="E387">
        <v>250</v>
      </c>
      <c r="F387">
        <v>11.45</v>
      </c>
      <c r="G387" t="s">
        <v>4428</v>
      </c>
      <c r="H387">
        <v>34</v>
      </c>
      <c r="K387" s="4">
        <f t="shared" si="11"/>
        <v>44771</v>
      </c>
      <c r="L387" s="4">
        <f t="shared" ref="L387:L450" si="12">IF(D387&lt;C387,C387,D387)</f>
        <v>45076</v>
      </c>
      <c r="M387" s="4"/>
    </row>
    <row r="388" spans="1:13" x14ac:dyDescent="0.3">
      <c r="A388" t="s">
        <v>62</v>
      </c>
      <c r="B388" t="s">
        <v>482</v>
      </c>
      <c r="C388" s="1">
        <v>44925</v>
      </c>
      <c r="D388" s="1">
        <v>45370</v>
      </c>
      <c r="E388">
        <v>61</v>
      </c>
      <c r="F388">
        <v>17</v>
      </c>
      <c r="G388" t="s">
        <v>4429</v>
      </c>
      <c r="H388">
        <v>8</v>
      </c>
      <c r="K388" s="4">
        <f t="shared" si="11"/>
        <v>44925</v>
      </c>
      <c r="L388" s="4">
        <f t="shared" si="12"/>
        <v>45370</v>
      </c>
      <c r="M388" s="4"/>
    </row>
    <row r="389" spans="1:13" x14ac:dyDescent="0.3">
      <c r="A389" t="s">
        <v>97</v>
      </c>
      <c r="B389" t="s">
        <v>483</v>
      </c>
      <c r="C389" s="1">
        <v>44720</v>
      </c>
      <c r="D389" s="1">
        <v>45248</v>
      </c>
      <c r="E389">
        <v>995</v>
      </c>
      <c r="F389">
        <v>12.9</v>
      </c>
      <c r="G389" t="s">
        <v>4073</v>
      </c>
      <c r="H389">
        <v>18</v>
      </c>
      <c r="K389" s="4">
        <f t="shared" ref="K389:K452" si="13">IF(D389&lt;C389,D389,C389)</f>
        <v>44720</v>
      </c>
      <c r="L389" s="4">
        <f t="shared" si="12"/>
        <v>45248</v>
      </c>
      <c r="M389" s="4"/>
    </row>
    <row r="390" spans="1:13" x14ac:dyDescent="0.3">
      <c r="A390" t="s">
        <v>48</v>
      </c>
      <c r="B390" t="s">
        <v>484</v>
      </c>
      <c r="C390" s="1">
        <v>45571</v>
      </c>
      <c r="D390" s="1">
        <v>45502</v>
      </c>
      <c r="E390">
        <v>212</v>
      </c>
      <c r="F390">
        <v>10.27</v>
      </c>
      <c r="G390" t="s">
        <v>4430</v>
      </c>
      <c r="H390">
        <v>43</v>
      </c>
      <c r="K390" s="4">
        <f t="shared" si="13"/>
        <v>45502</v>
      </c>
      <c r="L390" s="4">
        <f t="shared" si="12"/>
        <v>45571</v>
      </c>
      <c r="M390" s="4"/>
    </row>
    <row r="391" spans="1:13" x14ac:dyDescent="0.3">
      <c r="A391" t="s">
        <v>72</v>
      </c>
      <c r="B391" t="s">
        <v>485</v>
      </c>
      <c r="C391" s="1">
        <v>45003</v>
      </c>
      <c r="D391" s="1">
        <v>45198</v>
      </c>
      <c r="E391">
        <v>669</v>
      </c>
      <c r="F391">
        <v>7.18</v>
      </c>
      <c r="G391" t="s">
        <v>4431</v>
      </c>
      <c r="H391">
        <v>36</v>
      </c>
      <c r="K391" s="4">
        <f t="shared" si="13"/>
        <v>45003</v>
      </c>
      <c r="L391" s="4">
        <f t="shared" si="12"/>
        <v>45198</v>
      </c>
      <c r="M391" s="4"/>
    </row>
    <row r="392" spans="1:13" x14ac:dyDescent="0.3">
      <c r="A392" t="s">
        <v>99</v>
      </c>
      <c r="B392" t="s">
        <v>486</v>
      </c>
      <c r="C392" s="1">
        <v>44894</v>
      </c>
      <c r="D392" s="1">
        <v>45560</v>
      </c>
      <c r="E392">
        <v>562</v>
      </c>
      <c r="F392">
        <v>7.39</v>
      </c>
      <c r="G392" t="s">
        <v>4432</v>
      </c>
      <c r="H392">
        <v>1</v>
      </c>
      <c r="K392" s="4">
        <f t="shared" si="13"/>
        <v>44894</v>
      </c>
      <c r="L392" s="4">
        <f t="shared" si="12"/>
        <v>45560</v>
      </c>
      <c r="M392" s="4"/>
    </row>
    <row r="393" spans="1:13" x14ac:dyDescent="0.3">
      <c r="A393" t="s">
        <v>75</v>
      </c>
      <c r="B393" t="s">
        <v>487</v>
      </c>
      <c r="C393" s="1">
        <v>44703</v>
      </c>
      <c r="D393" s="1">
        <v>45110</v>
      </c>
      <c r="E393">
        <v>918</v>
      </c>
      <c r="F393">
        <v>10.28</v>
      </c>
      <c r="G393" t="s">
        <v>4433</v>
      </c>
      <c r="H393">
        <v>45</v>
      </c>
      <c r="K393" s="4">
        <f t="shared" si="13"/>
        <v>44703</v>
      </c>
      <c r="L393" s="4">
        <f t="shared" si="12"/>
        <v>45110</v>
      </c>
      <c r="M393" s="4"/>
    </row>
    <row r="394" spans="1:13" x14ac:dyDescent="0.3">
      <c r="A394" t="s">
        <v>79</v>
      </c>
      <c r="B394" t="s">
        <v>488</v>
      </c>
      <c r="C394" s="1">
        <v>44801</v>
      </c>
      <c r="D394" s="1">
        <v>44716</v>
      </c>
      <c r="E394">
        <v>657</v>
      </c>
      <c r="F394">
        <v>12.9</v>
      </c>
      <c r="G394" t="s">
        <v>4434</v>
      </c>
      <c r="H394">
        <v>8</v>
      </c>
      <c r="K394" s="4">
        <f t="shared" si="13"/>
        <v>44716</v>
      </c>
      <c r="L394" s="4">
        <f t="shared" si="12"/>
        <v>44801</v>
      </c>
      <c r="M394" s="4"/>
    </row>
    <row r="395" spans="1:13" x14ac:dyDescent="0.3">
      <c r="A395" t="s">
        <v>80</v>
      </c>
      <c r="B395" t="s">
        <v>489</v>
      </c>
      <c r="C395" s="1">
        <v>45471</v>
      </c>
      <c r="D395" s="1">
        <v>44836</v>
      </c>
      <c r="E395">
        <v>940</v>
      </c>
      <c r="F395">
        <v>17.96</v>
      </c>
      <c r="G395" t="s">
        <v>4435</v>
      </c>
      <c r="H395">
        <v>10</v>
      </c>
      <c r="K395" s="4">
        <f t="shared" si="13"/>
        <v>44836</v>
      </c>
      <c r="L395" s="4">
        <f t="shared" si="12"/>
        <v>45471</v>
      </c>
      <c r="M395" s="4"/>
    </row>
    <row r="396" spans="1:13" x14ac:dyDescent="0.3">
      <c r="A396" t="s">
        <v>39</v>
      </c>
      <c r="B396" t="s">
        <v>490</v>
      </c>
      <c r="C396" s="1">
        <v>44614</v>
      </c>
      <c r="D396" s="1">
        <v>44767</v>
      </c>
      <c r="E396">
        <v>589</v>
      </c>
      <c r="F396">
        <v>8.0500000000000007</v>
      </c>
      <c r="G396" t="s">
        <v>4436</v>
      </c>
      <c r="H396">
        <v>8</v>
      </c>
      <c r="K396" s="4">
        <f t="shared" si="13"/>
        <v>44614</v>
      </c>
      <c r="L396" s="4">
        <f t="shared" si="12"/>
        <v>44767</v>
      </c>
      <c r="M396" s="4"/>
    </row>
    <row r="397" spans="1:13" x14ac:dyDescent="0.3">
      <c r="A397" t="s">
        <v>80</v>
      </c>
      <c r="B397" t="s">
        <v>491</v>
      </c>
      <c r="C397" s="1">
        <v>45579</v>
      </c>
      <c r="D397" s="1">
        <v>44755</v>
      </c>
      <c r="E397">
        <v>960</v>
      </c>
      <c r="F397">
        <v>19.05</v>
      </c>
      <c r="G397" t="s">
        <v>4437</v>
      </c>
      <c r="H397">
        <v>1</v>
      </c>
      <c r="K397" s="4">
        <f t="shared" si="13"/>
        <v>44755</v>
      </c>
      <c r="L397" s="4">
        <f t="shared" si="12"/>
        <v>45579</v>
      </c>
      <c r="M397" s="4"/>
    </row>
    <row r="398" spans="1:13" x14ac:dyDescent="0.3">
      <c r="A398" t="s">
        <v>82</v>
      </c>
      <c r="B398" t="s">
        <v>492</v>
      </c>
      <c r="C398" s="1">
        <v>45014</v>
      </c>
      <c r="D398" s="1">
        <v>45199</v>
      </c>
      <c r="E398">
        <v>495</v>
      </c>
      <c r="F398">
        <v>19.25</v>
      </c>
      <c r="G398" t="s">
        <v>4438</v>
      </c>
      <c r="H398">
        <v>37</v>
      </c>
      <c r="K398" s="4">
        <f t="shared" si="13"/>
        <v>45014</v>
      </c>
      <c r="L398" s="4">
        <f t="shared" si="12"/>
        <v>45199</v>
      </c>
      <c r="M398" s="4"/>
    </row>
    <row r="399" spans="1:13" x14ac:dyDescent="0.3">
      <c r="A399" t="s">
        <v>21</v>
      </c>
      <c r="B399" t="s">
        <v>493</v>
      </c>
      <c r="C399" s="1">
        <v>45236</v>
      </c>
      <c r="D399" s="1">
        <v>44613</v>
      </c>
      <c r="E399">
        <v>572</v>
      </c>
      <c r="F399">
        <v>16.53</v>
      </c>
      <c r="G399" t="s">
        <v>4439</v>
      </c>
      <c r="H399">
        <v>33</v>
      </c>
      <c r="K399" s="4">
        <f t="shared" si="13"/>
        <v>44613</v>
      </c>
      <c r="L399" s="4">
        <f t="shared" si="12"/>
        <v>45236</v>
      </c>
      <c r="M399" s="4"/>
    </row>
    <row r="400" spans="1:13" x14ac:dyDescent="0.3">
      <c r="A400" t="s">
        <v>75</v>
      </c>
      <c r="B400" t="s">
        <v>494</v>
      </c>
      <c r="C400" s="1">
        <v>45300</v>
      </c>
      <c r="D400" s="1">
        <v>44861</v>
      </c>
      <c r="E400">
        <v>448</v>
      </c>
      <c r="F400">
        <v>9.34</v>
      </c>
      <c r="G400" t="s">
        <v>4440</v>
      </c>
      <c r="H400">
        <v>33</v>
      </c>
      <c r="K400" s="4">
        <f t="shared" si="13"/>
        <v>44861</v>
      </c>
      <c r="L400" s="4">
        <f t="shared" si="12"/>
        <v>45300</v>
      </c>
      <c r="M400" s="4"/>
    </row>
    <row r="401" spans="1:13" x14ac:dyDescent="0.3">
      <c r="A401" t="s">
        <v>64</v>
      </c>
      <c r="B401" t="s">
        <v>495</v>
      </c>
      <c r="C401" s="1">
        <v>45406</v>
      </c>
      <c r="D401" s="1">
        <v>45479</v>
      </c>
      <c r="E401">
        <v>99</v>
      </c>
      <c r="F401">
        <v>7.98</v>
      </c>
      <c r="G401" t="s">
        <v>4441</v>
      </c>
      <c r="H401">
        <v>4</v>
      </c>
      <c r="K401" s="4">
        <f t="shared" si="13"/>
        <v>45406</v>
      </c>
      <c r="L401" s="4">
        <f t="shared" si="12"/>
        <v>45479</v>
      </c>
      <c r="M401" s="4"/>
    </row>
    <row r="402" spans="1:13" x14ac:dyDescent="0.3">
      <c r="A402" t="s">
        <v>96</v>
      </c>
      <c r="B402" t="s">
        <v>496</v>
      </c>
      <c r="C402" s="1">
        <v>45027</v>
      </c>
      <c r="D402" s="1">
        <v>44914</v>
      </c>
      <c r="E402">
        <v>359</v>
      </c>
      <c r="F402">
        <v>9.01</v>
      </c>
      <c r="G402" t="s">
        <v>4248</v>
      </c>
      <c r="H402">
        <v>6</v>
      </c>
      <c r="K402" s="4">
        <f t="shared" si="13"/>
        <v>44914</v>
      </c>
      <c r="L402" s="4">
        <f t="shared" si="12"/>
        <v>45027</v>
      </c>
      <c r="M402" s="4"/>
    </row>
    <row r="403" spans="1:13" x14ac:dyDescent="0.3">
      <c r="A403" t="s">
        <v>97</v>
      </c>
      <c r="B403" t="s">
        <v>497</v>
      </c>
      <c r="C403" s="1">
        <v>45417</v>
      </c>
      <c r="D403" s="1">
        <v>44706</v>
      </c>
      <c r="E403">
        <v>472</v>
      </c>
      <c r="F403">
        <v>8.17</v>
      </c>
      <c r="G403" t="s">
        <v>4442</v>
      </c>
      <c r="H403">
        <v>45</v>
      </c>
      <c r="K403" s="4">
        <f t="shared" si="13"/>
        <v>44706</v>
      </c>
      <c r="L403" s="4">
        <f t="shared" si="12"/>
        <v>45417</v>
      </c>
      <c r="M403" s="4"/>
    </row>
    <row r="404" spans="1:13" x14ac:dyDescent="0.3">
      <c r="A404" t="s">
        <v>41</v>
      </c>
      <c r="B404" t="s">
        <v>498</v>
      </c>
      <c r="C404" s="1">
        <v>45218</v>
      </c>
      <c r="D404" s="1">
        <v>45134</v>
      </c>
      <c r="E404">
        <v>437</v>
      </c>
      <c r="F404">
        <v>17.79</v>
      </c>
      <c r="G404" t="s">
        <v>4443</v>
      </c>
      <c r="H404">
        <v>25</v>
      </c>
      <c r="K404" s="4">
        <f t="shared" si="13"/>
        <v>45134</v>
      </c>
      <c r="L404" s="4">
        <f t="shared" si="12"/>
        <v>45218</v>
      </c>
      <c r="M404" s="4"/>
    </row>
    <row r="405" spans="1:13" x14ac:dyDescent="0.3">
      <c r="A405" t="s">
        <v>35</v>
      </c>
      <c r="B405" t="s">
        <v>499</v>
      </c>
      <c r="C405" s="1">
        <v>44620</v>
      </c>
      <c r="D405" s="1">
        <v>44748</v>
      </c>
      <c r="E405">
        <v>883</v>
      </c>
      <c r="F405">
        <v>10.7</v>
      </c>
      <c r="G405" t="s">
        <v>4444</v>
      </c>
      <c r="H405">
        <v>3</v>
      </c>
      <c r="K405" s="4">
        <f t="shared" si="13"/>
        <v>44620</v>
      </c>
      <c r="L405" s="4">
        <f t="shared" si="12"/>
        <v>44748</v>
      </c>
      <c r="M405" s="4"/>
    </row>
    <row r="406" spans="1:13" x14ac:dyDescent="0.3">
      <c r="A406" t="s">
        <v>74</v>
      </c>
      <c r="B406" t="s">
        <v>500</v>
      </c>
      <c r="C406" s="1">
        <v>44856</v>
      </c>
      <c r="D406" s="1">
        <v>44941</v>
      </c>
      <c r="E406">
        <v>446</v>
      </c>
      <c r="F406">
        <v>11.3</v>
      </c>
      <c r="G406" t="s">
        <v>4445</v>
      </c>
      <c r="H406">
        <v>19</v>
      </c>
      <c r="K406" s="4">
        <f t="shared" si="13"/>
        <v>44856</v>
      </c>
      <c r="L406" s="4">
        <f t="shared" si="12"/>
        <v>44941</v>
      </c>
      <c r="M406" s="4"/>
    </row>
    <row r="407" spans="1:13" x14ac:dyDescent="0.3">
      <c r="A407" t="s">
        <v>76</v>
      </c>
      <c r="B407" t="s">
        <v>501</v>
      </c>
      <c r="C407" s="1">
        <v>45530</v>
      </c>
      <c r="D407" s="1">
        <v>44613</v>
      </c>
      <c r="E407">
        <v>910</v>
      </c>
      <c r="F407">
        <v>6.63</v>
      </c>
      <c r="G407" t="s">
        <v>4446</v>
      </c>
      <c r="H407">
        <v>10</v>
      </c>
      <c r="K407" s="4">
        <f t="shared" si="13"/>
        <v>44613</v>
      </c>
      <c r="L407" s="4">
        <f t="shared" si="12"/>
        <v>45530</v>
      </c>
      <c r="M407" s="4"/>
    </row>
    <row r="408" spans="1:13" x14ac:dyDescent="0.3">
      <c r="A408" t="s">
        <v>10</v>
      </c>
      <c r="B408" t="s">
        <v>502</v>
      </c>
      <c r="C408" s="1">
        <v>44616</v>
      </c>
      <c r="D408" s="1">
        <v>45330</v>
      </c>
      <c r="E408">
        <v>156</v>
      </c>
      <c r="F408">
        <v>6.4</v>
      </c>
      <c r="G408" t="s">
        <v>4447</v>
      </c>
      <c r="H408">
        <v>48</v>
      </c>
      <c r="K408" s="4">
        <f t="shared" si="13"/>
        <v>44616</v>
      </c>
      <c r="L408" s="4">
        <f t="shared" si="12"/>
        <v>45330</v>
      </c>
      <c r="M408" s="4"/>
    </row>
    <row r="409" spans="1:13" x14ac:dyDescent="0.3">
      <c r="A409" t="s">
        <v>87</v>
      </c>
      <c r="B409" t="s">
        <v>503</v>
      </c>
      <c r="C409" s="1">
        <v>45455</v>
      </c>
      <c r="D409" s="1">
        <v>45693</v>
      </c>
      <c r="E409">
        <v>332</v>
      </c>
      <c r="F409">
        <v>9.4</v>
      </c>
      <c r="G409" t="s">
        <v>4448</v>
      </c>
      <c r="H409">
        <v>5</v>
      </c>
      <c r="K409" s="4">
        <f t="shared" si="13"/>
        <v>45455</v>
      </c>
      <c r="L409" s="4">
        <f t="shared" si="12"/>
        <v>45693</v>
      </c>
      <c r="M409" s="4"/>
    </row>
    <row r="410" spans="1:13" x14ac:dyDescent="0.3">
      <c r="A410" t="s">
        <v>76</v>
      </c>
      <c r="B410" t="s">
        <v>504</v>
      </c>
      <c r="C410" s="1">
        <v>45419</v>
      </c>
      <c r="D410" s="1">
        <v>45124</v>
      </c>
      <c r="E410">
        <v>978</v>
      </c>
      <c r="F410">
        <v>6.65</v>
      </c>
      <c r="G410" t="s">
        <v>4449</v>
      </c>
      <c r="H410">
        <v>2</v>
      </c>
      <c r="K410" s="4">
        <f t="shared" si="13"/>
        <v>45124</v>
      </c>
      <c r="L410" s="4">
        <f t="shared" si="12"/>
        <v>45419</v>
      </c>
      <c r="M410" s="4"/>
    </row>
    <row r="411" spans="1:13" x14ac:dyDescent="0.3">
      <c r="A411" t="s">
        <v>82</v>
      </c>
      <c r="B411" t="s">
        <v>505</v>
      </c>
      <c r="C411" s="1">
        <v>45420</v>
      </c>
      <c r="D411" s="1">
        <v>45130</v>
      </c>
      <c r="E411">
        <v>849</v>
      </c>
      <c r="F411">
        <v>11.69</v>
      </c>
      <c r="G411" t="s">
        <v>4450</v>
      </c>
      <c r="H411">
        <v>13</v>
      </c>
      <c r="K411" s="4">
        <f t="shared" si="13"/>
        <v>45130</v>
      </c>
      <c r="L411" s="4">
        <f t="shared" si="12"/>
        <v>45420</v>
      </c>
      <c r="M411" s="4"/>
    </row>
    <row r="412" spans="1:13" x14ac:dyDescent="0.3">
      <c r="A412" t="s">
        <v>70</v>
      </c>
      <c r="B412" t="s">
        <v>506</v>
      </c>
      <c r="C412" s="1">
        <v>45442</v>
      </c>
      <c r="D412" s="1">
        <v>44634</v>
      </c>
      <c r="E412">
        <v>61</v>
      </c>
      <c r="F412">
        <v>5.8</v>
      </c>
      <c r="G412" t="s">
        <v>4451</v>
      </c>
      <c r="H412">
        <v>34</v>
      </c>
      <c r="K412" s="4">
        <f t="shared" si="13"/>
        <v>44634</v>
      </c>
      <c r="L412" s="4">
        <f t="shared" si="12"/>
        <v>45442</v>
      </c>
      <c r="M412" s="4"/>
    </row>
    <row r="413" spans="1:13" x14ac:dyDescent="0.3">
      <c r="A413" t="s">
        <v>31</v>
      </c>
      <c r="B413" t="s">
        <v>273</v>
      </c>
      <c r="C413" s="1">
        <v>44737</v>
      </c>
      <c r="D413" s="1">
        <v>45052</v>
      </c>
      <c r="E413">
        <v>461</v>
      </c>
      <c r="F413">
        <v>9.41</v>
      </c>
      <c r="G413" t="s">
        <v>4452</v>
      </c>
      <c r="H413">
        <v>24</v>
      </c>
      <c r="K413" s="4">
        <f t="shared" si="13"/>
        <v>44737</v>
      </c>
      <c r="L413" s="4">
        <f t="shared" si="12"/>
        <v>45052</v>
      </c>
      <c r="M413" s="4"/>
    </row>
    <row r="414" spans="1:13" x14ac:dyDescent="0.3">
      <c r="A414" t="s">
        <v>79</v>
      </c>
      <c r="B414" t="s">
        <v>507</v>
      </c>
      <c r="C414" s="1">
        <v>45138</v>
      </c>
      <c r="D414" s="1">
        <v>44732</v>
      </c>
      <c r="E414">
        <v>790</v>
      </c>
      <c r="F414">
        <v>17.57</v>
      </c>
      <c r="G414" t="s">
        <v>4453</v>
      </c>
      <c r="H414">
        <v>41</v>
      </c>
      <c r="K414" s="4">
        <f t="shared" si="13"/>
        <v>44732</v>
      </c>
      <c r="L414" s="4">
        <f t="shared" si="12"/>
        <v>45138</v>
      </c>
      <c r="M414" s="4"/>
    </row>
    <row r="415" spans="1:13" x14ac:dyDescent="0.3">
      <c r="A415" t="s">
        <v>60</v>
      </c>
      <c r="B415" t="s">
        <v>508</v>
      </c>
      <c r="C415" s="1">
        <v>45225</v>
      </c>
      <c r="D415" s="1">
        <v>45656</v>
      </c>
      <c r="E415">
        <v>308</v>
      </c>
      <c r="F415">
        <v>7.28</v>
      </c>
      <c r="G415" t="s">
        <v>4454</v>
      </c>
      <c r="H415">
        <v>2</v>
      </c>
      <c r="K415" s="4">
        <f t="shared" si="13"/>
        <v>45225</v>
      </c>
      <c r="L415" s="4">
        <f t="shared" si="12"/>
        <v>45656</v>
      </c>
      <c r="M415" s="4"/>
    </row>
    <row r="416" spans="1:13" x14ac:dyDescent="0.3">
      <c r="A416" t="s">
        <v>37</v>
      </c>
      <c r="B416" t="s">
        <v>509</v>
      </c>
      <c r="C416" s="1">
        <v>45114</v>
      </c>
      <c r="D416" s="1">
        <v>45471</v>
      </c>
      <c r="E416">
        <v>403</v>
      </c>
      <c r="F416">
        <v>12.98</v>
      </c>
      <c r="G416" t="s">
        <v>4455</v>
      </c>
      <c r="H416">
        <v>11</v>
      </c>
      <c r="K416" s="4">
        <f t="shared" si="13"/>
        <v>45114</v>
      </c>
      <c r="L416" s="4">
        <f t="shared" si="12"/>
        <v>45471</v>
      </c>
      <c r="M416" s="4"/>
    </row>
    <row r="417" spans="1:13" x14ac:dyDescent="0.3">
      <c r="A417" t="s">
        <v>35</v>
      </c>
      <c r="B417" t="s">
        <v>510</v>
      </c>
      <c r="C417" s="1">
        <v>45111</v>
      </c>
      <c r="D417" s="1">
        <v>45300</v>
      </c>
      <c r="E417">
        <v>206</v>
      </c>
      <c r="F417">
        <v>15.17</v>
      </c>
      <c r="G417" t="s">
        <v>4456</v>
      </c>
      <c r="H417">
        <v>10</v>
      </c>
      <c r="K417" s="4">
        <f t="shared" si="13"/>
        <v>45111</v>
      </c>
      <c r="L417" s="4">
        <f t="shared" si="12"/>
        <v>45300</v>
      </c>
      <c r="M417" s="4"/>
    </row>
    <row r="418" spans="1:13" x14ac:dyDescent="0.3">
      <c r="A418" t="s">
        <v>17</v>
      </c>
      <c r="B418" t="s">
        <v>511</v>
      </c>
      <c r="C418" s="1">
        <v>44927</v>
      </c>
      <c r="D418" s="1">
        <v>44619</v>
      </c>
      <c r="E418">
        <v>818</v>
      </c>
      <c r="F418">
        <v>17.64</v>
      </c>
      <c r="G418" t="s">
        <v>4457</v>
      </c>
      <c r="H418">
        <v>30</v>
      </c>
      <c r="K418" s="4">
        <f t="shared" si="13"/>
        <v>44619</v>
      </c>
      <c r="L418" s="4">
        <f t="shared" si="12"/>
        <v>44927</v>
      </c>
      <c r="M418" s="4"/>
    </row>
    <row r="419" spans="1:13" x14ac:dyDescent="0.3">
      <c r="A419" t="s">
        <v>19</v>
      </c>
      <c r="B419" t="s">
        <v>512</v>
      </c>
      <c r="C419" s="1">
        <v>45009</v>
      </c>
      <c r="D419" s="1">
        <v>45025</v>
      </c>
      <c r="E419">
        <v>863</v>
      </c>
      <c r="F419">
        <v>13.89</v>
      </c>
      <c r="G419" t="s">
        <v>4389</v>
      </c>
      <c r="H419">
        <v>13</v>
      </c>
      <c r="K419" s="4">
        <f t="shared" si="13"/>
        <v>45009</v>
      </c>
      <c r="L419" s="4">
        <f t="shared" si="12"/>
        <v>45025</v>
      </c>
      <c r="M419" s="4"/>
    </row>
    <row r="420" spans="1:13" x14ac:dyDescent="0.3">
      <c r="A420" t="s">
        <v>69</v>
      </c>
      <c r="B420" t="s">
        <v>491</v>
      </c>
      <c r="C420" s="1">
        <v>45669</v>
      </c>
      <c r="D420" s="1">
        <v>44867</v>
      </c>
      <c r="E420">
        <v>335</v>
      </c>
      <c r="F420">
        <v>7.51</v>
      </c>
      <c r="G420" t="s">
        <v>4458</v>
      </c>
      <c r="H420">
        <v>19</v>
      </c>
      <c r="K420" s="4">
        <f t="shared" si="13"/>
        <v>44867</v>
      </c>
      <c r="L420" s="4">
        <f t="shared" si="12"/>
        <v>45669</v>
      </c>
      <c r="M420" s="4"/>
    </row>
    <row r="421" spans="1:13" x14ac:dyDescent="0.3">
      <c r="A421" t="s">
        <v>22</v>
      </c>
      <c r="B421" t="s">
        <v>415</v>
      </c>
      <c r="C421" s="1">
        <v>44963</v>
      </c>
      <c r="D421" s="1">
        <v>44634</v>
      </c>
      <c r="E421">
        <v>122</v>
      </c>
      <c r="F421">
        <v>7.43</v>
      </c>
      <c r="G421" t="s">
        <v>4459</v>
      </c>
      <c r="H421">
        <v>17</v>
      </c>
      <c r="K421" s="4">
        <f t="shared" si="13"/>
        <v>44634</v>
      </c>
      <c r="L421" s="4">
        <f t="shared" si="12"/>
        <v>44963</v>
      </c>
      <c r="M421" s="4"/>
    </row>
    <row r="422" spans="1:13" x14ac:dyDescent="0.3">
      <c r="A422" t="s">
        <v>59</v>
      </c>
      <c r="B422" t="s">
        <v>513</v>
      </c>
      <c r="C422" s="1">
        <v>45216</v>
      </c>
      <c r="D422" s="1">
        <v>45293</v>
      </c>
      <c r="E422">
        <v>890</v>
      </c>
      <c r="F422">
        <v>16.47</v>
      </c>
      <c r="G422" t="s">
        <v>4460</v>
      </c>
      <c r="H422">
        <v>29</v>
      </c>
      <c r="K422" s="4">
        <f t="shared" si="13"/>
        <v>45216</v>
      </c>
      <c r="L422" s="4">
        <f t="shared" si="12"/>
        <v>45293</v>
      </c>
      <c r="M422" s="4"/>
    </row>
    <row r="423" spans="1:13" x14ac:dyDescent="0.3">
      <c r="A423" t="s">
        <v>95</v>
      </c>
      <c r="B423" t="s">
        <v>514</v>
      </c>
      <c r="C423" s="1">
        <v>45010</v>
      </c>
      <c r="D423" s="1">
        <v>44989</v>
      </c>
      <c r="E423">
        <v>114</v>
      </c>
      <c r="F423">
        <v>10.73</v>
      </c>
      <c r="G423" t="s">
        <v>4461</v>
      </c>
      <c r="H423">
        <v>3</v>
      </c>
      <c r="K423" s="4">
        <f t="shared" si="13"/>
        <v>44989</v>
      </c>
      <c r="L423" s="4">
        <f t="shared" si="12"/>
        <v>45010</v>
      </c>
      <c r="M423" s="4"/>
    </row>
    <row r="424" spans="1:13" x14ac:dyDescent="0.3">
      <c r="A424" t="s">
        <v>47</v>
      </c>
      <c r="B424" t="s">
        <v>515</v>
      </c>
      <c r="C424" s="1">
        <v>45676</v>
      </c>
      <c r="D424" s="1">
        <v>45208</v>
      </c>
      <c r="E424">
        <v>382</v>
      </c>
      <c r="F424">
        <v>11.02</v>
      </c>
      <c r="G424" t="s">
        <v>4462</v>
      </c>
      <c r="H424">
        <v>43</v>
      </c>
      <c r="K424" s="4">
        <f t="shared" si="13"/>
        <v>45208</v>
      </c>
      <c r="L424" s="4">
        <f t="shared" si="12"/>
        <v>45676</v>
      </c>
      <c r="M424" s="4"/>
    </row>
    <row r="425" spans="1:13" x14ac:dyDescent="0.3">
      <c r="A425" t="s">
        <v>33</v>
      </c>
      <c r="B425" t="s">
        <v>516</v>
      </c>
      <c r="C425" s="1">
        <v>44945</v>
      </c>
      <c r="D425" s="1">
        <v>45449</v>
      </c>
      <c r="E425">
        <v>877</v>
      </c>
      <c r="F425">
        <v>13.65</v>
      </c>
      <c r="G425" t="s">
        <v>4463</v>
      </c>
      <c r="H425">
        <v>46</v>
      </c>
      <c r="K425" s="4">
        <f t="shared" si="13"/>
        <v>44945</v>
      </c>
      <c r="L425" s="4">
        <f t="shared" si="12"/>
        <v>45449</v>
      </c>
      <c r="M425" s="4"/>
    </row>
    <row r="426" spans="1:13" x14ac:dyDescent="0.3">
      <c r="A426" t="s">
        <v>24</v>
      </c>
      <c r="B426" t="s">
        <v>517</v>
      </c>
      <c r="C426" s="1">
        <v>44623</v>
      </c>
      <c r="D426" s="1">
        <v>45491</v>
      </c>
      <c r="E426">
        <v>261</v>
      </c>
      <c r="F426">
        <v>17.14</v>
      </c>
      <c r="G426" t="s">
        <v>4464</v>
      </c>
      <c r="H426">
        <v>13</v>
      </c>
      <c r="K426" s="4">
        <f t="shared" si="13"/>
        <v>44623</v>
      </c>
      <c r="L426" s="4">
        <f t="shared" si="12"/>
        <v>45491</v>
      </c>
      <c r="M426" s="4"/>
    </row>
    <row r="427" spans="1:13" x14ac:dyDescent="0.3">
      <c r="A427" t="s">
        <v>51</v>
      </c>
      <c r="B427" t="s">
        <v>518</v>
      </c>
      <c r="C427" s="1">
        <v>45476</v>
      </c>
      <c r="D427" s="1">
        <v>45538</v>
      </c>
      <c r="E427">
        <v>260</v>
      </c>
      <c r="F427">
        <v>19.54</v>
      </c>
      <c r="G427" t="s">
        <v>4465</v>
      </c>
      <c r="H427">
        <v>28</v>
      </c>
      <c r="K427" s="4">
        <f t="shared" si="13"/>
        <v>45476</v>
      </c>
      <c r="L427" s="4">
        <f t="shared" si="12"/>
        <v>45538</v>
      </c>
      <c r="M427" s="4"/>
    </row>
    <row r="428" spans="1:13" x14ac:dyDescent="0.3">
      <c r="A428" t="s">
        <v>31</v>
      </c>
      <c r="B428" t="s">
        <v>519</v>
      </c>
      <c r="C428" s="1">
        <v>45454</v>
      </c>
      <c r="D428" s="1">
        <v>45119</v>
      </c>
      <c r="E428">
        <v>964</v>
      </c>
      <c r="F428">
        <v>14.59</v>
      </c>
      <c r="G428" t="s">
        <v>4466</v>
      </c>
      <c r="H428">
        <v>12</v>
      </c>
      <c r="K428" s="4">
        <f t="shared" si="13"/>
        <v>45119</v>
      </c>
      <c r="L428" s="4">
        <f t="shared" si="12"/>
        <v>45454</v>
      </c>
      <c r="M428" s="4"/>
    </row>
    <row r="429" spans="1:13" x14ac:dyDescent="0.3">
      <c r="A429" t="s">
        <v>26</v>
      </c>
      <c r="B429" t="s">
        <v>520</v>
      </c>
      <c r="C429" s="1">
        <v>44654</v>
      </c>
      <c r="D429" s="1">
        <v>45174</v>
      </c>
      <c r="E429">
        <v>530</v>
      </c>
      <c r="F429">
        <v>10.24</v>
      </c>
      <c r="G429" t="s">
        <v>4467</v>
      </c>
      <c r="H429">
        <v>14</v>
      </c>
      <c r="K429" s="4">
        <f t="shared" si="13"/>
        <v>44654</v>
      </c>
      <c r="L429" s="4">
        <f t="shared" si="12"/>
        <v>45174</v>
      </c>
      <c r="M429" s="4"/>
    </row>
    <row r="430" spans="1:13" x14ac:dyDescent="0.3">
      <c r="A430" t="s">
        <v>18</v>
      </c>
      <c r="B430" t="s">
        <v>521</v>
      </c>
      <c r="C430" s="1">
        <v>44821</v>
      </c>
      <c r="D430" s="1">
        <v>45390</v>
      </c>
      <c r="E430">
        <v>155</v>
      </c>
      <c r="F430">
        <v>11.69</v>
      </c>
      <c r="G430" t="s">
        <v>4468</v>
      </c>
      <c r="H430">
        <v>27</v>
      </c>
      <c r="K430" s="4">
        <f t="shared" si="13"/>
        <v>44821</v>
      </c>
      <c r="L430" s="4">
        <f t="shared" si="12"/>
        <v>45390</v>
      </c>
      <c r="M430" s="4"/>
    </row>
    <row r="431" spans="1:13" x14ac:dyDescent="0.3">
      <c r="A431" t="s">
        <v>60</v>
      </c>
      <c r="B431" t="s">
        <v>522</v>
      </c>
      <c r="C431" s="1">
        <v>45670</v>
      </c>
      <c r="D431" s="1">
        <v>44792</v>
      </c>
      <c r="E431">
        <v>60</v>
      </c>
      <c r="F431">
        <v>10.92</v>
      </c>
      <c r="G431" t="s">
        <v>4469</v>
      </c>
      <c r="H431">
        <v>47</v>
      </c>
      <c r="K431" s="4">
        <f t="shared" si="13"/>
        <v>44792</v>
      </c>
      <c r="L431" s="4">
        <f t="shared" si="12"/>
        <v>45670</v>
      </c>
      <c r="M431" s="4"/>
    </row>
    <row r="432" spans="1:13" x14ac:dyDescent="0.3">
      <c r="A432" t="s">
        <v>67</v>
      </c>
      <c r="B432" t="s">
        <v>523</v>
      </c>
      <c r="C432" s="1">
        <v>44916</v>
      </c>
      <c r="D432" s="1">
        <v>45585</v>
      </c>
      <c r="E432">
        <v>450</v>
      </c>
      <c r="F432">
        <v>10.06</v>
      </c>
      <c r="G432" t="s">
        <v>4470</v>
      </c>
      <c r="H432">
        <v>20</v>
      </c>
      <c r="K432" s="4">
        <f t="shared" si="13"/>
        <v>44916</v>
      </c>
      <c r="L432" s="4">
        <f t="shared" si="12"/>
        <v>45585</v>
      </c>
      <c r="M432" s="4"/>
    </row>
    <row r="433" spans="1:13" x14ac:dyDescent="0.3">
      <c r="A433" t="s">
        <v>25</v>
      </c>
      <c r="B433" t="s">
        <v>524</v>
      </c>
      <c r="C433" s="1">
        <v>44931</v>
      </c>
      <c r="D433" s="1">
        <v>45320</v>
      </c>
      <c r="E433">
        <v>523</v>
      </c>
      <c r="F433">
        <v>13.59</v>
      </c>
      <c r="G433" t="s">
        <v>4471</v>
      </c>
      <c r="H433">
        <v>25</v>
      </c>
      <c r="K433" s="4">
        <f t="shared" si="13"/>
        <v>44931</v>
      </c>
      <c r="L433" s="4">
        <f t="shared" si="12"/>
        <v>45320</v>
      </c>
      <c r="M433" s="4"/>
    </row>
    <row r="434" spans="1:13" x14ac:dyDescent="0.3">
      <c r="A434" t="s">
        <v>48</v>
      </c>
      <c r="B434" t="s">
        <v>525</v>
      </c>
      <c r="C434" s="1">
        <v>44677</v>
      </c>
      <c r="D434" s="1">
        <v>45274</v>
      </c>
      <c r="E434">
        <v>143</v>
      </c>
      <c r="F434">
        <v>5.6</v>
      </c>
      <c r="G434" t="s">
        <v>4472</v>
      </c>
      <c r="H434">
        <v>17</v>
      </c>
      <c r="K434" s="4">
        <f t="shared" si="13"/>
        <v>44677</v>
      </c>
      <c r="L434" s="4">
        <f t="shared" si="12"/>
        <v>45274</v>
      </c>
      <c r="M434" s="4"/>
    </row>
    <row r="435" spans="1:13" x14ac:dyDescent="0.3">
      <c r="A435" t="s">
        <v>62</v>
      </c>
      <c r="B435" t="s">
        <v>526</v>
      </c>
      <c r="C435" s="1">
        <v>44826</v>
      </c>
      <c r="D435" s="1">
        <v>45198</v>
      </c>
      <c r="E435">
        <v>275</v>
      </c>
      <c r="F435">
        <v>11.76</v>
      </c>
      <c r="G435" t="s">
        <v>4473</v>
      </c>
      <c r="H435">
        <v>19</v>
      </c>
      <c r="K435" s="4">
        <f t="shared" si="13"/>
        <v>44826</v>
      </c>
      <c r="L435" s="4">
        <f t="shared" si="12"/>
        <v>45198</v>
      </c>
      <c r="M435" s="4"/>
    </row>
    <row r="436" spans="1:13" x14ac:dyDescent="0.3">
      <c r="A436" t="s">
        <v>37</v>
      </c>
      <c r="B436" t="s">
        <v>527</v>
      </c>
      <c r="C436" s="1">
        <v>45281</v>
      </c>
      <c r="D436" s="1">
        <v>45013</v>
      </c>
      <c r="E436">
        <v>854</v>
      </c>
      <c r="F436">
        <v>16</v>
      </c>
      <c r="G436" t="s">
        <v>4474</v>
      </c>
      <c r="H436">
        <v>17</v>
      </c>
      <c r="K436" s="4">
        <f t="shared" si="13"/>
        <v>45013</v>
      </c>
      <c r="L436" s="4">
        <f t="shared" si="12"/>
        <v>45281</v>
      </c>
      <c r="M436" s="4"/>
    </row>
    <row r="437" spans="1:13" x14ac:dyDescent="0.3">
      <c r="A437" t="s">
        <v>70</v>
      </c>
      <c r="B437" t="s">
        <v>528</v>
      </c>
      <c r="C437" s="1">
        <v>45077</v>
      </c>
      <c r="D437" s="1">
        <v>44676</v>
      </c>
      <c r="E437">
        <v>694</v>
      </c>
      <c r="F437">
        <v>16.57</v>
      </c>
      <c r="G437" t="s">
        <v>4475</v>
      </c>
      <c r="H437">
        <v>8</v>
      </c>
      <c r="K437" s="4">
        <f t="shared" si="13"/>
        <v>44676</v>
      </c>
      <c r="L437" s="4">
        <f t="shared" si="12"/>
        <v>45077</v>
      </c>
      <c r="M437" s="4"/>
    </row>
    <row r="438" spans="1:13" x14ac:dyDescent="0.3">
      <c r="A438" t="s">
        <v>29</v>
      </c>
      <c r="B438" t="s">
        <v>529</v>
      </c>
      <c r="C438" s="1">
        <v>45346</v>
      </c>
      <c r="D438" s="1">
        <v>45608</v>
      </c>
      <c r="E438">
        <v>56</v>
      </c>
      <c r="F438">
        <v>18.16</v>
      </c>
      <c r="G438" t="s">
        <v>4476</v>
      </c>
      <c r="H438">
        <v>36</v>
      </c>
      <c r="K438" s="4">
        <f t="shared" si="13"/>
        <v>45346</v>
      </c>
      <c r="L438" s="4">
        <f t="shared" si="12"/>
        <v>45608</v>
      </c>
      <c r="M438" s="4"/>
    </row>
    <row r="439" spans="1:13" x14ac:dyDescent="0.3">
      <c r="A439" t="s">
        <v>90</v>
      </c>
      <c r="B439" t="s">
        <v>530</v>
      </c>
      <c r="C439" s="1">
        <v>45700</v>
      </c>
      <c r="D439" s="1">
        <v>45032</v>
      </c>
      <c r="E439">
        <v>530</v>
      </c>
      <c r="F439">
        <v>7.32</v>
      </c>
      <c r="G439" t="s">
        <v>4477</v>
      </c>
      <c r="H439">
        <v>35</v>
      </c>
      <c r="K439" s="4">
        <f t="shared" si="13"/>
        <v>45032</v>
      </c>
      <c r="L439" s="4">
        <f t="shared" si="12"/>
        <v>45700</v>
      </c>
      <c r="M439" s="4"/>
    </row>
    <row r="440" spans="1:13" x14ac:dyDescent="0.3">
      <c r="A440" t="s">
        <v>83</v>
      </c>
      <c r="B440" t="s">
        <v>531</v>
      </c>
      <c r="C440" s="1">
        <v>45099</v>
      </c>
      <c r="D440" s="1">
        <v>45610</v>
      </c>
      <c r="E440">
        <v>548</v>
      </c>
      <c r="F440">
        <v>10</v>
      </c>
      <c r="G440" t="s">
        <v>4478</v>
      </c>
      <c r="H440">
        <v>9</v>
      </c>
      <c r="K440" s="4">
        <f t="shared" si="13"/>
        <v>45099</v>
      </c>
      <c r="L440" s="4">
        <f t="shared" si="12"/>
        <v>45610</v>
      </c>
      <c r="M440" s="4"/>
    </row>
    <row r="441" spans="1:13" x14ac:dyDescent="0.3">
      <c r="A441" t="s">
        <v>60</v>
      </c>
      <c r="B441" t="s">
        <v>532</v>
      </c>
      <c r="C441" s="1">
        <v>45111</v>
      </c>
      <c r="D441" s="1">
        <v>44645</v>
      </c>
      <c r="E441">
        <v>727</v>
      </c>
      <c r="F441">
        <v>18.86</v>
      </c>
      <c r="G441" t="s">
        <v>4479</v>
      </c>
      <c r="H441">
        <v>23</v>
      </c>
      <c r="K441" s="4">
        <f t="shared" si="13"/>
        <v>44645</v>
      </c>
      <c r="L441" s="4">
        <f t="shared" si="12"/>
        <v>45111</v>
      </c>
      <c r="M441" s="4"/>
    </row>
    <row r="442" spans="1:13" x14ac:dyDescent="0.3">
      <c r="A442" t="s">
        <v>102</v>
      </c>
      <c r="B442" t="s">
        <v>533</v>
      </c>
      <c r="C442" s="1">
        <v>44679</v>
      </c>
      <c r="D442" s="1">
        <v>45309</v>
      </c>
      <c r="E442">
        <v>395</v>
      </c>
      <c r="F442">
        <v>9.83</v>
      </c>
      <c r="G442" t="s">
        <v>4480</v>
      </c>
      <c r="H442">
        <v>45</v>
      </c>
      <c r="K442" s="4">
        <f t="shared" si="13"/>
        <v>44679</v>
      </c>
      <c r="L442" s="4">
        <f t="shared" si="12"/>
        <v>45309</v>
      </c>
      <c r="M442" s="4"/>
    </row>
    <row r="443" spans="1:13" x14ac:dyDescent="0.3">
      <c r="A443" t="s">
        <v>81</v>
      </c>
      <c r="B443" t="s">
        <v>534</v>
      </c>
      <c r="C443" s="1">
        <v>45421</v>
      </c>
      <c r="D443" s="1">
        <v>45610</v>
      </c>
      <c r="E443">
        <v>792</v>
      </c>
      <c r="F443">
        <v>12.28</v>
      </c>
      <c r="G443" t="s">
        <v>4481</v>
      </c>
      <c r="H443">
        <v>8</v>
      </c>
      <c r="K443" s="4">
        <f t="shared" si="13"/>
        <v>45421</v>
      </c>
      <c r="L443" s="4">
        <f t="shared" si="12"/>
        <v>45610</v>
      </c>
      <c r="M443" s="4"/>
    </row>
    <row r="444" spans="1:13" x14ac:dyDescent="0.3">
      <c r="A444" t="s">
        <v>80</v>
      </c>
      <c r="B444" t="s">
        <v>535</v>
      </c>
      <c r="C444" s="1">
        <v>45603</v>
      </c>
      <c r="D444" s="1">
        <v>45317</v>
      </c>
      <c r="E444">
        <v>608</v>
      </c>
      <c r="F444">
        <v>14.05</v>
      </c>
      <c r="G444" t="s">
        <v>4482</v>
      </c>
      <c r="H444">
        <v>12</v>
      </c>
      <c r="K444" s="4">
        <f t="shared" si="13"/>
        <v>45317</v>
      </c>
      <c r="L444" s="4">
        <f t="shared" si="12"/>
        <v>45603</v>
      </c>
      <c r="M444" s="4"/>
    </row>
    <row r="445" spans="1:13" x14ac:dyDescent="0.3">
      <c r="A445" t="s">
        <v>62</v>
      </c>
      <c r="B445" t="s">
        <v>536</v>
      </c>
      <c r="C445" s="1">
        <v>44761</v>
      </c>
      <c r="D445" s="1">
        <v>44818</v>
      </c>
      <c r="E445">
        <v>668</v>
      </c>
      <c r="F445">
        <v>8.65</v>
      </c>
      <c r="G445" t="s">
        <v>4483</v>
      </c>
      <c r="H445">
        <v>34</v>
      </c>
      <c r="K445" s="4">
        <f t="shared" si="13"/>
        <v>44761</v>
      </c>
      <c r="L445" s="4">
        <f t="shared" si="12"/>
        <v>44818</v>
      </c>
      <c r="M445" s="4"/>
    </row>
    <row r="446" spans="1:13" x14ac:dyDescent="0.3">
      <c r="A446" t="s">
        <v>103</v>
      </c>
      <c r="B446" t="s">
        <v>537</v>
      </c>
      <c r="C446" s="1">
        <v>45558</v>
      </c>
      <c r="D446" s="1">
        <v>45549</v>
      </c>
      <c r="E446">
        <v>131</v>
      </c>
      <c r="F446">
        <v>5.22</v>
      </c>
      <c r="G446" t="s">
        <v>4484</v>
      </c>
      <c r="H446">
        <v>34</v>
      </c>
      <c r="K446" s="4">
        <f t="shared" si="13"/>
        <v>45549</v>
      </c>
      <c r="L446" s="4">
        <f t="shared" si="12"/>
        <v>45558</v>
      </c>
      <c r="M446" s="4"/>
    </row>
    <row r="447" spans="1:13" x14ac:dyDescent="0.3">
      <c r="A447" t="s">
        <v>46</v>
      </c>
      <c r="B447" t="s">
        <v>538</v>
      </c>
      <c r="C447" s="1">
        <v>45509</v>
      </c>
      <c r="D447" s="1">
        <v>45122</v>
      </c>
      <c r="E447">
        <v>885</v>
      </c>
      <c r="F447">
        <v>18.34</v>
      </c>
      <c r="G447" t="s">
        <v>4485</v>
      </c>
      <c r="H447">
        <v>24</v>
      </c>
      <c r="K447" s="4">
        <f t="shared" si="13"/>
        <v>45122</v>
      </c>
      <c r="L447" s="4">
        <f t="shared" si="12"/>
        <v>45509</v>
      </c>
      <c r="M447" s="4"/>
    </row>
    <row r="448" spans="1:13" x14ac:dyDescent="0.3">
      <c r="A448" t="s">
        <v>42</v>
      </c>
      <c r="B448" t="s">
        <v>539</v>
      </c>
      <c r="C448" s="1">
        <v>45107</v>
      </c>
      <c r="D448" s="1">
        <v>44869</v>
      </c>
      <c r="E448">
        <v>892</v>
      </c>
      <c r="F448">
        <v>10.8</v>
      </c>
      <c r="G448" t="s">
        <v>4486</v>
      </c>
      <c r="H448">
        <v>9</v>
      </c>
      <c r="K448" s="4">
        <f t="shared" si="13"/>
        <v>44869</v>
      </c>
      <c r="L448" s="4">
        <f t="shared" si="12"/>
        <v>45107</v>
      </c>
      <c r="M448" s="4"/>
    </row>
    <row r="449" spans="1:13" x14ac:dyDescent="0.3">
      <c r="A449" t="s">
        <v>64</v>
      </c>
      <c r="B449" t="s">
        <v>540</v>
      </c>
      <c r="C449" s="1">
        <v>45348</v>
      </c>
      <c r="D449" s="1">
        <v>45177</v>
      </c>
      <c r="E449">
        <v>263</v>
      </c>
      <c r="F449">
        <v>6.42</v>
      </c>
      <c r="G449" t="s">
        <v>4487</v>
      </c>
      <c r="H449">
        <v>44</v>
      </c>
      <c r="K449" s="4">
        <f t="shared" si="13"/>
        <v>45177</v>
      </c>
      <c r="L449" s="4">
        <f t="shared" si="12"/>
        <v>45348</v>
      </c>
      <c r="M449" s="4"/>
    </row>
    <row r="450" spans="1:13" x14ac:dyDescent="0.3">
      <c r="A450" t="s">
        <v>94</v>
      </c>
      <c r="B450" t="s">
        <v>541</v>
      </c>
      <c r="C450" s="1">
        <v>44691</v>
      </c>
      <c r="D450" s="1">
        <v>45450</v>
      </c>
      <c r="E450">
        <v>302</v>
      </c>
      <c r="F450">
        <v>17.28</v>
      </c>
      <c r="G450" t="s">
        <v>4488</v>
      </c>
      <c r="H450">
        <v>10</v>
      </c>
      <c r="K450" s="4">
        <f t="shared" si="13"/>
        <v>44691</v>
      </c>
      <c r="L450" s="4">
        <f t="shared" si="12"/>
        <v>45450</v>
      </c>
      <c r="M450" s="4"/>
    </row>
    <row r="451" spans="1:13" x14ac:dyDescent="0.3">
      <c r="A451" t="s">
        <v>85</v>
      </c>
      <c r="B451" t="s">
        <v>542</v>
      </c>
      <c r="C451" s="1">
        <v>45039</v>
      </c>
      <c r="D451" s="1">
        <v>45522</v>
      </c>
      <c r="E451">
        <v>848</v>
      </c>
      <c r="F451">
        <v>14.81</v>
      </c>
      <c r="G451" t="s">
        <v>4489</v>
      </c>
      <c r="H451">
        <v>38</v>
      </c>
      <c r="K451" s="4">
        <f t="shared" si="13"/>
        <v>45039</v>
      </c>
      <c r="L451" s="4">
        <f t="shared" ref="L451:L514" si="14">IF(D451&lt;C451,C451,D451)</f>
        <v>45522</v>
      </c>
      <c r="M451" s="4"/>
    </row>
    <row r="452" spans="1:13" x14ac:dyDescent="0.3">
      <c r="A452" t="s">
        <v>39</v>
      </c>
      <c r="B452" t="s">
        <v>543</v>
      </c>
      <c r="C452" s="1">
        <v>45178</v>
      </c>
      <c r="D452" s="1">
        <v>45504</v>
      </c>
      <c r="E452">
        <v>718</v>
      </c>
      <c r="F452">
        <v>15.99</v>
      </c>
      <c r="G452" t="s">
        <v>4490</v>
      </c>
      <c r="H452">
        <v>13</v>
      </c>
      <c r="K452" s="4">
        <f t="shared" si="13"/>
        <v>45178</v>
      </c>
      <c r="L452" s="4">
        <f t="shared" si="14"/>
        <v>45504</v>
      </c>
      <c r="M452" s="4"/>
    </row>
    <row r="453" spans="1:13" x14ac:dyDescent="0.3">
      <c r="A453" t="s">
        <v>83</v>
      </c>
      <c r="B453" t="s">
        <v>544</v>
      </c>
      <c r="C453" s="1">
        <v>45543</v>
      </c>
      <c r="D453" s="1">
        <v>45257</v>
      </c>
      <c r="E453">
        <v>280</v>
      </c>
      <c r="F453">
        <v>8.98</v>
      </c>
      <c r="G453" t="s">
        <v>4491</v>
      </c>
      <c r="H453">
        <v>23</v>
      </c>
      <c r="K453" s="4">
        <f t="shared" ref="K453:K516" si="15">IF(D453&lt;C453,D453,C453)</f>
        <v>45257</v>
      </c>
      <c r="L453" s="4">
        <f t="shared" si="14"/>
        <v>45543</v>
      </c>
      <c r="M453" s="4"/>
    </row>
    <row r="454" spans="1:13" x14ac:dyDescent="0.3">
      <c r="A454" t="s">
        <v>37</v>
      </c>
      <c r="B454" t="s">
        <v>545</v>
      </c>
      <c r="C454" s="1">
        <v>45034</v>
      </c>
      <c r="D454" s="1">
        <v>45121</v>
      </c>
      <c r="E454">
        <v>582</v>
      </c>
      <c r="F454">
        <v>7.25</v>
      </c>
      <c r="G454" t="s">
        <v>4492</v>
      </c>
      <c r="H454">
        <v>37</v>
      </c>
      <c r="K454" s="4">
        <f t="shared" si="15"/>
        <v>45034</v>
      </c>
      <c r="L454" s="4">
        <f t="shared" si="14"/>
        <v>45121</v>
      </c>
      <c r="M454" s="4"/>
    </row>
    <row r="455" spans="1:13" x14ac:dyDescent="0.3">
      <c r="A455" t="s">
        <v>84</v>
      </c>
      <c r="B455" t="s">
        <v>546</v>
      </c>
      <c r="C455" s="1">
        <v>45044</v>
      </c>
      <c r="D455" s="1">
        <v>44662</v>
      </c>
      <c r="E455">
        <v>820</v>
      </c>
      <c r="F455">
        <v>6.54</v>
      </c>
      <c r="G455" t="s">
        <v>4493</v>
      </c>
      <c r="H455">
        <v>15</v>
      </c>
      <c r="K455" s="4">
        <f t="shared" si="15"/>
        <v>44662</v>
      </c>
      <c r="L455" s="4">
        <f t="shared" si="14"/>
        <v>45044</v>
      </c>
      <c r="M455" s="4"/>
    </row>
    <row r="456" spans="1:13" x14ac:dyDescent="0.3">
      <c r="A456" t="s">
        <v>61</v>
      </c>
      <c r="B456" t="s">
        <v>547</v>
      </c>
      <c r="C456" s="1">
        <v>44976</v>
      </c>
      <c r="D456" s="1">
        <v>44884</v>
      </c>
      <c r="E456">
        <v>160</v>
      </c>
      <c r="F456">
        <v>14.16</v>
      </c>
      <c r="G456" t="s">
        <v>4494</v>
      </c>
      <c r="H456">
        <v>15</v>
      </c>
      <c r="K456" s="4">
        <f t="shared" si="15"/>
        <v>44884</v>
      </c>
      <c r="L456" s="4">
        <f t="shared" si="14"/>
        <v>44976</v>
      </c>
      <c r="M456" s="4"/>
    </row>
    <row r="457" spans="1:13" x14ac:dyDescent="0.3">
      <c r="A457" t="s">
        <v>44</v>
      </c>
      <c r="B457" t="s">
        <v>548</v>
      </c>
      <c r="C457" s="1">
        <v>45403</v>
      </c>
      <c r="D457" s="1">
        <v>44891</v>
      </c>
      <c r="E457">
        <v>177</v>
      </c>
      <c r="F457">
        <v>16.68</v>
      </c>
      <c r="G457" t="s">
        <v>4495</v>
      </c>
      <c r="H457">
        <v>28</v>
      </c>
      <c r="K457" s="4">
        <f t="shared" si="15"/>
        <v>44891</v>
      </c>
      <c r="L457" s="4">
        <f t="shared" si="14"/>
        <v>45403</v>
      </c>
      <c r="M457" s="4"/>
    </row>
    <row r="458" spans="1:13" x14ac:dyDescent="0.3">
      <c r="A458" t="s">
        <v>49</v>
      </c>
      <c r="B458" t="s">
        <v>549</v>
      </c>
      <c r="C458" s="1">
        <v>44638</v>
      </c>
      <c r="D458" s="1">
        <v>45377</v>
      </c>
      <c r="E458">
        <v>419</v>
      </c>
      <c r="F458">
        <v>11.65</v>
      </c>
      <c r="G458" t="s">
        <v>4496</v>
      </c>
      <c r="H458">
        <v>22</v>
      </c>
      <c r="K458" s="4">
        <f t="shared" si="15"/>
        <v>44638</v>
      </c>
      <c r="L458" s="4">
        <f t="shared" si="14"/>
        <v>45377</v>
      </c>
      <c r="M458" s="4"/>
    </row>
    <row r="459" spans="1:13" x14ac:dyDescent="0.3">
      <c r="A459" t="s">
        <v>29</v>
      </c>
      <c r="B459" t="s">
        <v>352</v>
      </c>
      <c r="C459" s="1">
        <v>45078</v>
      </c>
      <c r="D459" s="1">
        <v>44751</v>
      </c>
      <c r="E459">
        <v>267</v>
      </c>
      <c r="F459">
        <v>9.9700000000000006</v>
      </c>
      <c r="G459" t="s">
        <v>4497</v>
      </c>
      <c r="H459">
        <v>38</v>
      </c>
      <c r="K459" s="4">
        <f t="shared" si="15"/>
        <v>44751</v>
      </c>
      <c r="L459" s="4">
        <f t="shared" si="14"/>
        <v>45078</v>
      </c>
      <c r="M459" s="4"/>
    </row>
    <row r="460" spans="1:13" x14ac:dyDescent="0.3">
      <c r="A460" t="s">
        <v>99</v>
      </c>
      <c r="B460" t="s">
        <v>550</v>
      </c>
      <c r="C460" s="1">
        <v>44888</v>
      </c>
      <c r="D460" s="1">
        <v>44942</v>
      </c>
      <c r="E460">
        <v>453</v>
      </c>
      <c r="F460">
        <v>13.82</v>
      </c>
      <c r="G460" t="s">
        <v>4498</v>
      </c>
      <c r="H460">
        <v>40</v>
      </c>
      <c r="K460" s="4">
        <f t="shared" si="15"/>
        <v>44888</v>
      </c>
      <c r="L460" s="4">
        <f t="shared" si="14"/>
        <v>44942</v>
      </c>
      <c r="M460" s="4"/>
    </row>
    <row r="461" spans="1:13" x14ac:dyDescent="0.3">
      <c r="A461" t="s">
        <v>81</v>
      </c>
      <c r="B461" t="s">
        <v>551</v>
      </c>
      <c r="C461" s="1">
        <v>45573</v>
      </c>
      <c r="D461" s="1">
        <v>44620</v>
      </c>
      <c r="E461">
        <v>458</v>
      </c>
      <c r="F461">
        <v>15.98</v>
      </c>
      <c r="G461" t="s">
        <v>4499</v>
      </c>
      <c r="H461">
        <v>15</v>
      </c>
      <c r="K461" s="4">
        <f t="shared" si="15"/>
        <v>44620</v>
      </c>
      <c r="L461" s="4">
        <f t="shared" si="14"/>
        <v>45573</v>
      </c>
      <c r="M461" s="4"/>
    </row>
    <row r="462" spans="1:13" x14ac:dyDescent="0.3">
      <c r="A462" t="s">
        <v>60</v>
      </c>
      <c r="B462" t="s">
        <v>552</v>
      </c>
      <c r="C462" s="1">
        <v>45105</v>
      </c>
      <c r="D462" s="1">
        <v>44702</v>
      </c>
      <c r="E462">
        <v>487</v>
      </c>
      <c r="F462">
        <v>15.58</v>
      </c>
      <c r="G462" t="s">
        <v>4500</v>
      </c>
      <c r="H462">
        <v>7</v>
      </c>
      <c r="K462" s="4">
        <f t="shared" si="15"/>
        <v>44702</v>
      </c>
      <c r="L462" s="4">
        <f t="shared" si="14"/>
        <v>45105</v>
      </c>
      <c r="M462" s="4"/>
    </row>
    <row r="463" spans="1:13" x14ac:dyDescent="0.3">
      <c r="A463" t="s">
        <v>85</v>
      </c>
      <c r="B463" t="s">
        <v>553</v>
      </c>
      <c r="C463" s="1">
        <v>45413</v>
      </c>
      <c r="D463" s="1">
        <v>45287</v>
      </c>
      <c r="E463">
        <v>235</v>
      </c>
      <c r="F463">
        <v>12.75</v>
      </c>
      <c r="G463" t="s">
        <v>4501</v>
      </c>
      <c r="H463">
        <v>33</v>
      </c>
      <c r="K463" s="4">
        <f t="shared" si="15"/>
        <v>45287</v>
      </c>
      <c r="L463" s="4">
        <f t="shared" si="14"/>
        <v>45413</v>
      </c>
      <c r="M463" s="4"/>
    </row>
    <row r="464" spans="1:13" x14ac:dyDescent="0.3">
      <c r="A464" t="s">
        <v>95</v>
      </c>
      <c r="B464" t="s">
        <v>554</v>
      </c>
      <c r="C464" s="1">
        <v>45390</v>
      </c>
      <c r="D464" s="1">
        <v>45155</v>
      </c>
      <c r="E464">
        <v>537</v>
      </c>
      <c r="F464">
        <v>16.93</v>
      </c>
      <c r="G464" t="s">
        <v>4502</v>
      </c>
      <c r="H464">
        <v>31</v>
      </c>
      <c r="K464" s="4">
        <f t="shared" si="15"/>
        <v>45155</v>
      </c>
      <c r="L464" s="4">
        <f t="shared" si="14"/>
        <v>45390</v>
      </c>
      <c r="M464" s="4"/>
    </row>
    <row r="465" spans="1:13" x14ac:dyDescent="0.3">
      <c r="A465" t="s">
        <v>72</v>
      </c>
      <c r="B465" t="s">
        <v>555</v>
      </c>
      <c r="C465" s="1">
        <v>45197</v>
      </c>
      <c r="D465" s="1">
        <v>45011</v>
      </c>
      <c r="E465">
        <v>863</v>
      </c>
      <c r="F465">
        <v>5.81</v>
      </c>
      <c r="G465" t="s">
        <v>4503</v>
      </c>
      <c r="H465">
        <v>14</v>
      </c>
      <c r="K465" s="4">
        <f t="shared" si="15"/>
        <v>45011</v>
      </c>
      <c r="L465" s="4">
        <f t="shared" si="14"/>
        <v>45197</v>
      </c>
      <c r="M465" s="4"/>
    </row>
    <row r="466" spans="1:13" x14ac:dyDescent="0.3">
      <c r="A466" t="s">
        <v>99</v>
      </c>
      <c r="B466" t="s">
        <v>556</v>
      </c>
      <c r="C466" s="1">
        <v>44806</v>
      </c>
      <c r="D466" s="1">
        <v>45241</v>
      </c>
      <c r="E466">
        <v>306</v>
      </c>
      <c r="F466">
        <v>11.38</v>
      </c>
      <c r="G466" t="s">
        <v>4504</v>
      </c>
      <c r="H466">
        <v>33</v>
      </c>
      <c r="K466" s="4">
        <f t="shared" si="15"/>
        <v>44806</v>
      </c>
      <c r="L466" s="4">
        <f t="shared" si="14"/>
        <v>45241</v>
      </c>
      <c r="M466" s="4"/>
    </row>
    <row r="467" spans="1:13" x14ac:dyDescent="0.3">
      <c r="A467" t="s">
        <v>63</v>
      </c>
      <c r="B467" t="s">
        <v>557</v>
      </c>
      <c r="C467" s="1">
        <v>45689</v>
      </c>
      <c r="D467" s="1">
        <v>44748</v>
      </c>
      <c r="E467">
        <v>643</v>
      </c>
      <c r="F467">
        <v>13.49</v>
      </c>
      <c r="G467" t="s">
        <v>4505</v>
      </c>
      <c r="H467">
        <v>22</v>
      </c>
      <c r="K467" s="4">
        <f t="shared" si="15"/>
        <v>44748</v>
      </c>
      <c r="L467" s="4">
        <f t="shared" si="14"/>
        <v>45689</v>
      </c>
      <c r="M467" s="4"/>
    </row>
    <row r="468" spans="1:13" x14ac:dyDescent="0.3">
      <c r="A468" t="s">
        <v>36</v>
      </c>
      <c r="B468" t="s">
        <v>558</v>
      </c>
      <c r="C468" s="1">
        <v>45167</v>
      </c>
      <c r="D468" s="1">
        <v>45622</v>
      </c>
      <c r="E468">
        <v>710</v>
      </c>
      <c r="F468">
        <v>16.54</v>
      </c>
      <c r="G468" t="s">
        <v>4506</v>
      </c>
      <c r="H468">
        <v>4</v>
      </c>
      <c r="K468" s="4">
        <f t="shared" si="15"/>
        <v>45167</v>
      </c>
      <c r="L468" s="4">
        <f t="shared" si="14"/>
        <v>45622</v>
      </c>
      <c r="M468" s="4"/>
    </row>
    <row r="469" spans="1:13" x14ac:dyDescent="0.3">
      <c r="A469" t="s">
        <v>42</v>
      </c>
      <c r="B469" t="s">
        <v>559</v>
      </c>
      <c r="C469" s="1">
        <v>45314</v>
      </c>
      <c r="D469" s="1">
        <v>45263</v>
      </c>
      <c r="E469">
        <v>903</v>
      </c>
      <c r="F469">
        <v>15.38</v>
      </c>
      <c r="G469" t="s">
        <v>4140</v>
      </c>
      <c r="H469">
        <v>14</v>
      </c>
      <c r="K469" s="4">
        <f t="shared" si="15"/>
        <v>45263</v>
      </c>
      <c r="L469" s="4">
        <f t="shared" si="14"/>
        <v>45314</v>
      </c>
      <c r="M469" s="4"/>
    </row>
    <row r="470" spans="1:13" x14ac:dyDescent="0.3">
      <c r="A470" t="s">
        <v>91</v>
      </c>
      <c r="B470" t="s">
        <v>325</v>
      </c>
      <c r="C470" s="1">
        <v>44957</v>
      </c>
      <c r="D470" s="1">
        <v>45084</v>
      </c>
      <c r="E470">
        <v>65</v>
      </c>
      <c r="F470">
        <v>6.09</v>
      </c>
      <c r="G470" t="s">
        <v>4507</v>
      </c>
      <c r="H470">
        <v>15</v>
      </c>
      <c r="K470" s="4">
        <f t="shared" si="15"/>
        <v>44957</v>
      </c>
      <c r="L470" s="4">
        <f t="shared" si="14"/>
        <v>45084</v>
      </c>
      <c r="M470" s="4"/>
    </row>
    <row r="471" spans="1:13" x14ac:dyDescent="0.3">
      <c r="A471" t="s">
        <v>51</v>
      </c>
      <c r="B471" t="s">
        <v>560</v>
      </c>
      <c r="C471" s="1">
        <v>45660</v>
      </c>
      <c r="D471" s="1">
        <v>45523</v>
      </c>
      <c r="E471">
        <v>255</v>
      </c>
      <c r="F471">
        <v>8.93</v>
      </c>
      <c r="G471" t="s">
        <v>4508</v>
      </c>
      <c r="H471">
        <v>42</v>
      </c>
      <c r="K471" s="4">
        <f t="shared" si="15"/>
        <v>45523</v>
      </c>
      <c r="L471" s="4">
        <f t="shared" si="14"/>
        <v>45660</v>
      </c>
      <c r="M471" s="4"/>
    </row>
    <row r="472" spans="1:13" x14ac:dyDescent="0.3">
      <c r="A472" t="s">
        <v>45</v>
      </c>
      <c r="B472" t="s">
        <v>561</v>
      </c>
      <c r="C472" s="1">
        <v>44989</v>
      </c>
      <c r="D472" s="1">
        <v>44840</v>
      </c>
      <c r="E472">
        <v>324</v>
      </c>
      <c r="F472">
        <v>16.2</v>
      </c>
      <c r="G472" t="s">
        <v>4509</v>
      </c>
      <c r="H472">
        <v>25</v>
      </c>
      <c r="K472" s="4">
        <f t="shared" si="15"/>
        <v>44840</v>
      </c>
      <c r="L472" s="4">
        <f t="shared" si="14"/>
        <v>44989</v>
      </c>
      <c r="M472" s="4"/>
    </row>
    <row r="473" spans="1:13" x14ac:dyDescent="0.3">
      <c r="A473" t="s">
        <v>34</v>
      </c>
      <c r="B473" t="s">
        <v>562</v>
      </c>
      <c r="C473" s="1">
        <v>44722</v>
      </c>
      <c r="D473" s="1">
        <v>45520</v>
      </c>
      <c r="E473">
        <v>359</v>
      </c>
      <c r="F473">
        <v>14.95</v>
      </c>
      <c r="G473" t="s">
        <v>4510</v>
      </c>
      <c r="H473">
        <v>2</v>
      </c>
      <c r="K473" s="4">
        <f t="shared" si="15"/>
        <v>44722</v>
      </c>
      <c r="L473" s="4">
        <f t="shared" si="14"/>
        <v>45520</v>
      </c>
      <c r="M473" s="4"/>
    </row>
    <row r="474" spans="1:13" x14ac:dyDescent="0.3">
      <c r="A474" t="s">
        <v>54</v>
      </c>
      <c r="B474" t="s">
        <v>563</v>
      </c>
      <c r="C474" s="1">
        <v>45424</v>
      </c>
      <c r="D474" s="1">
        <v>45251</v>
      </c>
      <c r="E474">
        <v>342</v>
      </c>
      <c r="F474">
        <v>7.27</v>
      </c>
      <c r="G474" t="s">
        <v>4511</v>
      </c>
      <c r="H474">
        <v>15</v>
      </c>
      <c r="K474" s="4">
        <f t="shared" si="15"/>
        <v>45251</v>
      </c>
      <c r="L474" s="4">
        <f t="shared" si="14"/>
        <v>45424</v>
      </c>
      <c r="M474" s="4"/>
    </row>
    <row r="475" spans="1:13" x14ac:dyDescent="0.3">
      <c r="A475" t="s">
        <v>71</v>
      </c>
      <c r="B475" t="s">
        <v>564</v>
      </c>
      <c r="C475" s="1">
        <v>45053</v>
      </c>
      <c r="D475" s="1">
        <v>45338</v>
      </c>
      <c r="E475">
        <v>175</v>
      </c>
      <c r="F475">
        <v>11.4</v>
      </c>
      <c r="G475" t="s">
        <v>4512</v>
      </c>
      <c r="H475">
        <v>40</v>
      </c>
      <c r="K475" s="4">
        <f t="shared" si="15"/>
        <v>45053</v>
      </c>
      <c r="L475" s="4">
        <f t="shared" si="14"/>
        <v>45338</v>
      </c>
      <c r="M475" s="4"/>
    </row>
    <row r="476" spans="1:13" x14ac:dyDescent="0.3">
      <c r="A476" t="s">
        <v>58</v>
      </c>
      <c r="B476" t="s">
        <v>565</v>
      </c>
      <c r="C476" s="1">
        <v>45100</v>
      </c>
      <c r="D476" s="1">
        <v>44733</v>
      </c>
      <c r="E476">
        <v>823</v>
      </c>
      <c r="F476">
        <v>15.15</v>
      </c>
      <c r="G476" t="s">
        <v>4513</v>
      </c>
      <c r="H476">
        <v>25</v>
      </c>
      <c r="K476" s="4">
        <f t="shared" si="15"/>
        <v>44733</v>
      </c>
      <c r="L476" s="4">
        <f t="shared" si="14"/>
        <v>45100</v>
      </c>
      <c r="M476" s="4"/>
    </row>
    <row r="477" spans="1:13" x14ac:dyDescent="0.3">
      <c r="A477" t="s">
        <v>94</v>
      </c>
      <c r="B477" t="s">
        <v>566</v>
      </c>
      <c r="C477" s="1">
        <v>45283</v>
      </c>
      <c r="D477" s="1">
        <v>45009</v>
      </c>
      <c r="E477">
        <v>232</v>
      </c>
      <c r="F477">
        <v>15.93</v>
      </c>
      <c r="G477" t="s">
        <v>4514</v>
      </c>
      <c r="H477">
        <v>41</v>
      </c>
      <c r="K477" s="4">
        <f t="shared" si="15"/>
        <v>45009</v>
      </c>
      <c r="L477" s="4">
        <f t="shared" si="14"/>
        <v>45283</v>
      </c>
      <c r="M477" s="4"/>
    </row>
    <row r="478" spans="1:13" x14ac:dyDescent="0.3">
      <c r="A478" t="s">
        <v>74</v>
      </c>
      <c r="B478" t="s">
        <v>567</v>
      </c>
      <c r="C478" s="1">
        <v>45190</v>
      </c>
      <c r="D478" s="1">
        <v>45698</v>
      </c>
      <c r="E478">
        <v>745</v>
      </c>
      <c r="F478">
        <v>18.670000000000002</v>
      </c>
      <c r="G478" t="s">
        <v>4515</v>
      </c>
      <c r="H478">
        <v>45</v>
      </c>
      <c r="K478" s="4">
        <f t="shared" si="15"/>
        <v>45190</v>
      </c>
      <c r="L478" s="4">
        <f t="shared" si="14"/>
        <v>45698</v>
      </c>
      <c r="M478" s="4"/>
    </row>
    <row r="479" spans="1:13" x14ac:dyDescent="0.3">
      <c r="A479" t="s">
        <v>53</v>
      </c>
      <c r="B479" t="s">
        <v>568</v>
      </c>
      <c r="C479" s="1">
        <v>45689</v>
      </c>
      <c r="D479" s="1">
        <v>44983</v>
      </c>
      <c r="E479">
        <v>813</v>
      </c>
      <c r="F479">
        <v>8.11</v>
      </c>
      <c r="G479" t="s">
        <v>4516</v>
      </c>
      <c r="H479">
        <v>44</v>
      </c>
      <c r="K479" s="4">
        <f t="shared" si="15"/>
        <v>44983</v>
      </c>
      <c r="L479" s="4">
        <f t="shared" si="14"/>
        <v>45689</v>
      </c>
      <c r="M479" s="4"/>
    </row>
    <row r="480" spans="1:13" x14ac:dyDescent="0.3">
      <c r="A480" t="s">
        <v>93</v>
      </c>
      <c r="B480" t="s">
        <v>569</v>
      </c>
      <c r="C480" s="1">
        <v>45030</v>
      </c>
      <c r="D480" s="1">
        <v>45350</v>
      </c>
      <c r="E480">
        <v>797</v>
      </c>
      <c r="F480">
        <v>19.989999999999998</v>
      </c>
      <c r="G480" t="s">
        <v>4517</v>
      </c>
      <c r="H480">
        <v>42</v>
      </c>
      <c r="K480" s="4">
        <f t="shared" si="15"/>
        <v>45030</v>
      </c>
      <c r="L480" s="4">
        <f t="shared" si="14"/>
        <v>45350</v>
      </c>
      <c r="M480" s="4"/>
    </row>
    <row r="481" spans="1:13" x14ac:dyDescent="0.3">
      <c r="A481" t="s">
        <v>57</v>
      </c>
      <c r="B481" t="s">
        <v>570</v>
      </c>
      <c r="C481" s="1">
        <v>45488</v>
      </c>
      <c r="D481" s="1">
        <v>45272</v>
      </c>
      <c r="E481">
        <v>164</v>
      </c>
      <c r="F481">
        <v>17.78</v>
      </c>
      <c r="G481" t="s">
        <v>4518</v>
      </c>
      <c r="H481">
        <v>6</v>
      </c>
      <c r="K481" s="4">
        <f t="shared" si="15"/>
        <v>45272</v>
      </c>
      <c r="L481" s="4">
        <f t="shared" si="14"/>
        <v>45488</v>
      </c>
      <c r="M481" s="4"/>
    </row>
    <row r="482" spans="1:13" x14ac:dyDescent="0.3">
      <c r="A482" t="s">
        <v>60</v>
      </c>
      <c r="B482" t="s">
        <v>571</v>
      </c>
      <c r="C482" s="1">
        <v>45637</v>
      </c>
      <c r="D482" s="1">
        <v>45385</v>
      </c>
      <c r="E482">
        <v>765</v>
      </c>
      <c r="F482">
        <v>8.9</v>
      </c>
      <c r="G482" t="s">
        <v>4519</v>
      </c>
      <c r="H482">
        <v>27</v>
      </c>
      <c r="K482" s="4">
        <f t="shared" si="15"/>
        <v>45385</v>
      </c>
      <c r="L482" s="4">
        <f t="shared" si="14"/>
        <v>45637</v>
      </c>
      <c r="M482" s="4"/>
    </row>
    <row r="483" spans="1:13" x14ac:dyDescent="0.3">
      <c r="A483" t="s">
        <v>38</v>
      </c>
      <c r="B483" t="s">
        <v>572</v>
      </c>
      <c r="C483" s="1">
        <v>44639</v>
      </c>
      <c r="D483" s="1">
        <v>44606</v>
      </c>
      <c r="E483">
        <v>241</v>
      </c>
      <c r="F483">
        <v>5.91</v>
      </c>
      <c r="G483" t="s">
        <v>4520</v>
      </c>
      <c r="H483">
        <v>15</v>
      </c>
      <c r="K483" s="4">
        <f t="shared" si="15"/>
        <v>44606</v>
      </c>
      <c r="L483" s="4">
        <f t="shared" si="14"/>
        <v>44639</v>
      </c>
      <c r="M483" s="4"/>
    </row>
    <row r="484" spans="1:13" x14ac:dyDescent="0.3">
      <c r="A484" t="s">
        <v>9</v>
      </c>
      <c r="B484" t="s">
        <v>573</v>
      </c>
      <c r="C484" s="1">
        <v>45436</v>
      </c>
      <c r="D484" s="1">
        <v>44779</v>
      </c>
      <c r="E484">
        <v>403</v>
      </c>
      <c r="F484">
        <v>12.02</v>
      </c>
      <c r="G484" t="s">
        <v>4521</v>
      </c>
      <c r="H484">
        <v>20</v>
      </c>
      <c r="K484" s="4">
        <f t="shared" si="15"/>
        <v>44779</v>
      </c>
      <c r="L484" s="4">
        <f t="shared" si="14"/>
        <v>45436</v>
      </c>
      <c r="M484" s="4"/>
    </row>
    <row r="485" spans="1:13" x14ac:dyDescent="0.3">
      <c r="A485" t="s">
        <v>22</v>
      </c>
      <c r="B485" t="s">
        <v>574</v>
      </c>
      <c r="C485" s="1">
        <v>45601</v>
      </c>
      <c r="D485" s="1">
        <v>44690</v>
      </c>
      <c r="E485">
        <v>440</v>
      </c>
      <c r="F485">
        <v>7.37</v>
      </c>
      <c r="G485" t="s">
        <v>4522</v>
      </c>
      <c r="H485">
        <v>15</v>
      </c>
      <c r="K485" s="4">
        <f t="shared" si="15"/>
        <v>44690</v>
      </c>
      <c r="L485" s="4">
        <f t="shared" si="14"/>
        <v>45601</v>
      </c>
      <c r="M485" s="4"/>
    </row>
    <row r="486" spans="1:13" x14ac:dyDescent="0.3">
      <c r="A486" t="s">
        <v>65</v>
      </c>
      <c r="B486" t="s">
        <v>575</v>
      </c>
      <c r="C486" s="1">
        <v>44733</v>
      </c>
      <c r="D486" s="1">
        <v>45028</v>
      </c>
      <c r="E486">
        <v>901</v>
      </c>
      <c r="F486">
        <v>6.3</v>
      </c>
      <c r="G486" t="s">
        <v>4091</v>
      </c>
      <c r="H486">
        <v>42</v>
      </c>
      <c r="K486" s="4">
        <f t="shared" si="15"/>
        <v>44733</v>
      </c>
      <c r="L486" s="4">
        <f t="shared" si="14"/>
        <v>45028</v>
      </c>
      <c r="M486" s="4"/>
    </row>
    <row r="487" spans="1:13" x14ac:dyDescent="0.3">
      <c r="A487" t="s">
        <v>12</v>
      </c>
      <c r="B487" t="s">
        <v>576</v>
      </c>
      <c r="C487" s="1">
        <v>45050</v>
      </c>
      <c r="D487" s="1">
        <v>45562</v>
      </c>
      <c r="E487">
        <v>809</v>
      </c>
      <c r="F487">
        <v>18.88</v>
      </c>
      <c r="G487" t="s">
        <v>4523</v>
      </c>
      <c r="H487">
        <v>43</v>
      </c>
      <c r="K487" s="4">
        <f t="shared" si="15"/>
        <v>45050</v>
      </c>
      <c r="L487" s="4">
        <f t="shared" si="14"/>
        <v>45562</v>
      </c>
      <c r="M487" s="4"/>
    </row>
    <row r="488" spans="1:13" x14ac:dyDescent="0.3">
      <c r="A488" t="s">
        <v>50</v>
      </c>
      <c r="B488" t="s">
        <v>577</v>
      </c>
      <c r="C488" s="1">
        <v>44658</v>
      </c>
      <c r="D488" s="1">
        <v>44919</v>
      </c>
      <c r="E488">
        <v>88</v>
      </c>
      <c r="F488">
        <v>10.42</v>
      </c>
      <c r="G488" t="s">
        <v>4187</v>
      </c>
      <c r="H488">
        <v>2</v>
      </c>
      <c r="K488" s="4">
        <f t="shared" si="15"/>
        <v>44658</v>
      </c>
      <c r="L488" s="4">
        <f t="shared" si="14"/>
        <v>44919</v>
      </c>
      <c r="M488" s="4"/>
    </row>
    <row r="489" spans="1:13" x14ac:dyDescent="0.3">
      <c r="A489" t="s">
        <v>73</v>
      </c>
      <c r="B489" t="s">
        <v>578</v>
      </c>
      <c r="C489" s="1">
        <v>45338</v>
      </c>
      <c r="D489" s="1">
        <v>45560</v>
      </c>
      <c r="E489">
        <v>837</v>
      </c>
      <c r="F489">
        <v>18.149999999999999</v>
      </c>
      <c r="G489" t="s">
        <v>4524</v>
      </c>
      <c r="H489">
        <v>20</v>
      </c>
      <c r="K489" s="4">
        <f t="shared" si="15"/>
        <v>45338</v>
      </c>
      <c r="L489" s="4">
        <f t="shared" si="14"/>
        <v>45560</v>
      </c>
      <c r="M489" s="4"/>
    </row>
    <row r="490" spans="1:13" x14ac:dyDescent="0.3">
      <c r="A490" t="s">
        <v>30</v>
      </c>
      <c r="B490" t="s">
        <v>579</v>
      </c>
      <c r="C490" s="1">
        <v>45567</v>
      </c>
      <c r="D490" s="1">
        <v>45479</v>
      </c>
      <c r="E490">
        <v>299</v>
      </c>
      <c r="F490">
        <v>14.2</v>
      </c>
      <c r="G490" t="s">
        <v>4525</v>
      </c>
      <c r="H490">
        <v>12</v>
      </c>
      <c r="K490" s="4">
        <f t="shared" si="15"/>
        <v>45479</v>
      </c>
      <c r="L490" s="4">
        <f t="shared" si="14"/>
        <v>45567</v>
      </c>
      <c r="M490" s="4"/>
    </row>
    <row r="491" spans="1:13" x14ac:dyDescent="0.3">
      <c r="A491" t="s">
        <v>98</v>
      </c>
      <c r="B491" t="s">
        <v>580</v>
      </c>
      <c r="C491" s="1">
        <v>44798</v>
      </c>
      <c r="D491" s="1">
        <v>45312</v>
      </c>
      <c r="E491">
        <v>866</v>
      </c>
      <c r="F491">
        <v>6.55</v>
      </c>
      <c r="G491" t="s">
        <v>4499</v>
      </c>
      <c r="H491">
        <v>31</v>
      </c>
      <c r="K491" s="4">
        <f t="shared" si="15"/>
        <v>44798</v>
      </c>
      <c r="L491" s="4">
        <f t="shared" si="14"/>
        <v>45312</v>
      </c>
      <c r="M491" s="4"/>
    </row>
    <row r="492" spans="1:13" x14ac:dyDescent="0.3">
      <c r="A492" t="s">
        <v>44</v>
      </c>
      <c r="B492" t="s">
        <v>581</v>
      </c>
      <c r="C492" s="1">
        <v>44665</v>
      </c>
      <c r="D492" s="1">
        <v>44876</v>
      </c>
      <c r="E492">
        <v>786</v>
      </c>
      <c r="F492">
        <v>6.98</v>
      </c>
      <c r="G492" t="s">
        <v>4526</v>
      </c>
      <c r="H492">
        <v>33</v>
      </c>
      <c r="K492" s="4">
        <f t="shared" si="15"/>
        <v>44665</v>
      </c>
      <c r="L492" s="4">
        <f t="shared" si="14"/>
        <v>44876</v>
      </c>
      <c r="M492" s="4"/>
    </row>
    <row r="493" spans="1:13" x14ac:dyDescent="0.3">
      <c r="A493" t="s">
        <v>98</v>
      </c>
      <c r="B493" t="s">
        <v>582</v>
      </c>
      <c r="C493" s="1">
        <v>45107</v>
      </c>
      <c r="D493" s="1">
        <v>45240</v>
      </c>
      <c r="E493">
        <v>742</v>
      </c>
      <c r="F493">
        <v>11.57</v>
      </c>
      <c r="G493" t="s">
        <v>4527</v>
      </c>
      <c r="H493">
        <v>22</v>
      </c>
      <c r="K493" s="4">
        <f t="shared" si="15"/>
        <v>45107</v>
      </c>
      <c r="L493" s="4">
        <f t="shared" si="14"/>
        <v>45240</v>
      </c>
      <c r="M493" s="4"/>
    </row>
    <row r="494" spans="1:13" x14ac:dyDescent="0.3">
      <c r="A494" t="s">
        <v>74</v>
      </c>
      <c r="B494" t="s">
        <v>583</v>
      </c>
      <c r="C494" s="1">
        <v>45621</v>
      </c>
      <c r="D494" s="1">
        <v>44957</v>
      </c>
      <c r="E494">
        <v>649</v>
      </c>
      <c r="F494">
        <v>8.2100000000000009</v>
      </c>
      <c r="G494" t="s">
        <v>4528</v>
      </c>
      <c r="H494">
        <v>14</v>
      </c>
      <c r="K494" s="4">
        <f t="shared" si="15"/>
        <v>44957</v>
      </c>
      <c r="L494" s="4">
        <f t="shared" si="14"/>
        <v>45621</v>
      </c>
      <c r="M494" s="4"/>
    </row>
    <row r="495" spans="1:13" x14ac:dyDescent="0.3">
      <c r="A495" t="s">
        <v>60</v>
      </c>
      <c r="B495" t="s">
        <v>584</v>
      </c>
      <c r="C495" s="1">
        <v>45337</v>
      </c>
      <c r="D495" s="1">
        <v>45456</v>
      </c>
      <c r="E495">
        <v>904</v>
      </c>
      <c r="F495">
        <v>8.9600000000000009</v>
      </c>
      <c r="G495" t="s">
        <v>4529</v>
      </c>
      <c r="H495">
        <v>40</v>
      </c>
      <c r="K495" s="4">
        <f t="shared" si="15"/>
        <v>45337</v>
      </c>
      <c r="L495" s="4">
        <f t="shared" si="14"/>
        <v>45456</v>
      </c>
      <c r="M495" s="4"/>
    </row>
    <row r="496" spans="1:13" x14ac:dyDescent="0.3">
      <c r="A496" t="s">
        <v>105</v>
      </c>
      <c r="B496" t="s">
        <v>585</v>
      </c>
      <c r="C496" s="1">
        <v>45027</v>
      </c>
      <c r="D496" s="1">
        <v>44838</v>
      </c>
      <c r="E496">
        <v>496</v>
      </c>
      <c r="F496">
        <v>12.84</v>
      </c>
      <c r="G496" t="s">
        <v>4530</v>
      </c>
      <c r="H496">
        <v>27</v>
      </c>
      <c r="K496" s="4">
        <f t="shared" si="15"/>
        <v>44838</v>
      </c>
      <c r="L496" s="4">
        <f t="shared" si="14"/>
        <v>45027</v>
      </c>
      <c r="M496" s="4"/>
    </row>
    <row r="497" spans="1:13" x14ac:dyDescent="0.3">
      <c r="A497" t="s">
        <v>86</v>
      </c>
      <c r="B497" t="s">
        <v>586</v>
      </c>
      <c r="C497" s="1">
        <v>44942</v>
      </c>
      <c r="D497" s="1">
        <v>44735</v>
      </c>
      <c r="E497">
        <v>646</v>
      </c>
      <c r="F497">
        <v>8.26</v>
      </c>
      <c r="G497" t="s">
        <v>4531</v>
      </c>
      <c r="H497">
        <v>27</v>
      </c>
      <c r="K497" s="4">
        <f t="shared" si="15"/>
        <v>44735</v>
      </c>
      <c r="L497" s="4">
        <f t="shared" si="14"/>
        <v>44942</v>
      </c>
      <c r="M497" s="4"/>
    </row>
    <row r="498" spans="1:13" x14ac:dyDescent="0.3">
      <c r="A498" t="s">
        <v>33</v>
      </c>
      <c r="B498" t="s">
        <v>587</v>
      </c>
      <c r="C498" s="1">
        <v>44965</v>
      </c>
      <c r="D498" s="1">
        <v>45129</v>
      </c>
      <c r="E498">
        <v>626</v>
      </c>
      <c r="F498">
        <v>13.62</v>
      </c>
      <c r="G498" t="s">
        <v>4532</v>
      </c>
      <c r="H498">
        <v>16</v>
      </c>
      <c r="K498" s="4">
        <f t="shared" si="15"/>
        <v>44965</v>
      </c>
      <c r="L498" s="4">
        <f t="shared" si="14"/>
        <v>45129</v>
      </c>
      <c r="M498" s="4"/>
    </row>
    <row r="499" spans="1:13" x14ac:dyDescent="0.3">
      <c r="A499" t="s">
        <v>76</v>
      </c>
      <c r="B499" t="s">
        <v>588</v>
      </c>
      <c r="C499" s="1">
        <v>45445</v>
      </c>
      <c r="D499" s="1">
        <v>45358</v>
      </c>
      <c r="E499">
        <v>495</v>
      </c>
      <c r="F499">
        <v>17.7</v>
      </c>
      <c r="G499" t="s">
        <v>4533</v>
      </c>
      <c r="H499">
        <v>20</v>
      </c>
      <c r="K499" s="4">
        <f t="shared" si="15"/>
        <v>45358</v>
      </c>
      <c r="L499" s="4">
        <f t="shared" si="14"/>
        <v>45445</v>
      </c>
      <c r="M499" s="4"/>
    </row>
    <row r="500" spans="1:13" x14ac:dyDescent="0.3">
      <c r="A500" t="s">
        <v>72</v>
      </c>
      <c r="B500" t="s">
        <v>466</v>
      </c>
      <c r="C500" s="1">
        <v>45510</v>
      </c>
      <c r="D500" s="1">
        <v>44788</v>
      </c>
      <c r="E500">
        <v>702</v>
      </c>
      <c r="F500">
        <v>5.35</v>
      </c>
      <c r="G500" t="s">
        <v>4534</v>
      </c>
      <c r="H500">
        <v>29</v>
      </c>
      <c r="K500" s="4">
        <f t="shared" si="15"/>
        <v>44788</v>
      </c>
      <c r="L500" s="4">
        <f t="shared" si="14"/>
        <v>45510</v>
      </c>
      <c r="M500" s="4"/>
    </row>
    <row r="501" spans="1:13" x14ac:dyDescent="0.3">
      <c r="A501" t="s">
        <v>20</v>
      </c>
      <c r="B501" t="s">
        <v>589</v>
      </c>
      <c r="C501" s="1">
        <v>45083</v>
      </c>
      <c r="D501" s="1">
        <v>44894</v>
      </c>
      <c r="E501">
        <v>603</v>
      </c>
      <c r="F501">
        <v>10.210000000000001</v>
      </c>
      <c r="G501" t="s">
        <v>4535</v>
      </c>
      <c r="H501">
        <v>30</v>
      </c>
      <c r="K501" s="4">
        <f t="shared" si="15"/>
        <v>44894</v>
      </c>
      <c r="L501" s="4">
        <f t="shared" si="14"/>
        <v>45083</v>
      </c>
      <c r="M501" s="4"/>
    </row>
    <row r="502" spans="1:13" x14ac:dyDescent="0.3">
      <c r="A502" t="s">
        <v>100</v>
      </c>
      <c r="B502" t="s">
        <v>590</v>
      </c>
      <c r="C502" s="1">
        <v>45576</v>
      </c>
      <c r="D502" s="1">
        <v>44987</v>
      </c>
      <c r="E502">
        <v>774</v>
      </c>
      <c r="F502">
        <v>19.309999999999999</v>
      </c>
      <c r="G502" t="s">
        <v>4536</v>
      </c>
      <c r="H502">
        <v>27</v>
      </c>
      <c r="K502" s="4">
        <f t="shared" si="15"/>
        <v>44987</v>
      </c>
      <c r="L502" s="4">
        <f t="shared" si="14"/>
        <v>45576</v>
      </c>
      <c r="M502" s="4"/>
    </row>
    <row r="503" spans="1:13" x14ac:dyDescent="0.3">
      <c r="A503" t="s">
        <v>80</v>
      </c>
      <c r="B503" t="s">
        <v>591</v>
      </c>
      <c r="C503" s="1">
        <v>45488</v>
      </c>
      <c r="D503" s="1">
        <v>44821</v>
      </c>
      <c r="E503">
        <v>674</v>
      </c>
      <c r="F503">
        <v>18</v>
      </c>
      <c r="G503" t="s">
        <v>4537</v>
      </c>
      <c r="H503">
        <v>48</v>
      </c>
      <c r="K503" s="4">
        <f t="shared" si="15"/>
        <v>44821</v>
      </c>
      <c r="L503" s="4">
        <f t="shared" si="14"/>
        <v>45488</v>
      </c>
      <c r="M503" s="4"/>
    </row>
    <row r="504" spans="1:13" x14ac:dyDescent="0.3">
      <c r="A504" t="s">
        <v>40</v>
      </c>
      <c r="B504" t="s">
        <v>592</v>
      </c>
      <c r="C504" s="1">
        <v>45185</v>
      </c>
      <c r="D504" s="1">
        <v>45069</v>
      </c>
      <c r="E504">
        <v>428</v>
      </c>
      <c r="F504">
        <v>15.27</v>
      </c>
      <c r="G504" t="s">
        <v>4538</v>
      </c>
      <c r="H504">
        <v>2</v>
      </c>
      <c r="K504" s="4">
        <f t="shared" si="15"/>
        <v>45069</v>
      </c>
      <c r="L504" s="4">
        <f t="shared" si="14"/>
        <v>45185</v>
      </c>
      <c r="M504" s="4"/>
    </row>
    <row r="505" spans="1:13" x14ac:dyDescent="0.3">
      <c r="A505" t="s">
        <v>61</v>
      </c>
      <c r="B505" t="s">
        <v>593</v>
      </c>
      <c r="C505" s="1">
        <v>45038</v>
      </c>
      <c r="D505" s="1">
        <v>45109</v>
      </c>
      <c r="E505">
        <v>261</v>
      </c>
      <c r="F505">
        <v>7.69</v>
      </c>
      <c r="G505" t="s">
        <v>4539</v>
      </c>
      <c r="H505">
        <v>25</v>
      </c>
      <c r="K505" s="4">
        <f t="shared" si="15"/>
        <v>45038</v>
      </c>
      <c r="L505" s="4">
        <f t="shared" si="14"/>
        <v>45109</v>
      </c>
      <c r="M505" s="4"/>
    </row>
    <row r="506" spans="1:13" x14ac:dyDescent="0.3">
      <c r="A506" t="s">
        <v>89</v>
      </c>
      <c r="B506" t="s">
        <v>594</v>
      </c>
      <c r="C506" s="1">
        <v>44691</v>
      </c>
      <c r="D506" s="1">
        <v>45046</v>
      </c>
      <c r="E506">
        <v>995</v>
      </c>
      <c r="F506">
        <v>7.33</v>
      </c>
      <c r="G506" t="s">
        <v>4540</v>
      </c>
      <c r="H506">
        <v>45</v>
      </c>
      <c r="K506" s="4">
        <f t="shared" si="15"/>
        <v>44691</v>
      </c>
      <c r="L506" s="4">
        <f t="shared" si="14"/>
        <v>45046</v>
      </c>
      <c r="M506" s="4"/>
    </row>
    <row r="507" spans="1:13" x14ac:dyDescent="0.3">
      <c r="A507" t="s">
        <v>102</v>
      </c>
      <c r="B507" t="s">
        <v>595</v>
      </c>
      <c r="C507" s="1">
        <v>44688</v>
      </c>
      <c r="D507" s="1">
        <v>44759</v>
      </c>
      <c r="E507">
        <v>735</v>
      </c>
      <c r="F507">
        <v>14.37</v>
      </c>
      <c r="G507" t="s">
        <v>4541</v>
      </c>
      <c r="H507">
        <v>20</v>
      </c>
      <c r="K507" s="4">
        <f t="shared" si="15"/>
        <v>44688</v>
      </c>
      <c r="L507" s="4">
        <f t="shared" si="14"/>
        <v>44759</v>
      </c>
      <c r="M507" s="4"/>
    </row>
    <row r="508" spans="1:13" x14ac:dyDescent="0.3">
      <c r="A508" t="s">
        <v>52</v>
      </c>
      <c r="B508" t="s">
        <v>596</v>
      </c>
      <c r="C508" s="1">
        <v>45112</v>
      </c>
      <c r="D508" s="1">
        <v>45097</v>
      </c>
      <c r="E508">
        <v>875</v>
      </c>
      <c r="F508">
        <v>13.78</v>
      </c>
      <c r="G508" t="s">
        <v>4542</v>
      </c>
      <c r="H508">
        <v>17</v>
      </c>
      <c r="K508" s="4">
        <f t="shared" si="15"/>
        <v>45097</v>
      </c>
      <c r="L508" s="4">
        <f t="shared" si="14"/>
        <v>45112</v>
      </c>
      <c r="M508" s="4"/>
    </row>
    <row r="509" spans="1:13" x14ac:dyDescent="0.3">
      <c r="A509" t="s">
        <v>14</v>
      </c>
      <c r="B509" t="s">
        <v>597</v>
      </c>
      <c r="C509" s="1">
        <v>45427</v>
      </c>
      <c r="D509" s="1">
        <v>44955</v>
      </c>
      <c r="E509">
        <v>123</v>
      </c>
      <c r="F509">
        <v>8.66</v>
      </c>
      <c r="G509" t="s">
        <v>4543</v>
      </c>
      <c r="H509">
        <v>40</v>
      </c>
      <c r="K509" s="4">
        <f t="shared" si="15"/>
        <v>44955</v>
      </c>
      <c r="L509" s="4">
        <f t="shared" si="14"/>
        <v>45427</v>
      </c>
      <c r="M509" s="4"/>
    </row>
    <row r="510" spans="1:13" x14ac:dyDescent="0.3">
      <c r="A510" t="s">
        <v>40</v>
      </c>
      <c r="B510" t="s">
        <v>598</v>
      </c>
      <c r="C510" s="1">
        <v>45455</v>
      </c>
      <c r="D510" s="1">
        <v>45426</v>
      </c>
      <c r="E510">
        <v>991</v>
      </c>
      <c r="F510">
        <v>19.62</v>
      </c>
      <c r="G510" t="s">
        <v>4544</v>
      </c>
      <c r="H510">
        <v>22</v>
      </c>
      <c r="K510" s="4">
        <f t="shared" si="15"/>
        <v>45426</v>
      </c>
      <c r="L510" s="4">
        <f t="shared" si="14"/>
        <v>45455</v>
      </c>
      <c r="M510" s="4"/>
    </row>
    <row r="511" spans="1:13" x14ac:dyDescent="0.3">
      <c r="A511" t="s">
        <v>53</v>
      </c>
      <c r="B511" t="s">
        <v>599</v>
      </c>
      <c r="C511" s="1">
        <v>45566</v>
      </c>
      <c r="D511" s="1">
        <v>44606</v>
      </c>
      <c r="E511">
        <v>522</v>
      </c>
      <c r="F511">
        <v>8.9700000000000006</v>
      </c>
      <c r="G511" t="s">
        <v>4545</v>
      </c>
      <c r="H511">
        <v>46</v>
      </c>
      <c r="K511" s="4">
        <f t="shared" si="15"/>
        <v>44606</v>
      </c>
      <c r="L511" s="4">
        <f t="shared" si="14"/>
        <v>45566</v>
      </c>
      <c r="M511" s="4"/>
    </row>
    <row r="512" spans="1:13" x14ac:dyDescent="0.3">
      <c r="A512" t="s">
        <v>60</v>
      </c>
      <c r="B512" t="s">
        <v>600</v>
      </c>
      <c r="C512" s="1">
        <v>45616</v>
      </c>
      <c r="D512" s="1">
        <v>45409</v>
      </c>
      <c r="E512">
        <v>181</v>
      </c>
      <c r="F512">
        <v>12.87</v>
      </c>
      <c r="G512" t="s">
        <v>4546</v>
      </c>
      <c r="H512">
        <v>33</v>
      </c>
      <c r="K512" s="4">
        <f t="shared" si="15"/>
        <v>45409</v>
      </c>
      <c r="L512" s="4">
        <f t="shared" si="14"/>
        <v>45616</v>
      </c>
      <c r="M512" s="4"/>
    </row>
    <row r="513" spans="1:13" x14ac:dyDescent="0.3">
      <c r="A513" t="s">
        <v>96</v>
      </c>
      <c r="B513" t="s">
        <v>601</v>
      </c>
      <c r="C513" s="1">
        <v>44908</v>
      </c>
      <c r="D513" s="1">
        <v>45025</v>
      </c>
      <c r="E513">
        <v>255</v>
      </c>
      <c r="F513">
        <v>13.51</v>
      </c>
      <c r="G513" t="s">
        <v>4547</v>
      </c>
      <c r="H513">
        <v>37</v>
      </c>
      <c r="K513" s="4">
        <f t="shared" si="15"/>
        <v>44908</v>
      </c>
      <c r="L513" s="4">
        <f t="shared" si="14"/>
        <v>45025</v>
      </c>
      <c r="M513" s="4"/>
    </row>
    <row r="514" spans="1:13" x14ac:dyDescent="0.3">
      <c r="A514" t="s">
        <v>91</v>
      </c>
      <c r="B514" t="s">
        <v>602</v>
      </c>
      <c r="C514" s="1">
        <v>45689</v>
      </c>
      <c r="D514" s="1">
        <v>44992</v>
      </c>
      <c r="E514">
        <v>468</v>
      </c>
      <c r="F514">
        <v>18.12</v>
      </c>
      <c r="G514" t="s">
        <v>4548</v>
      </c>
      <c r="H514">
        <v>43</v>
      </c>
      <c r="K514" s="4">
        <f t="shared" si="15"/>
        <v>44992</v>
      </c>
      <c r="L514" s="4">
        <f t="shared" si="14"/>
        <v>45689</v>
      </c>
      <c r="M514" s="4"/>
    </row>
    <row r="515" spans="1:13" x14ac:dyDescent="0.3">
      <c r="A515" t="s">
        <v>95</v>
      </c>
      <c r="B515" t="s">
        <v>288</v>
      </c>
      <c r="C515" s="1">
        <v>45661</v>
      </c>
      <c r="D515" s="1">
        <v>44737</v>
      </c>
      <c r="E515">
        <v>731</v>
      </c>
      <c r="F515">
        <v>8.6999999999999993</v>
      </c>
      <c r="G515" t="s">
        <v>4549</v>
      </c>
      <c r="H515">
        <v>16</v>
      </c>
      <c r="K515" s="4">
        <f t="shared" si="15"/>
        <v>44737</v>
      </c>
      <c r="L515" s="4">
        <f t="shared" ref="L515:L578" si="16">IF(D515&lt;C515,C515,D515)</f>
        <v>45661</v>
      </c>
      <c r="M515" s="4"/>
    </row>
    <row r="516" spans="1:13" x14ac:dyDescent="0.3">
      <c r="A516" t="s">
        <v>96</v>
      </c>
      <c r="B516" t="s">
        <v>603</v>
      </c>
      <c r="C516" s="1">
        <v>45395</v>
      </c>
      <c r="D516" s="1">
        <v>45272</v>
      </c>
      <c r="E516">
        <v>963</v>
      </c>
      <c r="F516">
        <v>7.49</v>
      </c>
      <c r="G516" t="s">
        <v>4550</v>
      </c>
      <c r="H516">
        <v>12</v>
      </c>
      <c r="K516" s="4">
        <f t="shared" si="15"/>
        <v>45272</v>
      </c>
      <c r="L516" s="4">
        <f t="shared" si="16"/>
        <v>45395</v>
      </c>
      <c r="M516" s="4"/>
    </row>
    <row r="517" spans="1:13" x14ac:dyDescent="0.3">
      <c r="A517" t="s">
        <v>102</v>
      </c>
      <c r="B517" t="s">
        <v>604</v>
      </c>
      <c r="C517" s="1">
        <v>45068</v>
      </c>
      <c r="D517" s="1">
        <v>45085</v>
      </c>
      <c r="E517">
        <v>160</v>
      </c>
      <c r="F517">
        <v>14.84</v>
      </c>
      <c r="G517" t="s">
        <v>4551</v>
      </c>
      <c r="H517">
        <v>24</v>
      </c>
      <c r="K517" s="4">
        <f t="shared" ref="K517:K580" si="17">IF(D517&lt;C517,D517,C517)</f>
        <v>45068</v>
      </c>
      <c r="L517" s="4">
        <f t="shared" si="16"/>
        <v>45085</v>
      </c>
      <c r="M517" s="4"/>
    </row>
    <row r="518" spans="1:13" x14ac:dyDescent="0.3">
      <c r="A518" t="s">
        <v>41</v>
      </c>
      <c r="B518" t="s">
        <v>605</v>
      </c>
      <c r="C518" s="1">
        <v>45005</v>
      </c>
      <c r="D518" s="1">
        <v>45120</v>
      </c>
      <c r="E518">
        <v>500</v>
      </c>
      <c r="F518">
        <v>13.55</v>
      </c>
      <c r="G518" t="s">
        <v>4552</v>
      </c>
      <c r="H518">
        <v>2</v>
      </c>
      <c r="K518" s="4">
        <f t="shared" si="17"/>
        <v>45005</v>
      </c>
      <c r="L518" s="4">
        <f t="shared" si="16"/>
        <v>45120</v>
      </c>
      <c r="M518" s="4"/>
    </row>
    <row r="519" spans="1:13" x14ac:dyDescent="0.3">
      <c r="A519" t="s">
        <v>26</v>
      </c>
      <c r="B519" t="s">
        <v>606</v>
      </c>
      <c r="C519" s="1">
        <v>44895</v>
      </c>
      <c r="D519" s="1">
        <v>44962</v>
      </c>
      <c r="E519">
        <v>231</v>
      </c>
      <c r="F519">
        <v>7.75</v>
      </c>
      <c r="G519" t="s">
        <v>4553</v>
      </c>
      <c r="H519">
        <v>19</v>
      </c>
      <c r="K519" s="4">
        <f t="shared" si="17"/>
        <v>44895</v>
      </c>
      <c r="L519" s="4">
        <f t="shared" si="16"/>
        <v>44962</v>
      </c>
      <c r="M519" s="4"/>
    </row>
    <row r="520" spans="1:13" x14ac:dyDescent="0.3">
      <c r="A520" t="s">
        <v>22</v>
      </c>
      <c r="B520" t="s">
        <v>228</v>
      </c>
      <c r="C520" s="1">
        <v>45195</v>
      </c>
      <c r="D520" s="1">
        <v>45391</v>
      </c>
      <c r="E520">
        <v>638</v>
      </c>
      <c r="F520">
        <v>10.73</v>
      </c>
      <c r="G520" t="s">
        <v>4554</v>
      </c>
      <c r="H520">
        <v>36</v>
      </c>
      <c r="K520" s="4">
        <f t="shared" si="17"/>
        <v>45195</v>
      </c>
      <c r="L520" s="4">
        <f t="shared" si="16"/>
        <v>45391</v>
      </c>
      <c r="M520" s="4"/>
    </row>
    <row r="521" spans="1:13" x14ac:dyDescent="0.3">
      <c r="A521" t="s">
        <v>52</v>
      </c>
      <c r="B521" t="s">
        <v>607</v>
      </c>
      <c r="C521" s="1">
        <v>44608</v>
      </c>
      <c r="D521" s="1">
        <v>45167</v>
      </c>
      <c r="E521">
        <v>804</v>
      </c>
      <c r="F521">
        <v>5.21</v>
      </c>
      <c r="G521" t="s">
        <v>4505</v>
      </c>
      <c r="H521">
        <v>41</v>
      </c>
      <c r="K521" s="4">
        <f t="shared" si="17"/>
        <v>44608</v>
      </c>
      <c r="L521" s="4">
        <f t="shared" si="16"/>
        <v>45167</v>
      </c>
      <c r="M521" s="4"/>
    </row>
    <row r="522" spans="1:13" x14ac:dyDescent="0.3">
      <c r="A522" t="s">
        <v>33</v>
      </c>
      <c r="B522" t="s">
        <v>608</v>
      </c>
      <c r="C522" s="1">
        <v>45442</v>
      </c>
      <c r="D522" s="1">
        <v>44613</v>
      </c>
      <c r="E522">
        <v>332</v>
      </c>
      <c r="F522">
        <v>10.78</v>
      </c>
      <c r="G522" t="s">
        <v>4555</v>
      </c>
      <c r="H522">
        <v>22</v>
      </c>
      <c r="K522" s="4">
        <f t="shared" si="17"/>
        <v>44613</v>
      </c>
      <c r="L522" s="4">
        <f t="shared" si="16"/>
        <v>45442</v>
      </c>
      <c r="M522" s="4"/>
    </row>
    <row r="523" spans="1:13" x14ac:dyDescent="0.3">
      <c r="A523" t="s">
        <v>45</v>
      </c>
      <c r="B523" t="s">
        <v>609</v>
      </c>
      <c r="C523" s="1">
        <v>44945</v>
      </c>
      <c r="D523" s="1">
        <v>45566</v>
      </c>
      <c r="E523">
        <v>485</v>
      </c>
      <c r="F523">
        <v>6.53</v>
      </c>
      <c r="G523" t="s">
        <v>4556</v>
      </c>
      <c r="H523">
        <v>37</v>
      </c>
      <c r="K523" s="4">
        <f t="shared" si="17"/>
        <v>44945</v>
      </c>
      <c r="L523" s="4">
        <f t="shared" si="16"/>
        <v>45566</v>
      </c>
      <c r="M523" s="4"/>
    </row>
    <row r="524" spans="1:13" x14ac:dyDescent="0.3">
      <c r="A524" t="s">
        <v>9</v>
      </c>
      <c r="B524" t="s">
        <v>610</v>
      </c>
      <c r="C524" s="1">
        <v>44964</v>
      </c>
      <c r="D524" s="1">
        <v>45053</v>
      </c>
      <c r="E524">
        <v>658</v>
      </c>
      <c r="F524">
        <v>17.37</v>
      </c>
      <c r="G524" t="s">
        <v>4557</v>
      </c>
      <c r="H524">
        <v>11</v>
      </c>
      <c r="K524" s="4">
        <f t="shared" si="17"/>
        <v>44964</v>
      </c>
      <c r="L524" s="4">
        <f t="shared" si="16"/>
        <v>45053</v>
      </c>
      <c r="M524" s="4"/>
    </row>
    <row r="525" spans="1:13" x14ac:dyDescent="0.3">
      <c r="A525" t="s">
        <v>62</v>
      </c>
      <c r="B525" t="s">
        <v>611</v>
      </c>
      <c r="C525" s="1">
        <v>45174</v>
      </c>
      <c r="D525" s="1">
        <v>44617</v>
      </c>
      <c r="E525">
        <v>487</v>
      </c>
      <c r="F525">
        <v>14.39</v>
      </c>
      <c r="G525" t="s">
        <v>4558</v>
      </c>
      <c r="H525">
        <v>40</v>
      </c>
      <c r="K525" s="4">
        <f t="shared" si="17"/>
        <v>44617</v>
      </c>
      <c r="L525" s="4">
        <f t="shared" si="16"/>
        <v>45174</v>
      </c>
      <c r="M525" s="4"/>
    </row>
    <row r="526" spans="1:13" x14ac:dyDescent="0.3">
      <c r="A526" t="s">
        <v>76</v>
      </c>
      <c r="B526" t="s">
        <v>612</v>
      </c>
      <c r="C526" s="1">
        <v>45047</v>
      </c>
      <c r="D526" s="1">
        <v>45373</v>
      </c>
      <c r="E526">
        <v>442</v>
      </c>
      <c r="F526">
        <v>6.5</v>
      </c>
      <c r="G526" t="s">
        <v>4559</v>
      </c>
      <c r="H526">
        <v>15</v>
      </c>
      <c r="K526" s="4">
        <f t="shared" si="17"/>
        <v>45047</v>
      </c>
      <c r="L526" s="4">
        <f t="shared" si="16"/>
        <v>45373</v>
      </c>
      <c r="M526" s="4"/>
    </row>
    <row r="527" spans="1:13" x14ac:dyDescent="0.3">
      <c r="A527" t="s">
        <v>41</v>
      </c>
      <c r="B527" t="s">
        <v>613</v>
      </c>
      <c r="C527" s="1">
        <v>45190</v>
      </c>
      <c r="D527" s="1">
        <v>45449</v>
      </c>
      <c r="E527">
        <v>743</v>
      </c>
      <c r="F527">
        <v>12.94</v>
      </c>
      <c r="G527" t="s">
        <v>4560</v>
      </c>
      <c r="H527">
        <v>2</v>
      </c>
      <c r="K527" s="4">
        <f t="shared" si="17"/>
        <v>45190</v>
      </c>
      <c r="L527" s="4">
        <f t="shared" si="16"/>
        <v>45449</v>
      </c>
      <c r="M527" s="4"/>
    </row>
    <row r="528" spans="1:13" x14ac:dyDescent="0.3">
      <c r="A528" t="s">
        <v>53</v>
      </c>
      <c r="B528" t="s">
        <v>614</v>
      </c>
      <c r="C528" s="1">
        <v>45050</v>
      </c>
      <c r="D528" s="1">
        <v>45507</v>
      </c>
      <c r="E528">
        <v>169</v>
      </c>
      <c r="F528">
        <v>18.41</v>
      </c>
      <c r="G528" t="s">
        <v>4561</v>
      </c>
      <c r="H528">
        <v>44</v>
      </c>
      <c r="K528" s="4">
        <f t="shared" si="17"/>
        <v>45050</v>
      </c>
      <c r="L528" s="4">
        <f t="shared" si="16"/>
        <v>45507</v>
      </c>
      <c r="M528" s="4"/>
    </row>
    <row r="529" spans="1:13" x14ac:dyDescent="0.3">
      <c r="A529" t="s">
        <v>9</v>
      </c>
      <c r="B529" t="s">
        <v>615</v>
      </c>
      <c r="C529" s="1">
        <v>44827</v>
      </c>
      <c r="D529" s="1">
        <v>45113</v>
      </c>
      <c r="E529">
        <v>290</v>
      </c>
      <c r="F529">
        <v>18.600000000000001</v>
      </c>
      <c r="G529" t="s">
        <v>4562</v>
      </c>
      <c r="H529">
        <v>41</v>
      </c>
      <c r="K529" s="4">
        <f t="shared" si="17"/>
        <v>44827</v>
      </c>
      <c r="L529" s="4">
        <f t="shared" si="16"/>
        <v>45113</v>
      </c>
      <c r="M529" s="4"/>
    </row>
    <row r="530" spans="1:13" x14ac:dyDescent="0.3">
      <c r="A530" t="s">
        <v>97</v>
      </c>
      <c r="B530" t="s">
        <v>616</v>
      </c>
      <c r="C530" s="1">
        <v>45051</v>
      </c>
      <c r="D530" s="1">
        <v>44764</v>
      </c>
      <c r="E530">
        <v>651</v>
      </c>
      <c r="F530">
        <v>15.85</v>
      </c>
      <c r="G530" t="s">
        <v>4563</v>
      </c>
      <c r="H530">
        <v>32</v>
      </c>
      <c r="K530" s="4">
        <f t="shared" si="17"/>
        <v>44764</v>
      </c>
      <c r="L530" s="4">
        <f t="shared" si="16"/>
        <v>45051</v>
      </c>
      <c r="M530" s="4"/>
    </row>
    <row r="531" spans="1:13" x14ac:dyDescent="0.3">
      <c r="A531" t="s">
        <v>78</v>
      </c>
      <c r="B531" t="s">
        <v>617</v>
      </c>
      <c r="C531" s="1">
        <v>44915</v>
      </c>
      <c r="D531" s="1">
        <v>45682</v>
      </c>
      <c r="E531">
        <v>391</v>
      </c>
      <c r="F531">
        <v>11.89</v>
      </c>
      <c r="G531" t="s">
        <v>4124</v>
      </c>
      <c r="H531">
        <v>24</v>
      </c>
      <c r="K531" s="4">
        <f t="shared" si="17"/>
        <v>44915</v>
      </c>
      <c r="L531" s="4">
        <f t="shared" si="16"/>
        <v>45682</v>
      </c>
      <c r="M531" s="4"/>
    </row>
    <row r="532" spans="1:13" x14ac:dyDescent="0.3">
      <c r="A532" t="s">
        <v>74</v>
      </c>
      <c r="B532" t="s">
        <v>618</v>
      </c>
      <c r="C532" s="1">
        <v>45101</v>
      </c>
      <c r="D532" s="1">
        <v>45198</v>
      </c>
      <c r="E532">
        <v>332</v>
      </c>
      <c r="F532">
        <v>7.71</v>
      </c>
      <c r="G532" t="s">
        <v>4564</v>
      </c>
      <c r="H532">
        <v>44</v>
      </c>
      <c r="K532" s="4">
        <f t="shared" si="17"/>
        <v>45101</v>
      </c>
      <c r="L532" s="4">
        <f t="shared" si="16"/>
        <v>45198</v>
      </c>
      <c r="M532" s="4"/>
    </row>
    <row r="533" spans="1:13" x14ac:dyDescent="0.3">
      <c r="A533" t="s">
        <v>98</v>
      </c>
      <c r="B533" t="s">
        <v>619</v>
      </c>
      <c r="C533" s="1">
        <v>45567</v>
      </c>
      <c r="D533" s="1">
        <v>45492</v>
      </c>
      <c r="E533">
        <v>117</v>
      </c>
      <c r="F533">
        <v>6.39</v>
      </c>
      <c r="G533" t="s">
        <v>4565</v>
      </c>
      <c r="H533">
        <v>48</v>
      </c>
      <c r="K533" s="4">
        <f t="shared" si="17"/>
        <v>45492</v>
      </c>
      <c r="L533" s="4">
        <f t="shared" si="16"/>
        <v>45567</v>
      </c>
      <c r="M533" s="4"/>
    </row>
    <row r="534" spans="1:13" x14ac:dyDescent="0.3">
      <c r="A534" t="s">
        <v>99</v>
      </c>
      <c r="B534" t="s">
        <v>620</v>
      </c>
      <c r="C534" s="1">
        <v>45156</v>
      </c>
      <c r="D534" s="1">
        <v>44963</v>
      </c>
      <c r="E534">
        <v>862</v>
      </c>
      <c r="F534">
        <v>7.06</v>
      </c>
      <c r="G534" t="s">
        <v>4566</v>
      </c>
      <c r="H534">
        <v>47</v>
      </c>
      <c r="K534" s="4">
        <f t="shared" si="17"/>
        <v>44963</v>
      </c>
      <c r="L534" s="4">
        <f t="shared" si="16"/>
        <v>45156</v>
      </c>
      <c r="M534" s="4"/>
    </row>
    <row r="535" spans="1:13" x14ac:dyDescent="0.3">
      <c r="A535" t="s">
        <v>25</v>
      </c>
      <c r="B535" t="s">
        <v>621</v>
      </c>
      <c r="C535" s="1">
        <v>45480</v>
      </c>
      <c r="D535" s="1">
        <v>45115</v>
      </c>
      <c r="E535">
        <v>645</v>
      </c>
      <c r="F535">
        <v>10.41</v>
      </c>
      <c r="G535" t="s">
        <v>4567</v>
      </c>
      <c r="H535">
        <v>18</v>
      </c>
      <c r="K535" s="4">
        <f t="shared" si="17"/>
        <v>45115</v>
      </c>
      <c r="L535" s="4">
        <f t="shared" si="16"/>
        <v>45480</v>
      </c>
      <c r="M535" s="4"/>
    </row>
    <row r="536" spans="1:13" x14ac:dyDescent="0.3">
      <c r="A536" t="s">
        <v>42</v>
      </c>
      <c r="B536" t="s">
        <v>622</v>
      </c>
      <c r="C536" s="1">
        <v>45537</v>
      </c>
      <c r="D536" s="1">
        <v>45288</v>
      </c>
      <c r="E536">
        <v>967</v>
      </c>
      <c r="F536">
        <v>11.11</v>
      </c>
      <c r="G536" t="s">
        <v>4568</v>
      </c>
      <c r="H536">
        <v>13</v>
      </c>
      <c r="K536" s="4">
        <f t="shared" si="17"/>
        <v>45288</v>
      </c>
      <c r="L536" s="4">
        <f t="shared" si="16"/>
        <v>45537</v>
      </c>
      <c r="M536" s="4"/>
    </row>
    <row r="537" spans="1:13" x14ac:dyDescent="0.3">
      <c r="A537" t="s">
        <v>37</v>
      </c>
      <c r="B537" t="s">
        <v>623</v>
      </c>
      <c r="C537" s="1">
        <v>44953</v>
      </c>
      <c r="D537" s="1">
        <v>45497</v>
      </c>
      <c r="E537">
        <v>395</v>
      </c>
      <c r="F537">
        <v>10.38</v>
      </c>
      <c r="G537" t="s">
        <v>4569</v>
      </c>
      <c r="H537">
        <v>33</v>
      </c>
      <c r="K537" s="4">
        <f t="shared" si="17"/>
        <v>44953</v>
      </c>
      <c r="L537" s="4">
        <f t="shared" si="16"/>
        <v>45497</v>
      </c>
      <c r="M537" s="4"/>
    </row>
    <row r="538" spans="1:13" x14ac:dyDescent="0.3">
      <c r="A538" t="s">
        <v>13</v>
      </c>
      <c r="B538" t="s">
        <v>624</v>
      </c>
      <c r="C538" s="1">
        <v>45343</v>
      </c>
      <c r="D538" s="1">
        <v>44856</v>
      </c>
      <c r="E538">
        <v>863</v>
      </c>
      <c r="F538">
        <v>12.67</v>
      </c>
      <c r="G538" t="s">
        <v>4570</v>
      </c>
      <c r="H538">
        <v>25</v>
      </c>
      <c r="K538" s="4">
        <f t="shared" si="17"/>
        <v>44856</v>
      </c>
      <c r="L538" s="4">
        <f t="shared" si="16"/>
        <v>45343</v>
      </c>
      <c r="M538" s="4"/>
    </row>
    <row r="539" spans="1:13" x14ac:dyDescent="0.3">
      <c r="A539" t="s">
        <v>32</v>
      </c>
      <c r="B539" t="s">
        <v>625</v>
      </c>
      <c r="C539" s="1">
        <v>44698</v>
      </c>
      <c r="D539" s="1">
        <v>45296</v>
      </c>
      <c r="E539">
        <v>272</v>
      </c>
      <c r="F539">
        <v>9.33</v>
      </c>
      <c r="G539" t="s">
        <v>4571</v>
      </c>
      <c r="H539">
        <v>31</v>
      </c>
      <c r="K539" s="4">
        <f t="shared" si="17"/>
        <v>44698</v>
      </c>
      <c r="L539" s="4">
        <f t="shared" si="16"/>
        <v>45296</v>
      </c>
      <c r="M539" s="4"/>
    </row>
    <row r="540" spans="1:13" x14ac:dyDescent="0.3">
      <c r="A540" t="s">
        <v>82</v>
      </c>
      <c r="B540" t="s">
        <v>626</v>
      </c>
      <c r="C540" s="1">
        <v>45314</v>
      </c>
      <c r="D540" s="1">
        <v>45008</v>
      </c>
      <c r="E540">
        <v>972</v>
      </c>
      <c r="F540">
        <v>12.5</v>
      </c>
      <c r="G540" t="s">
        <v>4572</v>
      </c>
      <c r="H540">
        <v>22</v>
      </c>
      <c r="K540" s="4">
        <f t="shared" si="17"/>
        <v>45008</v>
      </c>
      <c r="L540" s="4">
        <f t="shared" si="16"/>
        <v>45314</v>
      </c>
      <c r="M540" s="4"/>
    </row>
    <row r="541" spans="1:13" x14ac:dyDescent="0.3">
      <c r="A541" t="s">
        <v>18</v>
      </c>
      <c r="B541" t="s">
        <v>627</v>
      </c>
      <c r="C541" s="1">
        <v>45089</v>
      </c>
      <c r="D541" s="1">
        <v>44685</v>
      </c>
      <c r="E541">
        <v>568</v>
      </c>
      <c r="F541">
        <v>15.89</v>
      </c>
      <c r="G541" t="s">
        <v>4573</v>
      </c>
      <c r="H541">
        <v>47</v>
      </c>
      <c r="K541" s="4">
        <f t="shared" si="17"/>
        <v>44685</v>
      </c>
      <c r="L541" s="4">
        <f t="shared" si="16"/>
        <v>45089</v>
      </c>
      <c r="M541" s="4"/>
    </row>
    <row r="542" spans="1:13" x14ac:dyDescent="0.3">
      <c r="A542" t="s">
        <v>68</v>
      </c>
      <c r="B542" t="s">
        <v>628</v>
      </c>
      <c r="C542" s="1">
        <v>44712</v>
      </c>
      <c r="D542" s="1">
        <v>45558</v>
      </c>
      <c r="E542">
        <v>965</v>
      </c>
      <c r="F542">
        <v>8.14</v>
      </c>
      <c r="G542" t="s">
        <v>4574</v>
      </c>
      <c r="H542">
        <v>8</v>
      </c>
      <c r="K542" s="4">
        <f t="shared" si="17"/>
        <v>44712</v>
      </c>
      <c r="L542" s="4">
        <f t="shared" si="16"/>
        <v>45558</v>
      </c>
      <c r="M542" s="4"/>
    </row>
    <row r="543" spans="1:13" x14ac:dyDescent="0.3">
      <c r="A543" t="s">
        <v>11</v>
      </c>
      <c r="B543" t="s">
        <v>629</v>
      </c>
      <c r="C543" s="1">
        <v>44864</v>
      </c>
      <c r="D543" s="1">
        <v>45173</v>
      </c>
      <c r="E543">
        <v>590</v>
      </c>
      <c r="F543">
        <v>6.42</v>
      </c>
      <c r="G543" t="s">
        <v>4575</v>
      </c>
      <c r="H543">
        <v>12</v>
      </c>
      <c r="K543" s="4">
        <f t="shared" si="17"/>
        <v>44864</v>
      </c>
      <c r="L543" s="4">
        <f t="shared" si="16"/>
        <v>45173</v>
      </c>
      <c r="M543" s="4"/>
    </row>
    <row r="544" spans="1:13" x14ac:dyDescent="0.3">
      <c r="A544" t="s">
        <v>62</v>
      </c>
      <c r="B544" t="s">
        <v>630</v>
      </c>
      <c r="C544" s="1">
        <v>45383</v>
      </c>
      <c r="D544" s="1">
        <v>45004</v>
      </c>
      <c r="E544">
        <v>713</v>
      </c>
      <c r="F544">
        <v>7.32</v>
      </c>
      <c r="G544" t="s">
        <v>4098</v>
      </c>
      <c r="H544">
        <v>9</v>
      </c>
      <c r="K544" s="4">
        <f t="shared" si="17"/>
        <v>45004</v>
      </c>
      <c r="L544" s="4">
        <f t="shared" si="16"/>
        <v>45383</v>
      </c>
      <c r="M544" s="4"/>
    </row>
    <row r="545" spans="1:13" x14ac:dyDescent="0.3">
      <c r="A545" t="s">
        <v>85</v>
      </c>
      <c r="B545" t="s">
        <v>631</v>
      </c>
      <c r="C545" s="1">
        <v>44688</v>
      </c>
      <c r="D545" s="1">
        <v>44750</v>
      </c>
      <c r="E545">
        <v>967</v>
      </c>
      <c r="F545">
        <v>17.350000000000001</v>
      </c>
      <c r="G545" t="s">
        <v>4576</v>
      </c>
      <c r="H545">
        <v>32</v>
      </c>
      <c r="K545" s="4">
        <f t="shared" si="17"/>
        <v>44688</v>
      </c>
      <c r="L545" s="4">
        <f t="shared" si="16"/>
        <v>44750</v>
      </c>
      <c r="M545" s="4"/>
    </row>
    <row r="546" spans="1:13" x14ac:dyDescent="0.3">
      <c r="A546" t="s">
        <v>69</v>
      </c>
      <c r="B546" t="s">
        <v>632</v>
      </c>
      <c r="C546" s="1">
        <v>45461</v>
      </c>
      <c r="D546" s="1">
        <v>45359</v>
      </c>
      <c r="E546">
        <v>64</v>
      </c>
      <c r="F546">
        <v>10.71</v>
      </c>
      <c r="G546" t="s">
        <v>4577</v>
      </c>
      <c r="H546">
        <v>19</v>
      </c>
      <c r="K546" s="4">
        <f t="shared" si="17"/>
        <v>45359</v>
      </c>
      <c r="L546" s="4">
        <f t="shared" si="16"/>
        <v>45461</v>
      </c>
      <c r="M546" s="4"/>
    </row>
    <row r="547" spans="1:13" x14ac:dyDescent="0.3">
      <c r="A547" t="s">
        <v>63</v>
      </c>
      <c r="B547" t="s">
        <v>633</v>
      </c>
      <c r="C547" s="1">
        <v>45435</v>
      </c>
      <c r="D547" s="1">
        <v>45589</v>
      </c>
      <c r="E547">
        <v>420</v>
      </c>
      <c r="F547">
        <v>11.62</v>
      </c>
      <c r="G547" t="s">
        <v>4578</v>
      </c>
      <c r="H547">
        <v>8</v>
      </c>
      <c r="K547" s="4">
        <f t="shared" si="17"/>
        <v>45435</v>
      </c>
      <c r="L547" s="4">
        <f t="shared" si="16"/>
        <v>45589</v>
      </c>
      <c r="M547" s="4"/>
    </row>
    <row r="548" spans="1:13" x14ac:dyDescent="0.3">
      <c r="A548" t="s">
        <v>74</v>
      </c>
      <c r="B548" t="s">
        <v>634</v>
      </c>
      <c r="C548" s="1">
        <v>44837</v>
      </c>
      <c r="D548" s="1">
        <v>45082</v>
      </c>
      <c r="E548">
        <v>586</v>
      </c>
      <c r="F548">
        <v>6.32</v>
      </c>
      <c r="G548" t="s">
        <v>4579</v>
      </c>
      <c r="H548">
        <v>33</v>
      </c>
      <c r="K548" s="4">
        <f t="shared" si="17"/>
        <v>44837</v>
      </c>
      <c r="L548" s="4">
        <f t="shared" si="16"/>
        <v>45082</v>
      </c>
      <c r="M548" s="4"/>
    </row>
    <row r="549" spans="1:13" x14ac:dyDescent="0.3">
      <c r="A549" t="s">
        <v>28</v>
      </c>
      <c r="B549" t="s">
        <v>635</v>
      </c>
      <c r="C549" s="1">
        <v>45359</v>
      </c>
      <c r="D549" s="1">
        <v>44729</v>
      </c>
      <c r="E549">
        <v>766</v>
      </c>
      <c r="F549">
        <v>6.72</v>
      </c>
      <c r="G549" t="s">
        <v>4580</v>
      </c>
      <c r="H549">
        <v>9</v>
      </c>
      <c r="K549" s="4">
        <f t="shared" si="17"/>
        <v>44729</v>
      </c>
      <c r="L549" s="4">
        <f t="shared" si="16"/>
        <v>45359</v>
      </c>
      <c r="M549" s="4"/>
    </row>
    <row r="550" spans="1:13" x14ac:dyDescent="0.3">
      <c r="A550" t="s">
        <v>91</v>
      </c>
      <c r="B550" t="s">
        <v>636</v>
      </c>
      <c r="C550" s="1">
        <v>45100</v>
      </c>
      <c r="D550" s="1">
        <v>44890</v>
      </c>
      <c r="E550">
        <v>924</v>
      </c>
      <c r="F550">
        <v>16.52</v>
      </c>
      <c r="G550" t="s">
        <v>4581</v>
      </c>
      <c r="H550">
        <v>2</v>
      </c>
      <c r="K550" s="4">
        <f t="shared" si="17"/>
        <v>44890</v>
      </c>
      <c r="L550" s="4">
        <f t="shared" si="16"/>
        <v>45100</v>
      </c>
      <c r="M550" s="4"/>
    </row>
    <row r="551" spans="1:13" x14ac:dyDescent="0.3">
      <c r="A551" t="s">
        <v>75</v>
      </c>
      <c r="B551" t="s">
        <v>637</v>
      </c>
      <c r="C551" s="1">
        <v>45229</v>
      </c>
      <c r="D551" s="1">
        <v>44990</v>
      </c>
      <c r="E551">
        <v>242</v>
      </c>
      <c r="F551">
        <v>8.31</v>
      </c>
      <c r="G551" t="s">
        <v>4582</v>
      </c>
      <c r="H551">
        <v>6</v>
      </c>
      <c r="K551" s="4">
        <f t="shared" si="17"/>
        <v>44990</v>
      </c>
      <c r="L551" s="4">
        <f t="shared" si="16"/>
        <v>45229</v>
      </c>
      <c r="M551" s="4"/>
    </row>
    <row r="552" spans="1:13" x14ac:dyDescent="0.3">
      <c r="A552" t="s">
        <v>35</v>
      </c>
      <c r="B552" t="s">
        <v>638</v>
      </c>
      <c r="C552" s="1">
        <v>44750</v>
      </c>
      <c r="D552" s="1">
        <v>45178</v>
      </c>
      <c r="E552">
        <v>907</v>
      </c>
      <c r="F552">
        <v>14.66</v>
      </c>
      <c r="G552" t="s">
        <v>4583</v>
      </c>
      <c r="H552">
        <v>5</v>
      </c>
      <c r="K552" s="4">
        <f t="shared" si="17"/>
        <v>44750</v>
      </c>
      <c r="L552" s="4">
        <f t="shared" si="16"/>
        <v>45178</v>
      </c>
      <c r="M552" s="4"/>
    </row>
    <row r="553" spans="1:13" x14ac:dyDescent="0.3">
      <c r="A553" t="s">
        <v>55</v>
      </c>
      <c r="B553" t="s">
        <v>466</v>
      </c>
      <c r="C553" s="1">
        <v>44645</v>
      </c>
      <c r="D553" s="1">
        <v>45356</v>
      </c>
      <c r="E553">
        <v>592</v>
      </c>
      <c r="F553">
        <v>13.45</v>
      </c>
      <c r="G553" t="s">
        <v>4584</v>
      </c>
      <c r="H553">
        <v>17</v>
      </c>
      <c r="K553" s="4">
        <f t="shared" si="17"/>
        <v>44645</v>
      </c>
      <c r="L553" s="4">
        <f t="shared" si="16"/>
        <v>45356</v>
      </c>
      <c r="M553" s="4"/>
    </row>
    <row r="554" spans="1:13" x14ac:dyDescent="0.3">
      <c r="A554" t="s">
        <v>21</v>
      </c>
      <c r="B554" t="s">
        <v>639</v>
      </c>
      <c r="C554" s="1">
        <v>44914</v>
      </c>
      <c r="D554" s="1">
        <v>45634</v>
      </c>
      <c r="E554">
        <v>983</v>
      </c>
      <c r="F554">
        <v>17.5</v>
      </c>
      <c r="G554" t="s">
        <v>4585</v>
      </c>
      <c r="H554">
        <v>26</v>
      </c>
      <c r="K554" s="4">
        <f t="shared" si="17"/>
        <v>44914</v>
      </c>
      <c r="L554" s="4">
        <f t="shared" si="16"/>
        <v>45634</v>
      </c>
      <c r="M554" s="4"/>
    </row>
    <row r="555" spans="1:13" x14ac:dyDescent="0.3">
      <c r="A555" t="s">
        <v>22</v>
      </c>
      <c r="B555" t="s">
        <v>640</v>
      </c>
      <c r="C555" s="1">
        <v>44773</v>
      </c>
      <c r="D555" s="1">
        <v>45271</v>
      </c>
      <c r="E555">
        <v>908</v>
      </c>
      <c r="F555">
        <v>17.95</v>
      </c>
      <c r="G555" t="s">
        <v>4586</v>
      </c>
      <c r="H555">
        <v>24</v>
      </c>
      <c r="K555" s="4">
        <f t="shared" si="17"/>
        <v>44773</v>
      </c>
      <c r="L555" s="4">
        <f t="shared" si="16"/>
        <v>45271</v>
      </c>
      <c r="M555" s="4"/>
    </row>
    <row r="556" spans="1:13" x14ac:dyDescent="0.3">
      <c r="A556" t="s">
        <v>99</v>
      </c>
      <c r="B556" t="s">
        <v>641</v>
      </c>
      <c r="C556" s="1">
        <v>45486</v>
      </c>
      <c r="D556" s="1">
        <v>44910</v>
      </c>
      <c r="E556">
        <v>552</v>
      </c>
      <c r="F556">
        <v>14.64</v>
      </c>
      <c r="G556" t="s">
        <v>4441</v>
      </c>
      <c r="H556">
        <v>23</v>
      </c>
      <c r="K556" s="4">
        <f t="shared" si="17"/>
        <v>44910</v>
      </c>
      <c r="L556" s="4">
        <f t="shared" si="16"/>
        <v>45486</v>
      </c>
      <c r="M556" s="4"/>
    </row>
    <row r="557" spans="1:13" x14ac:dyDescent="0.3">
      <c r="A557" t="s">
        <v>31</v>
      </c>
      <c r="B557" t="s">
        <v>642</v>
      </c>
      <c r="C557" s="1">
        <v>44915</v>
      </c>
      <c r="D557" s="1">
        <v>45318</v>
      </c>
      <c r="E557">
        <v>319</v>
      </c>
      <c r="F557">
        <v>13.55</v>
      </c>
      <c r="G557" t="s">
        <v>4587</v>
      </c>
      <c r="H557">
        <v>8</v>
      </c>
      <c r="K557" s="4">
        <f t="shared" si="17"/>
        <v>44915</v>
      </c>
      <c r="L557" s="4">
        <f t="shared" si="16"/>
        <v>45318</v>
      </c>
      <c r="M557" s="4"/>
    </row>
    <row r="558" spans="1:13" x14ac:dyDescent="0.3">
      <c r="A558" t="s">
        <v>53</v>
      </c>
      <c r="B558" t="s">
        <v>643</v>
      </c>
      <c r="C558" s="1">
        <v>45573</v>
      </c>
      <c r="D558" s="1">
        <v>44759</v>
      </c>
      <c r="E558">
        <v>645</v>
      </c>
      <c r="F558">
        <v>14.95</v>
      </c>
      <c r="G558" t="s">
        <v>4588</v>
      </c>
      <c r="H558">
        <v>29</v>
      </c>
      <c r="K558" s="4">
        <f t="shared" si="17"/>
        <v>44759</v>
      </c>
      <c r="L558" s="4">
        <f t="shared" si="16"/>
        <v>45573</v>
      </c>
      <c r="M558" s="4"/>
    </row>
    <row r="559" spans="1:13" x14ac:dyDescent="0.3">
      <c r="A559" t="s">
        <v>82</v>
      </c>
      <c r="B559" t="s">
        <v>644</v>
      </c>
      <c r="C559" s="1">
        <v>44908</v>
      </c>
      <c r="D559" s="1">
        <v>44661</v>
      </c>
      <c r="E559">
        <v>789</v>
      </c>
      <c r="F559">
        <v>15.86</v>
      </c>
      <c r="G559" t="s">
        <v>4589</v>
      </c>
      <c r="H559">
        <v>23</v>
      </c>
      <c r="K559" s="4">
        <f t="shared" si="17"/>
        <v>44661</v>
      </c>
      <c r="L559" s="4">
        <f t="shared" si="16"/>
        <v>44908</v>
      </c>
      <c r="M559" s="4"/>
    </row>
    <row r="560" spans="1:13" x14ac:dyDescent="0.3">
      <c r="A560" t="s">
        <v>67</v>
      </c>
      <c r="B560" t="s">
        <v>645</v>
      </c>
      <c r="C560" s="1">
        <v>45066</v>
      </c>
      <c r="D560" s="1">
        <v>45360</v>
      </c>
      <c r="E560">
        <v>959</v>
      </c>
      <c r="F560">
        <v>5.34</v>
      </c>
      <c r="G560" t="s">
        <v>4590</v>
      </c>
      <c r="H560">
        <v>47</v>
      </c>
      <c r="K560" s="4">
        <f t="shared" si="17"/>
        <v>45066</v>
      </c>
      <c r="L560" s="4">
        <f t="shared" si="16"/>
        <v>45360</v>
      </c>
      <c r="M560" s="4"/>
    </row>
    <row r="561" spans="1:13" x14ac:dyDescent="0.3">
      <c r="A561" t="s">
        <v>87</v>
      </c>
      <c r="B561" t="s">
        <v>646</v>
      </c>
      <c r="C561" s="1">
        <v>45305</v>
      </c>
      <c r="D561" s="1">
        <v>44718</v>
      </c>
      <c r="E561">
        <v>689</v>
      </c>
      <c r="F561">
        <v>16.09</v>
      </c>
      <c r="G561" t="s">
        <v>4591</v>
      </c>
      <c r="H561">
        <v>20</v>
      </c>
      <c r="K561" s="4">
        <f t="shared" si="17"/>
        <v>44718</v>
      </c>
      <c r="L561" s="4">
        <f t="shared" si="16"/>
        <v>45305</v>
      </c>
      <c r="M561" s="4"/>
    </row>
    <row r="562" spans="1:13" x14ac:dyDescent="0.3">
      <c r="A562" t="s">
        <v>37</v>
      </c>
      <c r="B562" t="s">
        <v>647</v>
      </c>
      <c r="C562" s="1">
        <v>44625</v>
      </c>
      <c r="D562" s="1">
        <v>45689</v>
      </c>
      <c r="E562">
        <v>847</v>
      </c>
      <c r="F562">
        <v>5.27</v>
      </c>
      <c r="G562" t="s">
        <v>4592</v>
      </c>
      <c r="H562">
        <v>41</v>
      </c>
      <c r="K562" s="4">
        <f t="shared" si="17"/>
        <v>44625</v>
      </c>
      <c r="L562" s="4">
        <f t="shared" si="16"/>
        <v>45689</v>
      </c>
      <c r="M562" s="4"/>
    </row>
    <row r="563" spans="1:13" x14ac:dyDescent="0.3">
      <c r="A563" t="s">
        <v>103</v>
      </c>
      <c r="B563" t="s">
        <v>648</v>
      </c>
      <c r="C563" s="1">
        <v>44857</v>
      </c>
      <c r="D563" s="1">
        <v>45633</v>
      </c>
      <c r="E563">
        <v>596</v>
      </c>
      <c r="F563">
        <v>19.04</v>
      </c>
      <c r="G563" t="s">
        <v>4593</v>
      </c>
      <c r="H563">
        <v>39</v>
      </c>
      <c r="K563" s="4">
        <f t="shared" si="17"/>
        <v>44857</v>
      </c>
      <c r="L563" s="4">
        <f t="shared" si="16"/>
        <v>45633</v>
      </c>
      <c r="M563" s="4"/>
    </row>
    <row r="564" spans="1:13" x14ac:dyDescent="0.3">
      <c r="A564" t="s">
        <v>104</v>
      </c>
      <c r="B564" t="s">
        <v>649</v>
      </c>
      <c r="C564" s="1">
        <v>44666</v>
      </c>
      <c r="D564" s="1">
        <v>44606</v>
      </c>
      <c r="E564">
        <v>366</v>
      </c>
      <c r="F564">
        <v>7.56</v>
      </c>
      <c r="G564" t="s">
        <v>4571</v>
      </c>
      <c r="H564">
        <v>48</v>
      </c>
      <c r="K564" s="4">
        <f t="shared" si="17"/>
        <v>44606</v>
      </c>
      <c r="L564" s="4">
        <f t="shared" si="16"/>
        <v>44666</v>
      </c>
      <c r="M564" s="4"/>
    </row>
    <row r="565" spans="1:13" x14ac:dyDescent="0.3">
      <c r="A565" t="s">
        <v>57</v>
      </c>
      <c r="B565" t="s">
        <v>650</v>
      </c>
      <c r="C565" s="1">
        <v>45421</v>
      </c>
      <c r="D565" s="1">
        <v>45511</v>
      </c>
      <c r="E565">
        <v>70</v>
      </c>
      <c r="F565">
        <v>15.43</v>
      </c>
      <c r="G565" t="s">
        <v>4594</v>
      </c>
      <c r="H565">
        <v>4</v>
      </c>
      <c r="K565" s="4">
        <f t="shared" si="17"/>
        <v>45421</v>
      </c>
      <c r="L565" s="4">
        <f t="shared" si="16"/>
        <v>45511</v>
      </c>
      <c r="M565" s="4"/>
    </row>
    <row r="566" spans="1:13" x14ac:dyDescent="0.3">
      <c r="A566" t="s">
        <v>67</v>
      </c>
      <c r="B566" t="s">
        <v>651</v>
      </c>
      <c r="C566" s="1">
        <v>45379</v>
      </c>
      <c r="D566" s="1">
        <v>45217</v>
      </c>
      <c r="E566">
        <v>906</v>
      </c>
      <c r="F566">
        <v>14.22</v>
      </c>
      <c r="G566" t="s">
        <v>4595</v>
      </c>
      <c r="H566">
        <v>19</v>
      </c>
      <c r="K566" s="4">
        <f t="shared" si="17"/>
        <v>45217</v>
      </c>
      <c r="L566" s="4">
        <f t="shared" si="16"/>
        <v>45379</v>
      </c>
      <c r="M566" s="4"/>
    </row>
    <row r="567" spans="1:13" x14ac:dyDescent="0.3">
      <c r="A567" t="s">
        <v>60</v>
      </c>
      <c r="B567" t="s">
        <v>652</v>
      </c>
      <c r="C567" s="1">
        <v>45363</v>
      </c>
      <c r="D567" s="1">
        <v>45611</v>
      </c>
      <c r="E567">
        <v>238</v>
      </c>
      <c r="F567">
        <v>19.86</v>
      </c>
      <c r="G567" t="s">
        <v>4596</v>
      </c>
      <c r="H567">
        <v>24</v>
      </c>
      <c r="K567" s="4">
        <f t="shared" si="17"/>
        <v>45363</v>
      </c>
      <c r="L567" s="4">
        <f t="shared" si="16"/>
        <v>45611</v>
      </c>
      <c r="M567" s="4"/>
    </row>
    <row r="568" spans="1:13" x14ac:dyDescent="0.3">
      <c r="A568" t="s">
        <v>106</v>
      </c>
      <c r="B568" t="s">
        <v>653</v>
      </c>
      <c r="C568" s="1">
        <v>45638</v>
      </c>
      <c r="D568" s="1">
        <v>44850</v>
      </c>
      <c r="E568">
        <v>894</v>
      </c>
      <c r="F568">
        <v>11.79</v>
      </c>
      <c r="G568" t="s">
        <v>4597</v>
      </c>
      <c r="H568">
        <v>43</v>
      </c>
      <c r="K568" s="4">
        <f t="shared" si="17"/>
        <v>44850</v>
      </c>
      <c r="L568" s="4">
        <f t="shared" si="16"/>
        <v>45638</v>
      </c>
      <c r="M568" s="4"/>
    </row>
    <row r="569" spans="1:13" x14ac:dyDescent="0.3">
      <c r="A569" t="s">
        <v>11</v>
      </c>
      <c r="B569" t="s">
        <v>654</v>
      </c>
      <c r="C569" s="1">
        <v>45489</v>
      </c>
      <c r="D569" s="1">
        <v>45400</v>
      </c>
      <c r="E569">
        <v>466</v>
      </c>
      <c r="F569">
        <v>6.2</v>
      </c>
      <c r="G569" t="s">
        <v>4598</v>
      </c>
      <c r="H569">
        <v>31</v>
      </c>
      <c r="K569" s="4">
        <f t="shared" si="17"/>
        <v>45400</v>
      </c>
      <c r="L569" s="4">
        <f t="shared" si="16"/>
        <v>45489</v>
      </c>
      <c r="M569" s="4"/>
    </row>
    <row r="570" spans="1:13" x14ac:dyDescent="0.3">
      <c r="A570" t="s">
        <v>18</v>
      </c>
      <c r="B570" t="s">
        <v>655</v>
      </c>
      <c r="C570" s="1">
        <v>45168</v>
      </c>
      <c r="D570" s="1">
        <v>44626</v>
      </c>
      <c r="E570">
        <v>613</v>
      </c>
      <c r="F570">
        <v>19.170000000000002</v>
      </c>
      <c r="G570" t="s">
        <v>4599</v>
      </c>
      <c r="H570">
        <v>3</v>
      </c>
      <c r="K570" s="4">
        <f t="shared" si="17"/>
        <v>44626</v>
      </c>
      <c r="L570" s="4">
        <f t="shared" si="16"/>
        <v>45168</v>
      </c>
      <c r="M570" s="4"/>
    </row>
    <row r="571" spans="1:13" x14ac:dyDescent="0.3">
      <c r="A571" t="s">
        <v>84</v>
      </c>
      <c r="B571" t="s">
        <v>656</v>
      </c>
      <c r="C571" s="1">
        <v>45021</v>
      </c>
      <c r="D571" s="1">
        <v>45023</v>
      </c>
      <c r="E571">
        <v>772</v>
      </c>
      <c r="F571">
        <v>8.2899999999999991</v>
      </c>
      <c r="G571" t="s">
        <v>4600</v>
      </c>
      <c r="H571">
        <v>46</v>
      </c>
      <c r="K571" s="4">
        <f t="shared" si="17"/>
        <v>45021</v>
      </c>
      <c r="L571" s="4">
        <f t="shared" si="16"/>
        <v>45023</v>
      </c>
      <c r="M571" s="4"/>
    </row>
    <row r="572" spans="1:13" x14ac:dyDescent="0.3">
      <c r="A572" t="s">
        <v>33</v>
      </c>
      <c r="B572" t="s">
        <v>657</v>
      </c>
      <c r="C572" s="1">
        <v>45232</v>
      </c>
      <c r="D572" s="1">
        <v>44842</v>
      </c>
      <c r="E572">
        <v>721</v>
      </c>
      <c r="F572">
        <v>14.04</v>
      </c>
      <c r="G572" t="s">
        <v>4601</v>
      </c>
      <c r="H572">
        <v>2</v>
      </c>
      <c r="K572" s="4">
        <f t="shared" si="17"/>
        <v>44842</v>
      </c>
      <c r="L572" s="4">
        <f t="shared" si="16"/>
        <v>45232</v>
      </c>
      <c r="M572" s="4"/>
    </row>
    <row r="573" spans="1:13" x14ac:dyDescent="0.3">
      <c r="A573" t="s">
        <v>50</v>
      </c>
      <c r="B573" t="s">
        <v>658</v>
      </c>
      <c r="C573" s="1">
        <v>45339</v>
      </c>
      <c r="D573" s="1">
        <v>45411</v>
      </c>
      <c r="E573">
        <v>635</v>
      </c>
      <c r="F573">
        <v>17.39</v>
      </c>
      <c r="G573" t="s">
        <v>4602</v>
      </c>
      <c r="H573">
        <v>4</v>
      </c>
      <c r="K573" s="4">
        <f t="shared" si="17"/>
        <v>45339</v>
      </c>
      <c r="L573" s="4">
        <f t="shared" si="16"/>
        <v>45411</v>
      </c>
      <c r="M573" s="4"/>
    </row>
    <row r="574" spans="1:13" x14ac:dyDescent="0.3">
      <c r="A574" t="s">
        <v>30</v>
      </c>
      <c r="B574" t="s">
        <v>659</v>
      </c>
      <c r="C574" s="1">
        <v>45538</v>
      </c>
      <c r="D574" s="1">
        <v>45112</v>
      </c>
      <c r="E574">
        <v>176</v>
      </c>
      <c r="F574">
        <v>15.84</v>
      </c>
      <c r="G574" t="s">
        <v>4603</v>
      </c>
      <c r="H574">
        <v>1</v>
      </c>
      <c r="K574" s="4">
        <f t="shared" si="17"/>
        <v>45112</v>
      </c>
      <c r="L574" s="4">
        <f t="shared" si="16"/>
        <v>45538</v>
      </c>
      <c r="M574" s="4"/>
    </row>
    <row r="575" spans="1:13" x14ac:dyDescent="0.3">
      <c r="A575" t="s">
        <v>44</v>
      </c>
      <c r="B575" t="s">
        <v>660</v>
      </c>
      <c r="C575" s="1">
        <v>45353</v>
      </c>
      <c r="D575" s="1">
        <v>45029</v>
      </c>
      <c r="E575">
        <v>561</v>
      </c>
      <c r="F575">
        <v>13.83</v>
      </c>
      <c r="G575" t="s">
        <v>4604</v>
      </c>
      <c r="H575">
        <v>26</v>
      </c>
      <c r="K575" s="4">
        <f t="shared" si="17"/>
        <v>45029</v>
      </c>
      <c r="L575" s="4">
        <f t="shared" si="16"/>
        <v>45353</v>
      </c>
      <c r="M575" s="4"/>
    </row>
    <row r="576" spans="1:13" x14ac:dyDescent="0.3">
      <c r="A576" t="s">
        <v>50</v>
      </c>
      <c r="B576" t="s">
        <v>661</v>
      </c>
      <c r="C576" s="1">
        <v>44828</v>
      </c>
      <c r="D576" s="1">
        <v>45008</v>
      </c>
      <c r="E576">
        <v>511</v>
      </c>
      <c r="F576">
        <v>8.6300000000000008</v>
      </c>
      <c r="G576" t="s">
        <v>4605</v>
      </c>
      <c r="H576">
        <v>14</v>
      </c>
      <c r="K576" s="4">
        <f t="shared" si="17"/>
        <v>44828</v>
      </c>
      <c r="L576" s="4">
        <f t="shared" si="16"/>
        <v>45008</v>
      </c>
      <c r="M576" s="4"/>
    </row>
    <row r="577" spans="1:13" x14ac:dyDescent="0.3">
      <c r="A577" t="s">
        <v>79</v>
      </c>
      <c r="B577" t="s">
        <v>239</v>
      </c>
      <c r="C577" s="1">
        <v>45252</v>
      </c>
      <c r="D577" s="1">
        <v>44690</v>
      </c>
      <c r="E577">
        <v>882</v>
      </c>
      <c r="F577">
        <v>19.18</v>
      </c>
      <c r="G577" t="s">
        <v>4606</v>
      </c>
      <c r="H577">
        <v>5</v>
      </c>
      <c r="K577" s="4">
        <f t="shared" si="17"/>
        <v>44690</v>
      </c>
      <c r="L577" s="4">
        <f t="shared" si="16"/>
        <v>45252</v>
      </c>
      <c r="M577" s="4"/>
    </row>
    <row r="578" spans="1:13" x14ac:dyDescent="0.3">
      <c r="A578" t="s">
        <v>42</v>
      </c>
      <c r="B578" t="s">
        <v>662</v>
      </c>
      <c r="C578" s="1">
        <v>45028</v>
      </c>
      <c r="D578" s="1">
        <v>44914</v>
      </c>
      <c r="E578">
        <v>69</v>
      </c>
      <c r="F578">
        <v>9.2799999999999994</v>
      </c>
      <c r="G578" t="s">
        <v>4607</v>
      </c>
      <c r="H578">
        <v>38</v>
      </c>
      <c r="K578" s="4">
        <f t="shared" si="17"/>
        <v>44914</v>
      </c>
      <c r="L578" s="4">
        <f t="shared" si="16"/>
        <v>45028</v>
      </c>
      <c r="M578" s="4"/>
    </row>
    <row r="579" spans="1:13" x14ac:dyDescent="0.3">
      <c r="A579" t="s">
        <v>36</v>
      </c>
      <c r="B579" t="s">
        <v>663</v>
      </c>
      <c r="C579" s="1">
        <v>44978</v>
      </c>
      <c r="D579" s="1">
        <v>45361</v>
      </c>
      <c r="E579">
        <v>761</v>
      </c>
      <c r="F579">
        <v>17.28</v>
      </c>
      <c r="G579" t="s">
        <v>4608</v>
      </c>
      <c r="H579">
        <v>28</v>
      </c>
      <c r="K579" s="4">
        <f t="shared" si="17"/>
        <v>44978</v>
      </c>
      <c r="L579" s="4">
        <f t="shared" ref="L579:L642" si="18">IF(D579&lt;C579,C579,D579)</f>
        <v>45361</v>
      </c>
      <c r="M579" s="4"/>
    </row>
    <row r="580" spans="1:13" x14ac:dyDescent="0.3">
      <c r="A580" t="s">
        <v>41</v>
      </c>
      <c r="B580" t="s">
        <v>664</v>
      </c>
      <c r="C580" s="1">
        <v>45329</v>
      </c>
      <c r="D580" s="1">
        <v>45101</v>
      </c>
      <c r="E580">
        <v>854</v>
      </c>
      <c r="F580">
        <v>13</v>
      </c>
      <c r="G580" t="s">
        <v>4609</v>
      </c>
      <c r="H580">
        <v>25</v>
      </c>
      <c r="K580" s="4">
        <f t="shared" si="17"/>
        <v>45101</v>
      </c>
      <c r="L580" s="4">
        <f t="shared" si="18"/>
        <v>45329</v>
      </c>
      <c r="M580" s="4"/>
    </row>
    <row r="581" spans="1:13" x14ac:dyDescent="0.3">
      <c r="A581" t="s">
        <v>64</v>
      </c>
      <c r="B581" t="s">
        <v>665</v>
      </c>
      <c r="C581" s="1">
        <v>45449</v>
      </c>
      <c r="D581" s="1">
        <v>45332</v>
      </c>
      <c r="E581">
        <v>835</v>
      </c>
      <c r="F581">
        <v>9.4</v>
      </c>
      <c r="G581" t="s">
        <v>4610</v>
      </c>
      <c r="H581">
        <v>23</v>
      </c>
      <c r="K581" s="4">
        <f t="shared" ref="K581:K644" si="19">IF(D581&lt;C581,D581,C581)</f>
        <v>45332</v>
      </c>
      <c r="L581" s="4">
        <f t="shared" si="18"/>
        <v>45449</v>
      </c>
      <c r="M581" s="4"/>
    </row>
    <row r="582" spans="1:13" x14ac:dyDescent="0.3">
      <c r="A582" t="s">
        <v>13</v>
      </c>
      <c r="B582" t="s">
        <v>666</v>
      </c>
      <c r="C582" s="1">
        <v>45457</v>
      </c>
      <c r="D582" s="1">
        <v>45195</v>
      </c>
      <c r="E582">
        <v>643</v>
      </c>
      <c r="F582">
        <v>14.68</v>
      </c>
      <c r="G582" t="s">
        <v>4611</v>
      </c>
      <c r="H582">
        <v>44</v>
      </c>
      <c r="K582" s="4">
        <f t="shared" si="19"/>
        <v>45195</v>
      </c>
      <c r="L582" s="4">
        <f t="shared" si="18"/>
        <v>45457</v>
      </c>
      <c r="M582" s="4"/>
    </row>
    <row r="583" spans="1:13" x14ac:dyDescent="0.3">
      <c r="A583" t="s">
        <v>103</v>
      </c>
      <c r="B583" t="s">
        <v>667</v>
      </c>
      <c r="C583" s="1">
        <v>44681</v>
      </c>
      <c r="D583" s="1">
        <v>45593</v>
      </c>
      <c r="E583">
        <v>546</v>
      </c>
      <c r="F583">
        <v>8.7799999999999994</v>
      </c>
      <c r="G583" t="s">
        <v>4612</v>
      </c>
      <c r="H583">
        <v>26</v>
      </c>
      <c r="K583" s="4">
        <f t="shared" si="19"/>
        <v>44681</v>
      </c>
      <c r="L583" s="4">
        <f t="shared" si="18"/>
        <v>45593</v>
      </c>
      <c r="M583" s="4"/>
    </row>
    <row r="584" spans="1:13" x14ac:dyDescent="0.3">
      <c r="A584" t="s">
        <v>59</v>
      </c>
      <c r="B584" t="s">
        <v>668</v>
      </c>
      <c r="C584" s="1">
        <v>44635</v>
      </c>
      <c r="D584" s="1">
        <v>44846</v>
      </c>
      <c r="E584">
        <v>602</v>
      </c>
      <c r="F584">
        <v>6.2</v>
      </c>
      <c r="G584" t="s">
        <v>4256</v>
      </c>
      <c r="H584">
        <v>43</v>
      </c>
      <c r="K584" s="4">
        <f t="shared" si="19"/>
        <v>44635</v>
      </c>
      <c r="L584" s="4">
        <f t="shared" si="18"/>
        <v>44846</v>
      </c>
      <c r="M584" s="4"/>
    </row>
    <row r="585" spans="1:13" x14ac:dyDescent="0.3">
      <c r="A585" t="s">
        <v>56</v>
      </c>
      <c r="B585" t="s">
        <v>669</v>
      </c>
      <c r="C585" s="1">
        <v>44706</v>
      </c>
      <c r="D585" s="1">
        <v>44836</v>
      </c>
      <c r="E585">
        <v>409</v>
      </c>
      <c r="F585">
        <v>7.78</v>
      </c>
      <c r="G585" t="s">
        <v>4065</v>
      </c>
      <c r="H585">
        <v>9</v>
      </c>
      <c r="K585" s="4">
        <f t="shared" si="19"/>
        <v>44706</v>
      </c>
      <c r="L585" s="4">
        <f t="shared" si="18"/>
        <v>44836</v>
      </c>
      <c r="M585" s="4"/>
    </row>
    <row r="586" spans="1:13" x14ac:dyDescent="0.3">
      <c r="A586" t="s">
        <v>26</v>
      </c>
      <c r="B586" t="s">
        <v>670</v>
      </c>
      <c r="C586" s="1">
        <v>44919</v>
      </c>
      <c r="D586" s="1">
        <v>45355</v>
      </c>
      <c r="E586">
        <v>57</v>
      </c>
      <c r="F586">
        <v>13.8</v>
      </c>
      <c r="G586" t="s">
        <v>4613</v>
      </c>
      <c r="H586">
        <v>40</v>
      </c>
      <c r="K586" s="4">
        <f t="shared" si="19"/>
        <v>44919</v>
      </c>
      <c r="L586" s="4">
        <f t="shared" si="18"/>
        <v>45355</v>
      </c>
      <c r="M586" s="4"/>
    </row>
    <row r="587" spans="1:13" x14ac:dyDescent="0.3">
      <c r="A587" t="s">
        <v>57</v>
      </c>
      <c r="B587" t="s">
        <v>671</v>
      </c>
      <c r="C587" s="1">
        <v>45262</v>
      </c>
      <c r="D587" s="1">
        <v>45121</v>
      </c>
      <c r="E587">
        <v>185</v>
      </c>
      <c r="F587">
        <v>5.39</v>
      </c>
      <c r="G587" t="s">
        <v>4614</v>
      </c>
      <c r="H587">
        <v>2</v>
      </c>
      <c r="K587" s="4">
        <f t="shared" si="19"/>
        <v>45121</v>
      </c>
      <c r="L587" s="4">
        <f t="shared" si="18"/>
        <v>45262</v>
      </c>
      <c r="M587" s="4"/>
    </row>
    <row r="588" spans="1:13" x14ac:dyDescent="0.3">
      <c r="A588" t="s">
        <v>104</v>
      </c>
      <c r="B588" t="s">
        <v>672</v>
      </c>
      <c r="C588" s="1">
        <v>44808</v>
      </c>
      <c r="D588" s="1">
        <v>45355</v>
      </c>
      <c r="E588">
        <v>250</v>
      </c>
      <c r="F588">
        <v>18.48</v>
      </c>
      <c r="G588" t="s">
        <v>4615</v>
      </c>
      <c r="H588">
        <v>17</v>
      </c>
      <c r="K588" s="4">
        <f t="shared" si="19"/>
        <v>44808</v>
      </c>
      <c r="L588" s="4">
        <f t="shared" si="18"/>
        <v>45355</v>
      </c>
      <c r="M588" s="4"/>
    </row>
    <row r="589" spans="1:13" x14ac:dyDescent="0.3">
      <c r="A589" t="s">
        <v>42</v>
      </c>
      <c r="B589" t="s">
        <v>673</v>
      </c>
      <c r="C589" s="1">
        <v>45250</v>
      </c>
      <c r="D589" s="1">
        <v>45687</v>
      </c>
      <c r="E589">
        <v>476</v>
      </c>
      <c r="F589">
        <v>11.66</v>
      </c>
      <c r="G589" t="s">
        <v>4370</v>
      </c>
      <c r="H589">
        <v>32</v>
      </c>
      <c r="K589" s="4">
        <f t="shared" si="19"/>
        <v>45250</v>
      </c>
      <c r="L589" s="4">
        <f t="shared" si="18"/>
        <v>45687</v>
      </c>
      <c r="M589" s="4"/>
    </row>
    <row r="590" spans="1:13" x14ac:dyDescent="0.3">
      <c r="A590" t="s">
        <v>85</v>
      </c>
      <c r="B590" t="s">
        <v>674</v>
      </c>
      <c r="C590" s="1">
        <v>45316</v>
      </c>
      <c r="D590" s="1">
        <v>44848</v>
      </c>
      <c r="E590">
        <v>593</v>
      </c>
      <c r="F590">
        <v>16.850000000000001</v>
      </c>
      <c r="G590" t="s">
        <v>4616</v>
      </c>
      <c r="H590">
        <v>4</v>
      </c>
      <c r="K590" s="4">
        <f t="shared" si="19"/>
        <v>44848</v>
      </c>
      <c r="L590" s="4">
        <f t="shared" si="18"/>
        <v>45316</v>
      </c>
      <c r="M590" s="4"/>
    </row>
    <row r="591" spans="1:13" x14ac:dyDescent="0.3">
      <c r="A591" t="s">
        <v>74</v>
      </c>
      <c r="B591" t="s">
        <v>675</v>
      </c>
      <c r="C591" s="1">
        <v>45076</v>
      </c>
      <c r="D591" s="1">
        <v>44880</v>
      </c>
      <c r="E591">
        <v>633</v>
      </c>
      <c r="F591">
        <v>15.11</v>
      </c>
      <c r="G591" t="s">
        <v>4617</v>
      </c>
      <c r="H591">
        <v>39</v>
      </c>
      <c r="K591" s="4">
        <f t="shared" si="19"/>
        <v>44880</v>
      </c>
      <c r="L591" s="4">
        <f t="shared" si="18"/>
        <v>45076</v>
      </c>
      <c r="M591" s="4"/>
    </row>
    <row r="592" spans="1:13" x14ac:dyDescent="0.3">
      <c r="A592" t="s">
        <v>20</v>
      </c>
      <c r="B592" t="s">
        <v>676</v>
      </c>
      <c r="C592" s="1">
        <v>44731</v>
      </c>
      <c r="D592" s="1">
        <v>45028</v>
      </c>
      <c r="E592">
        <v>180</v>
      </c>
      <c r="F592">
        <v>13.86</v>
      </c>
      <c r="G592" t="s">
        <v>4618</v>
      </c>
      <c r="H592">
        <v>23</v>
      </c>
      <c r="K592" s="4">
        <f t="shared" si="19"/>
        <v>44731</v>
      </c>
      <c r="L592" s="4">
        <f t="shared" si="18"/>
        <v>45028</v>
      </c>
      <c r="M592" s="4"/>
    </row>
    <row r="593" spans="1:13" x14ac:dyDescent="0.3">
      <c r="A593" t="s">
        <v>50</v>
      </c>
      <c r="B593" t="s">
        <v>677</v>
      </c>
      <c r="C593" s="1">
        <v>45674</v>
      </c>
      <c r="D593" s="1">
        <v>45040</v>
      </c>
      <c r="E593">
        <v>355</v>
      </c>
      <c r="F593">
        <v>16</v>
      </c>
      <c r="G593" t="s">
        <v>4619</v>
      </c>
      <c r="H593">
        <v>43</v>
      </c>
      <c r="K593" s="4">
        <f t="shared" si="19"/>
        <v>45040</v>
      </c>
      <c r="L593" s="4">
        <f t="shared" si="18"/>
        <v>45674</v>
      </c>
      <c r="M593" s="4"/>
    </row>
    <row r="594" spans="1:13" x14ac:dyDescent="0.3">
      <c r="A594" t="s">
        <v>32</v>
      </c>
      <c r="B594" t="s">
        <v>678</v>
      </c>
      <c r="C594" s="1">
        <v>44618</v>
      </c>
      <c r="D594" s="1">
        <v>44766</v>
      </c>
      <c r="E594">
        <v>850</v>
      </c>
      <c r="F594">
        <v>8.11</v>
      </c>
      <c r="G594" t="s">
        <v>4620</v>
      </c>
      <c r="H594">
        <v>1</v>
      </c>
      <c r="K594" s="4">
        <f t="shared" si="19"/>
        <v>44618</v>
      </c>
      <c r="L594" s="4">
        <f t="shared" si="18"/>
        <v>44766</v>
      </c>
      <c r="M594" s="4"/>
    </row>
    <row r="595" spans="1:13" x14ac:dyDescent="0.3">
      <c r="A595" t="s">
        <v>61</v>
      </c>
      <c r="B595" t="s">
        <v>679</v>
      </c>
      <c r="C595" s="1">
        <v>45305</v>
      </c>
      <c r="D595" s="1">
        <v>45515</v>
      </c>
      <c r="E595">
        <v>295</v>
      </c>
      <c r="F595">
        <v>14.52</v>
      </c>
      <c r="G595" t="s">
        <v>4621</v>
      </c>
      <c r="H595">
        <v>9</v>
      </c>
      <c r="K595" s="4">
        <f t="shared" si="19"/>
        <v>45305</v>
      </c>
      <c r="L595" s="4">
        <f t="shared" si="18"/>
        <v>45515</v>
      </c>
      <c r="M595" s="4"/>
    </row>
    <row r="596" spans="1:13" x14ac:dyDescent="0.3">
      <c r="A596" t="s">
        <v>67</v>
      </c>
      <c r="B596" t="s">
        <v>680</v>
      </c>
      <c r="C596" s="1">
        <v>45149</v>
      </c>
      <c r="D596" s="1">
        <v>45027</v>
      </c>
      <c r="E596">
        <v>882</v>
      </c>
      <c r="F596">
        <v>14.91</v>
      </c>
      <c r="G596" t="s">
        <v>4622</v>
      </c>
      <c r="H596">
        <v>6</v>
      </c>
      <c r="K596" s="4">
        <f t="shared" si="19"/>
        <v>45027</v>
      </c>
      <c r="L596" s="4">
        <f t="shared" si="18"/>
        <v>45149</v>
      </c>
      <c r="M596" s="4"/>
    </row>
    <row r="597" spans="1:13" x14ac:dyDescent="0.3">
      <c r="A597" t="s">
        <v>20</v>
      </c>
      <c r="B597" t="s">
        <v>681</v>
      </c>
      <c r="C597" s="1">
        <v>44849</v>
      </c>
      <c r="D597" s="1">
        <v>45018</v>
      </c>
      <c r="E597">
        <v>651</v>
      </c>
      <c r="F597">
        <v>8.94</v>
      </c>
      <c r="G597" t="s">
        <v>4623</v>
      </c>
      <c r="H597">
        <v>36</v>
      </c>
      <c r="K597" s="4">
        <f t="shared" si="19"/>
        <v>44849</v>
      </c>
      <c r="L597" s="4">
        <f t="shared" si="18"/>
        <v>45018</v>
      </c>
      <c r="M597" s="4"/>
    </row>
    <row r="598" spans="1:13" x14ac:dyDescent="0.3">
      <c r="A598" t="s">
        <v>97</v>
      </c>
      <c r="B598" t="s">
        <v>682</v>
      </c>
      <c r="C598" s="1">
        <v>45434</v>
      </c>
      <c r="D598" s="1">
        <v>45442</v>
      </c>
      <c r="E598">
        <v>966</v>
      </c>
      <c r="F598">
        <v>8.02</v>
      </c>
      <c r="G598" t="s">
        <v>4624</v>
      </c>
      <c r="H598">
        <v>34</v>
      </c>
      <c r="K598" s="4">
        <f t="shared" si="19"/>
        <v>45434</v>
      </c>
      <c r="L598" s="4">
        <f t="shared" si="18"/>
        <v>45442</v>
      </c>
      <c r="M598" s="4"/>
    </row>
    <row r="599" spans="1:13" x14ac:dyDescent="0.3">
      <c r="A599" t="s">
        <v>98</v>
      </c>
      <c r="B599" t="s">
        <v>683</v>
      </c>
      <c r="C599" s="1">
        <v>45530</v>
      </c>
      <c r="D599" s="1">
        <v>44780</v>
      </c>
      <c r="E599">
        <v>798</v>
      </c>
      <c r="F599">
        <v>8.2899999999999991</v>
      </c>
      <c r="G599" t="s">
        <v>4625</v>
      </c>
      <c r="H599">
        <v>38</v>
      </c>
      <c r="K599" s="4">
        <f t="shared" si="19"/>
        <v>44780</v>
      </c>
      <c r="L599" s="4">
        <f t="shared" si="18"/>
        <v>45530</v>
      </c>
      <c r="M599" s="4"/>
    </row>
    <row r="600" spans="1:13" x14ac:dyDescent="0.3">
      <c r="A600" t="s">
        <v>92</v>
      </c>
      <c r="B600" t="s">
        <v>684</v>
      </c>
      <c r="C600" s="1">
        <v>45260</v>
      </c>
      <c r="D600" s="1">
        <v>45319</v>
      </c>
      <c r="E600">
        <v>146</v>
      </c>
      <c r="F600">
        <v>13.18</v>
      </c>
      <c r="G600" t="s">
        <v>4626</v>
      </c>
      <c r="H600">
        <v>46</v>
      </c>
      <c r="K600" s="4">
        <f t="shared" si="19"/>
        <v>45260</v>
      </c>
      <c r="L600" s="4">
        <f t="shared" si="18"/>
        <v>45319</v>
      </c>
      <c r="M600" s="4"/>
    </row>
    <row r="601" spans="1:13" x14ac:dyDescent="0.3">
      <c r="A601" t="s">
        <v>94</v>
      </c>
      <c r="B601" t="s">
        <v>685</v>
      </c>
      <c r="C601" s="1">
        <v>45019</v>
      </c>
      <c r="D601" s="1">
        <v>45186</v>
      </c>
      <c r="E601">
        <v>194</v>
      </c>
      <c r="F601">
        <v>15.62</v>
      </c>
      <c r="G601" t="s">
        <v>4627</v>
      </c>
      <c r="H601">
        <v>1</v>
      </c>
      <c r="K601" s="4">
        <f t="shared" si="19"/>
        <v>45019</v>
      </c>
      <c r="L601" s="4">
        <f t="shared" si="18"/>
        <v>45186</v>
      </c>
      <c r="M601" s="4"/>
    </row>
    <row r="602" spans="1:13" x14ac:dyDescent="0.3">
      <c r="A602" t="s">
        <v>78</v>
      </c>
      <c r="B602" t="s">
        <v>686</v>
      </c>
      <c r="C602" s="1">
        <v>45634</v>
      </c>
      <c r="D602" s="1">
        <v>45457</v>
      </c>
      <c r="E602">
        <v>221</v>
      </c>
      <c r="F602">
        <v>6.49</v>
      </c>
      <c r="G602" t="s">
        <v>4628</v>
      </c>
      <c r="H602">
        <v>41</v>
      </c>
      <c r="K602" s="4">
        <f t="shared" si="19"/>
        <v>45457</v>
      </c>
      <c r="L602" s="4">
        <f t="shared" si="18"/>
        <v>45634</v>
      </c>
      <c r="M602" s="4"/>
    </row>
    <row r="603" spans="1:13" x14ac:dyDescent="0.3">
      <c r="A603" t="s">
        <v>14</v>
      </c>
      <c r="B603" t="s">
        <v>687</v>
      </c>
      <c r="C603" s="1">
        <v>45334</v>
      </c>
      <c r="D603" s="1">
        <v>45424</v>
      </c>
      <c r="E603">
        <v>646</v>
      </c>
      <c r="F603">
        <v>13.82</v>
      </c>
      <c r="G603" t="s">
        <v>4251</v>
      </c>
      <c r="H603">
        <v>43</v>
      </c>
      <c r="K603" s="4">
        <f t="shared" si="19"/>
        <v>45334</v>
      </c>
      <c r="L603" s="4">
        <f t="shared" si="18"/>
        <v>45424</v>
      </c>
      <c r="M603" s="4"/>
    </row>
    <row r="604" spans="1:13" x14ac:dyDescent="0.3">
      <c r="A604" t="s">
        <v>60</v>
      </c>
      <c r="B604" t="s">
        <v>688</v>
      </c>
      <c r="C604" s="1">
        <v>45088</v>
      </c>
      <c r="D604" s="1">
        <v>45349</v>
      </c>
      <c r="E604">
        <v>511</v>
      </c>
      <c r="F604">
        <v>11.83</v>
      </c>
      <c r="G604" t="s">
        <v>4629</v>
      </c>
      <c r="H604">
        <v>43</v>
      </c>
      <c r="K604" s="4">
        <f t="shared" si="19"/>
        <v>45088</v>
      </c>
      <c r="L604" s="4">
        <f t="shared" si="18"/>
        <v>45349</v>
      </c>
      <c r="M604" s="4"/>
    </row>
    <row r="605" spans="1:13" x14ac:dyDescent="0.3">
      <c r="A605" t="s">
        <v>79</v>
      </c>
      <c r="B605" t="s">
        <v>689</v>
      </c>
      <c r="C605" s="1">
        <v>45312</v>
      </c>
      <c r="D605" s="1">
        <v>44905</v>
      </c>
      <c r="E605">
        <v>480</v>
      </c>
      <c r="F605">
        <v>5.58</v>
      </c>
      <c r="G605" t="s">
        <v>4630</v>
      </c>
      <c r="H605">
        <v>37</v>
      </c>
      <c r="K605" s="4">
        <f t="shared" si="19"/>
        <v>44905</v>
      </c>
      <c r="L605" s="4">
        <f t="shared" si="18"/>
        <v>45312</v>
      </c>
      <c r="M605" s="4"/>
    </row>
    <row r="606" spans="1:13" x14ac:dyDescent="0.3">
      <c r="A606" t="s">
        <v>15</v>
      </c>
      <c r="B606" t="s">
        <v>690</v>
      </c>
      <c r="C606" s="1">
        <v>45231</v>
      </c>
      <c r="D606" s="1">
        <v>44791</v>
      </c>
      <c r="E606">
        <v>292</v>
      </c>
      <c r="F606">
        <v>15.32</v>
      </c>
      <c r="G606" t="s">
        <v>4631</v>
      </c>
      <c r="H606">
        <v>7</v>
      </c>
      <c r="K606" s="4">
        <f t="shared" si="19"/>
        <v>44791</v>
      </c>
      <c r="L606" s="4">
        <f t="shared" si="18"/>
        <v>45231</v>
      </c>
      <c r="M606" s="4"/>
    </row>
    <row r="607" spans="1:13" x14ac:dyDescent="0.3">
      <c r="A607" t="s">
        <v>61</v>
      </c>
      <c r="B607" t="s">
        <v>367</v>
      </c>
      <c r="C607" s="1">
        <v>44737</v>
      </c>
      <c r="D607" s="1">
        <v>45180</v>
      </c>
      <c r="E607">
        <v>899</v>
      </c>
      <c r="F607">
        <v>10.32</v>
      </c>
      <c r="G607" t="s">
        <v>4632</v>
      </c>
      <c r="H607">
        <v>13</v>
      </c>
      <c r="K607" s="4">
        <f t="shared" si="19"/>
        <v>44737</v>
      </c>
      <c r="L607" s="4">
        <f t="shared" si="18"/>
        <v>45180</v>
      </c>
      <c r="M607" s="4"/>
    </row>
    <row r="608" spans="1:13" x14ac:dyDescent="0.3">
      <c r="A608" t="s">
        <v>83</v>
      </c>
      <c r="B608" t="s">
        <v>691</v>
      </c>
      <c r="C608" s="1">
        <v>44799</v>
      </c>
      <c r="D608" s="1">
        <v>44760</v>
      </c>
      <c r="E608">
        <v>454</v>
      </c>
      <c r="F608">
        <v>14.31</v>
      </c>
      <c r="G608" t="s">
        <v>4633</v>
      </c>
      <c r="H608">
        <v>1</v>
      </c>
      <c r="K608" s="4">
        <f t="shared" si="19"/>
        <v>44760</v>
      </c>
      <c r="L608" s="4">
        <f t="shared" si="18"/>
        <v>44799</v>
      </c>
      <c r="M608" s="4"/>
    </row>
    <row r="609" spans="1:13" x14ac:dyDescent="0.3">
      <c r="A609" t="s">
        <v>14</v>
      </c>
      <c r="B609" t="s">
        <v>692</v>
      </c>
      <c r="C609" s="1">
        <v>45067</v>
      </c>
      <c r="D609" s="1">
        <v>45017</v>
      </c>
      <c r="E609">
        <v>310</v>
      </c>
      <c r="F609">
        <v>5.99</v>
      </c>
      <c r="G609" t="s">
        <v>4634</v>
      </c>
      <c r="H609">
        <v>22</v>
      </c>
      <c r="K609" s="4">
        <f t="shared" si="19"/>
        <v>45017</v>
      </c>
      <c r="L609" s="4">
        <f t="shared" si="18"/>
        <v>45067</v>
      </c>
      <c r="M609" s="4"/>
    </row>
    <row r="610" spans="1:13" x14ac:dyDescent="0.3">
      <c r="A610" t="s">
        <v>28</v>
      </c>
      <c r="B610" t="s">
        <v>693</v>
      </c>
      <c r="C610" s="1">
        <v>45165</v>
      </c>
      <c r="D610" s="1">
        <v>45264</v>
      </c>
      <c r="E610">
        <v>571</v>
      </c>
      <c r="F610">
        <v>13.35</v>
      </c>
      <c r="G610" t="s">
        <v>4635</v>
      </c>
      <c r="H610">
        <v>39</v>
      </c>
      <c r="K610" s="4">
        <f t="shared" si="19"/>
        <v>45165</v>
      </c>
      <c r="L610" s="4">
        <f t="shared" si="18"/>
        <v>45264</v>
      </c>
      <c r="M610" s="4"/>
    </row>
    <row r="611" spans="1:13" x14ac:dyDescent="0.3">
      <c r="A611" t="s">
        <v>85</v>
      </c>
      <c r="B611" t="s">
        <v>694</v>
      </c>
      <c r="C611" s="1">
        <v>45033</v>
      </c>
      <c r="D611" s="1">
        <v>45364</v>
      </c>
      <c r="E611">
        <v>317</v>
      </c>
      <c r="F611">
        <v>7.61</v>
      </c>
      <c r="G611" t="s">
        <v>4636</v>
      </c>
      <c r="H611">
        <v>47</v>
      </c>
      <c r="K611" s="4">
        <f t="shared" si="19"/>
        <v>45033</v>
      </c>
      <c r="L611" s="4">
        <f t="shared" si="18"/>
        <v>45364</v>
      </c>
      <c r="M611" s="4"/>
    </row>
    <row r="612" spans="1:13" x14ac:dyDescent="0.3">
      <c r="A612" t="s">
        <v>13</v>
      </c>
      <c r="B612" t="s">
        <v>142</v>
      </c>
      <c r="C612" s="1">
        <v>45610</v>
      </c>
      <c r="D612" s="1">
        <v>45173</v>
      </c>
      <c r="E612">
        <v>270</v>
      </c>
      <c r="F612">
        <v>12.48</v>
      </c>
      <c r="G612" t="s">
        <v>4637</v>
      </c>
      <c r="H612">
        <v>17</v>
      </c>
      <c r="K612" s="4">
        <f t="shared" si="19"/>
        <v>45173</v>
      </c>
      <c r="L612" s="4">
        <f t="shared" si="18"/>
        <v>45610</v>
      </c>
      <c r="M612" s="4"/>
    </row>
    <row r="613" spans="1:13" x14ac:dyDescent="0.3">
      <c r="A613" t="s">
        <v>42</v>
      </c>
      <c r="B613" t="s">
        <v>695</v>
      </c>
      <c r="C613" s="1">
        <v>44857</v>
      </c>
      <c r="D613" s="1">
        <v>44799</v>
      </c>
      <c r="E613">
        <v>161</v>
      </c>
      <c r="F613">
        <v>15.91</v>
      </c>
      <c r="G613" t="s">
        <v>4638</v>
      </c>
      <c r="H613">
        <v>39</v>
      </c>
      <c r="K613" s="4">
        <f t="shared" si="19"/>
        <v>44799</v>
      </c>
      <c r="L613" s="4">
        <f t="shared" si="18"/>
        <v>44857</v>
      </c>
      <c r="M613" s="4"/>
    </row>
    <row r="614" spans="1:13" x14ac:dyDescent="0.3">
      <c r="A614" t="s">
        <v>47</v>
      </c>
      <c r="B614" t="s">
        <v>696</v>
      </c>
      <c r="C614" s="1">
        <v>44723</v>
      </c>
      <c r="D614" s="1">
        <v>45068</v>
      </c>
      <c r="E614">
        <v>777</v>
      </c>
      <c r="F614">
        <v>15.38</v>
      </c>
      <c r="G614" t="s">
        <v>4639</v>
      </c>
      <c r="H614">
        <v>44</v>
      </c>
      <c r="K614" s="4">
        <f t="shared" si="19"/>
        <v>44723</v>
      </c>
      <c r="L614" s="4">
        <f t="shared" si="18"/>
        <v>45068</v>
      </c>
      <c r="M614" s="4"/>
    </row>
    <row r="615" spans="1:13" x14ac:dyDescent="0.3">
      <c r="A615" t="s">
        <v>45</v>
      </c>
      <c r="B615" t="s">
        <v>697</v>
      </c>
      <c r="C615" s="1">
        <v>44733</v>
      </c>
      <c r="D615" s="1">
        <v>45185</v>
      </c>
      <c r="E615">
        <v>984</v>
      </c>
      <c r="F615">
        <v>8.01</v>
      </c>
      <c r="G615" t="s">
        <v>4640</v>
      </c>
      <c r="H615">
        <v>13</v>
      </c>
      <c r="K615" s="4">
        <f t="shared" si="19"/>
        <v>44733</v>
      </c>
      <c r="L615" s="4">
        <f t="shared" si="18"/>
        <v>45185</v>
      </c>
      <c r="M615" s="4"/>
    </row>
    <row r="616" spans="1:13" x14ac:dyDescent="0.3">
      <c r="A616" t="s">
        <v>8</v>
      </c>
      <c r="B616" t="s">
        <v>698</v>
      </c>
      <c r="C616" s="1">
        <v>45008</v>
      </c>
      <c r="D616" s="1">
        <v>44645</v>
      </c>
      <c r="E616">
        <v>935</v>
      </c>
      <c r="F616">
        <v>13.15</v>
      </c>
      <c r="G616" t="s">
        <v>4641</v>
      </c>
      <c r="H616">
        <v>27</v>
      </c>
      <c r="K616" s="4">
        <f t="shared" si="19"/>
        <v>44645</v>
      </c>
      <c r="L616" s="4">
        <f t="shared" si="18"/>
        <v>45008</v>
      </c>
      <c r="M616" s="4"/>
    </row>
    <row r="617" spans="1:13" x14ac:dyDescent="0.3">
      <c r="A617" t="s">
        <v>48</v>
      </c>
      <c r="B617" t="s">
        <v>699</v>
      </c>
      <c r="C617" s="1">
        <v>45475</v>
      </c>
      <c r="D617" s="1">
        <v>44899</v>
      </c>
      <c r="E617">
        <v>966</v>
      </c>
      <c r="F617">
        <v>19.64</v>
      </c>
      <c r="G617" t="s">
        <v>4642</v>
      </c>
      <c r="H617">
        <v>18</v>
      </c>
      <c r="K617" s="4">
        <f t="shared" si="19"/>
        <v>44899</v>
      </c>
      <c r="L617" s="4">
        <f t="shared" si="18"/>
        <v>45475</v>
      </c>
      <c r="M617" s="4"/>
    </row>
    <row r="618" spans="1:13" x14ac:dyDescent="0.3">
      <c r="A618" t="s">
        <v>33</v>
      </c>
      <c r="B618" t="s">
        <v>700</v>
      </c>
      <c r="C618" s="1">
        <v>45289</v>
      </c>
      <c r="D618" s="1">
        <v>45107</v>
      </c>
      <c r="E618">
        <v>642</v>
      </c>
      <c r="F618">
        <v>8.65</v>
      </c>
      <c r="G618" t="s">
        <v>4643</v>
      </c>
      <c r="H618">
        <v>22</v>
      </c>
      <c r="K618" s="4">
        <f t="shared" si="19"/>
        <v>45107</v>
      </c>
      <c r="L618" s="4">
        <f t="shared" si="18"/>
        <v>45289</v>
      </c>
      <c r="M618" s="4"/>
    </row>
    <row r="619" spans="1:13" x14ac:dyDescent="0.3">
      <c r="A619" t="s">
        <v>92</v>
      </c>
      <c r="B619" t="s">
        <v>701</v>
      </c>
      <c r="C619" s="1">
        <v>45601</v>
      </c>
      <c r="D619" s="1">
        <v>45568</v>
      </c>
      <c r="E619">
        <v>677</v>
      </c>
      <c r="F619">
        <v>11.09</v>
      </c>
      <c r="G619" t="s">
        <v>4644</v>
      </c>
      <c r="H619">
        <v>25</v>
      </c>
      <c r="K619" s="4">
        <f t="shared" si="19"/>
        <v>45568</v>
      </c>
      <c r="L619" s="4">
        <f t="shared" si="18"/>
        <v>45601</v>
      </c>
      <c r="M619" s="4"/>
    </row>
    <row r="620" spans="1:13" x14ac:dyDescent="0.3">
      <c r="A620" t="s">
        <v>83</v>
      </c>
      <c r="B620" t="s">
        <v>702</v>
      </c>
      <c r="C620" s="1">
        <v>45042</v>
      </c>
      <c r="D620" s="1">
        <v>45283</v>
      </c>
      <c r="E620">
        <v>245</v>
      </c>
      <c r="F620">
        <v>17.16</v>
      </c>
      <c r="G620" t="s">
        <v>4645</v>
      </c>
      <c r="H620">
        <v>26</v>
      </c>
      <c r="K620" s="4">
        <f t="shared" si="19"/>
        <v>45042</v>
      </c>
      <c r="L620" s="4">
        <f t="shared" si="18"/>
        <v>45283</v>
      </c>
      <c r="M620" s="4"/>
    </row>
    <row r="621" spans="1:13" x14ac:dyDescent="0.3">
      <c r="A621" t="s">
        <v>38</v>
      </c>
      <c r="B621" t="s">
        <v>703</v>
      </c>
      <c r="C621" s="1">
        <v>44927</v>
      </c>
      <c r="D621" s="1">
        <v>45338</v>
      </c>
      <c r="E621">
        <v>246</v>
      </c>
      <c r="F621">
        <v>15.73</v>
      </c>
      <c r="G621" t="s">
        <v>4646</v>
      </c>
      <c r="H621">
        <v>1</v>
      </c>
      <c r="K621" s="4">
        <f t="shared" si="19"/>
        <v>44927</v>
      </c>
      <c r="L621" s="4">
        <f t="shared" si="18"/>
        <v>45338</v>
      </c>
      <c r="M621" s="4"/>
    </row>
    <row r="622" spans="1:13" x14ac:dyDescent="0.3">
      <c r="A622" t="s">
        <v>65</v>
      </c>
      <c r="B622" t="s">
        <v>566</v>
      </c>
      <c r="C622" s="1">
        <v>44917</v>
      </c>
      <c r="D622" s="1">
        <v>45194</v>
      </c>
      <c r="E622">
        <v>397</v>
      </c>
      <c r="F622">
        <v>8.69</v>
      </c>
      <c r="G622" t="s">
        <v>4647</v>
      </c>
      <c r="H622">
        <v>39</v>
      </c>
      <c r="K622" s="4">
        <f t="shared" si="19"/>
        <v>44917</v>
      </c>
      <c r="L622" s="4">
        <f t="shared" si="18"/>
        <v>45194</v>
      </c>
      <c r="M622" s="4"/>
    </row>
    <row r="623" spans="1:13" x14ac:dyDescent="0.3">
      <c r="A623" t="s">
        <v>28</v>
      </c>
      <c r="B623" t="s">
        <v>704</v>
      </c>
      <c r="C623" s="1">
        <v>45676</v>
      </c>
      <c r="D623" s="1">
        <v>44642</v>
      </c>
      <c r="E623">
        <v>522</v>
      </c>
      <c r="F623">
        <v>19.079999999999998</v>
      </c>
      <c r="G623" t="s">
        <v>4648</v>
      </c>
      <c r="H623">
        <v>39</v>
      </c>
      <c r="K623" s="4">
        <f t="shared" si="19"/>
        <v>44642</v>
      </c>
      <c r="L623" s="4">
        <f t="shared" si="18"/>
        <v>45676</v>
      </c>
      <c r="M623" s="4"/>
    </row>
    <row r="624" spans="1:13" x14ac:dyDescent="0.3">
      <c r="A624" t="s">
        <v>96</v>
      </c>
      <c r="B624" t="s">
        <v>705</v>
      </c>
      <c r="C624" s="1">
        <v>44849</v>
      </c>
      <c r="D624" s="1">
        <v>44999</v>
      </c>
      <c r="E624">
        <v>161</v>
      </c>
      <c r="F624">
        <v>13.09</v>
      </c>
      <c r="G624" t="s">
        <v>4649</v>
      </c>
      <c r="H624">
        <v>6</v>
      </c>
      <c r="K624" s="4">
        <f t="shared" si="19"/>
        <v>44849</v>
      </c>
      <c r="L624" s="4">
        <f t="shared" si="18"/>
        <v>44999</v>
      </c>
      <c r="M624" s="4"/>
    </row>
    <row r="625" spans="1:13" x14ac:dyDescent="0.3">
      <c r="A625" t="s">
        <v>24</v>
      </c>
      <c r="B625" t="s">
        <v>386</v>
      </c>
      <c r="C625" s="1">
        <v>44913</v>
      </c>
      <c r="D625" s="1">
        <v>44931</v>
      </c>
      <c r="E625">
        <v>888</v>
      </c>
      <c r="F625">
        <v>10.69</v>
      </c>
      <c r="G625" t="s">
        <v>4650</v>
      </c>
      <c r="H625">
        <v>21</v>
      </c>
      <c r="K625" s="4">
        <f t="shared" si="19"/>
        <v>44913</v>
      </c>
      <c r="L625" s="4">
        <f t="shared" si="18"/>
        <v>44931</v>
      </c>
      <c r="M625" s="4"/>
    </row>
    <row r="626" spans="1:13" x14ac:dyDescent="0.3">
      <c r="A626" t="s">
        <v>69</v>
      </c>
      <c r="B626" t="s">
        <v>706</v>
      </c>
      <c r="C626" s="1">
        <v>45215</v>
      </c>
      <c r="D626" s="1">
        <v>45652</v>
      </c>
      <c r="E626">
        <v>886</v>
      </c>
      <c r="F626">
        <v>12.46</v>
      </c>
      <c r="G626" t="s">
        <v>4651</v>
      </c>
      <c r="H626">
        <v>7</v>
      </c>
      <c r="K626" s="4">
        <f t="shared" si="19"/>
        <v>45215</v>
      </c>
      <c r="L626" s="4">
        <f t="shared" si="18"/>
        <v>45652</v>
      </c>
      <c r="M626" s="4"/>
    </row>
    <row r="627" spans="1:13" x14ac:dyDescent="0.3">
      <c r="A627" t="s">
        <v>36</v>
      </c>
      <c r="B627" t="s">
        <v>707</v>
      </c>
      <c r="C627" s="1">
        <v>44906</v>
      </c>
      <c r="D627" s="1">
        <v>45237</v>
      </c>
      <c r="E627">
        <v>354</v>
      </c>
      <c r="F627">
        <v>16.75</v>
      </c>
      <c r="G627" t="s">
        <v>4652</v>
      </c>
      <c r="H627">
        <v>3</v>
      </c>
      <c r="K627" s="4">
        <f t="shared" si="19"/>
        <v>44906</v>
      </c>
      <c r="L627" s="4">
        <f t="shared" si="18"/>
        <v>45237</v>
      </c>
      <c r="M627" s="4"/>
    </row>
    <row r="628" spans="1:13" x14ac:dyDescent="0.3">
      <c r="A628" t="s">
        <v>62</v>
      </c>
      <c r="B628" t="s">
        <v>708</v>
      </c>
      <c r="C628" s="1">
        <v>44796</v>
      </c>
      <c r="D628" s="1">
        <v>44866</v>
      </c>
      <c r="E628">
        <v>65</v>
      </c>
      <c r="F628">
        <v>12.28</v>
      </c>
      <c r="G628" t="s">
        <v>4653</v>
      </c>
      <c r="H628">
        <v>4</v>
      </c>
      <c r="K628" s="4">
        <f t="shared" si="19"/>
        <v>44796</v>
      </c>
      <c r="L628" s="4">
        <f t="shared" si="18"/>
        <v>44866</v>
      </c>
      <c r="M628" s="4"/>
    </row>
    <row r="629" spans="1:13" x14ac:dyDescent="0.3">
      <c r="A629" t="s">
        <v>66</v>
      </c>
      <c r="B629" t="s">
        <v>709</v>
      </c>
      <c r="C629" s="1">
        <v>44800</v>
      </c>
      <c r="D629" s="1">
        <v>45388</v>
      </c>
      <c r="E629">
        <v>92</v>
      </c>
      <c r="F629">
        <v>6.93</v>
      </c>
      <c r="G629" t="s">
        <v>4654</v>
      </c>
      <c r="H629">
        <v>4</v>
      </c>
      <c r="K629" s="4">
        <f t="shared" si="19"/>
        <v>44800</v>
      </c>
      <c r="L629" s="4">
        <f t="shared" si="18"/>
        <v>45388</v>
      </c>
      <c r="M629" s="4"/>
    </row>
    <row r="630" spans="1:13" x14ac:dyDescent="0.3">
      <c r="A630" t="s">
        <v>76</v>
      </c>
      <c r="B630" t="s">
        <v>710</v>
      </c>
      <c r="C630" s="1">
        <v>45043</v>
      </c>
      <c r="D630" s="1">
        <v>45136</v>
      </c>
      <c r="E630">
        <v>382</v>
      </c>
      <c r="F630">
        <v>16.940000000000001</v>
      </c>
      <c r="G630" t="s">
        <v>4655</v>
      </c>
      <c r="H630">
        <v>40</v>
      </c>
      <c r="K630" s="4">
        <f t="shared" si="19"/>
        <v>45043</v>
      </c>
      <c r="L630" s="4">
        <f t="shared" si="18"/>
        <v>45136</v>
      </c>
      <c r="M630" s="4"/>
    </row>
    <row r="631" spans="1:13" x14ac:dyDescent="0.3">
      <c r="A631" t="s">
        <v>79</v>
      </c>
      <c r="B631" t="s">
        <v>711</v>
      </c>
      <c r="C631" s="1">
        <v>44646</v>
      </c>
      <c r="D631" s="1">
        <v>45045</v>
      </c>
      <c r="E631">
        <v>719</v>
      </c>
      <c r="F631">
        <v>6.24</v>
      </c>
      <c r="G631" t="s">
        <v>4602</v>
      </c>
      <c r="H631">
        <v>46</v>
      </c>
      <c r="K631" s="4">
        <f t="shared" si="19"/>
        <v>44646</v>
      </c>
      <c r="L631" s="4">
        <f t="shared" si="18"/>
        <v>45045</v>
      </c>
      <c r="M631" s="4"/>
    </row>
    <row r="632" spans="1:13" x14ac:dyDescent="0.3">
      <c r="A632" t="s">
        <v>90</v>
      </c>
      <c r="B632" t="s">
        <v>712</v>
      </c>
      <c r="C632" s="1">
        <v>45224</v>
      </c>
      <c r="D632" s="1">
        <v>44865</v>
      </c>
      <c r="E632">
        <v>905</v>
      </c>
      <c r="F632">
        <v>5.17</v>
      </c>
      <c r="G632" t="s">
        <v>4656</v>
      </c>
      <c r="H632">
        <v>8</v>
      </c>
      <c r="K632" s="4">
        <f t="shared" si="19"/>
        <v>44865</v>
      </c>
      <c r="L632" s="4">
        <f t="shared" si="18"/>
        <v>45224</v>
      </c>
      <c r="M632" s="4"/>
    </row>
    <row r="633" spans="1:13" x14ac:dyDescent="0.3">
      <c r="A633" t="s">
        <v>86</v>
      </c>
      <c r="B633" t="s">
        <v>713</v>
      </c>
      <c r="C633" s="1">
        <v>44627</v>
      </c>
      <c r="D633" s="1">
        <v>45574</v>
      </c>
      <c r="E633">
        <v>493</v>
      </c>
      <c r="F633">
        <v>9.92</v>
      </c>
      <c r="G633" t="s">
        <v>4657</v>
      </c>
      <c r="H633">
        <v>4</v>
      </c>
      <c r="K633" s="4">
        <f t="shared" si="19"/>
        <v>44627</v>
      </c>
      <c r="L633" s="4">
        <f t="shared" si="18"/>
        <v>45574</v>
      </c>
      <c r="M633" s="4"/>
    </row>
    <row r="634" spans="1:13" x14ac:dyDescent="0.3">
      <c r="A634" t="s">
        <v>11</v>
      </c>
      <c r="B634" t="s">
        <v>714</v>
      </c>
      <c r="C634" s="1">
        <v>45043</v>
      </c>
      <c r="D634" s="1">
        <v>45675</v>
      </c>
      <c r="E634">
        <v>856</v>
      </c>
      <c r="F634">
        <v>16.940000000000001</v>
      </c>
      <c r="G634" t="s">
        <v>4658</v>
      </c>
      <c r="H634">
        <v>7</v>
      </c>
      <c r="K634" s="4">
        <f t="shared" si="19"/>
        <v>45043</v>
      </c>
      <c r="L634" s="4">
        <f t="shared" si="18"/>
        <v>45675</v>
      </c>
      <c r="M634" s="4"/>
    </row>
    <row r="635" spans="1:13" x14ac:dyDescent="0.3">
      <c r="A635" t="s">
        <v>41</v>
      </c>
      <c r="B635" t="s">
        <v>715</v>
      </c>
      <c r="C635" s="1">
        <v>44700</v>
      </c>
      <c r="D635" s="1">
        <v>44806</v>
      </c>
      <c r="E635">
        <v>793</v>
      </c>
      <c r="F635">
        <v>9.91</v>
      </c>
      <c r="G635" t="s">
        <v>4659</v>
      </c>
      <c r="H635">
        <v>10</v>
      </c>
      <c r="K635" s="4">
        <f t="shared" si="19"/>
        <v>44700</v>
      </c>
      <c r="L635" s="4">
        <f t="shared" si="18"/>
        <v>44806</v>
      </c>
      <c r="M635" s="4"/>
    </row>
    <row r="636" spans="1:13" x14ac:dyDescent="0.3">
      <c r="A636" t="s">
        <v>37</v>
      </c>
      <c r="B636" t="s">
        <v>716</v>
      </c>
      <c r="C636" s="1">
        <v>44606</v>
      </c>
      <c r="D636" s="1">
        <v>45034</v>
      </c>
      <c r="E636">
        <v>132</v>
      </c>
      <c r="F636">
        <v>6.68</v>
      </c>
      <c r="G636" t="s">
        <v>4660</v>
      </c>
      <c r="H636">
        <v>39</v>
      </c>
      <c r="K636" s="4">
        <f t="shared" si="19"/>
        <v>44606</v>
      </c>
      <c r="L636" s="4">
        <f t="shared" si="18"/>
        <v>45034</v>
      </c>
      <c r="M636" s="4"/>
    </row>
    <row r="637" spans="1:13" x14ac:dyDescent="0.3">
      <c r="A637" t="s">
        <v>59</v>
      </c>
      <c r="B637" t="s">
        <v>717</v>
      </c>
      <c r="C637" s="1">
        <v>44699</v>
      </c>
      <c r="D637" s="1">
        <v>45182</v>
      </c>
      <c r="E637">
        <v>467</v>
      </c>
      <c r="F637">
        <v>10.66</v>
      </c>
      <c r="G637" t="s">
        <v>4661</v>
      </c>
      <c r="H637">
        <v>1</v>
      </c>
      <c r="K637" s="4">
        <f t="shared" si="19"/>
        <v>44699</v>
      </c>
      <c r="L637" s="4">
        <f t="shared" si="18"/>
        <v>45182</v>
      </c>
      <c r="M637" s="4"/>
    </row>
    <row r="638" spans="1:13" x14ac:dyDescent="0.3">
      <c r="A638" t="s">
        <v>95</v>
      </c>
      <c r="B638" t="s">
        <v>718</v>
      </c>
      <c r="C638" s="1">
        <v>45546</v>
      </c>
      <c r="D638" s="1">
        <v>45268</v>
      </c>
      <c r="E638">
        <v>740</v>
      </c>
      <c r="F638">
        <v>12.89</v>
      </c>
      <c r="G638" t="s">
        <v>4662</v>
      </c>
      <c r="H638">
        <v>7</v>
      </c>
      <c r="K638" s="4">
        <f t="shared" si="19"/>
        <v>45268</v>
      </c>
      <c r="L638" s="4">
        <f t="shared" si="18"/>
        <v>45546</v>
      </c>
      <c r="M638" s="4"/>
    </row>
    <row r="639" spans="1:13" x14ac:dyDescent="0.3">
      <c r="A639" t="s">
        <v>101</v>
      </c>
      <c r="B639" t="s">
        <v>719</v>
      </c>
      <c r="C639" s="1">
        <v>44845</v>
      </c>
      <c r="D639" s="1">
        <v>45377</v>
      </c>
      <c r="E639">
        <v>595</v>
      </c>
      <c r="F639">
        <v>12.29</v>
      </c>
      <c r="G639" t="s">
        <v>4663</v>
      </c>
      <c r="H639">
        <v>34</v>
      </c>
      <c r="K639" s="4">
        <f t="shared" si="19"/>
        <v>44845</v>
      </c>
      <c r="L639" s="4">
        <f t="shared" si="18"/>
        <v>45377</v>
      </c>
      <c r="M639" s="4"/>
    </row>
    <row r="640" spans="1:13" x14ac:dyDescent="0.3">
      <c r="A640" t="s">
        <v>68</v>
      </c>
      <c r="B640" t="s">
        <v>720</v>
      </c>
      <c r="C640" s="1">
        <v>45639</v>
      </c>
      <c r="D640" s="1">
        <v>45569</v>
      </c>
      <c r="E640">
        <v>277</v>
      </c>
      <c r="F640">
        <v>11.52</v>
      </c>
      <c r="G640" t="s">
        <v>4664</v>
      </c>
      <c r="H640">
        <v>37</v>
      </c>
      <c r="K640" s="4">
        <f t="shared" si="19"/>
        <v>45569</v>
      </c>
      <c r="L640" s="4">
        <f t="shared" si="18"/>
        <v>45639</v>
      </c>
      <c r="M640" s="4"/>
    </row>
    <row r="641" spans="1:13" x14ac:dyDescent="0.3">
      <c r="A641" t="s">
        <v>66</v>
      </c>
      <c r="B641" t="s">
        <v>721</v>
      </c>
      <c r="C641" s="1">
        <v>45431</v>
      </c>
      <c r="D641" s="1">
        <v>44636</v>
      </c>
      <c r="E641">
        <v>131</v>
      </c>
      <c r="F641">
        <v>8.52</v>
      </c>
      <c r="G641" t="s">
        <v>4665</v>
      </c>
      <c r="H641">
        <v>27</v>
      </c>
      <c r="K641" s="4">
        <f t="shared" si="19"/>
        <v>44636</v>
      </c>
      <c r="L641" s="4">
        <f t="shared" si="18"/>
        <v>45431</v>
      </c>
      <c r="M641" s="4"/>
    </row>
    <row r="642" spans="1:13" x14ac:dyDescent="0.3">
      <c r="A642" t="s">
        <v>19</v>
      </c>
      <c r="B642" t="s">
        <v>722</v>
      </c>
      <c r="C642" s="1">
        <v>44756</v>
      </c>
      <c r="D642" s="1">
        <v>45391</v>
      </c>
      <c r="E642">
        <v>496</v>
      </c>
      <c r="F642">
        <v>15.16</v>
      </c>
      <c r="G642" t="s">
        <v>4086</v>
      </c>
      <c r="H642">
        <v>12</v>
      </c>
      <c r="K642" s="4">
        <f t="shared" si="19"/>
        <v>44756</v>
      </c>
      <c r="L642" s="4">
        <f t="shared" si="18"/>
        <v>45391</v>
      </c>
      <c r="M642" s="4"/>
    </row>
    <row r="643" spans="1:13" x14ac:dyDescent="0.3">
      <c r="A643" t="s">
        <v>38</v>
      </c>
      <c r="B643" t="s">
        <v>723</v>
      </c>
      <c r="C643" s="1">
        <v>45695</v>
      </c>
      <c r="D643" s="1">
        <v>45419</v>
      </c>
      <c r="E643">
        <v>818</v>
      </c>
      <c r="F643">
        <v>12.17</v>
      </c>
      <c r="G643" t="s">
        <v>4666</v>
      </c>
      <c r="H643">
        <v>19</v>
      </c>
      <c r="K643" s="4">
        <f t="shared" si="19"/>
        <v>45419</v>
      </c>
      <c r="L643" s="4">
        <f t="shared" ref="L643:L706" si="20">IF(D643&lt;C643,C643,D643)</f>
        <v>45695</v>
      </c>
      <c r="M643" s="4"/>
    </row>
    <row r="644" spans="1:13" x14ac:dyDescent="0.3">
      <c r="A644" t="s">
        <v>31</v>
      </c>
      <c r="B644" t="s">
        <v>724</v>
      </c>
      <c r="C644" s="1">
        <v>44774</v>
      </c>
      <c r="D644" s="1">
        <v>45317</v>
      </c>
      <c r="E644">
        <v>723</v>
      </c>
      <c r="F644">
        <v>15.49</v>
      </c>
      <c r="G644" t="s">
        <v>4667</v>
      </c>
      <c r="H644">
        <v>30</v>
      </c>
      <c r="K644" s="4">
        <f t="shared" si="19"/>
        <v>44774</v>
      </c>
      <c r="L644" s="4">
        <f t="shared" si="20"/>
        <v>45317</v>
      </c>
      <c r="M644" s="4"/>
    </row>
    <row r="645" spans="1:13" x14ac:dyDescent="0.3">
      <c r="A645" t="s">
        <v>105</v>
      </c>
      <c r="B645" t="s">
        <v>725</v>
      </c>
      <c r="C645" s="1">
        <v>45281</v>
      </c>
      <c r="D645" s="1">
        <v>45639</v>
      </c>
      <c r="E645">
        <v>318</v>
      </c>
      <c r="F645">
        <v>18.87</v>
      </c>
      <c r="G645" t="s">
        <v>4668</v>
      </c>
      <c r="H645">
        <v>40</v>
      </c>
      <c r="K645" s="4">
        <f t="shared" ref="K645:K708" si="21">IF(D645&lt;C645,D645,C645)</f>
        <v>45281</v>
      </c>
      <c r="L645" s="4">
        <f t="shared" si="20"/>
        <v>45639</v>
      </c>
      <c r="M645" s="4"/>
    </row>
    <row r="646" spans="1:13" x14ac:dyDescent="0.3">
      <c r="A646" t="s">
        <v>79</v>
      </c>
      <c r="B646" t="s">
        <v>726</v>
      </c>
      <c r="C646" s="1">
        <v>45284</v>
      </c>
      <c r="D646" s="1">
        <v>44838</v>
      </c>
      <c r="E646">
        <v>1000</v>
      </c>
      <c r="F646">
        <v>16.73</v>
      </c>
      <c r="G646" t="s">
        <v>4669</v>
      </c>
      <c r="H646">
        <v>7</v>
      </c>
      <c r="K646" s="4">
        <f t="shared" si="21"/>
        <v>44838</v>
      </c>
      <c r="L646" s="4">
        <f t="shared" si="20"/>
        <v>45284</v>
      </c>
      <c r="M646" s="4"/>
    </row>
    <row r="647" spans="1:13" x14ac:dyDescent="0.3">
      <c r="A647" t="s">
        <v>100</v>
      </c>
      <c r="B647" t="s">
        <v>727</v>
      </c>
      <c r="C647" s="1">
        <v>45424</v>
      </c>
      <c r="D647" s="1">
        <v>44919</v>
      </c>
      <c r="E647">
        <v>805</v>
      </c>
      <c r="F647">
        <v>9.93</v>
      </c>
      <c r="G647" t="s">
        <v>4670</v>
      </c>
      <c r="H647">
        <v>28</v>
      </c>
      <c r="K647" s="4">
        <f t="shared" si="21"/>
        <v>44919</v>
      </c>
      <c r="L647" s="4">
        <f t="shared" si="20"/>
        <v>45424</v>
      </c>
      <c r="M647" s="4"/>
    </row>
    <row r="648" spans="1:13" x14ac:dyDescent="0.3">
      <c r="A648" t="s">
        <v>30</v>
      </c>
      <c r="B648" t="s">
        <v>728</v>
      </c>
      <c r="C648" s="1">
        <v>44800</v>
      </c>
      <c r="D648" s="1">
        <v>44753</v>
      </c>
      <c r="E648">
        <v>880</v>
      </c>
      <c r="F648">
        <v>6.19</v>
      </c>
      <c r="G648" t="s">
        <v>4671</v>
      </c>
      <c r="H648">
        <v>28</v>
      </c>
      <c r="K648" s="4">
        <f t="shared" si="21"/>
        <v>44753</v>
      </c>
      <c r="L648" s="4">
        <f t="shared" si="20"/>
        <v>44800</v>
      </c>
      <c r="M648" s="4"/>
    </row>
    <row r="649" spans="1:13" x14ac:dyDescent="0.3">
      <c r="A649" t="s">
        <v>103</v>
      </c>
      <c r="B649" t="s">
        <v>729</v>
      </c>
      <c r="C649" s="1">
        <v>44931</v>
      </c>
      <c r="D649" s="1">
        <v>45631</v>
      </c>
      <c r="E649">
        <v>479</v>
      </c>
      <c r="F649">
        <v>11.67</v>
      </c>
      <c r="G649" t="s">
        <v>4672</v>
      </c>
      <c r="H649">
        <v>19</v>
      </c>
      <c r="K649" s="4">
        <f t="shared" si="21"/>
        <v>44931</v>
      </c>
      <c r="L649" s="4">
        <f t="shared" si="20"/>
        <v>45631</v>
      </c>
      <c r="M649" s="4"/>
    </row>
    <row r="650" spans="1:13" x14ac:dyDescent="0.3">
      <c r="A650" t="s">
        <v>27</v>
      </c>
      <c r="B650" t="s">
        <v>730</v>
      </c>
      <c r="C650" s="1">
        <v>45279</v>
      </c>
      <c r="D650" s="1">
        <v>44766</v>
      </c>
      <c r="E650">
        <v>365</v>
      </c>
      <c r="F650">
        <v>7.87</v>
      </c>
      <c r="G650" t="s">
        <v>4673</v>
      </c>
      <c r="H650">
        <v>47</v>
      </c>
      <c r="K650" s="4">
        <f t="shared" si="21"/>
        <v>44766</v>
      </c>
      <c r="L650" s="4">
        <f t="shared" si="20"/>
        <v>45279</v>
      </c>
      <c r="M650" s="4"/>
    </row>
    <row r="651" spans="1:13" x14ac:dyDescent="0.3">
      <c r="A651" t="s">
        <v>47</v>
      </c>
      <c r="B651" t="s">
        <v>453</v>
      </c>
      <c r="C651" s="1">
        <v>45133</v>
      </c>
      <c r="D651" s="1">
        <v>45699</v>
      </c>
      <c r="E651">
        <v>373</v>
      </c>
      <c r="F651">
        <v>13.25</v>
      </c>
      <c r="G651" t="s">
        <v>4674</v>
      </c>
      <c r="H651">
        <v>13</v>
      </c>
      <c r="K651" s="4">
        <f t="shared" si="21"/>
        <v>45133</v>
      </c>
      <c r="L651" s="4">
        <f t="shared" si="20"/>
        <v>45699</v>
      </c>
      <c r="M651" s="4"/>
    </row>
    <row r="652" spans="1:13" x14ac:dyDescent="0.3">
      <c r="A652" t="s">
        <v>70</v>
      </c>
      <c r="B652" t="s">
        <v>508</v>
      </c>
      <c r="C652" s="1">
        <v>44927</v>
      </c>
      <c r="D652" s="1">
        <v>45297</v>
      </c>
      <c r="E652">
        <v>444</v>
      </c>
      <c r="F652">
        <v>11.66</v>
      </c>
      <c r="G652" t="s">
        <v>4675</v>
      </c>
      <c r="H652">
        <v>47</v>
      </c>
      <c r="K652" s="4">
        <f t="shared" si="21"/>
        <v>44927</v>
      </c>
      <c r="L652" s="4">
        <f t="shared" si="20"/>
        <v>45297</v>
      </c>
      <c r="M652" s="4"/>
    </row>
    <row r="653" spans="1:13" x14ac:dyDescent="0.3">
      <c r="A653" t="s">
        <v>81</v>
      </c>
      <c r="B653" t="s">
        <v>731</v>
      </c>
      <c r="C653" s="1">
        <v>44611</v>
      </c>
      <c r="D653" s="1">
        <v>44986</v>
      </c>
      <c r="E653">
        <v>551</v>
      </c>
      <c r="F653">
        <v>5.04</v>
      </c>
      <c r="G653" t="s">
        <v>4676</v>
      </c>
      <c r="H653">
        <v>31</v>
      </c>
      <c r="K653" s="4">
        <f t="shared" si="21"/>
        <v>44611</v>
      </c>
      <c r="L653" s="4">
        <f t="shared" si="20"/>
        <v>44986</v>
      </c>
      <c r="M653" s="4"/>
    </row>
    <row r="654" spans="1:13" x14ac:dyDescent="0.3">
      <c r="A654" t="s">
        <v>46</v>
      </c>
      <c r="B654" t="s">
        <v>732</v>
      </c>
      <c r="C654" s="1">
        <v>45502</v>
      </c>
      <c r="D654" s="1">
        <v>44654</v>
      </c>
      <c r="E654">
        <v>947</v>
      </c>
      <c r="F654">
        <v>11.83</v>
      </c>
      <c r="G654" t="s">
        <v>4677</v>
      </c>
      <c r="H654">
        <v>13</v>
      </c>
      <c r="K654" s="4">
        <f t="shared" si="21"/>
        <v>44654</v>
      </c>
      <c r="L654" s="4">
        <f t="shared" si="20"/>
        <v>45502</v>
      </c>
      <c r="M654" s="4"/>
    </row>
    <row r="655" spans="1:13" x14ac:dyDescent="0.3">
      <c r="A655" t="s">
        <v>102</v>
      </c>
      <c r="B655" t="s">
        <v>733</v>
      </c>
      <c r="C655" s="1">
        <v>44714</v>
      </c>
      <c r="D655" s="1">
        <v>44897</v>
      </c>
      <c r="E655">
        <v>576</v>
      </c>
      <c r="F655">
        <v>19.89</v>
      </c>
      <c r="G655" t="s">
        <v>4678</v>
      </c>
      <c r="H655">
        <v>36</v>
      </c>
      <c r="K655" s="4">
        <f t="shared" si="21"/>
        <v>44714</v>
      </c>
      <c r="L655" s="4">
        <f t="shared" si="20"/>
        <v>44897</v>
      </c>
      <c r="M655" s="4"/>
    </row>
    <row r="656" spans="1:13" x14ac:dyDescent="0.3">
      <c r="A656" t="s">
        <v>16</v>
      </c>
      <c r="B656" t="s">
        <v>734</v>
      </c>
      <c r="C656" s="1">
        <v>44803</v>
      </c>
      <c r="D656" s="1">
        <v>44706</v>
      </c>
      <c r="E656">
        <v>1000</v>
      </c>
      <c r="F656">
        <v>14.7</v>
      </c>
      <c r="G656" t="s">
        <v>4679</v>
      </c>
      <c r="H656">
        <v>45</v>
      </c>
      <c r="K656" s="4">
        <f t="shared" si="21"/>
        <v>44706</v>
      </c>
      <c r="L656" s="4">
        <f t="shared" si="20"/>
        <v>44803</v>
      </c>
      <c r="M656" s="4"/>
    </row>
    <row r="657" spans="1:13" x14ac:dyDescent="0.3">
      <c r="A657" t="s">
        <v>73</v>
      </c>
      <c r="B657" t="s">
        <v>735</v>
      </c>
      <c r="C657" s="1">
        <v>45493</v>
      </c>
      <c r="D657" s="1">
        <v>45048</v>
      </c>
      <c r="E657">
        <v>604</v>
      </c>
      <c r="F657">
        <v>17.62</v>
      </c>
      <c r="G657" t="s">
        <v>4680</v>
      </c>
      <c r="H657">
        <v>14</v>
      </c>
      <c r="K657" s="4">
        <f t="shared" si="21"/>
        <v>45048</v>
      </c>
      <c r="L657" s="4">
        <f t="shared" si="20"/>
        <v>45493</v>
      </c>
      <c r="M657" s="4"/>
    </row>
    <row r="658" spans="1:13" x14ac:dyDescent="0.3">
      <c r="A658" t="s">
        <v>87</v>
      </c>
      <c r="B658" t="s">
        <v>736</v>
      </c>
      <c r="C658" s="1">
        <v>45297</v>
      </c>
      <c r="D658" s="1">
        <v>44659</v>
      </c>
      <c r="E658">
        <v>792</v>
      </c>
      <c r="F658">
        <v>19.14</v>
      </c>
      <c r="G658" t="s">
        <v>4681</v>
      </c>
      <c r="H658">
        <v>10</v>
      </c>
      <c r="K658" s="4">
        <f t="shared" si="21"/>
        <v>44659</v>
      </c>
      <c r="L658" s="4">
        <f t="shared" si="20"/>
        <v>45297</v>
      </c>
      <c r="M658" s="4"/>
    </row>
    <row r="659" spans="1:13" x14ac:dyDescent="0.3">
      <c r="A659" t="s">
        <v>30</v>
      </c>
      <c r="B659" t="s">
        <v>737</v>
      </c>
      <c r="C659" s="1">
        <v>44808</v>
      </c>
      <c r="D659" s="1">
        <v>45553</v>
      </c>
      <c r="E659">
        <v>234</v>
      </c>
      <c r="F659">
        <v>10.63</v>
      </c>
      <c r="G659" t="s">
        <v>4682</v>
      </c>
      <c r="H659">
        <v>5</v>
      </c>
      <c r="K659" s="4">
        <f t="shared" si="21"/>
        <v>44808</v>
      </c>
      <c r="L659" s="4">
        <f t="shared" si="20"/>
        <v>45553</v>
      </c>
      <c r="M659" s="4"/>
    </row>
    <row r="660" spans="1:13" x14ac:dyDescent="0.3">
      <c r="A660" t="s">
        <v>26</v>
      </c>
      <c r="B660" t="s">
        <v>738</v>
      </c>
      <c r="C660" s="1">
        <v>45413</v>
      </c>
      <c r="D660" s="1">
        <v>45305</v>
      </c>
      <c r="E660">
        <v>373</v>
      </c>
      <c r="F660">
        <v>18.46</v>
      </c>
      <c r="G660" t="s">
        <v>4683</v>
      </c>
      <c r="H660">
        <v>14</v>
      </c>
      <c r="K660" s="4">
        <f t="shared" si="21"/>
        <v>45305</v>
      </c>
      <c r="L660" s="4">
        <f t="shared" si="20"/>
        <v>45413</v>
      </c>
      <c r="M660" s="4"/>
    </row>
    <row r="661" spans="1:13" x14ac:dyDescent="0.3">
      <c r="A661" t="s">
        <v>25</v>
      </c>
      <c r="B661" t="s">
        <v>739</v>
      </c>
      <c r="C661" s="1">
        <v>45359</v>
      </c>
      <c r="D661" s="1">
        <v>45443</v>
      </c>
      <c r="E661">
        <v>599</v>
      </c>
      <c r="F661">
        <v>15.53</v>
      </c>
      <c r="G661" t="s">
        <v>4684</v>
      </c>
      <c r="H661">
        <v>29</v>
      </c>
      <c r="K661" s="4">
        <f t="shared" si="21"/>
        <v>45359</v>
      </c>
      <c r="L661" s="4">
        <f t="shared" si="20"/>
        <v>45443</v>
      </c>
      <c r="M661" s="4"/>
    </row>
    <row r="662" spans="1:13" x14ac:dyDescent="0.3">
      <c r="A662" t="s">
        <v>72</v>
      </c>
      <c r="B662" t="s">
        <v>740</v>
      </c>
      <c r="C662" s="1">
        <v>45036</v>
      </c>
      <c r="D662" s="1">
        <v>45656</v>
      </c>
      <c r="E662">
        <v>806</v>
      </c>
      <c r="F662">
        <v>13.8</v>
      </c>
      <c r="G662" t="s">
        <v>4685</v>
      </c>
      <c r="H662">
        <v>20</v>
      </c>
      <c r="K662" s="4">
        <f t="shared" si="21"/>
        <v>45036</v>
      </c>
      <c r="L662" s="4">
        <f t="shared" si="20"/>
        <v>45656</v>
      </c>
      <c r="M662" s="4"/>
    </row>
    <row r="663" spans="1:13" x14ac:dyDescent="0.3">
      <c r="A663" t="s">
        <v>67</v>
      </c>
      <c r="B663" t="s">
        <v>741</v>
      </c>
      <c r="C663" s="1">
        <v>44859</v>
      </c>
      <c r="D663" s="1">
        <v>44619</v>
      </c>
      <c r="E663">
        <v>284</v>
      </c>
      <c r="F663">
        <v>11.27</v>
      </c>
      <c r="G663" t="s">
        <v>4686</v>
      </c>
      <c r="H663">
        <v>25</v>
      </c>
      <c r="K663" s="4">
        <f t="shared" si="21"/>
        <v>44619</v>
      </c>
      <c r="L663" s="4">
        <f t="shared" si="20"/>
        <v>44859</v>
      </c>
      <c r="M663" s="4"/>
    </row>
    <row r="664" spans="1:13" x14ac:dyDescent="0.3">
      <c r="A664" t="s">
        <v>97</v>
      </c>
      <c r="B664" t="s">
        <v>742</v>
      </c>
      <c r="C664" s="1">
        <v>45485</v>
      </c>
      <c r="D664" s="1">
        <v>45193</v>
      </c>
      <c r="E664">
        <v>93</v>
      </c>
      <c r="F664">
        <v>17.329999999999998</v>
      </c>
      <c r="G664" t="s">
        <v>4687</v>
      </c>
      <c r="H664">
        <v>10</v>
      </c>
      <c r="K664" s="4">
        <f t="shared" si="21"/>
        <v>45193</v>
      </c>
      <c r="L664" s="4">
        <f t="shared" si="20"/>
        <v>45485</v>
      </c>
      <c r="M664" s="4"/>
    </row>
    <row r="665" spans="1:13" x14ac:dyDescent="0.3">
      <c r="A665" t="s">
        <v>14</v>
      </c>
      <c r="B665" t="s">
        <v>743</v>
      </c>
      <c r="C665" s="1">
        <v>44779</v>
      </c>
      <c r="D665" s="1">
        <v>45059</v>
      </c>
      <c r="E665">
        <v>807</v>
      </c>
      <c r="F665">
        <v>14</v>
      </c>
      <c r="G665" t="s">
        <v>4688</v>
      </c>
      <c r="H665">
        <v>7</v>
      </c>
      <c r="K665" s="4">
        <f t="shared" si="21"/>
        <v>44779</v>
      </c>
      <c r="L665" s="4">
        <f t="shared" si="20"/>
        <v>45059</v>
      </c>
      <c r="M665" s="4"/>
    </row>
    <row r="666" spans="1:13" x14ac:dyDescent="0.3">
      <c r="A666" t="s">
        <v>33</v>
      </c>
      <c r="B666" t="s">
        <v>744</v>
      </c>
      <c r="C666" s="1">
        <v>45101</v>
      </c>
      <c r="D666" s="1">
        <v>45153</v>
      </c>
      <c r="E666">
        <v>604</v>
      </c>
      <c r="F666">
        <v>7.23</v>
      </c>
      <c r="G666" t="s">
        <v>4689</v>
      </c>
      <c r="H666">
        <v>44</v>
      </c>
      <c r="K666" s="4">
        <f t="shared" si="21"/>
        <v>45101</v>
      </c>
      <c r="L666" s="4">
        <f t="shared" si="20"/>
        <v>45153</v>
      </c>
      <c r="M666" s="4"/>
    </row>
    <row r="667" spans="1:13" x14ac:dyDescent="0.3">
      <c r="A667" t="s">
        <v>29</v>
      </c>
      <c r="B667" t="s">
        <v>745</v>
      </c>
      <c r="C667" s="1">
        <v>44804</v>
      </c>
      <c r="D667" s="1">
        <v>44909</v>
      </c>
      <c r="E667">
        <v>430</v>
      </c>
      <c r="F667">
        <v>12.04</v>
      </c>
      <c r="G667" t="s">
        <v>4690</v>
      </c>
      <c r="H667">
        <v>47</v>
      </c>
      <c r="K667" s="4">
        <f t="shared" si="21"/>
        <v>44804</v>
      </c>
      <c r="L667" s="4">
        <f t="shared" si="20"/>
        <v>44909</v>
      </c>
      <c r="M667" s="4"/>
    </row>
    <row r="668" spans="1:13" x14ac:dyDescent="0.3">
      <c r="A668" t="s">
        <v>22</v>
      </c>
      <c r="B668" t="s">
        <v>746</v>
      </c>
      <c r="C668" s="1">
        <v>45406</v>
      </c>
      <c r="D668" s="1">
        <v>44862</v>
      </c>
      <c r="E668">
        <v>773</v>
      </c>
      <c r="F668">
        <v>5.71</v>
      </c>
      <c r="G668" t="s">
        <v>4691</v>
      </c>
      <c r="H668">
        <v>9</v>
      </c>
      <c r="K668" s="4">
        <f t="shared" si="21"/>
        <v>44862</v>
      </c>
      <c r="L668" s="4">
        <f t="shared" si="20"/>
        <v>45406</v>
      </c>
      <c r="M668" s="4"/>
    </row>
    <row r="669" spans="1:13" x14ac:dyDescent="0.3">
      <c r="A669" t="s">
        <v>9</v>
      </c>
      <c r="B669" t="s">
        <v>747</v>
      </c>
      <c r="C669" s="1">
        <v>45438</v>
      </c>
      <c r="D669" s="1">
        <v>44749</v>
      </c>
      <c r="E669">
        <v>53</v>
      </c>
      <c r="F669">
        <v>19.05</v>
      </c>
      <c r="G669" t="s">
        <v>4692</v>
      </c>
      <c r="H669">
        <v>40</v>
      </c>
      <c r="K669" s="4">
        <f t="shared" si="21"/>
        <v>44749</v>
      </c>
      <c r="L669" s="4">
        <f t="shared" si="20"/>
        <v>45438</v>
      </c>
      <c r="M669" s="4"/>
    </row>
    <row r="670" spans="1:13" x14ac:dyDescent="0.3">
      <c r="A670" t="s">
        <v>105</v>
      </c>
      <c r="B670" t="s">
        <v>748</v>
      </c>
      <c r="C670" s="1">
        <v>45297</v>
      </c>
      <c r="D670" s="1">
        <v>45356</v>
      </c>
      <c r="E670">
        <v>355</v>
      </c>
      <c r="F670">
        <v>6.12</v>
      </c>
      <c r="G670" t="s">
        <v>4693</v>
      </c>
      <c r="H670">
        <v>21</v>
      </c>
      <c r="K670" s="4">
        <f t="shared" si="21"/>
        <v>45297</v>
      </c>
      <c r="L670" s="4">
        <f t="shared" si="20"/>
        <v>45356</v>
      </c>
      <c r="M670" s="4"/>
    </row>
    <row r="671" spans="1:13" x14ac:dyDescent="0.3">
      <c r="A671" t="s">
        <v>94</v>
      </c>
      <c r="B671" t="s">
        <v>749</v>
      </c>
      <c r="C671" s="1">
        <v>45587</v>
      </c>
      <c r="D671" s="1">
        <v>44605</v>
      </c>
      <c r="E671">
        <v>861</v>
      </c>
      <c r="F671">
        <v>13.47</v>
      </c>
      <c r="G671" t="s">
        <v>4694</v>
      </c>
      <c r="H671">
        <v>23</v>
      </c>
      <c r="K671" s="4">
        <f t="shared" si="21"/>
        <v>44605</v>
      </c>
      <c r="L671" s="4">
        <f t="shared" si="20"/>
        <v>45587</v>
      </c>
      <c r="M671" s="4"/>
    </row>
    <row r="672" spans="1:13" x14ac:dyDescent="0.3">
      <c r="A672" t="s">
        <v>101</v>
      </c>
      <c r="B672" t="s">
        <v>750</v>
      </c>
      <c r="C672" s="1">
        <v>45134</v>
      </c>
      <c r="D672" s="1">
        <v>44684</v>
      </c>
      <c r="E672">
        <v>935</v>
      </c>
      <c r="F672">
        <v>5.53</v>
      </c>
      <c r="G672" t="s">
        <v>4695</v>
      </c>
      <c r="H672">
        <v>18</v>
      </c>
      <c r="K672" s="4">
        <f t="shared" si="21"/>
        <v>44684</v>
      </c>
      <c r="L672" s="4">
        <f t="shared" si="20"/>
        <v>45134</v>
      </c>
      <c r="M672" s="4"/>
    </row>
    <row r="673" spans="1:13" x14ac:dyDescent="0.3">
      <c r="A673" t="s">
        <v>51</v>
      </c>
      <c r="B673" t="s">
        <v>751</v>
      </c>
      <c r="C673" s="1">
        <v>44865</v>
      </c>
      <c r="D673" s="1">
        <v>45387</v>
      </c>
      <c r="E673">
        <v>406</v>
      </c>
      <c r="F673">
        <v>9.43</v>
      </c>
      <c r="G673" t="s">
        <v>4696</v>
      </c>
      <c r="H673">
        <v>21</v>
      </c>
      <c r="K673" s="4">
        <f t="shared" si="21"/>
        <v>44865</v>
      </c>
      <c r="L673" s="4">
        <f t="shared" si="20"/>
        <v>45387</v>
      </c>
      <c r="M673" s="4"/>
    </row>
    <row r="674" spans="1:13" x14ac:dyDescent="0.3">
      <c r="A674" t="s">
        <v>72</v>
      </c>
      <c r="B674" t="s">
        <v>599</v>
      </c>
      <c r="C674" s="1">
        <v>45023</v>
      </c>
      <c r="D674" s="1">
        <v>45215</v>
      </c>
      <c r="E674">
        <v>405</v>
      </c>
      <c r="F674">
        <v>13.78</v>
      </c>
      <c r="G674" t="s">
        <v>4697</v>
      </c>
      <c r="H674">
        <v>32</v>
      </c>
      <c r="K674" s="4">
        <f t="shared" si="21"/>
        <v>45023</v>
      </c>
      <c r="L674" s="4">
        <f t="shared" si="20"/>
        <v>45215</v>
      </c>
      <c r="M674" s="4"/>
    </row>
    <row r="675" spans="1:13" x14ac:dyDescent="0.3">
      <c r="A675" t="s">
        <v>64</v>
      </c>
      <c r="B675" t="s">
        <v>752</v>
      </c>
      <c r="C675" s="1">
        <v>45247</v>
      </c>
      <c r="D675" s="1">
        <v>44969</v>
      </c>
      <c r="E675">
        <v>780</v>
      </c>
      <c r="F675">
        <v>16.100000000000001</v>
      </c>
      <c r="G675" t="s">
        <v>4698</v>
      </c>
      <c r="H675">
        <v>5</v>
      </c>
      <c r="K675" s="4">
        <f t="shared" si="21"/>
        <v>44969</v>
      </c>
      <c r="L675" s="4">
        <f t="shared" si="20"/>
        <v>45247</v>
      </c>
      <c r="M675" s="4"/>
    </row>
    <row r="676" spans="1:13" x14ac:dyDescent="0.3">
      <c r="A676" t="s">
        <v>17</v>
      </c>
      <c r="B676" t="s">
        <v>753</v>
      </c>
      <c r="C676" s="1">
        <v>44978</v>
      </c>
      <c r="D676" s="1">
        <v>44987</v>
      </c>
      <c r="E676">
        <v>978</v>
      </c>
      <c r="F676">
        <v>7.03</v>
      </c>
      <c r="G676" t="s">
        <v>4699</v>
      </c>
      <c r="H676">
        <v>23</v>
      </c>
      <c r="K676" s="4">
        <f t="shared" si="21"/>
        <v>44978</v>
      </c>
      <c r="L676" s="4">
        <f t="shared" si="20"/>
        <v>44987</v>
      </c>
      <c r="M676" s="4"/>
    </row>
    <row r="677" spans="1:13" x14ac:dyDescent="0.3">
      <c r="A677" t="s">
        <v>23</v>
      </c>
      <c r="B677" t="s">
        <v>754</v>
      </c>
      <c r="C677" s="1">
        <v>45108</v>
      </c>
      <c r="D677" s="1">
        <v>45670</v>
      </c>
      <c r="E677">
        <v>920</v>
      </c>
      <c r="F677">
        <v>16.09</v>
      </c>
      <c r="G677" t="s">
        <v>4700</v>
      </c>
      <c r="H677">
        <v>28</v>
      </c>
      <c r="K677" s="4">
        <f t="shared" si="21"/>
        <v>45108</v>
      </c>
      <c r="L677" s="4">
        <f t="shared" si="20"/>
        <v>45670</v>
      </c>
      <c r="M677" s="4"/>
    </row>
    <row r="678" spans="1:13" x14ac:dyDescent="0.3">
      <c r="A678" t="s">
        <v>75</v>
      </c>
      <c r="B678" t="s">
        <v>755</v>
      </c>
      <c r="C678" s="1">
        <v>45092</v>
      </c>
      <c r="D678" s="1">
        <v>44657</v>
      </c>
      <c r="E678">
        <v>715</v>
      </c>
      <c r="F678">
        <v>13.82</v>
      </c>
      <c r="G678" t="s">
        <v>4701</v>
      </c>
      <c r="H678">
        <v>13</v>
      </c>
      <c r="K678" s="4">
        <f t="shared" si="21"/>
        <v>44657</v>
      </c>
      <c r="L678" s="4">
        <f t="shared" si="20"/>
        <v>45092</v>
      </c>
      <c r="M678" s="4"/>
    </row>
    <row r="679" spans="1:13" x14ac:dyDescent="0.3">
      <c r="A679" t="s">
        <v>46</v>
      </c>
      <c r="B679" t="s">
        <v>756</v>
      </c>
      <c r="C679" s="1">
        <v>45020</v>
      </c>
      <c r="D679" s="1">
        <v>45483</v>
      </c>
      <c r="E679">
        <v>807</v>
      </c>
      <c r="F679">
        <v>12.67</v>
      </c>
      <c r="G679" t="s">
        <v>4702</v>
      </c>
      <c r="H679">
        <v>29</v>
      </c>
      <c r="K679" s="4">
        <f t="shared" si="21"/>
        <v>45020</v>
      </c>
      <c r="L679" s="4">
        <f t="shared" si="20"/>
        <v>45483</v>
      </c>
      <c r="M679" s="4"/>
    </row>
    <row r="680" spans="1:13" x14ac:dyDescent="0.3">
      <c r="A680" t="s">
        <v>107</v>
      </c>
      <c r="B680" t="s">
        <v>757</v>
      </c>
      <c r="C680" s="1">
        <v>45521</v>
      </c>
      <c r="D680" s="1">
        <v>45484</v>
      </c>
      <c r="E680">
        <v>264</v>
      </c>
      <c r="F680">
        <v>12.58</v>
      </c>
      <c r="G680" t="s">
        <v>4703</v>
      </c>
      <c r="H680">
        <v>23</v>
      </c>
      <c r="K680" s="4">
        <f t="shared" si="21"/>
        <v>45484</v>
      </c>
      <c r="L680" s="4">
        <f t="shared" si="20"/>
        <v>45521</v>
      </c>
      <c r="M680" s="4"/>
    </row>
    <row r="681" spans="1:13" x14ac:dyDescent="0.3">
      <c r="A681" t="s">
        <v>60</v>
      </c>
      <c r="B681" t="s">
        <v>758</v>
      </c>
      <c r="C681" s="1">
        <v>44937</v>
      </c>
      <c r="D681" s="1">
        <v>44967</v>
      </c>
      <c r="E681">
        <v>238</v>
      </c>
      <c r="F681">
        <v>17.14</v>
      </c>
      <c r="G681" t="s">
        <v>4704</v>
      </c>
      <c r="H681">
        <v>30</v>
      </c>
      <c r="K681" s="4">
        <f t="shared" si="21"/>
        <v>44937</v>
      </c>
      <c r="L681" s="4">
        <f t="shared" si="20"/>
        <v>44967</v>
      </c>
      <c r="M681" s="4"/>
    </row>
    <row r="682" spans="1:13" x14ac:dyDescent="0.3">
      <c r="A682" t="s">
        <v>84</v>
      </c>
      <c r="B682" t="s">
        <v>759</v>
      </c>
      <c r="C682" s="1">
        <v>45176</v>
      </c>
      <c r="D682" s="1">
        <v>45218</v>
      </c>
      <c r="E682">
        <v>892</v>
      </c>
      <c r="F682">
        <v>8.42</v>
      </c>
      <c r="G682" t="s">
        <v>4705</v>
      </c>
      <c r="H682">
        <v>36</v>
      </c>
      <c r="K682" s="4">
        <f t="shared" si="21"/>
        <v>45176</v>
      </c>
      <c r="L682" s="4">
        <f t="shared" si="20"/>
        <v>45218</v>
      </c>
      <c r="M682" s="4"/>
    </row>
    <row r="683" spans="1:13" x14ac:dyDescent="0.3">
      <c r="A683" t="s">
        <v>70</v>
      </c>
      <c r="B683" t="s">
        <v>760</v>
      </c>
      <c r="C683" s="1">
        <v>45050</v>
      </c>
      <c r="D683" s="1">
        <v>45456</v>
      </c>
      <c r="E683">
        <v>203</v>
      </c>
      <c r="F683">
        <v>18.14</v>
      </c>
      <c r="G683" t="s">
        <v>4706</v>
      </c>
      <c r="H683">
        <v>3</v>
      </c>
      <c r="K683" s="4">
        <f t="shared" si="21"/>
        <v>45050</v>
      </c>
      <c r="L683" s="4">
        <f t="shared" si="20"/>
        <v>45456</v>
      </c>
      <c r="M683" s="4"/>
    </row>
    <row r="684" spans="1:13" x14ac:dyDescent="0.3">
      <c r="A684" t="s">
        <v>92</v>
      </c>
      <c r="B684" t="s">
        <v>761</v>
      </c>
      <c r="C684" s="1">
        <v>45621</v>
      </c>
      <c r="D684" s="1">
        <v>45371</v>
      </c>
      <c r="E684">
        <v>633</v>
      </c>
      <c r="F684">
        <v>12.92</v>
      </c>
      <c r="G684" t="s">
        <v>4707</v>
      </c>
      <c r="H684">
        <v>21</v>
      </c>
      <c r="K684" s="4">
        <f t="shared" si="21"/>
        <v>45371</v>
      </c>
      <c r="L684" s="4">
        <f t="shared" si="20"/>
        <v>45621</v>
      </c>
      <c r="M684" s="4"/>
    </row>
    <row r="685" spans="1:13" x14ac:dyDescent="0.3">
      <c r="A685" t="s">
        <v>72</v>
      </c>
      <c r="B685" t="s">
        <v>762</v>
      </c>
      <c r="C685" s="1">
        <v>44810</v>
      </c>
      <c r="D685" s="1">
        <v>44989</v>
      </c>
      <c r="E685">
        <v>781</v>
      </c>
      <c r="F685">
        <v>18.05</v>
      </c>
      <c r="G685" t="s">
        <v>4708</v>
      </c>
      <c r="H685">
        <v>35</v>
      </c>
      <c r="K685" s="4">
        <f t="shared" si="21"/>
        <v>44810</v>
      </c>
      <c r="L685" s="4">
        <f t="shared" si="20"/>
        <v>44989</v>
      </c>
      <c r="M685" s="4"/>
    </row>
    <row r="686" spans="1:13" x14ac:dyDescent="0.3">
      <c r="A686" t="s">
        <v>66</v>
      </c>
      <c r="B686" t="s">
        <v>763</v>
      </c>
      <c r="C686" s="1">
        <v>45093</v>
      </c>
      <c r="D686" s="1">
        <v>45120</v>
      </c>
      <c r="E686">
        <v>67</v>
      </c>
      <c r="F686">
        <v>12.39</v>
      </c>
      <c r="G686" t="s">
        <v>4709</v>
      </c>
      <c r="H686">
        <v>16</v>
      </c>
      <c r="K686" s="4">
        <f t="shared" si="21"/>
        <v>45093</v>
      </c>
      <c r="L686" s="4">
        <f t="shared" si="20"/>
        <v>45120</v>
      </c>
      <c r="M686" s="4"/>
    </row>
    <row r="687" spans="1:13" x14ac:dyDescent="0.3">
      <c r="A687" t="s">
        <v>98</v>
      </c>
      <c r="B687" t="s">
        <v>764</v>
      </c>
      <c r="C687" s="1">
        <v>45587</v>
      </c>
      <c r="D687" s="1">
        <v>44956</v>
      </c>
      <c r="E687">
        <v>109</v>
      </c>
      <c r="F687">
        <v>18.11</v>
      </c>
      <c r="G687" t="s">
        <v>4710</v>
      </c>
      <c r="H687">
        <v>31</v>
      </c>
      <c r="K687" s="4">
        <f t="shared" si="21"/>
        <v>44956</v>
      </c>
      <c r="L687" s="4">
        <f t="shared" si="20"/>
        <v>45587</v>
      </c>
      <c r="M687" s="4"/>
    </row>
    <row r="688" spans="1:13" x14ac:dyDescent="0.3">
      <c r="A688" t="s">
        <v>27</v>
      </c>
      <c r="B688" t="s">
        <v>765</v>
      </c>
      <c r="C688" s="1">
        <v>44783</v>
      </c>
      <c r="D688" s="1">
        <v>45007</v>
      </c>
      <c r="E688">
        <v>920</v>
      </c>
      <c r="F688">
        <v>17.73</v>
      </c>
      <c r="G688" t="s">
        <v>4711</v>
      </c>
      <c r="H688">
        <v>10</v>
      </c>
      <c r="K688" s="4">
        <f t="shared" si="21"/>
        <v>44783</v>
      </c>
      <c r="L688" s="4">
        <f t="shared" si="20"/>
        <v>45007</v>
      </c>
      <c r="M688" s="4"/>
    </row>
    <row r="689" spans="1:13" x14ac:dyDescent="0.3">
      <c r="A689" t="s">
        <v>42</v>
      </c>
      <c r="B689" t="s">
        <v>766</v>
      </c>
      <c r="C689" s="1">
        <v>45341</v>
      </c>
      <c r="D689" s="1">
        <v>44931</v>
      </c>
      <c r="E689">
        <v>381</v>
      </c>
      <c r="F689">
        <v>17.940000000000001</v>
      </c>
      <c r="G689" t="s">
        <v>4712</v>
      </c>
      <c r="H689">
        <v>34</v>
      </c>
      <c r="K689" s="4">
        <f t="shared" si="21"/>
        <v>44931</v>
      </c>
      <c r="L689" s="4">
        <f t="shared" si="20"/>
        <v>45341</v>
      </c>
      <c r="M689" s="4"/>
    </row>
    <row r="690" spans="1:13" x14ac:dyDescent="0.3">
      <c r="A690" t="s">
        <v>97</v>
      </c>
      <c r="B690" t="s">
        <v>767</v>
      </c>
      <c r="C690" s="1">
        <v>45085</v>
      </c>
      <c r="D690" s="1">
        <v>44605</v>
      </c>
      <c r="E690">
        <v>177</v>
      </c>
      <c r="F690">
        <v>7.92</v>
      </c>
      <c r="G690" t="s">
        <v>4713</v>
      </c>
      <c r="H690">
        <v>3</v>
      </c>
      <c r="K690" s="4">
        <f t="shared" si="21"/>
        <v>44605</v>
      </c>
      <c r="L690" s="4">
        <f t="shared" si="20"/>
        <v>45085</v>
      </c>
      <c r="M690" s="4"/>
    </row>
    <row r="691" spans="1:13" x14ac:dyDescent="0.3">
      <c r="A691" t="s">
        <v>30</v>
      </c>
      <c r="B691" t="s">
        <v>768</v>
      </c>
      <c r="C691" s="1">
        <v>45331</v>
      </c>
      <c r="D691" s="1">
        <v>44723</v>
      </c>
      <c r="E691">
        <v>717</v>
      </c>
      <c r="F691">
        <v>11.12</v>
      </c>
      <c r="G691" t="s">
        <v>4714</v>
      </c>
      <c r="H691">
        <v>18</v>
      </c>
      <c r="K691" s="4">
        <f t="shared" si="21"/>
        <v>44723</v>
      </c>
      <c r="L691" s="4">
        <f t="shared" si="20"/>
        <v>45331</v>
      </c>
      <c r="M691" s="4"/>
    </row>
    <row r="692" spans="1:13" x14ac:dyDescent="0.3">
      <c r="A692" t="s">
        <v>58</v>
      </c>
      <c r="B692" t="s">
        <v>769</v>
      </c>
      <c r="C692" s="1">
        <v>44753</v>
      </c>
      <c r="D692" s="1">
        <v>45166</v>
      </c>
      <c r="E692">
        <v>999</v>
      </c>
      <c r="F692">
        <v>12.12</v>
      </c>
      <c r="G692" t="s">
        <v>4715</v>
      </c>
      <c r="H692">
        <v>22</v>
      </c>
      <c r="K692" s="4">
        <f t="shared" si="21"/>
        <v>44753</v>
      </c>
      <c r="L692" s="4">
        <f t="shared" si="20"/>
        <v>45166</v>
      </c>
      <c r="M692" s="4"/>
    </row>
    <row r="693" spans="1:13" x14ac:dyDescent="0.3">
      <c r="A693" t="s">
        <v>16</v>
      </c>
      <c r="B693" t="s">
        <v>770</v>
      </c>
      <c r="C693" s="1">
        <v>45376</v>
      </c>
      <c r="D693" s="1">
        <v>45389</v>
      </c>
      <c r="E693">
        <v>133</v>
      </c>
      <c r="F693">
        <v>7.46</v>
      </c>
      <c r="G693" t="s">
        <v>4716</v>
      </c>
      <c r="H693">
        <v>3</v>
      </c>
      <c r="K693" s="4">
        <f t="shared" si="21"/>
        <v>45376</v>
      </c>
      <c r="L693" s="4">
        <f t="shared" si="20"/>
        <v>45389</v>
      </c>
      <c r="M693" s="4"/>
    </row>
    <row r="694" spans="1:13" x14ac:dyDescent="0.3">
      <c r="A694" t="s">
        <v>99</v>
      </c>
      <c r="B694" t="s">
        <v>771</v>
      </c>
      <c r="C694" s="1">
        <v>44926</v>
      </c>
      <c r="D694" s="1">
        <v>45233</v>
      </c>
      <c r="E694">
        <v>571</v>
      </c>
      <c r="F694">
        <v>6.32</v>
      </c>
      <c r="G694" t="s">
        <v>4717</v>
      </c>
      <c r="H694">
        <v>30</v>
      </c>
      <c r="K694" s="4">
        <f t="shared" si="21"/>
        <v>44926</v>
      </c>
      <c r="L694" s="4">
        <f t="shared" si="20"/>
        <v>45233</v>
      </c>
      <c r="M694" s="4"/>
    </row>
    <row r="695" spans="1:13" x14ac:dyDescent="0.3">
      <c r="A695" t="s">
        <v>62</v>
      </c>
      <c r="B695" t="s">
        <v>772</v>
      </c>
      <c r="C695" s="1">
        <v>45315</v>
      </c>
      <c r="D695" s="1">
        <v>44675</v>
      </c>
      <c r="E695">
        <v>445</v>
      </c>
      <c r="F695">
        <v>14.51</v>
      </c>
      <c r="G695" t="s">
        <v>4718</v>
      </c>
      <c r="H695">
        <v>26</v>
      </c>
      <c r="K695" s="4">
        <f t="shared" si="21"/>
        <v>44675</v>
      </c>
      <c r="L695" s="4">
        <f t="shared" si="20"/>
        <v>45315</v>
      </c>
      <c r="M695" s="4"/>
    </row>
    <row r="696" spans="1:13" x14ac:dyDescent="0.3">
      <c r="A696" t="s">
        <v>24</v>
      </c>
      <c r="B696" t="s">
        <v>773</v>
      </c>
      <c r="C696" s="1">
        <v>45162</v>
      </c>
      <c r="D696" s="1">
        <v>44622</v>
      </c>
      <c r="E696">
        <v>465</v>
      </c>
      <c r="F696">
        <v>11.38</v>
      </c>
      <c r="G696" t="s">
        <v>4719</v>
      </c>
      <c r="H696">
        <v>1</v>
      </c>
      <c r="K696" s="4">
        <f t="shared" si="21"/>
        <v>44622</v>
      </c>
      <c r="L696" s="4">
        <f t="shared" si="20"/>
        <v>45162</v>
      </c>
      <c r="M696" s="4"/>
    </row>
    <row r="697" spans="1:13" x14ac:dyDescent="0.3">
      <c r="A697" t="s">
        <v>89</v>
      </c>
      <c r="B697" t="s">
        <v>774</v>
      </c>
      <c r="C697" s="1">
        <v>45026</v>
      </c>
      <c r="D697" s="1">
        <v>45013</v>
      </c>
      <c r="E697">
        <v>690</v>
      </c>
      <c r="F697">
        <v>14.19</v>
      </c>
      <c r="G697" t="s">
        <v>4720</v>
      </c>
      <c r="H697">
        <v>21</v>
      </c>
      <c r="K697" s="4">
        <f t="shared" si="21"/>
        <v>45013</v>
      </c>
      <c r="L697" s="4">
        <f t="shared" si="20"/>
        <v>45026</v>
      </c>
      <c r="M697" s="4"/>
    </row>
    <row r="698" spans="1:13" x14ac:dyDescent="0.3">
      <c r="A698" t="s">
        <v>98</v>
      </c>
      <c r="B698" t="s">
        <v>775</v>
      </c>
      <c r="C698" s="1">
        <v>45114</v>
      </c>
      <c r="D698" s="1">
        <v>45174</v>
      </c>
      <c r="E698">
        <v>280</v>
      </c>
      <c r="F698">
        <v>18.41</v>
      </c>
      <c r="G698" t="s">
        <v>4721</v>
      </c>
      <c r="H698">
        <v>16</v>
      </c>
      <c r="K698" s="4">
        <f t="shared" si="21"/>
        <v>45114</v>
      </c>
      <c r="L698" s="4">
        <f t="shared" si="20"/>
        <v>45174</v>
      </c>
      <c r="M698" s="4"/>
    </row>
    <row r="699" spans="1:13" x14ac:dyDescent="0.3">
      <c r="A699" t="s">
        <v>41</v>
      </c>
      <c r="B699" t="s">
        <v>776</v>
      </c>
      <c r="C699" s="1">
        <v>44647</v>
      </c>
      <c r="D699" s="1">
        <v>45441</v>
      </c>
      <c r="E699">
        <v>898</v>
      </c>
      <c r="F699">
        <v>12.34</v>
      </c>
      <c r="G699" t="s">
        <v>4722</v>
      </c>
      <c r="H699">
        <v>14</v>
      </c>
      <c r="K699" s="4">
        <f t="shared" si="21"/>
        <v>44647</v>
      </c>
      <c r="L699" s="4">
        <f t="shared" si="20"/>
        <v>45441</v>
      </c>
      <c r="M699" s="4"/>
    </row>
    <row r="700" spans="1:13" x14ac:dyDescent="0.3">
      <c r="A700" t="s">
        <v>61</v>
      </c>
      <c r="B700" t="s">
        <v>777</v>
      </c>
      <c r="C700" s="1">
        <v>45693</v>
      </c>
      <c r="D700" s="1">
        <v>44623</v>
      </c>
      <c r="E700">
        <v>136</v>
      </c>
      <c r="F700">
        <v>17.07</v>
      </c>
      <c r="G700" t="s">
        <v>4723</v>
      </c>
      <c r="H700">
        <v>27</v>
      </c>
      <c r="K700" s="4">
        <f t="shared" si="21"/>
        <v>44623</v>
      </c>
      <c r="L700" s="4">
        <f t="shared" si="20"/>
        <v>45693</v>
      </c>
      <c r="M700" s="4"/>
    </row>
    <row r="701" spans="1:13" x14ac:dyDescent="0.3">
      <c r="A701" t="s">
        <v>18</v>
      </c>
      <c r="B701" t="s">
        <v>778</v>
      </c>
      <c r="C701" s="1">
        <v>45328</v>
      </c>
      <c r="D701" s="1">
        <v>45518</v>
      </c>
      <c r="E701">
        <v>268</v>
      </c>
      <c r="F701">
        <v>11.66</v>
      </c>
      <c r="G701" t="s">
        <v>4724</v>
      </c>
      <c r="H701">
        <v>19</v>
      </c>
      <c r="K701" s="4">
        <f t="shared" si="21"/>
        <v>45328</v>
      </c>
      <c r="L701" s="4">
        <f t="shared" si="20"/>
        <v>45518</v>
      </c>
      <c r="M701" s="4"/>
    </row>
    <row r="702" spans="1:13" x14ac:dyDescent="0.3">
      <c r="A702" t="s">
        <v>105</v>
      </c>
      <c r="B702" t="s">
        <v>779</v>
      </c>
      <c r="C702" s="1">
        <v>45324</v>
      </c>
      <c r="D702" s="1">
        <v>45105</v>
      </c>
      <c r="E702">
        <v>825</v>
      </c>
      <c r="F702">
        <v>13</v>
      </c>
      <c r="G702" t="s">
        <v>4725</v>
      </c>
      <c r="H702">
        <v>13</v>
      </c>
      <c r="K702" s="4">
        <f t="shared" si="21"/>
        <v>45105</v>
      </c>
      <c r="L702" s="4">
        <f t="shared" si="20"/>
        <v>45324</v>
      </c>
      <c r="M702" s="4"/>
    </row>
    <row r="703" spans="1:13" x14ac:dyDescent="0.3">
      <c r="A703" t="s">
        <v>89</v>
      </c>
      <c r="B703" t="s">
        <v>780</v>
      </c>
      <c r="C703" s="1">
        <v>45670</v>
      </c>
      <c r="D703" s="1">
        <v>44679</v>
      </c>
      <c r="E703">
        <v>793</v>
      </c>
      <c r="F703">
        <v>11.15</v>
      </c>
      <c r="G703" t="s">
        <v>4726</v>
      </c>
      <c r="H703">
        <v>15</v>
      </c>
      <c r="K703" s="4">
        <f t="shared" si="21"/>
        <v>44679</v>
      </c>
      <c r="L703" s="4">
        <f t="shared" si="20"/>
        <v>45670</v>
      </c>
      <c r="M703" s="4"/>
    </row>
    <row r="704" spans="1:13" x14ac:dyDescent="0.3">
      <c r="A704" t="s">
        <v>89</v>
      </c>
      <c r="B704" t="s">
        <v>781</v>
      </c>
      <c r="C704" s="1">
        <v>45557</v>
      </c>
      <c r="D704" s="1">
        <v>44667</v>
      </c>
      <c r="E704">
        <v>341</v>
      </c>
      <c r="F704">
        <v>15.83</v>
      </c>
      <c r="G704" t="s">
        <v>4727</v>
      </c>
      <c r="H704">
        <v>44</v>
      </c>
      <c r="K704" s="4">
        <f t="shared" si="21"/>
        <v>44667</v>
      </c>
      <c r="L704" s="4">
        <f t="shared" si="20"/>
        <v>45557</v>
      </c>
      <c r="M704" s="4"/>
    </row>
    <row r="705" spans="1:13" x14ac:dyDescent="0.3">
      <c r="A705" t="s">
        <v>58</v>
      </c>
      <c r="B705" t="s">
        <v>782</v>
      </c>
      <c r="C705" s="1">
        <v>45045</v>
      </c>
      <c r="D705" s="1">
        <v>44949</v>
      </c>
      <c r="E705">
        <v>442</v>
      </c>
      <c r="F705">
        <v>14.64</v>
      </c>
      <c r="G705" t="s">
        <v>4728</v>
      </c>
      <c r="H705">
        <v>43</v>
      </c>
      <c r="K705" s="4">
        <f t="shared" si="21"/>
        <v>44949</v>
      </c>
      <c r="L705" s="4">
        <f t="shared" si="20"/>
        <v>45045</v>
      </c>
      <c r="M705" s="4"/>
    </row>
    <row r="706" spans="1:13" x14ac:dyDescent="0.3">
      <c r="A706" t="s">
        <v>80</v>
      </c>
      <c r="B706" t="s">
        <v>783</v>
      </c>
      <c r="C706" s="1">
        <v>44892</v>
      </c>
      <c r="D706" s="1">
        <v>45524</v>
      </c>
      <c r="E706">
        <v>993</v>
      </c>
      <c r="F706">
        <v>7.65</v>
      </c>
      <c r="G706" t="s">
        <v>4729</v>
      </c>
      <c r="H706">
        <v>6</v>
      </c>
      <c r="K706" s="4">
        <f t="shared" si="21"/>
        <v>44892</v>
      </c>
      <c r="L706" s="4">
        <f t="shared" si="20"/>
        <v>45524</v>
      </c>
      <c r="M706" s="4"/>
    </row>
    <row r="707" spans="1:13" x14ac:dyDescent="0.3">
      <c r="A707" t="s">
        <v>20</v>
      </c>
      <c r="B707" t="s">
        <v>784</v>
      </c>
      <c r="C707" s="1">
        <v>45198</v>
      </c>
      <c r="D707" s="1">
        <v>44865</v>
      </c>
      <c r="E707">
        <v>357</v>
      </c>
      <c r="F707">
        <v>9.17</v>
      </c>
      <c r="G707" t="s">
        <v>4156</v>
      </c>
      <c r="H707">
        <v>37</v>
      </c>
      <c r="K707" s="4">
        <f t="shared" si="21"/>
        <v>44865</v>
      </c>
      <c r="L707" s="4">
        <f t="shared" ref="L707:L770" si="22">IF(D707&lt;C707,C707,D707)</f>
        <v>45198</v>
      </c>
      <c r="M707" s="4"/>
    </row>
    <row r="708" spans="1:13" x14ac:dyDescent="0.3">
      <c r="A708" t="s">
        <v>85</v>
      </c>
      <c r="B708" t="s">
        <v>785</v>
      </c>
      <c r="C708" s="1">
        <v>45523</v>
      </c>
      <c r="D708" s="1">
        <v>45380</v>
      </c>
      <c r="E708">
        <v>416</v>
      </c>
      <c r="F708">
        <v>14.18</v>
      </c>
      <c r="G708" t="s">
        <v>4730</v>
      </c>
      <c r="H708">
        <v>38</v>
      </c>
      <c r="K708" s="4">
        <f t="shared" si="21"/>
        <v>45380</v>
      </c>
      <c r="L708" s="4">
        <f t="shared" si="22"/>
        <v>45523</v>
      </c>
      <c r="M708" s="4"/>
    </row>
    <row r="709" spans="1:13" x14ac:dyDescent="0.3">
      <c r="A709" t="s">
        <v>51</v>
      </c>
      <c r="B709" t="s">
        <v>786</v>
      </c>
      <c r="C709" s="1">
        <v>44645</v>
      </c>
      <c r="D709" s="1">
        <v>44844</v>
      </c>
      <c r="E709">
        <v>451</v>
      </c>
      <c r="F709">
        <v>6.28</v>
      </c>
      <c r="G709" t="s">
        <v>4731</v>
      </c>
      <c r="H709">
        <v>28</v>
      </c>
      <c r="K709" s="4">
        <f t="shared" ref="K709:K772" si="23">IF(D709&lt;C709,D709,C709)</f>
        <v>44645</v>
      </c>
      <c r="L709" s="4">
        <f t="shared" si="22"/>
        <v>44844</v>
      </c>
      <c r="M709" s="4"/>
    </row>
    <row r="710" spans="1:13" x14ac:dyDescent="0.3">
      <c r="A710" t="s">
        <v>48</v>
      </c>
      <c r="B710" t="s">
        <v>787</v>
      </c>
      <c r="C710" s="1">
        <v>45594</v>
      </c>
      <c r="D710" s="1">
        <v>44950</v>
      </c>
      <c r="E710">
        <v>306</v>
      </c>
      <c r="F710">
        <v>18.010000000000002</v>
      </c>
      <c r="G710" t="s">
        <v>4732</v>
      </c>
      <c r="H710">
        <v>35</v>
      </c>
      <c r="K710" s="4">
        <f t="shared" si="23"/>
        <v>44950</v>
      </c>
      <c r="L710" s="4">
        <f t="shared" si="22"/>
        <v>45594</v>
      </c>
      <c r="M710" s="4"/>
    </row>
    <row r="711" spans="1:13" x14ac:dyDescent="0.3">
      <c r="A711" t="s">
        <v>68</v>
      </c>
      <c r="B711" t="s">
        <v>788</v>
      </c>
      <c r="C711" s="1">
        <v>44997</v>
      </c>
      <c r="D711" s="1">
        <v>45448</v>
      </c>
      <c r="E711">
        <v>696</v>
      </c>
      <c r="F711">
        <v>17.649999999999999</v>
      </c>
      <c r="G711" t="s">
        <v>4733</v>
      </c>
      <c r="H711">
        <v>31</v>
      </c>
      <c r="K711" s="4">
        <f t="shared" si="23"/>
        <v>44997</v>
      </c>
      <c r="L711" s="4">
        <f t="shared" si="22"/>
        <v>45448</v>
      </c>
      <c r="M711" s="4"/>
    </row>
    <row r="712" spans="1:13" x14ac:dyDescent="0.3">
      <c r="A712" t="s">
        <v>86</v>
      </c>
      <c r="B712" t="s">
        <v>789</v>
      </c>
      <c r="C712" s="1">
        <v>45086</v>
      </c>
      <c r="D712" s="1">
        <v>45086</v>
      </c>
      <c r="E712">
        <v>890</v>
      </c>
      <c r="F712">
        <v>12.81</v>
      </c>
      <c r="G712" t="s">
        <v>4734</v>
      </c>
      <c r="H712">
        <v>17</v>
      </c>
      <c r="K712" s="4">
        <f t="shared" si="23"/>
        <v>45086</v>
      </c>
      <c r="L712" s="4">
        <f t="shared" si="22"/>
        <v>45086</v>
      </c>
      <c r="M712" s="4"/>
    </row>
    <row r="713" spans="1:13" x14ac:dyDescent="0.3">
      <c r="A713" t="s">
        <v>36</v>
      </c>
      <c r="B713" t="s">
        <v>790</v>
      </c>
      <c r="C713" s="1">
        <v>45498</v>
      </c>
      <c r="D713" s="1">
        <v>45027</v>
      </c>
      <c r="E713">
        <v>69</v>
      </c>
      <c r="F713">
        <v>16.010000000000002</v>
      </c>
      <c r="G713" t="s">
        <v>4735</v>
      </c>
      <c r="H713">
        <v>32</v>
      </c>
      <c r="K713" s="4">
        <f t="shared" si="23"/>
        <v>45027</v>
      </c>
      <c r="L713" s="4">
        <f t="shared" si="22"/>
        <v>45498</v>
      </c>
      <c r="M713" s="4"/>
    </row>
    <row r="714" spans="1:13" x14ac:dyDescent="0.3">
      <c r="A714" t="s">
        <v>73</v>
      </c>
      <c r="B714" t="s">
        <v>791</v>
      </c>
      <c r="C714" s="1">
        <v>45260</v>
      </c>
      <c r="D714" s="1">
        <v>45462</v>
      </c>
      <c r="E714">
        <v>598</v>
      </c>
      <c r="F714">
        <v>11.67</v>
      </c>
      <c r="G714" t="s">
        <v>4736</v>
      </c>
      <c r="H714">
        <v>1</v>
      </c>
      <c r="K714" s="4">
        <f t="shared" si="23"/>
        <v>45260</v>
      </c>
      <c r="L714" s="4">
        <f t="shared" si="22"/>
        <v>45462</v>
      </c>
      <c r="M714" s="4"/>
    </row>
    <row r="715" spans="1:13" x14ac:dyDescent="0.3">
      <c r="A715" t="s">
        <v>41</v>
      </c>
      <c r="B715" t="s">
        <v>792</v>
      </c>
      <c r="C715" s="1">
        <v>45253</v>
      </c>
      <c r="D715" s="1">
        <v>45631</v>
      </c>
      <c r="E715">
        <v>624</v>
      </c>
      <c r="F715">
        <v>9.8000000000000007</v>
      </c>
      <c r="G715" t="s">
        <v>4737</v>
      </c>
      <c r="H715">
        <v>10</v>
      </c>
      <c r="K715" s="4">
        <f t="shared" si="23"/>
        <v>45253</v>
      </c>
      <c r="L715" s="4">
        <f t="shared" si="22"/>
        <v>45631</v>
      </c>
      <c r="M715" s="4"/>
    </row>
    <row r="716" spans="1:13" x14ac:dyDescent="0.3">
      <c r="A716" t="s">
        <v>106</v>
      </c>
      <c r="B716" t="s">
        <v>793</v>
      </c>
      <c r="C716" s="1">
        <v>44751</v>
      </c>
      <c r="D716" s="1">
        <v>45019</v>
      </c>
      <c r="E716">
        <v>486</v>
      </c>
      <c r="F716">
        <v>15.15</v>
      </c>
      <c r="G716" t="s">
        <v>4738</v>
      </c>
      <c r="H716">
        <v>23</v>
      </c>
      <c r="K716" s="4">
        <f t="shared" si="23"/>
        <v>44751</v>
      </c>
      <c r="L716" s="4">
        <f t="shared" si="22"/>
        <v>45019</v>
      </c>
      <c r="M716" s="4"/>
    </row>
    <row r="717" spans="1:13" x14ac:dyDescent="0.3">
      <c r="A717" t="s">
        <v>8</v>
      </c>
      <c r="B717" t="s">
        <v>794</v>
      </c>
      <c r="C717" s="1">
        <v>45600</v>
      </c>
      <c r="D717" s="1">
        <v>45577</v>
      </c>
      <c r="E717">
        <v>386</v>
      </c>
      <c r="F717">
        <v>18.13</v>
      </c>
      <c r="G717" t="s">
        <v>4739</v>
      </c>
      <c r="H717">
        <v>18</v>
      </c>
      <c r="K717" s="4">
        <f t="shared" si="23"/>
        <v>45577</v>
      </c>
      <c r="L717" s="4">
        <f t="shared" si="22"/>
        <v>45600</v>
      </c>
      <c r="M717" s="4"/>
    </row>
    <row r="718" spans="1:13" x14ac:dyDescent="0.3">
      <c r="A718" t="s">
        <v>104</v>
      </c>
      <c r="B718" t="s">
        <v>795</v>
      </c>
      <c r="C718" s="1">
        <v>44848</v>
      </c>
      <c r="D718" s="1">
        <v>44620</v>
      </c>
      <c r="E718">
        <v>908</v>
      </c>
      <c r="F718">
        <v>7.26</v>
      </c>
      <c r="G718" t="s">
        <v>4740</v>
      </c>
      <c r="H718">
        <v>35</v>
      </c>
      <c r="K718" s="4">
        <f t="shared" si="23"/>
        <v>44620</v>
      </c>
      <c r="L718" s="4">
        <f t="shared" si="22"/>
        <v>44848</v>
      </c>
      <c r="M718" s="4"/>
    </row>
    <row r="719" spans="1:13" x14ac:dyDescent="0.3">
      <c r="A719" t="s">
        <v>41</v>
      </c>
      <c r="B719" t="s">
        <v>796</v>
      </c>
      <c r="C719" s="1">
        <v>45345</v>
      </c>
      <c r="D719" s="1">
        <v>45426</v>
      </c>
      <c r="E719">
        <v>863</v>
      </c>
      <c r="F719">
        <v>13.14</v>
      </c>
      <c r="G719" t="s">
        <v>4741</v>
      </c>
      <c r="H719">
        <v>24</v>
      </c>
      <c r="K719" s="4">
        <f t="shared" si="23"/>
        <v>45345</v>
      </c>
      <c r="L719" s="4">
        <f t="shared" si="22"/>
        <v>45426</v>
      </c>
      <c r="M719" s="4"/>
    </row>
    <row r="720" spans="1:13" x14ac:dyDescent="0.3">
      <c r="A720" t="s">
        <v>101</v>
      </c>
      <c r="B720" t="s">
        <v>532</v>
      </c>
      <c r="C720" s="1">
        <v>44760</v>
      </c>
      <c r="D720" s="1">
        <v>45469</v>
      </c>
      <c r="E720">
        <v>184</v>
      </c>
      <c r="F720">
        <v>8.81</v>
      </c>
      <c r="G720" t="s">
        <v>4742</v>
      </c>
      <c r="H720">
        <v>5</v>
      </c>
      <c r="K720" s="4">
        <f t="shared" si="23"/>
        <v>44760</v>
      </c>
      <c r="L720" s="4">
        <f t="shared" si="22"/>
        <v>45469</v>
      </c>
      <c r="M720" s="4"/>
    </row>
    <row r="721" spans="1:13" x14ac:dyDescent="0.3">
      <c r="A721" t="s">
        <v>44</v>
      </c>
      <c r="B721" t="s">
        <v>797</v>
      </c>
      <c r="C721" s="1">
        <v>44725</v>
      </c>
      <c r="D721" s="1">
        <v>45103</v>
      </c>
      <c r="E721">
        <v>647</v>
      </c>
      <c r="F721">
        <v>16.420000000000002</v>
      </c>
      <c r="G721" t="s">
        <v>4743</v>
      </c>
      <c r="H721">
        <v>14</v>
      </c>
      <c r="K721" s="4">
        <f t="shared" si="23"/>
        <v>44725</v>
      </c>
      <c r="L721" s="4">
        <f t="shared" si="22"/>
        <v>45103</v>
      </c>
      <c r="M721" s="4"/>
    </row>
    <row r="722" spans="1:13" x14ac:dyDescent="0.3">
      <c r="A722" t="s">
        <v>51</v>
      </c>
      <c r="B722" t="s">
        <v>798</v>
      </c>
      <c r="C722" s="1">
        <v>45638</v>
      </c>
      <c r="D722" s="1">
        <v>45386</v>
      </c>
      <c r="E722">
        <v>503</v>
      </c>
      <c r="F722">
        <v>5.21</v>
      </c>
      <c r="G722" t="s">
        <v>4744</v>
      </c>
      <c r="H722">
        <v>36</v>
      </c>
      <c r="K722" s="4">
        <f t="shared" si="23"/>
        <v>45386</v>
      </c>
      <c r="L722" s="4">
        <f t="shared" si="22"/>
        <v>45638</v>
      </c>
      <c r="M722" s="4"/>
    </row>
    <row r="723" spans="1:13" x14ac:dyDescent="0.3">
      <c r="A723" t="s">
        <v>83</v>
      </c>
      <c r="B723" t="s">
        <v>799</v>
      </c>
      <c r="C723" s="1">
        <v>45677</v>
      </c>
      <c r="D723" s="1">
        <v>45268</v>
      </c>
      <c r="E723">
        <v>701</v>
      </c>
      <c r="F723">
        <v>6.18</v>
      </c>
      <c r="G723" t="s">
        <v>4745</v>
      </c>
      <c r="H723">
        <v>13</v>
      </c>
      <c r="K723" s="4">
        <f t="shared" si="23"/>
        <v>45268</v>
      </c>
      <c r="L723" s="4">
        <f t="shared" si="22"/>
        <v>45677</v>
      </c>
      <c r="M723" s="4"/>
    </row>
    <row r="724" spans="1:13" x14ac:dyDescent="0.3">
      <c r="A724" t="s">
        <v>105</v>
      </c>
      <c r="B724" t="s">
        <v>800</v>
      </c>
      <c r="C724" s="1">
        <v>45349</v>
      </c>
      <c r="D724" s="1">
        <v>45534</v>
      </c>
      <c r="E724">
        <v>291</v>
      </c>
      <c r="F724">
        <v>17.809999999999999</v>
      </c>
      <c r="G724" t="s">
        <v>4746</v>
      </c>
      <c r="H724">
        <v>18</v>
      </c>
      <c r="K724" s="4">
        <f t="shared" si="23"/>
        <v>45349</v>
      </c>
      <c r="L724" s="4">
        <f t="shared" si="22"/>
        <v>45534</v>
      </c>
      <c r="M724" s="4"/>
    </row>
    <row r="725" spans="1:13" x14ac:dyDescent="0.3">
      <c r="A725" t="s">
        <v>20</v>
      </c>
      <c r="B725" t="s">
        <v>801</v>
      </c>
      <c r="C725" s="1">
        <v>44968</v>
      </c>
      <c r="D725" s="1">
        <v>44653</v>
      </c>
      <c r="E725">
        <v>923</v>
      </c>
      <c r="F725">
        <v>9.44</v>
      </c>
      <c r="G725" t="s">
        <v>4747</v>
      </c>
      <c r="H725">
        <v>26</v>
      </c>
      <c r="K725" s="4">
        <f t="shared" si="23"/>
        <v>44653</v>
      </c>
      <c r="L725" s="4">
        <f t="shared" si="22"/>
        <v>44968</v>
      </c>
      <c r="M725" s="4"/>
    </row>
    <row r="726" spans="1:13" x14ac:dyDescent="0.3">
      <c r="A726" t="s">
        <v>58</v>
      </c>
      <c r="B726" t="s">
        <v>802</v>
      </c>
      <c r="C726" s="1">
        <v>45402</v>
      </c>
      <c r="D726" s="1">
        <v>45339</v>
      </c>
      <c r="E726">
        <v>340</v>
      </c>
      <c r="F726">
        <v>10.69</v>
      </c>
      <c r="G726" t="s">
        <v>4748</v>
      </c>
      <c r="H726">
        <v>3</v>
      </c>
      <c r="K726" s="4">
        <f t="shared" si="23"/>
        <v>45339</v>
      </c>
      <c r="L726" s="4">
        <f t="shared" si="22"/>
        <v>45402</v>
      </c>
      <c r="M726" s="4"/>
    </row>
    <row r="727" spans="1:13" x14ac:dyDescent="0.3">
      <c r="A727" t="s">
        <v>104</v>
      </c>
      <c r="B727" t="s">
        <v>803</v>
      </c>
      <c r="C727" s="1">
        <v>44871</v>
      </c>
      <c r="D727" s="1">
        <v>45683</v>
      </c>
      <c r="E727">
        <v>131</v>
      </c>
      <c r="F727">
        <v>5.21</v>
      </c>
      <c r="G727" t="s">
        <v>4749</v>
      </c>
      <c r="H727">
        <v>5</v>
      </c>
      <c r="K727" s="4">
        <f t="shared" si="23"/>
        <v>44871</v>
      </c>
      <c r="L727" s="4">
        <f t="shared" si="22"/>
        <v>45683</v>
      </c>
      <c r="M727" s="4"/>
    </row>
    <row r="728" spans="1:13" x14ac:dyDescent="0.3">
      <c r="A728" t="s">
        <v>56</v>
      </c>
      <c r="B728" t="s">
        <v>804</v>
      </c>
      <c r="C728" s="1">
        <v>45382</v>
      </c>
      <c r="D728" s="1">
        <v>45216</v>
      </c>
      <c r="E728">
        <v>688</v>
      </c>
      <c r="F728">
        <v>7.72</v>
      </c>
      <c r="G728" t="s">
        <v>4750</v>
      </c>
      <c r="H728">
        <v>22</v>
      </c>
      <c r="K728" s="4">
        <f t="shared" si="23"/>
        <v>45216</v>
      </c>
      <c r="L728" s="4">
        <f t="shared" si="22"/>
        <v>45382</v>
      </c>
      <c r="M728" s="4"/>
    </row>
    <row r="729" spans="1:13" x14ac:dyDescent="0.3">
      <c r="A729" t="s">
        <v>90</v>
      </c>
      <c r="B729" t="s">
        <v>805</v>
      </c>
      <c r="C729" s="1">
        <v>45332</v>
      </c>
      <c r="D729" s="1">
        <v>45443</v>
      </c>
      <c r="E729">
        <v>70</v>
      </c>
      <c r="F729">
        <v>13.12</v>
      </c>
      <c r="G729" t="s">
        <v>4206</v>
      </c>
      <c r="H729">
        <v>2</v>
      </c>
      <c r="K729" s="4">
        <f t="shared" si="23"/>
        <v>45332</v>
      </c>
      <c r="L729" s="4">
        <f t="shared" si="22"/>
        <v>45443</v>
      </c>
      <c r="M729" s="4"/>
    </row>
    <row r="730" spans="1:13" x14ac:dyDescent="0.3">
      <c r="A730" t="s">
        <v>105</v>
      </c>
      <c r="B730" t="s">
        <v>280</v>
      </c>
      <c r="C730" s="1">
        <v>44963</v>
      </c>
      <c r="D730" s="1">
        <v>44684</v>
      </c>
      <c r="E730">
        <v>837</v>
      </c>
      <c r="F730">
        <v>16.89</v>
      </c>
      <c r="G730" t="s">
        <v>4751</v>
      </c>
      <c r="H730">
        <v>1</v>
      </c>
      <c r="K730" s="4">
        <f t="shared" si="23"/>
        <v>44684</v>
      </c>
      <c r="L730" s="4">
        <f t="shared" si="22"/>
        <v>44963</v>
      </c>
      <c r="M730" s="4"/>
    </row>
    <row r="731" spans="1:13" x14ac:dyDescent="0.3">
      <c r="A731" t="s">
        <v>9</v>
      </c>
      <c r="B731" t="s">
        <v>806</v>
      </c>
      <c r="C731" s="1">
        <v>44861</v>
      </c>
      <c r="D731" s="1">
        <v>44875</v>
      </c>
      <c r="E731">
        <v>881</v>
      </c>
      <c r="F731">
        <v>11.34</v>
      </c>
      <c r="G731" t="s">
        <v>4752</v>
      </c>
      <c r="H731">
        <v>43</v>
      </c>
      <c r="K731" s="4">
        <f t="shared" si="23"/>
        <v>44861</v>
      </c>
      <c r="L731" s="4">
        <f t="shared" si="22"/>
        <v>44875</v>
      </c>
      <c r="M731" s="4"/>
    </row>
    <row r="732" spans="1:13" x14ac:dyDescent="0.3">
      <c r="A732" t="s">
        <v>11</v>
      </c>
      <c r="B732" t="s">
        <v>807</v>
      </c>
      <c r="C732" s="1">
        <v>45106</v>
      </c>
      <c r="D732" s="1">
        <v>44925</v>
      </c>
      <c r="E732">
        <v>249</v>
      </c>
      <c r="F732">
        <v>6.77</v>
      </c>
      <c r="G732" t="s">
        <v>4753</v>
      </c>
      <c r="H732">
        <v>24</v>
      </c>
      <c r="K732" s="4">
        <f t="shared" si="23"/>
        <v>44925</v>
      </c>
      <c r="L732" s="4">
        <f t="shared" si="22"/>
        <v>45106</v>
      </c>
      <c r="M732" s="4"/>
    </row>
    <row r="733" spans="1:13" x14ac:dyDescent="0.3">
      <c r="A733" t="s">
        <v>78</v>
      </c>
      <c r="B733" t="s">
        <v>808</v>
      </c>
      <c r="C733" s="1">
        <v>45349</v>
      </c>
      <c r="D733" s="1">
        <v>45684</v>
      </c>
      <c r="E733">
        <v>822</v>
      </c>
      <c r="F733">
        <v>8.19</v>
      </c>
      <c r="G733" t="s">
        <v>4754</v>
      </c>
      <c r="H733">
        <v>47</v>
      </c>
      <c r="K733" s="4">
        <f t="shared" si="23"/>
        <v>45349</v>
      </c>
      <c r="L733" s="4">
        <f t="shared" si="22"/>
        <v>45684</v>
      </c>
      <c r="M733" s="4"/>
    </row>
    <row r="734" spans="1:13" x14ac:dyDescent="0.3">
      <c r="A734" t="s">
        <v>92</v>
      </c>
      <c r="B734" t="s">
        <v>809</v>
      </c>
      <c r="C734" s="1">
        <v>44968</v>
      </c>
      <c r="D734" s="1">
        <v>44814</v>
      </c>
      <c r="E734">
        <v>396</v>
      </c>
      <c r="F734">
        <v>8.94</v>
      </c>
      <c r="G734" t="s">
        <v>4755</v>
      </c>
      <c r="H734">
        <v>18</v>
      </c>
      <c r="K734" s="4">
        <f t="shared" si="23"/>
        <v>44814</v>
      </c>
      <c r="L734" s="4">
        <f t="shared" si="22"/>
        <v>44968</v>
      </c>
      <c r="M734" s="4"/>
    </row>
    <row r="735" spans="1:13" x14ac:dyDescent="0.3">
      <c r="A735" t="s">
        <v>31</v>
      </c>
      <c r="B735" t="s">
        <v>810</v>
      </c>
      <c r="C735" s="1">
        <v>45343</v>
      </c>
      <c r="D735" s="1">
        <v>45452</v>
      </c>
      <c r="E735">
        <v>441</v>
      </c>
      <c r="F735">
        <v>11.58</v>
      </c>
      <c r="G735" t="s">
        <v>4756</v>
      </c>
      <c r="H735">
        <v>10</v>
      </c>
      <c r="K735" s="4">
        <f t="shared" si="23"/>
        <v>45343</v>
      </c>
      <c r="L735" s="4">
        <f t="shared" si="22"/>
        <v>45452</v>
      </c>
      <c r="M735" s="4"/>
    </row>
    <row r="736" spans="1:13" x14ac:dyDescent="0.3">
      <c r="A736" t="s">
        <v>74</v>
      </c>
      <c r="B736" t="s">
        <v>811</v>
      </c>
      <c r="C736" s="1">
        <v>45252</v>
      </c>
      <c r="D736" s="1">
        <v>45011</v>
      </c>
      <c r="E736">
        <v>384</v>
      </c>
      <c r="F736">
        <v>17.14</v>
      </c>
      <c r="G736" t="s">
        <v>4757</v>
      </c>
      <c r="H736">
        <v>34</v>
      </c>
      <c r="K736" s="4">
        <f t="shared" si="23"/>
        <v>45011</v>
      </c>
      <c r="L736" s="4">
        <f t="shared" si="22"/>
        <v>45252</v>
      </c>
      <c r="M736" s="4"/>
    </row>
    <row r="737" spans="1:13" x14ac:dyDescent="0.3">
      <c r="A737" t="s">
        <v>52</v>
      </c>
      <c r="B737" t="s">
        <v>812</v>
      </c>
      <c r="C737" s="1">
        <v>45279</v>
      </c>
      <c r="D737" s="1">
        <v>44708</v>
      </c>
      <c r="E737">
        <v>951</v>
      </c>
      <c r="F737">
        <v>5.08</v>
      </c>
      <c r="G737" t="s">
        <v>4758</v>
      </c>
      <c r="H737">
        <v>38</v>
      </c>
      <c r="K737" s="4">
        <f t="shared" si="23"/>
        <v>44708</v>
      </c>
      <c r="L737" s="4">
        <f t="shared" si="22"/>
        <v>45279</v>
      </c>
      <c r="M737" s="4"/>
    </row>
    <row r="738" spans="1:13" x14ac:dyDescent="0.3">
      <c r="A738" t="s">
        <v>43</v>
      </c>
      <c r="B738" t="s">
        <v>813</v>
      </c>
      <c r="C738" s="1">
        <v>45116</v>
      </c>
      <c r="D738" s="1">
        <v>45293</v>
      </c>
      <c r="E738">
        <v>758</v>
      </c>
      <c r="F738">
        <v>18.920000000000002</v>
      </c>
      <c r="G738" t="s">
        <v>4759</v>
      </c>
      <c r="H738">
        <v>24</v>
      </c>
      <c r="K738" s="4">
        <f t="shared" si="23"/>
        <v>45116</v>
      </c>
      <c r="L738" s="4">
        <f t="shared" si="22"/>
        <v>45293</v>
      </c>
      <c r="M738" s="4"/>
    </row>
    <row r="739" spans="1:13" x14ac:dyDescent="0.3">
      <c r="A739" t="s">
        <v>56</v>
      </c>
      <c r="B739" t="s">
        <v>814</v>
      </c>
      <c r="C739" s="1">
        <v>45373</v>
      </c>
      <c r="D739" s="1">
        <v>44720</v>
      </c>
      <c r="E739">
        <v>888</v>
      </c>
      <c r="F739">
        <v>8.09</v>
      </c>
      <c r="G739" t="s">
        <v>4760</v>
      </c>
      <c r="H739">
        <v>11</v>
      </c>
      <c r="K739" s="4">
        <f t="shared" si="23"/>
        <v>44720</v>
      </c>
      <c r="L739" s="4">
        <f t="shared" si="22"/>
        <v>45373</v>
      </c>
      <c r="M739" s="4"/>
    </row>
    <row r="740" spans="1:13" x14ac:dyDescent="0.3">
      <c r="A740" t="s">
        <v>104</v>
      </c>
      <c r="B740" t="s">
        <v>815</v>
      </c>
      <c r="C740" s="1">
        <v>45534</v>
      </c>
      <c r="D740" s="1">
        <v>44820</v>
      </c>
      <c r="E740">
        <v>427</v>
      </c>
      <c r="F740">
        <v>5.0199999999999996</v>
      </c>
      <c r="G740" t="s">
        <v>4761</v>
      </c>
      <c r="H740">
        <v>31</v>
      </c>
      <c r="K740" s="4">
        <f t="shared" si="23"/>
        <v>44820</v>
      </c>
      <c r="L740" s="4">
        <f t="shared" si="22"/>
        <v>45534</v>
      </c>
      <c r="M740" s="4"/>
    </row>
    <row r="741" spans="1:13" x14ac:dyDescent="0.3">
      <c r="A741" t="s">
        <v>95</v>
      </c>
      <c r="B741" t="s">
        <v>816</v>
      </c>
      <c r="C741" s="1">
        <v>45347</v>
      </c>
      <c r="D741" s="1">
        <v>45034</v>
      </c>
      <c r="E741">
        <v>476</v>
      </c>
      <c r="F741">
        <v>8.7100000000000009</v>
      </c>
      <c r="G741" t="s">
        <v>4762</v>
      </c>
      <c r="H741">
        <v>45</v>
      </c>
      <c r="K741" s="4">
        <f t="shared" si="23"/>
        <v>45034</v>
      </c>
      <c r="L741" s="4">
        <f t="shared" si="22"/>
        <v>45347</v>
      </c>
      <c r="M741" s="4"/>
    </row>
    <row r="742" spans="1:13" x14ac:dyDescent="0.3">
      <c r="A742" t="s">
        <v>14</v>
      </c>
      <c r="B742" t="s">
        <v>817</v>
      </c>
      <c r="C742" s="1">
        <v>44696</v>
      </c>
      <c r="D742" s="1">
        <v>45214</v>
      </c>
      <c r="E742">
        <v>581</v>
      </c>
      <c r="F742">
        <v>19.84</v>
      </c>
      <c r="G742" t="s">
        <v>4763</v>
      </c>
      <c r="H742">
        <v>19</v>
      </c>
      <c r="K742" s="4">
        <f t="shared" si="23"/>
        <v>44696</v>
      </c>
      <c r="L742" s="4">
        <f t="shared" si="22"/>
        <v>45214</v>
      </c>
      <c r="M742" s="4"/>
    </row>
    <row r="743" spans="1:13" x14ac:dyDescent="0.3">
      <c r="A743" t="s">
        <v>70</v>
      </c>
      <c r="B743" t="s">
        <v>818</v>
      </c>
      <c r="C743" s="1">
        <v>44948</v>
      </c>
      <c r="D743" s="1">
        <v>45229</v>
      </c>
      <c r="E743">
        <v>241</v>
      </c>
      <c r="F743">
        <v>13.11</v>
      </c>
      <c r="G743" t="s">
        <v>4764</v>
      </c>
      <c r="H743">
        <v>19</v>
      </c>
      <c r="K743" s="4">
        <f t="shared" si="23"/>
        <v>44948</v>
      </c>
      <c r="L743" s="4">
        <f t="shared" si="22"/>
        <v>45229</v>
      </c>
      <c r="M743" s="4"/>
    </row>
    <row r="744" spans="1:13" x14ac:dyDescent="0.3">
      <c r="A744" t="s">
        <v>46</v>
      </c>
      <c r="B744" t="s">
        <v>819</v>
      </c>
      <c r="C744" s="1">
        <v>45438</v>
      </c>
      <c r="D744" s="1">
        <v>45102</v>
      </c>
      <c r="E744">
        <v>584</v>
      </c>
      <c r="F744">
        <v>13.88</v>
      </c>
      <c r="G744" t="s">
        <v>4765</v>
      </c>
      <c r="H744">
        <v>43</v>
      </c>
      <c r="K744" s="4">
        <f t="shared" si="23"/>
        <v>45102</v>
      </c>
      <c r="L744" s="4">
        <f t="shared" si="22"/>
        <v>45438</v>
      </c>
      <c r="M744" s="4"/>
    </row>
    <row r="745" spans="1:13" x14ac:dyDescent="0.3">
      <c r="A745" t="s">
        <v>44</v>
      </c>
      <c r="B745" t="s">
        <v>820</v>
      </c>
      <c r="C745" s="1">
        <v>44841</v>
      </c>
      <c r="D745" s="1">
        <v>44819</v>
      </c>
      <c r="E745">
        <v>974</v>
      </c>
      <c r="F745">
        <v>7.18</v>
      </c>
      <c r="G745" t="s">
        <v>4766</v>
      </c>
      <c r="H745">
        <v>42</v>
      </c>
      <c r="K745" s="4">
        <f t="shared" si="23"/>
        <v>44819</v>
      </c>
      <c r="L745" s="4">
        <f t="shared" si="22"/>
        <v>44841</v>
      </c>
      <c r="M745" s="4"/>
    </row>
    <row r="746" spans="1:13" x14ac:dyDescent="0.3">
      <c r="A746" t="s">
        <v>64</v>
      </c>
      <c r="B746" t="s">
        <v>821</v>
      </c>
      <c r="C746" s="1">
        <v>44620</v>
      </c>
      <c r="D746" s="1">
        <v>44635</v>
      </c>
      <c r="E746">
        <v>190</v>
      </c>
      <c r="F746">
        <v>15.35</v>
      </c>
      <c r="G746" t="s">
        <v>4767</v>
      </c>
      <c r="H746">
        <v>43</v>
      </c>
      <c r="K746" s="4">
        <f t="shared" si="23"/>
        <v>44620</v>
      </c>
      <c r="L746" s="4">
        <f t="shared" si="22"/>
        <v>44635</v>
      </c>
      <c r="M746" s="4"/>
    </row>
    <row r="747" spans="1:13" x14ac:dyDescent="0.3">
      <c r="A747" t="s">
        <v>62</v>
      </c>
      <c r="B747" t="s">
        <v>822</v>
      </c>
      <c r="C747" s="1">
        <v>45175</v>
      </c>
      <c r="D747" s="1">
        <v>45481</v>
      </c>
      <c r="E747">
        <v>966</v>
      </c>
      <c r="F747">
        <v>10.5</v>
      </c>
      <c r="G747" t="s">
        <v>4768</v>
      </c>
      <c r="H747">
        <v>26</v>
      </c>
      <c r="K747" s="4">
        <f t="shared" si="23"/>
        <v>45175</v>
      </c>
      <c r="L747" s="4">
        <f t="shared" si="22"/>
        <v>45481</v>
      </c>
      <c r="M747" s="4"/>
    </row>
    <row r="748" spans="1:13" x14ac:dyDescent="0.3">
      <c r="A748" t="s">
        <v>98</v>
      </c>
      <c r="B748" t="s">
        <v>823</v>
      </c>
      <c r="C748" s="1">
        <v>45511</v>
      </c>
      <c r="D748" s="1">
        <v>45328</v>
      </c>
      <c r="E748">
        <v>905</v>
      </c>
      <c r="F748">
        <v>15.77</v>
      </c>
      <c r="G748" t="s">
        <v>4769</v>
      </c>
      <c r="H748">
        <v>9</v>
      </c>
      <c r="K748" s="4">
        <f t="shared" si="23"/>
        <v>45328</v>
      </c>
      <c r="L748" s="4">
        <f t="shared" si="22"/>
        <v>45511</v>
      </c>
      <c r="M748" s="4"/>
    </row>
    <row r="749" spans="1:13" x14ac:dyDescent="0.3">
      <c r="A749" t="s">
        <v>80</v>
      </c>
      <c r="B749" t="s">
        <v>824</v>
      </c>
      <c r="C749" s="1">
        <v>45546</v>
      </c>
      <c r="D749" s="1">
        <v>45656</v>
      </c>
      <c r="E749">
        <v>225</v>
      </c>
      <c r="F749">
        <v>19.93</v>
      </c>
      <c r="G749" t="s">
        <v>4770</v>
      </c>
      <c r="H749">
        <v>35</v>
      </c>
      <c r="K749" s="4">
        <f t="shared" si="23"/>
        <v>45546</v>
      </c>
      <c r="L749" s="4">
        <f t="shared" si="22"/>
        <v>45656</v>
      </c>
      <c r="M749" s="4"/>
    </row>
    <row r="750" spans="1:13" x14ac:dyDescent="0.3">
      <c r="A750" t="s">
        <v>16</v>
      </c>
      <c r="B750" t="s">
        <v>825</v>
      </c>
      <c r="C750" s="1">
        <v>45119</v>
      </c>
      <c r="D750" s="1">
        <v>45529</v>
      </c>
      <c r="E750">
        <v>89</v>
      </c>
      <c r="F750">
        <v>11.65</v>
      </c>
      <c r="G750" t="s">
        <v>4771</v>
      </c>
      <c r="H750">
        <v>46</v>
      </c>
      <c r="K750" s="4">
        <f t="shared" si="23"/>
        <v>45119</v>
      </c>
      <c r="L750" s="4">
        <f t="shared" si="22"/>
        <v>45529</v>
      </c>
      <c r="M750" s="4"/>
    </row>
    <row r="751" spans="1:13" x14ac:dyDescent="0.3">
      <c r="A751" t="s">
        <v>13</v>
      </c>
      <c r="B751" t="s">
        <v>826</v>
      </c>
      <c r="C751" s="1">
        <v>45508</v>
      </c>
      <c r="D751" s="1">
        <v>45382</v>
      </c>
      <c r="E751">
        <v>621</v>
      </c>
      <c r="F751">
        <v>11.92</v>
      </c>
      <c r="G751" t="s">
        <v>4772</v>
      </c>
      <c r="H751">
        <v>39</v>
      </c>
      <c r="K751" s="4">
        <f t="shared" si="23"/>
        <v>45382</v>
      </c>
      <c r="L751" s="4">
        <f t="shared" si="22"/>
        <v>45508</v>
      </c>
      <c r="M751" s="4"/>
    </row>
    <row r="752" spans="1:13" x14ac:dyDescent="0.3">
      <c r="A752" t="s">
        <v>63</v>
      </c>
      <c r="B752" t="s">
        <v>827</v>
      </c>
      <c r="C752" s="1">
        <v>44820</v>
      </c>
      <c r="D752" s="1">
        <v>45335</v>
      </c>
      <c r="E752">
        <v>803</v>
      </c>
      <c r="F752">
        <v>19.600000000000001</v>
      </c>
      <c r="G752" t="s">
        <v>4773</v>
      </c>
      <c r="H752">
        <v>3</v>
      </c>
      <c r="K752" s="4">
        <f t="shared" si="23"/>
        <v>44820</v>
      </c>
      <c r="L752" s="4">
        <f t="shared" si="22"/>
        <v>45335</v>
      </c>
      <c r="M752" s="4"/>
    </row>
    <row r="753" spans="1:13" x14ac:dyDescent="0.3">
      <c r="A753" t="s">
        <v>69</v>
      </c>
      <c r="B753" t="s">
        <v>828</v>
      </c>
      <c r="C753" s="1">
        <v>45080</v>
      </c>
      <c r="D753" s="1">
        <v>44636</v>
      </c>
      <c r="E753">
        <v>554</v>
      </c>
      <c r="F753">
        <v>14.65</v>
      </c>
      <c r="G753" t="s">
        <v>4774</v>
      </c>
      <c r="H753">
        <v>11</v>
      </c>
      <c r="K753" s="4">
        <f t="shared" si="23"/>
        <v>44636</v>
      </c>
      <c r="L753" s="4">
        <f t="shared" si="22"/>
        <v>45080</v>
      </c>
      <c r="M753" s="4"/>
    </row>
    <row r="754" spans="1:13" x14ac:dyDescent="0.3">
      <c r="A754" t="s">
        <v>27</v>
      </c>
      <c r="B754" t="s">
        <v>398</v>
      </c>
      <c r="C754" s="1">
        <v>45225</v>
      </c>
      <c r="D754" s="1">
        <v>45048</v>
      </c>
      <c r="E754">
        <v>567</v>
      </c>
      <c r="F754">
        <v>5.09</v>
      </c>
      <c r="G754" t="s">
        <v>4775</v>
      </c>
      <c r="H754">
        <v>34</v>
      </c>
      <c r="K754" s="4">
        <f t="shared" si="23"/>
        <v>45048</v>
      </c>
      <c r="L754" s="4">
        <f t="shared" si="22"/>
        <v>45225</v>
      </c>
      <c r="M754" s="4"/>
    </row>
    <row r="755" spans="1:13" x14ac:dyDescent="0.3">
      <c r="A755" t="s">
        <v>98</v>
      </c>
      <c r="B755" t="s">
        <v>829</v>
      </c>
      <c r="C755" s="1">
        <v>45548</v>
      </c>
      <c r="D755" s="1">
        <v>45188</v>
      </c>
      <c r="E755">
        <v>836</v>
      </c>
      <c r="F755">
        <v>9.91</v>
      </c>
      <c r="G755" t="s">
        <v>4776</v>
      </c>
      <c r="H755">
        <v>43</v>
      </c>
      <c r="K755" s="4">
        <f t="shared" si="23"/>
        <v>45188</v>
      </c>
      <c r="L755" s="4">
        <f t="shared" si="22"/>
        <v>45548</v>
      </c>
      <c r="M755" s="4"/>
    </row>
    <row r="756" spans="1:13" x14ac:dyDescent="0.3">
      <c r="A756" t="s">
        <v>39</v>
      </c>
      <c r="B756" t="s">
        <v>830</v>
      </c>
      <c r="C756" s="1">
        <v>45258</v>
      </c>
      <c r="D756" s="1">
        <v>45352</v>
      </c>
      <c r="E756">
        <v>466</v>
      </c>
      <c r="F756">
        <v>8.89</v>
      </c>
      <c r="G756" t="s">
        <v>4777</v>
      </c>
      <c r="H756">
        <v>40</v>
      </c>
      <c r="K756" s="4">
        <f t="shared" si="23"/>
        <v>45258</v>
      </c>
      <c r="L756" s="4">
        <f t="shared" si="22"/>
        <v>45352</v>
      </c>
      <c r="M756" s="4"/>
    </row>
    <row r="757" spans="1:13" x14ac:dyDescent="0.3">
      <c r="A757" t="s">
        <v>21</v>
      </c>
      <c r="B757" t="s">
        <v>831</v>
      </c>
      <c r="C757" s="1">
        <v>45302</v>
      </c>
      <c r="D757" s="1">
        <v>44855</v>
      </c>
      <c r="E757">
        <v>520</v>
      </c>
      <c r="F757">
        <v>14.04</v>
      </c>
      <c r="G757" t="s">
        <v>4778</v>
      </c>
      <c r="H757">
        <v>24</v>
      </c>
      <c r="K757" s="4">
        <f t="shared" si="23"/>
        <v>44855</v>
      </c>
      <c r="L757" s="4">
        <f t="shared" si="22"/>
        <v>45302</v>
      </c>
      <c r="M757" s="4"/>
    </row>
    <row r="758" spans="1:13" x14ac:dyDescent="0.3">
      <c r="A758" t="s">
        <v>21</v>
      </c>
      <c r="B758" t="s">
        <v>832</v>
      </c>
      <c r="C758" s="1">
        <v>45453</v>
      </c>
      <c r="D758" s="1">
        <v>44839</v>
      </c>
      <c r="E758">
        <v>762</v>
      </c>
      <c r="F758">
        <v>5.74</v>
      </c>
      <c r="G758" t="s">
        <v>4779</v>
      </c>
      <c r="H758">
        <v>41</v>
      </c>
      <c r="K758" s="4">
        <f t="shared" si="23"/>
        <v>44839</v>
      </c>
      <c r="L758" s="4">
        <f t="shared" si="22"/>
        <v>45453</v>
      </c>
      <c r="M758" s="4"/>
    </row>
    <row r="759" spans="1:13" x14ac:dyDescent="0.3">
      <c r="A759" t="s">
        <v>36</v>
      </c>
      <c r="B759" t="s">
        <v>833</v>
      </c>
      <c r="C759" s="1">
        <v>45383</v>
      </c>
      <c r="D759" s="1">
        <v>44687</v>
      </c>
      <c r="E759">
        <v>700</v>
      </c>
      <c r="F759">
        <v>6.98</v>
      </c>
      <c r="G759" t="s">
        <v>4780</v>
      </c>
      <c r="H759">
        <v>8</v>
      </c>
      <c r="K759" s="4">
        <f t="shared" si="23"/>
        <v>44687</v>
      </c>
      <c r="L759" s="4">
        <f t="shared" si="22"/>
        <v>45383</v>
      </c>
      <c r="M759" s="4"/>
    </row>
    <row r="760" spans="1:13" x14ac:dyDescent="0.3">
      <c r="A760" t="s">
        <v>12</v>
      </c>
      <c r="B760" t="s">
        <v>834</v>
      </c>
      <c r="C760" s="1">
        <v>44680</v>
      </c>
      <c r="D760" s="1">
        <v>45195</v>
      </c>
      <c r="E760">
        <v>211</v>
      </c>
      <c r="F760">
        <v>5.14</v>
      </c>
      <c r="G760" t="s">
        <v>4781</v>
      </c>
      <c r="H760">
        <v>2</v>
      </c>
      <c r="K760" s="4">
        <f t="shared" si="23"/>
        <v>44680</v>
      </c>
      <c r="L760" s="4">
        <f t="shared" si="22"/>
        <v>45195</v>
      </c>
      <c r="M760" s="4"/>
    </row>
    <row r="761" spans="1:13" x14ac:dyDescent="0.3">
      <c r="A761" t="s">
        <v>29</v>
      </c>
      <c r="B761" t="s">
        <v>835</v>
      </c>
      <c r="C761" s="1">
        <v>45372</v>
      </c>
      <c r="D761" s="1">
        <v>44677</v>
      </c>
      <c r="E761">
        <v>365</v>
      </c>
      <c r="F761">
        <v>14.46</v>
      </c>
      <c r="G761" t="s">
        <v>4782</v>
      </c>
      <c r="H761">
        <v>21</v>
      </c>
      <c r="K761" s="4">
        <f t="shared" si="23"/>
        <v>44677</v>
      </c>
      <c r="L761" s="4">
        <f t="shared" si="22"/>
        <v>45372</v>
      </c>
      <c r="M761" s="4"/>
    </row>
    <row r="762" spans="1:13" x14ac:dyDescent="0.3">
      <c r="A762" t="s">
        <v>58</v>
      </c>
      <c r="B762" t="s">
        <v>836</v>
      </c>
      <c r="C762" s="1">
        <v>44981</v>
      </c>
      <c r="D762" s="1">
        <v>45096</v>
      </c>
      <c r="E762">
        <v>973</v>
      </c>
      <c r="F762">
        <v>10.75</v>
      </c>
      <c r="G762" t="s">
        <v>4783</v>
      </c>
      <c r="H762">
        <v>38</v>
      </c>
      <c r="K762" s="4">
        <f t="shared" si="23"/>
        <v>44981</v>
      </c>
      <c r="L762" s="4">
        <f t="shared" si="22"/>
        <v>45096</v>
      </c>
      <c r="M762" s="4"/>
    </row>
    <row r="763" spans="1:13" x14ac:dyDescent="0.3">
      <c r="A763" t="s">
        <v>9</v>
      </c>
      <c r="B763" t="s">
        <v>837</v>
      </c>
      <c r="C763" s="1">
        <v>45490</v>
      </c>
      <c r="D763" s="1">
        <v>45164</v>
      </c>
      <c r="E763">
        <v>560</v>
      </c>
      <c r="F763">
        <v>17.93</v>
      </c>
      <c r="G763" t="s">
        <v>4784</v>
      </c>
      <c r="H763">
        <v>29</v>
      </c>
      <c r="K763" s="4">
        <f t="shared" si="23"/>
        <v>45164</v>
      </c>
      <c r="L763" s="4">
        <f t="shared" si="22"/>
        <v>45490</v>
      </c>
      <c r="M763" s="4"/>
    </row>
    <row r="764" spans="1:13" x14ac:dyDescent="0.3">
      <c r="A764" t="s">
        <v>31</v>
      </c>
      <c r="B764" t="s">
        <v>838</v>
      </c>
      <c r="C764" s="1">
        <v>44772</v>
      </c>
      <c r="D764" s="1">
        <v>45325</v>
      </c>
      <c r="E764">
        <v>905</v>
      </c>
      <c r="F764">
        <v>16.829999999999998</v>
      </c>
      <c r="G764" t="s">
        <v>4785</v>
      </c>
      <c r="H764">
        <v>35</v>
      </c>
      <c r="K764" s="4">
        <f t="shared" si="23"/>
        <v>44772</v>
      </c>
      <c r="L764" s="4">
        <f t="shared" si="22"/>
        <v>45325</v>
      </c>
      <c r="M764" s="4"/>
    </row>
    <row r="765" spans="1:13" x14ac:dyDescent="0.3">
      <c r="A765" t="s">
        <v>50</v>
      </c>
      <c r="B765" t="s">
        <v>839</v>
      </c>
      <c r="C765" s="1">
        <v>45119</v>
      </c>
      <c r="D765" s="1">
        <v>44840</v>
      </c>
      <c r="E765">
        <v>657</v>
      </c>
      <c r="F765">
        <v>11.48</v>
      </c>
      <c r="G765" t="s">
        <v>4786</v>
      </c>
      <c r="H765">
        <v>28</v>
      </c>
      <c r="K765" s="4">
        <f t="shared" si="23"/>
        <v>44840</v>
      </c>
      <c r="L765" s="4">
        <f t="shared" si="22"/>
        <v>45119</v>
      </c>
      <c r="M765" s="4"/>
    </row>
    <row r="766" spans="1:13" x14ac:dyDescent="0.3">
      <c r="A766" t="s">
        <v>22</v>
      </c>
      <c r="B766" t="s">
        <v>840</v>
      </c>
      <c r="C766" s="1">
        <v>44881</v>
      </c>
      <c r="D766" s="1">
        <v>45522</v>
      </c>
      <c r="E766">
        <v>257</v>
      </c>
      <c r="F766">
        <v>6.95</v>
      </c>
      <c r="G766" t="s">
        <v>4787</v>
      </c>
      <c r="H766">
        <v>20</v>
      </c>
      <c r="K766" s="4">
        <f t="shared" si="23"/>
        <v>44881</v>
      </c>
      <c r="L766" s="4">
        <f t="shared" si="22"/>
        <v>45522</v>
      </c>
      <c r="M766" s="4"/>
    </row>
    <row r="767" spans="1:13" x14ac:dyDescent="0.3">
      <c r="A767" t="s">
        <v>73</v>
      </c>
      <c r="B767" t="s">
        <v>841</v>
      </c>
      <c r="C767" s="1">
        <v>45621</v>
      </c>
      <c r="D767" s="1">
        <v>45650</v>
      </c>
      <c r="E767">
        <v>512</v>
      </c>
      <c r="F767">
        <v>7.61</v>
      </c>
      <c r="G767" t="s">
        <v>4788</v>
      </c>
      <c r="H767">
        <v>6</v>
      </c>
      <c r="K767" s="4">
        <f t="shared" si="23"/>
        <v>45621</v>
      </c>
      <c r="L767" s="4">
        <f t="shared" si="22"/>
        <v>45650</v>
      </c>
      <c r="M767" s="4"/>
    </row>
    <row r="768" spans="1:13" x14ac:dyDescent="0.3">
      <c r="A768" t="s">
        <v>73</v>
      </c>
      <c r="B768" t="s">
        <v>842</v>
      </c>
      <c r="C768" s="1">
        <v>45087</v>
      </c>
      <c r="D768" s="1">
        <v>45412</v>
      </c>
      <c r="E768">
        <v>187</v>
      </c>
      <c r="F768">
        <v>14.39</v>
      </c>
      <c r="G768" t="s">
        <v>4789</v>
      </c>
      <c r="H768">
        <v>18</v>
      </c>
      <c r="K768" s="4">
        <f t="shared" si="23"/>
        <v>45087</v>
      </c>
      <c r="L768" s="4">
        <f t="shared" si="22"/>
        <v>45412</v>
      </c>
      <c r="M768" s="4"/>
    </row>
    <row r="769" spans="1:13" x14ac:dyDescent="0.3">
      <c r="A769" t="s">
        <v>102</v>
      </c>
      <c r="B769" t="s">
        <v>843</v>
      </c>
      <c r="C769" s="1">
        <v>44689</v>
      </c>
      <c r="D769" s="1">
        <v>44640</v>
      </c>
      <c r="E769">
        <v>455</v>
      </c>
      <c r="F769">
        <v>14.67</v>
      </c>
      <c r="G769" t="s">
        <v>4790</v>
      </c>
      <c r="H769">
        <v>37</v>
      </c>
      <c r="K769" s="4">
        <f t="shared" si="23"/>
        <v>44640</v>
      </c>
      <c r="L769" s="4">
        <f t="shared" si="22"/>
        <v>44689</v>
      </c>
      <c r="M769" s="4"/>
    </row>
    <row r="770" spans="1:13" x14ac:dyDescent="0.3">
      <c r="A770" t="s">
        <v>82</v>
      </c>
      <c r="B770" t="s">
        <v>844</v>
      </c>
      <c r="C770" s="1">
        <v>44998</v>
      </c>
      <c r="D770" s="1">
        <v>45394</v>
      </c>
      <c r="E770">
        <v>68</v>
      </c>
      <c r="F770">
        <v>5.22</v>
      </c>
      <c r="G770" t="s">
        <v>4791</v>
      </c>
      <c r="H770">
        <v>45</v>
      </c>
      <c r="K770" s="4">
        <f t="shared" si="23"/>
        <v>44998</v>
      </c>
      <c r="L770" s="4">
        <f t="shared" si="22"/>
        <v>45394</v>
      </c>
      <c r="M770" s="4"/>
    </row>
    <row r="771" spans="1:13" x14ac:dyDescent="0.3">
      <c r="A771" t="s">
        <v>84</v>
      </c>
      <c r="B771" t="s">
        <v>845</v>
      </c>
      <c r="C771" s="1">
        <v>45378</v>
      </c>
      <c r="D771" s="1">
        <v>44727</v>
      </c>
      <c r="E771">
        <v>244</v>
      </c>
      <c r="F771">
        <v>17.34</v>
      </c>
      <c r="G771" t="s">
        <v>4792</v>
      </c>
      <c r="H771">
        <v>32</v>
      </c>
      <c r="K771" s="4">
        <f t="shared" si="23"/>
        <v>44727</v>
      </c>
      <c r="L771" s="4">
        <f t="shared" ref="L771:L834" si="24">IF(D771&lt;C771,C771,D771)</f>
        <v>45378</v>
      </c>
      <c r="M771" s="4"/>
    </row>
    <row r="772" spans="1:13" x14ac:dyDescent="0.3">
      <c r="A772" t="s">
        <v>38</v>
      </c>
      <c r="B772" t="s">
        <v>846</v>
      </c>
      <c r="C772" s="1">
        <v>45373</v>
      </c>
      <c r="D772" s="1">
        <v>45469</v>
      </c>
      <c r="E772">
        <v>472</v>
      </c>
      <c r="F772">
        <v>15.22</v>
      </c>
      <c r="G772" t="s">
        <v>4793</v>
      </c>
      <c r="H772">
        <v>6</v>
      </c>
      <c r="K772" s="4">
        <f t="shared" si="23"/>
        <v>45373</v>
      </c>
      <c r="L772" s="4">
        <f t="shared" si="24"/>
        <v>45469</v>
      </c>
      <c r="M772" s="4"/>
    </row>
    <row r="773" spans="1:13" x14ac:dyDescent="0.3">
      <c r="A773" t="s">
        <v>69</v>
      </c>
      <c r="B773" t="s">
        <v>847</v>
      </c>
      <c r="C773" s="1">
        <v>44627</v>
      </c>
      <c r="D773" s="1">
        <v>44801</v>
      </c>
      <c r="E773">
        <v>606</v>
      </c>
      <c r="F773">
        <v>13.35</v>
      </c>
      <c r="G773" t="s">
        <v>4794</v>
      </c>
      <c r="H773">
        <v>46</v>
      </c>
      <c r="K773" s="4">
        <f t="shared" ref="K773:K836" si="25">IF(D773&lt;C773,D773,C773)</f>
        <v>44627</v>
      </c>
      <c r="L773" s="4">
        <f t="shared" si="24"/>
        <v>44801</v>
      </c>
      <c r="M773" s="4"/>
    </row>
    <row r="774" spans="1:13" x14ac:dyDescent="0.3">
      <c r="A774" t="s">
        <v>60</v>
      </c>
      <c r="B774" t="s">
        <v>848</v>
      </c>
      <c r="C774" s="1">
        <v>45381</v>
      </c>
      <c r="D774" s="1">
        <v>45031</v>
      </c>
      <c r="E774">
        <v>278</v>
      </c>
      <c r="F774">
        <v>10.3</v>
      </c>
      <c r="G774" t="s">
        <v>4795</v>
      </c>
      <c r="H774">
        <v>39</v>
      </c>
      <c r="K774" s="4">
        <f t="shared" si="25"/>
        <v>45031</v>
      </c>
      <c r="L774" s="4">
        <f t="shared" si="24"/>
        <v>45381</v>
      </c>
      <c r="M774" s="4"/>
    </row>
    <row r="775" spans="1:13" x14ac:dyDescent="0.3">
      <c r="A775" t="s">
        <v>22</v>
      </c>
      <c r="B775" t="s">
        <v>849</v>
      </c>
      <c r="C775" s="1">
        <v>44931</v>
      </c>
      <c r="D775" s="1">
        <v>45431</v>
      </c>
      <c r="E775">
        <v>126</v>
      </c>
      <c r="F775">
        <v>14.98</v>
      </c>
      <c r="G775" t="s">
        <v>4796</v>
      </c>
      <c r="H775">
        <v>48</v>
      </c>
      <c r="K775" s="4">
        <f t="shared" si="25"/>
        <v>44931</v>
      </c>
      <c r="L775" s="4">
        <f t="shared" si="24"/>
        <v>45431</v>
      </c>
      <c r="M775" s="4"/>
    </row>
    <row r="776" spans="1:13" x14ac:dyDescent="0.3">
      <c r="A776" t="s">
        <v>60</v>
      </c>
      <c r="B776" t="s">
        <v>850</v>
      </c>
      <c r="C776" s="1">
        <v>45515</v>
      </c>
      <c r="D776" s="1">
        <v>44624</v>
      </c>
      <c r="E776">
        <v>984</v>
      </c>
      <c r="F776">
        <v>16.239999999999998</v>
      </c>
      <c r="G776" t="s">
        <v>4797</v>
      </c>
      <c r="H776">
        <v>21</v>
      </c>
      <c r="K776" s="4">
        <f t="shared" si="25"/>
        <v>44624</v>
      </c>
      <c r="L776" s="4">
        <f t="shared" si="24"/>
        <v>45515</v>
      </c>
      <c r="M776" s="4"/>
    </row>
    <row r="777" spans="1:13" x14ac:dyDescent="0.3">
      <c r="A777" t="s">
        <v>45</v>
      </c>
      <c r="B777" t="s">
        <v>851</v>
      </c>
      <c r="C777" s="1">
        <v>45423</v>
      </c>
      <c r="D777" s="1">
        <v>45218</v>
      </c>
      <c r="E777">
        <v>932</v>
      </c>
      <c r="F777">
        <v>9</v>
      </c>
      <c r="G777" t="s">
        <v>4798</v>
      </c>
      <c r="H777">
        <v>43</v>
      </c>
      <c r="K777" s="4">
        <f t="shared" si="25"/>
        <v>45218</v>
      </c>
      <c r="L777" s="4">
        <f t="shared" si="24"/>
        <v>45423</v>
      </c>
      <c r="M777" s="4"/>
    </row>
    <row r="778" spans="1:13" x14ac:dyDescent="0.3">
      <c r="A778" t="s">
        <v>97</v>
      </c>
      <c r="B778" t="s">
        <v>852</v>
      </c>
      <c r="C778" s="1">
        <v>45433</v>
      </c>
      <c r="D778" s="1">
        <v>44897</v>
      </c>
      <c r="E778">
        <v>793</v>
      </c>
      <c r="F778">
        <v>12.79</v>
      </c>
      <c r="G778" t="s">
        <v>4799</v>
      </c>
      <c r="H778">
        <v>43</v>
      </c>
      <c r="K778" s="4">
        <f t="shared" si="25"/>
        <v>44897</v>
      </c>
      <c r="L778" s="4">
        <f t="shared" si="24"/>
        <v>45433</v>
      </c>
      <c r="M778" s="4"/>
    </row>
    <row r="779" spans="1:13" x14ac:dyDescent="0.3">
      <c r="A779" t="s">
        <v>90</v>
      </c>
      <c r="B779" t="s">
        <v>853</v>
      </c>
      <c r="C779" s="1">
        <v>45413</v>
      </c>
      <c r="D779" s="1">
        <v>45646</v>
      </c>
      <c r="E779">
        <v>292</v>
      </c>
      <c r="F779">
        <v>16.45</v>
      </c>
      <c r="G779" t="s">
        <v>4800</v>
      </c>
      <c r="H779">
        <v>25</v>
      </c>
      <c r="K779" s="4">
        <f t="shared" si="25"/>
        <v>45413</v>
      </c>
      <c r="L779" s="4">
        <f t="shared" si="24"/>
        <v>45646</v>
      </c>
      <c r="M779" s="4"/>
    </row>
    <row r="780" spans="1:13" x14ac:dyDescent="0.3">
      <c r="A780" t="s">
        <v>35</v>
      </c>
      <c r="B780" t="s">
        <v>854</v>
      </c>
      <c r="C780" s="1">
        <v>45426</v>
      </c>
      <c r="D780" s="1">
        <v>45349</v>
      </c>
      <c r="E780">
        <v>198</v>
      </c>
      <c r="F780">
        <v>18.47</v>
      </c>
      <c r="G780" t="s">
        <v>4801</v>
      </c>
      <c r="H780">
        <v>44</v>
      </c>
      <c r="K780" s="4">
        <f t="shared" si="25"/>
        <v>45349</v>
      </c>
      <c r="L780" s="4">
        <f t="shared" si="24"/>
        <v>45426</v>
      </c>
      <c r="M780" s="4"/>
    </row>
    <row r="781" spans="1:13" x14ac:dyDescent="0.3">
      <c r="A781" t="s">
        <v>48</v>
      </c>
      <c r="B781" t="s">
        <v>855</v>
      </c>
      <c r="C781" s="1">
        <v>44987</v>
      </c>
      <c r="D781" s="1">
        <v>45144</v>
      </c>
      <c r="E781">
        <v>532</v>
      </c>
      <c r="F781">
        <v>12.91</v>
      </c>
      <c r="G781" t="s">
        <v>4802</v>
      </c>
      <c r="H781">
        <v>21</v>
      </c>
      <c r="K781" s="4">
        <f t="shared" si="25"/>
        <v>44987</v>
      </c>
      <c r="L781" s="4">
        <f t="shared" si="24"/>
        <v>45144</v>
      </c>
      <c r="M781" s="4"/>
    </row>
    <row r="782" spans="1:13" x14ac:dyDescent="0.3">
      <c r="A782" t="s">
        <v>68</v>
      </c>
      <c r="B782" t="s">
        <v>856</v>
      </c>
      <c r="C782" s="1">
        <v>45315</v>
      </c>
      <c r="D782" s="1">
        <v>45227</v>
      </c>
      <c r="E782">
        <v>750</v>
      </c>
      <c r="F782">
        <v>7.02</v>
      </c>
      <c r="G782" t="s">
        <v>4803</v>
      </c>
      <c r="H782">
        <v>10</v>
      </c>
      <c r="K782" s="4">
        <f t="shared" si="25"/>
        <v>45227</v>
      </c>
      <c r="L782" s="4">
        <f t="shared" si="24"/>
        <v>45315</v>
      </c>
      <c r="M782" s="4"/>
    </row>
    <row r="783" spans="1:13" x14ac:dyDescent="0.3">
      <c r="A783" t="s">
        <v>73</v>
      </c>
      <c r="B783" t="s">
        <v>857</v>
      </c>
      <c r="C783" s="1">
        <v>45092</v>
      </c>
      <c r="D783" s="1">
        <v>45222</v>
      </c>
      <c r="E783">
        <v>65</v>
      </c>
      <c r="F783">
        <v>17.440000000000001</v>
      </c>
      <c r="G783" t="s">
        <v>4804</v>
      </c>
      <c r="H783">
        <v>21</v>
      </c>
      <c r="K783" s="4">
        <f t="shared" si="25"/>
        <v>45092</v>
      </c>
      <c r="L783" s="4">
        <f t="shared" si="24"/>
        <v>45222</v>
      </c>
      <c r="M783" s="4"/>
    </row>
    <row r="784" spans="1:13" x14ac:dyDescent="0.3">
      <c r="A784" t="s">
        <v>95</v>
      </c>
      <c r="B784" t="s">
        <v>858</v>
      </c>
      <c r="C784" s="1">
        <v>45512</v>
      </c>
      <c r="D784" s="1">
        <v>45435</v>
      </c>
      <c r="E784">
        <v>708</v>
      </c>
      <c r="F784">
        <v>17.25</v>
      </c>
      <c r="G784" t="s">
        <v>4805</v>
      </c>
      <c r="H784">
        <v>20</v>
      </c>
      <c r="K784" s="4">
        <f t="shared" si="25"/>
        <v>45435</v>
      </c>
      <c r="L784" s="4">
        <f t="shared" si="24"/>
        <v>45512</v>
      </c>
      <c r="M784" s="4"/>
    </row>
    <row r="785" spans="1:13" x14ac:dyDescent="0.3">
      <c r="A785" t="s">
        <v>45</v>
      </c>
      <c r="B785" t="s">
        <v>290</v>
      </c>
      <c r="C785" s="1">
        <v>45451</v>
      </c>
      <c r="D785" s="1">
        <v>44782</v>
      </c>
      <c r="E785">
        <v>952</v>
      </c>
      <c r="F785">
        <v>12.32</v>
      </c>
      <c r="G785" t="s">
        <v>4806</v>
      </c>
      <c r="H785">
        <v>11</v>
      </c>
      <c r="K785" s="4">
        <f t="shared" si="25"/>
        <v>44782</v>
      </c>
      <c r="L785" s="4">
        <f t="shared" si="24"/>
        <v>45451</v>
      </c>
      <c r="M785" s="4"/>
    </row>
    <row r="786" spans="1:13" x14ac:dyDescent="0.3">
      <c r="A786" t="s">
        <v>28</v>
      </c>
      <c r="B786" t="s">
        <v>859</v>
      </c>
      <c r="C786" s="1">
        <v>45121</v>
      </c>
      <c r="D786" s="1">
        <v>44776</v>
      </c>
      <c r="E786">
        <v>957</v>
      </c>
      <c r="F786">
        <v>7.2</v>
      </c>
      <c r="G786" t="s">
        <v>4807</v>
      </c>
      <c r="H786">
        <v>41</v>
      </c>
      <c r="K786" s="4">
        <f t="shared" si="25"/>
        <v>44776</v>
      </c>
      <c r="L786" s="4">
        <f t="shared" si="24"/>
        <v>45121</v>
      </c>
      <c r="M786" s="4"/>
    </row>
    <row r="787" spans="1:13" x14ac:dyDescent="0.3">
      <c r="A787" t="s">
        <v>66</v>
      </c>
      <c r="B787" t="s">
        <v>860</v>
      </c>
      <c r="C787" s="1">
        <v>44630</v>
      </c>
      <c r="D787" s="1">
        <v>45652</v>
      </c>
      <c r="E787">
        <v>797</v>
      </c>
      <c r="F787">
        <v>19.86</v>
      </c>
      <c r="G787" t="s">
        <v>4808</v>
      </c>
      <c r="H787">
        <v>34</v>
      </c>
      <c r="K787" s="4">
        <f t="shared" si="25"/>
        <v>44630</v>
      </c>
      <c r="L787" s="4">
        <f t="shared" si="24"/>
        <v>45652</v>
      </c>
      <c r="M787" s="4"/>
    </row>
    <row r="788" spans="1:13" x14ac:dyDescent="0.3">
      <c r="A788" t="s">
        <v>101</v>
      </c>
      <c r="B788" t="s">
        <v>861</v>
      </c>
      <c r="C788" s="1">
        <v>45004</v>
      </c>
      <c r="D788" s="1">
        <v>45086</v>
      </c>
      <c r="E788">
        <v>360</v>
      </c>
      <c r="F788">
        <v>19.329999999999998</v>
      </c>
      <c r="G788" t="s">
        <v>4809</v>
      </c>
      <c r="H788">
        <v>29</v>
      </c>
      <c r="K788" s="4">
        <f t="shared" si="25"/>
        <v>45004</v>
      </c>
      <c r="L788" s="4">
        <f t="shared" si="24"/>
        <v>45086</v>
      </c>
      <c r="M788" s="4"/>
    </row>
    <row r="789" spans="1:13" x14ac:dyDescent="0.3">
      <c r="A789" t="s">
        <v>93</v>
      </c>
      <c r="B789" t="s">
        <v>862</v>
      </c>
      <c r="C789" s="1">
        <v>44995</v>
      </c>
      <c r="D789" s="1">
        <v>45590</v>
      </c>
      <c r="E789">
        <v>726</v>
      </c>
      <c r="F789">
        <v>6.07</v>
      </c>
      <c r="G789" t="s">
        <v>4810</v>
      </c>
      <c r="H789">
        <v>11</v>
      </c>
      <c r="K789" s="4">
        <f t="shared" si="25"/>
        <v>44995</v>
      </c>
      <c r="L789" s="4">
        <f t="shared" si="24"/>
        <v>45590</v>
      </c>
      <c r="M789" s="4"/>
    </row>
    <row r="790" spans="1:13" x14ac:dyDescent="0.3">
      <c r="A790" t="s">
        <v>103</v>
      </c>
      <c r="B790" t="s">
        <v>863</v>
      </c>
      <c r="C790" s="1">
        <v>44943</v>
      </c>
      <c r="D790" s="1">
        <v>44637</v>
      </c>
      <c r="E790">
        <v>816</v>
      </c>
      <c r="F790">
        <v>11.15</v>
      </c>
      <c r="G790" t="s">
        <v>4811</v>
      </c>
      <c r="H790">
        <v>47</v>
      </c>
      <c r="K790" s="4">
        <f t="shared" si="25"/>
        <v>44637</v>
      </c>
      <c r="L790" s="4">
        <f t="shared" si="24"/>
        <v>44943</v>
      </c>
      <c r="M790" s="4"/>
    </row>
    <row r="791" spans="1:13" x14ac:dyDescent="0.3">
      <c r="A791" t="s">
        <v>42</v>
      </c>
      <c r="B791" t="s">
        <v>864</v>
      </c>
      <c r="C791" s="1">
        <v>45062</v>
      </c>
      <c r="D791" s="1">
        <v>45085</v>
      </c>
      <c r="E791">
        <v>864</v>
      </c>
      <c r="F791">
        <v>6.27</v>
      </c>
      <c r="G791" t="s">
        <v>4812</v>
      </c>
      <c r="H791">
        <v>44</v>
      </c>
      <c r="K791" s="4">
        <f t="shared" si="25"/>
        <v>45062</v>
      </c>
      <c r="L791" s="4">
        <f t="shared" si="24"/>
        <v>45085</v>
      </c>
      <c r="M791" s="4"/>
    </row>
    <row r="792" spans="1:13" x14ac:dyDescent="0.3">
      <c r="A792" t="s">
        <v>52</v>
      </c>
      <c r="B792" t="s">
        <v>865</v>
      </c>
      <c r="C792" s="1">
        <v>45348</v>
      </c>
      <c r="D792" s="1">
        <v>44995</v>
      </c>
      <c r="E792">
        <v>998</v>
      </c>
      <c r="F792">
        <v>8.43</v>
      </c>
      <c r="G792" t="s">
        <v>4813</v>
      </c>
      <c r="H792">
        <v>40</v>
      </c>
      <c r="K792" s="4">
        <f t="shared" si="25"/>
        <v>44995</v>
      </c>
      <c r="L792" s="4">
        <f t="shared" si="24"/>
        <v>45348</v>
      </c>
      <c r="M792" s="4"/>
    </row>
    <row r="793" spans="1:13" x14ac:dyDescent="0.3">
      <c r="A793" t="s">
        <v>26</v>
      </c>
      <c r="B793" t="s">
        <v>866</v>
      </c>
      <c r="C793" s="1">
        <v>45342</v>
      </c>
      <c r="D793" s="1">
        <v>45380</v>
      </c>
      <c r="E793">
        <v>350</v>
      </c>
      <c r="F793">
        <v>14.49</v>
      </c>
      <c r="G793" t="s">
        <v>4814</v>
      </c>
      <c r="H793">
        <v>1</v>
      </c>
      <c r="K793" s="4">
        <f t="shared" si="25"/>
        <v>45342</v>
      </c>
      <c r="L793" s="4">
        <f t="shared" si="24"/>
        <v>45380</v>
      </c>
      <c r="M793" s="4"/>
    </row>
    <row r="794" spans="1:13" x14ac:dyDescent="0.3">
      <c r="A794" t="s">
        <v>70</v>
      </c>
      <c r="B794" t="s">
        <v>867</v>
      </c>
      <c r="C794" s="1">
        <v>45651</v>
      </c>
      <c r="D794" s="1">
        <v>45521</v>
      </c>
      <c r="E794">
        <v>835</v>
      </c>
      <c r="F794">
        <v>11.44</v>
      </c>
      <c r="G794" t="s">
        <v>4815</v>
      </c>
      <c r="H794">
        <v>41</v>
      </c>
      <c r="K794" s="4">
        <f t="shared" si="25"/>
        <v>45521</v>
      </c>
      <c r="L794" s="4">
        <f t="shared" si="24"/>
        <v>45651</v>
      </c>
      <c r="M794" s="4"/>
    </row>
    <row r="795" spans="1:13" x14ac:dyDescent="0.3">
      <c r="A795" t="s">
        <v>71</v>
      </c>
      <c r="B795" t="s">
        <v>868</v>
      </c>
      <c r="C795" s="1">
        <v>44912</v>
      </c>
      <c r="D795" s="1">
        <v>45535</v>
      </c>
      <c r="E795">
        <v>116</v>
      </c>
      <c r="F795">
        <v>16.850000000000001</v>
      </c>
      <c r="G795" t="s">
        <v>4816</v>
      </c>
      <c r="H795">
        <v>16</v>
      </c>
      <c r="K795" s="4">
        <f t="shared" si="25"/>
        <v>44912</v>
      </c>
      <c r="L795" s="4">
        <f t="shared" si="24"/>
        <v>45535</v>
      </c>
      <c r="M795" s="4"/>
    </row>
    <row r="796" spans="1:13" x14ac:dyDescent="0.3">
      <c r="A796" t="s">
        <v>79</v>
      </c>
      <c r="B796" t="s">
        <v>869</v>
      </c>
      <c r="C796" s="1">
        <v>45527</v>
      </c>
      <c r="D796" s="1">
        <v>44907</v>
      </c>
      <c r="E796">
        <v>632</v>
      </c>
      <c r="F796">
        <v>14.01</v>
      </c>
      <c r="G796" t="s">
        <v>4817</v>
      </c>
      <c r="H796">
        <v>1</v>
      </c>
      <c r="K796" s="4">
        <f t="shared" si="25"/>
        <v>44907</v>
      </c>
      <c r="L796" s="4">
        <f t="shared" si="24"/>
        <v>45527</v>
      </c>
      <c r="M796" s="4"/>
    </row>
    <row r="797" spans="1:13" x14ac:dyDescent="0.3">
      <c r="A797" t="s">
        <v>69</v>
      </c>
      <c r="B797" t="s">
        <v>870</v>
      </c>
      <c r="C797" s="1">
        <v>45307</v>
      </c>
      <c r="D797" s="1">
        <v>45362</v>
      </c>
      <c r="E797">
        <v>762</v>
      </c>
      <c r="F797">
        <v>7.57</v>
      </c>
      <c r="G797" t="s">
        <v>4818</v>
      </c>
      <c r="H797">
        <v>28</v>
      </c>
      <c r="K797" s="4">
        <f t="shared" si="25"/>
        <v>45307</v>
      </c>
      <c r="L797" s="4">
        <f t="shared" si="24"/>
        <v>45362</v>
      </c>
      <c r="M797" s="4"/>
    </row>
    <row r="798" spans="1:13" x14ac:dyDescent="0.3">
      <c r="A798" t="s">
        <v>78</v>
      </c>
      <c r="B798" t="s">
        <v>871</v>
      </c>
      <c r="C798" s="1">
        <v>45411</v>
      </c>
      <c r="D798" s="1">
        <v>44945</v>
      </c>
      <c r="E798">
        <v>389</v>
      </c>
      <c r="F798">
        <v>7.87</v>
      </c>
      <c r="G798" t="s">
        <v>4376</v>
      </c>
      <c r="H798">
        <v>17</v>
      </c>
      <c r="K798" s="4">
        <f t="shared" si="25"/>
        <v>44945</v>
      </c>
      <c r="L798" s="4">
        <f t="shared" si="24"/>
        <v>45411</v>
      </c>
      <c r="M798" s="4"/>
    </row>
    <row r="799" spans="1:13" x14ac:dyDescent="0.3">
      <c r="A799" t="s">
        <v>66</v>
      </c>
      <c r="B799" t="s">
        <v>872</v>
      </c>
      <c r="C799" s="1">
        <v>45669</v>
      </c>
      <c r="D799" s="1">
        <v>45485</v>
      </c>
      <c r="E799">
        <v>371</v>
      </c>
      <c r="F799">
        <v>19.559999999999999</v>
      </c>
      <c r="G799" t="s">
        <v>4819</v>
      </c>
      <c r="H799">
        <v>16</v>
      </c>
      <c r="K799" s="4">
        <f t="shared" si="25"/>
        <v>45485</v>
      </c>
      <c r="L799" s="4">
        <f t="shared" si="24"/>
        <v>45669</v>
      </c>
      <c r="M799" s="4"/>
    </row>
    <row r="800" spans="1:13" x14ac:dyDescent="0.3">
      <c r="A800" t="s">
        <v>42</v>
      </c>
      <c r="B800" t="s">
        <v>873</v>
      </c>
      <c r="C800" s="1">
        <v>44763</v>
      </c>
      <c r="D800" s="1">
        <v>45653</v>
      </c>
      <c r="E800">
        <v>636</v>
      </c>
      <c r="F800">
        <v>7.68</v>
      </c>
      <c r="G800" t="s">
        <v>4820</v>
      </c>
      <c r="H800">
        <v>23</v>
      </c>
      <c r="K800" s="4">
        <f t="shared" si="25"/>
        <v>44763</v>
      </c>
      <c r="L800" s="4">
        <f t="shared" si="24"/>
        <v>45653</v>
      </c>
      <c r="M800" s="4"/>
    </row>
    <row r="801" spans="1:13" x14ac:dyDescent="0.3">
      <c r="A801" t="s">
        <v>19</v>
      </c>
      <c r="B801" t="s">
        <v>874</v>
      </c>
      <c r="C801" s="1">
        <v>44865</v>
      </c>
      <c r="D801" s="1">
        <v>45189</v>
      </c>
      <c r="E801">
        <v>818</v>
      </c>
      <c r="F801">
        <v>15.67</v>
      </c>
      <c r="G801" t="s">
        <v>4821</v>
      </c>
      <c r="H801">
        <v>7</v>
      </c>
      <c r="K801" s="4">
        <f t="shared" si="25"/>
        <v>44865</v>
      </c>
      <c r="L801" s="4">
        <f t="shared" si="24"/>
        <v>45189</v>
      </c>
      <c r="M801" s="4"/>
    </row>
    <row r="802" spans="1:13" x14ac:dyDescent="0.3">
      <c r="A802" t="s">
        <v>95</v>
      </c>
      <c r="B802" t="s">
        <v>875</v>
      </c>
      <c r="C802" s="1">
        <v>45192</v>
      </c>
      <c r="D802" s="1">
        <v>45607</v>
      </c>
      <c r="E802">
        <v>517</v>
      </c>
      <c r="F802">
        <v>7.22</v>
      </c>
      <c r="G802" t="s">
        <v>4822</v>
      </c>
      <c r="H802">
        <v>4</v>
      </c>
      <c r="K802" s="4">
        <f t="shared" si="25"/>
        <v>45192</v>
      </c>
      <c r="L802" s="4">
        <f t="shared" si="24"/>
        <v>45607</v>
      </c>
      <c r="M802" s="4"/>
    </row>
    <row r="803" spans="1:13" x14ac:dyDescent="0.3">
      <c r="A803" t="s">
        <v>46</v>
      </c>
      <c r="B803" t="s">
        <v>876</v>
      </c>
      <c r="C803" s="1">
        <v>44854</v>
      </c>
      <c r="D803" s="1">
        <v>45643</v>
      </c>
      <c r="E803">
        <v>683</v>
      </c>
      <c r="F803">
        <v>19.739999999999998</v>
      </c>
      <c r="G803" t="s">
        <v>4823</v>
      </c>
      <c r="H803">
        <v>22</v>
      </c>
      <c r="K803" s="4">
        <f t="shared" si="25"/>
        <v>44854</v>
      </c>
      <c r="L803" s="4">
        <f t="shared" si="24"/>
        <v>45643</v>
      </c>
      <c r="M803" s="4"/>
    </row>
    <row r="804" spans="1:13" x14ac:dyDescent="0.3">
      <c r="A804" t="s">
        <v>81</v>
      </c>
      <c r="B804" t="s">
        <v>877</v>
      </c>
      <c r="C804" s="1">
        <v>45343</v>
      </c>
      <c r="D804" s="1">
        <v>45476</v>
      </c>
      <c r="E804">
        <v>111</v>
      </c>
      <c r="F804">
        <v>7.38</v>
      </c>
      <c r="G804" t="s">
        <v>4824</v>
      </c>
      <c r="H804">
        <v>14</v>
      </c>
      <c r="K804" s="4">
        <f t="shared" si="25"/>
        <v>45343</v>
      </c>
      <c r="L804" s="4">
        <f t="shared" si="24"/>
        <v>45476</v>
      </c>
      <c r="M804" s="4"/>
    </row>
    <row r="805" spans="1:13" x14ac:dyDescent="0.3">
      <c r="A805" t="s">
        <v>105</v>
      </c>
      <c r="B805" t="s">
        <v>878</v>
      </c>
      <c r="C805" s="1">
        <v>44922</v>
      </c>
      <c r="D805" s="1">
        <v>45038</v>
      </c>
      <c r="E805">
        <v>282</v>
      </c>
      <c r="F805">
        <v>18.350000000000001</v>
      </c>
      <c r="G805" t="s">
        <v>4825</v>
      </c>
      <c r="H805">
        <v>36</v>
      </c>
      <c r="K805" s="4">
        <f t="shared" si="25"/>
        <v>44922</v>
      </c>
      <c r="L805" s="4">
        <f t="shared" si="24"/>
        <v>45038</v>
      </c>
      <c r="M805" s="4"/>
    </row>
    <row r="806" spans="1:13" x14ac:dyDescent="0.3">
      <c r="A806" t="s">
        <v>17</v>
      </c>
      <c r="B806" t="s">
        <v>879</v>
      </c>
      <c r="C806" s="1">
        <v>45562</v>
      </c>
      <c r="D806" s="1">
        <v>45471</v>
      </c>
      <c r="E806">
        <v>165</v>
      </c>
      <c r="F806">
        <v>13.9</v>
      </c>
      <c r="G806" t="s">
        <v>4826</v>
      </c>
      <c r="H806">
        <v>27</v>
      </c>
      <c r="K806" s="4">
        <f t="shared" si="25"/>
        <v>45471</v>
      </c>
      <c r="L806" s="4">
        <f t="shared" si="24"/>
        <v>45562</v>
      </c>
      <c r="M806" s="4"/>
    </row>
    <row r="807" spans="1:13" x14ac:dyDescent="0.3">
      <c r="A807" t="s">
        <v>34</v>
      </c>
      <c r="B807" t="s">
        <v>880</v>
      </c>
      <c r="C807" s="1">
        <v>44809</v>
      </c>
      <c r="D807" s="1">
        <v>44803</v>
      </c>
      <c r="E807">
        <v>636</v>
      </c>
      <c r="F807">
        <v>13.63</v>
      </c>
      <c r="G807" t="s">
        <v>4827</v>
      </c>
      <c r="H807">
        <v>36</v>
      </c>
      <c r="K807" s="4">
        <f t="shared" si="25"/>
        <v>44803</v>
      </c>
      <c r="L807" s="4">
        <f t="shared" si="24"/>
        <v>44809</v>
      </c>
      <c r="M807" s="4"/>
    </row>
    <row r="808" spans="1:13" x14ac:dyDescent="0.3">
      <c r="A808" t="s">
        <v>102</v>
      </c>
      <c r="B808" t="s">
        <v>868</v>
      </c>
      <c r="C808" s="1">
        <v>45176</v>
      </c>
      <c r="D808" s="1">
        <v>44881</v>
      </c>
      <c r="E808">
        <v>878</v>
      </c>
      <c r="F808">
        <v>14.33</v>
      </c>
      <c r="G808" t="s">
        <v>4828</v>
      </c>
      <c r="H808">
        <v>41</v>
      </c>
      <c r="K808" s="4">
        <f t="shared" si="25"/>
        <v>44881</v>
      </c>
      <c r="L808" s="4">
        <f t="shared" si="24"/>
        <v>45176</v>
      </c>
      <c r="M808" s="4"/>
    </row>
    <row r="809" spans="1:13" x14ac:dyDescent="0.3">
      <c r="A809" t="s">
        <v>21</v>
      </c>
      <c r="B809" t="s">
        <v>881</v>
      </c>
      <c r="C809" s="1">
        <v>44865</v>
      </c>
      <c r="D809" s="1">
        <v>45132</v>
      </c>
      <c r="E809">
        <v>501</v>
      </c>
      <c r="F809">
        <v>19.62</v>
      </c>
      <c r="G809" t="s">
        <v>4829</v>
      </c>
      <c r="H809">
        <v>39</v>
      </c>
      <c r="K809" s="4">
        <f t="shared" si="25"/>
        <v>44865</v>
      </c>
      <c r="L809" s="4">
        <f t="shared" si="24"/>
        <v>45132</v>
      </c>
      <c r="M809" s="4"/>
    </row>
    <row r="810" spans="1:13" x14ac:dyDescent="0.3">
      <c r="A810" t="s">
        <v>84</v>
      </c>
      <c r="B810" t="s">
        <v>882</v>
      </c>
      <c r="C810" s="1">
        <v>45185</v>
      </c>
      <c r="D810" s="1">
        <v>45601</v>
      </c>
      <c r="E810">
        <v>580</v>
      </c>
      <c r="F810">
        <v>16.86</v>
      </c>
      <c r="G810" t="s">
        <v>4830</v>
      </c>
      <c r="H810">
        <v>7</v>
      </c>
      <c r="K810" s="4">
        <f t="shared" si="25"/>
        <v>45185</v>
      </c>
      <c r="L810" s="4">
        <f t="shared" si="24"/>
        <v>45601</v>
      </c>
      <c r="M810" s="4"/>
    </row>
    <row r="811" spans="1:13" x14ac:dyDescent="0.3">
      <c r="A811" t="s">
        <v>106</v>
      </c>
      <c r="B811" t="s">
        <v>883</v>
      </c>
      <c r="C811" s="1">
        <v>45163</v>
      </c>
      <c r="D811" s="1">
        <v>44885</v>
      </c>
      <c r="E811">
        <v>640</v>
      </c>
      <c r="F811">
        <v>9.6199999999999992</v>
      </c>
      <c r="G811" t="s">
        <v>4490</v>
      </c>
      <c r="H811">
        <v>14</v>
      </c>
      <c r="K811" s="4">
        <f t="shared" si="25"/>
        <v>44885</v>
      </c>
      <c r="L811" s="4">
        <f t="shared" si="24"/>
        <v>45163</v>
      </c>
      <c r="M811" s="4"/>
    </row>
    <row r="812" spans="1:13" x14ac:dyDescent="0.3">
      <c r="A812" t="s">
        <v>62</v>
      </c>
      <c r="B812" t="s">
        <v>884</v>
      </c>
      <c r="C812" s="1">
        <v>45244</v>
      </c>
      <c r="D812" s="1">
        <v>45374</v>
      </c>
      <c r="E812">
        <v>941</v>
      </c>
      <c r="F812">
        <v>13.94</v>
      </c>
      <c r="G812" t="s">
        <v>4831</v>
      </c>
      <c r="H812">
        <v>36</v>
      </c>
      <c r="K812" s="4">
        <f t="shared" si="25"/>
        <v>45244</v>
      </c>
      <c r="L812" s="4">
        <f t="shared" si="24"/>
        <v>45374</v>
      </c>
      <c r="M812" s="4"/>
    </row>
    <row r="813" spans="1:13" x14ac:dyDescent="0.3">
      <c r="A813" t="s">
        <v>16</v>
      </c>
      <c r="B813" t="s">
        <v>885</v>
      </c>
      <c r="C813" s="1">
        <v>44682</v>
      </c>
      <c r="D813" s="1">
        <v>45639</v>
      </c>
      <c r="E813">
        <v>806</v>
      </c>
      <c r="F813">
        <v>6.18</v>
      </c>
      <c r="G813" t="s">
        <v>4832</v>
      </c>
      <c r="H813">
        <v>6</v>
      </c>
      <c r="K813" s="4">
        <f t="shared" si="25"/>
        <v>44682</v>
      </c>
      <c r="L813" s="4">
        <f t="shared" si="24"/>
        <v>45639</v>
      </c>
      <c r="M813" s="4"/>
    </row>
    <row r="814" spans="1:13" x14ac:dyDescent="0.3">
      <c r="A814" t="s">
        <v>41</v>
      </c>
      <c r="B814" t="s">
        <v>886</v>
      </c>
      <c r="C814" s="1">
        <v>45358</v>
      </c>
      <c r="D814" s="1">
        <v>44797</v>
      </c>
      <c r="E814">
        <v>134</v>
      </c>
      <c r="F814">
        <v>8.74</v>
      </c>
      <c r="G814" t="s">
        <v>4833</v>
      </c>
      <c r="H814">
        <v>32</v>
      </c>
      <c r="K814" s="4">
        <f t="shared" si="25"/>
        <v>44797</v>
      </c>
      <c r="L814" s="4">
        <f t="shared" si="24"/>
        <v>45358</v>
      </c>
      <c r="M814" s="4"/>
    </row>
    <row r="815" spans="1:13" x14ac:dyDescent="0.3">
      <c r="A815" t="s">
        <v>69</v>
      </c>
      <c r="B815" t="s">
        <v>887</v>
      </c>
      <c r="C815" s="1">
        <v>45005</v>
      </c>
      <c r="D815" s="1">
        <v>44839</v>
      </c>
      <c r="E815">
        <v>845</v>
      </c>
      <c r="F815">
        <v>16.77</v>
      </c>
      <c r="G815" t="s">
        <v>4834</v>
      </c>
      <c r="H815">
        <v>32</v>
      </c>
      <c r="K815" s="4">
        <f t="shared" si="25"/>
        <v>44839</v>
      </c>
      <c r="L815" s="4">
        <f t="shared" si="24"/>
        <v>45005</v>
      </c>
      <c r="M815" s="4"/>
    </row>
    <row r="816" spans="1:13" x14ac:dyDescent="0.3">
      <c r="A816" t="s">
        <v>67</v>
      </c>
      <c r="B816" t="s">
        <v>888</v>
      </c>
      <c r="C816" s="1">
        <v>44798</v>
      </c>
      <c r="D816" s="1">
        <v>45102</v>
      </c>
      <c r="E816">
        <v>450</v>
      </c>
      <c r="F816">
        <v>5.44</v>
      </c>
      <c r="G816" t="s">
        <v>4835</v>
      </c>
      <c r="H816">
        <v>20</v>
      </c>
      <c r="K816" s="4">
        <f t="shared" si="25"/>
        <v>44798</v>
      </c>
      <c r="L816" s="4">
        <f t="shared" si="24"/>
        <v>45102</v>
      </c>
      <c r="M816" s="4"/>
    </row>
    <row r="817" spans="1:13" x14ac:dyDescent="0.3">
      <c r="A817" t="s">
        <v>66</v>
      </c>
      <c r="B817" t="s">
        <v>889</v>
      </c>
      <c r="C817" s="1">
        <v>45184</v>
      </c>
      <c r="D817" s="1">
        <v>45363</v>
      </c>
      <c r="E817">
        <v>71</v>
      </c>
      <c r="F817">
        <v>9.66</v>
      </c>
      <c r="G817" t="s">
        <v>4836</v>
      </c>
      <c r="H817">
        <v>42</v>
      </c>
      <c r="K817" s="4">
        <f t="shared" si="25"/>
        <v>45184</v>
      </c>
      <c r="L817" s="4">
        <f t="shared" si="24"/>
        <v>45363</v>
      </c>
      <c r="M817" s="4"/>
    </row>
    <row r="818" spans="1:13" x14ac:dyDescent="0.3">
      <c r="A818" t="s">
        <v>45</v>
      </c>
      <c r="B818" t="s">
        <v>184</v>
      </c>
      <c r="C818" s="1">
        <v>44732</v>
      </c>
      <c r="D818" s="1">
        <v>45232</v>
      </c>
      <c r="E818">
        <v>669</v>
      </c>
      <c r="F818">
        <v>19.86</v>
      </c>
      <c r="G818" t="s">
        <v>4837</v>
      </c>
      <c r="H818">
        <v>47</v>
      </c>
      <c r="K818" s="4">
        <f t="shared" si="25"/>
        <v>44732</v>
      </c>
      <c r="L818" s="4">
        <f t="shared" si="24"/>
        <v>45232</v>
      </c>
      <c r="M818" s="4"/>
    </row>
    <row r="819" spans="1:13" x14ac:dyDescent="0.3">
      <c r="A819" t="s">
        <v>30</v>
      </c>
      <c r="B819" t="s">
        <v>890</v>
      </c>
      <c r="C819" s="1">
        <v>44623</v>
      </c>
      <c r="D819" s="1">
        <v>45318</v>
      </c>
      <c r="E819">
        <v>380</v>
      </c>
      <c r="F819">
        <v>13.33</v>
      </c>
      <c r="G819" t="s">
        <v>4838</v>
      </c>
      <c r="H819">
        <v>2</v>
      </c>
      <c r="K819" s="4">
        <f t="shared" si="25"/>
        <v>44623</v>
      </c>
      <c r="L819" s="4">
        <f t="shared" si="24"/>
        <v>45318</v>
      </c>
      <c r="M819" s="4"/>
    </row>
    <row r="820" spans="1:13" x14ac:dyDescent="0.3">
      <c r="A820" t="s">
        <v>96</v>
      </c>
      <c r="B820" t="s">
        <v>891</v>
      </c>
      <c r="C820" s="1">
        <v>45162</v>
      </c>
      <c r="D820" s="1">
        <v>44749</v>
      </c>
      <c r="E820">
        <v>106</v>
      </c>
      <c r="F820">
        <v>15.7</v>
      </c>
      <c r="G820" t="s">
        <v>4839</v>
      </c>
      <c r="H820">
        <v>45</v>
      </c>
      <c r="K820" s="4">
        <f t="shared" si="25"/>
        <v>44749</v>
      </c>
      <c r="L820" s="4">
        <f t="shared" si="24"/>
        <v>45162</v>
      </c>
      <c r="M820" s="4"/>
    </row>
    <row r="821" spans="1:13" x14ac:dyDescent="0.3">
      <c r="A821" t="s">
        <v>11</v>
      </c>
      <c r="B821" t="s">
        <v>892</v>
      </c>
      <c r="C821" s="1">
        <v>45373</v>
      </c>
      <c r="D821" s="1">
        <v>45567</v>
      </c>
      <c r="E821">
        <v>648</v>
      </c>
      <c r="F821">
        <v>13.39</v>
      </c>
      <c r="G821" t="s">
        <v>4840</v>
      </c>
      <c r="H821">
        <v>9</v>
      </c>
      <c r="K821" s="4">
        <f t="shared" si="25"/>
        <v>45373</v>
      </c>
      <c r="L821" s="4">
        <f t="shared" si="24"/>
        <v>45567</v>
      </c>
      <c r="M821" s="4"/>
    </row>
    <row r="822" spans="1:13" x14ac:dyDescent="0.3">
      <c r="A822" t="s">
        <v>9</v>
      </c>
      <c r="B822" t="s">
        <v>893</v>
      </c>
      <c r="C822" s="1">
        <v>45390</v>
      </c>
      <c r="D822" s="1">
        <v>44891</v>
      </c>
      <c r="E822">
        <v>657</v>
      </c>
      <c r="F822">
        <v>10.07</v>
      </c>
      <c r="G822" t="s">
        <v>4170</v>
      </c>
      <c r="H822">
        <v>34</v>
      </c>
      <c r="K822" s="4">
        <f t="shared" si="25"/>
        <v>44891</v>
      </c>
      <c r="L822" s="4">
        <f t="shared" si="24"/>
        <v>45390</v>
      </c>
      <c r="M822" s="4"/>
    </row>
    <row r="823" spans="1:13" x14ac:dyDescent="0.3">
      <c r="A823" t="s">
        <v>25</v>
      </c>
      <c r="B823" t="s">
        <v>894</v>
      </c>
      <c r="C823" s="1">
        <v>45124</v>
      </c>
      <c r="D823" s="1">
        <v>45039</v>
      </c>
      <c r="E823">
        <v>266</v>
      </c>
      <c r="F823">
        <v>11.28</v>
      </c>
      <c r="G823" t="s">
        <v>4841</v>
      </c>
      <c r="H823">
        <v>31</v>
      </c>
      <c r="K823" s="4">
        <f t="shared" si="25"/>
        <v>45039</v>
      </c>
      <c r="L823" s="4">
        <f t="shared" si="24"/>
        <v>45124</v>
      </c>
      <c r="M823" s="4"/>
    </row>
    <row r="824" spans="1:13" x14ac:dyDescent="0.3">
      <c r="A824" t="s">
        <v>51</v>
      </c>
      <c r="B824" t="s">
        <v>895</v>
      </c>
      <c r="C824" s="1">
        <v>45626</v>
      </c>
      <c r="D824" s="1">
        <v>45510</v>
      </c>
      <c r="E824">
        <v>295</v>
      </c>
      <c r="F824">
        <v>17.850000000000001</v>
      </c>
      <c r="G824" t="s">
        <v>4842</v>
      </c>
      <c r="H824">
        <v>14</v>
      </c>
      <c r="K824" s="4">
        <f t="shared" si="25"/>
        <v>45510</v>
      </c>
      <c r="L824" s="4">
        <f t="shared" si="24"/>
        <v>45626</v>
      </c>
      <c r="M824" s="4"/>
    </row>
    <row r="825" spans="1:13" x14ac:dyDescent="0.3">
      <c r="A825" t="s">
        <v>49</v>
      </c>
      <c r="B825" t="s">
        <v>896</v>
      </c>
      <c r="C825" s="1">
        <v>44838</v>
      </c>
      <c r="D825" s="1">
        <v>45003</v>
      </c>
      <c r="E825">
        <v>852</v>
      </c>
      <c r="F825">
        <v>10.93</v>
      </c>
      <c r="G825" t="s">
        <v>4843</v>
      </c>
      <c r="H825">
        <v>4</v>
      </c>
      <c r="K825" s="4">
        <f t="shared" si="25"/>
        <v>44838</v>
      </c>
      <c r="L825" s="4">
        <f t="shared" si="24"/>
        <v>45003</v>
      </c>
      <c r="M825" s="4"/>
    </row>
    <row r="826" spans="1:13" x14ac:dyDescent="0.3">
      <c r="A826" t="s">
        <v>88</v>
      </c>
      <c r="B826" t="s">
        <v>897</v>
      </c>
      <c r="C826" s="1">
        <v>45452</v>
      </c>
      <c r="D826" s="1">
        <v>45143</v>
      </c>
      <c r="E826">
        <v>152</v>
      </c>
      <c r="F826">
        <v>12.22</v>
      </c>
      <c r="G826" t="s">
        <v>4844</v>
      </c>
      <c r="H826">
        <v>2</v>
      </c>
      <c r="K826" s="4">
        <f t="shared" si="25"/>
        <v>45143</v>
      </c>
      <c r="L826" s="4">
        <f t="shared" si="24"/>
        <v>45452</v>
      </c>
      <c r="M826" s="4"/>
    </row>
    <row r="827" spans="1:13" x14ac:dyDescent="0.3">
      <c r="A827" t="s">
        <v>69</v>
      </c>
      <c r="B827" t="s">
        <v>898</v>
      </c>
      <c r="C827" s="1">
        <v>44902</v>
      </c>
      <c r="D827" s="1">
        <v>44966</v>
      </c>
      <c r="E827">
        <v>369</v>
      </c>
      <c r="F827">
        <v>16.86</v>
      </c>
      <c r="G827" t="s">
        <v>4845</v>
      </c>
      <c r="H827">
        <v>25</v>
      </c>
      <c r="K827" s="4">
        <f t="shared" si="25"/>
        <v>44902</v>
      </c>
      <c r="L827" s="4">
        <f t="shared" si="24"/>
        <v>44966</v>
      </c>
      <c r="M827" s="4"/>
    </row>
    <row r="828" spans="1:13" x14ac:dyDescent="0.3">
      <c r="A828" t="s">
        <v>72</v>
      </c>
      <c r="B828" t="s">
        <v>899</v>
      </c>
      <c r="C828" s="1">
        <v>44841</v>
      </c>
      <c r="D828" s="1">
        <v>44819</v>
      </c>
      <c r="E828">
        <v>908</v>
      </c>
      <c r="F828">
        <v>7.85</v>
      </c>
      <c r="G828" t="s">
        <v>4846</v>
      </c>
      <c r="H828">
        <v>10</v>
      </c>
      <c r="K828" s="4">
        <f t="shared" si="25"/>
        <v>44819</v>
      </c>
      <c r="L828" s="4">
        <f t="shared" si="24"/>
        <v>44841</v>
      </c>
      <c r="M828" s="4"/>
    </row>
    <row r="829" spans="1:13" x14ac:dyDescent="0.3">
      <c r="A829" t="s">
        <v>40</v>
      </c>
      <c r="B829" t="s">
        <v>900</v>
      </c>
      <c r="C829" s="1">
        <v>45699</v>
      </c>
      <c r="D829" s="1">
        <v>44891</v>
      </c>
      <c r="E829">
        <v>925</v>
      </c>
      <c r="F829">
        <v>12.06</v>
      </c>
      <c r="G829" t="s">
        <v>4847</v>
      </c>
      <c r="H829">
        <v>48</v>
      </c>
      <c r="K829" s="4">
        <f t="shared" si="25"/>
        <v>44891</v>
      </c>
      <c r="L829" s="4">
        <f t="shared" si="24"/>
        <v>45699</v>
      </c>
      <c r="M829" s="4"/>
    </row>
    <row r="830" spans="1:13" x14ac:dyDescent="0.3">
      <c r="A830" t="s">
        <v>73</v>
      </c>
      <c r="B830" t="s">
        <v>901</v>
      </c>
      <c r="C830" s="1">
        <v>45537</v>
      </c>
      <c r="D830" s="1">
        <v>45390</v>
      </c>
      <c r="E830">
        <v>664</v>
      </c>
      <c r="F830">
        <v>14.61</v>
      </c>
      <c r="G830" t="s">
        <v>4848</v>
      </c>
      <c r="H830">
        <v>12</v>
      </c>
      <c r="K830" s="4">
        <f t="shared" si="25"/>
        <v>45390</v>
      </c>
      <c r="L830" s="4">
        <f t="shared" si="24"/>
        <v>45537</v>
      </c>
      <c r="M830" s="4"/>
    </row>
    <row r="831" spans="1:13" x14ac:dyDescent="0.3">
      <c r="A831" t="s">
        <v>82</v>
      </c>
      <c r="B831" t="s">
        <v>902</v>
      </c>
      <c r="C831" s="1">
        <v>44761</v>
      </c>
      <c r="D831" s="1">
        <v>45040</v>
      </c>
      <c r="E831">
        <v>198</v>
      </c>
      <c r="F831">
        <v>9.52</v>
      </c>
      <c r="G831" t="s">
        <v>4849</v>
      </c>
      <c r="H831">
        <v>12</v>
      </c>
      <c r="K831" s="4">
        <f t="shared" si="25"/>
        <v>44761</v>
      </c>
      <c r="L831" s="4">
        <f t="shared" si="24"/>
        <v>45040</v>
      </c>
      <c r="M831" s="4"/>
    </row>
    <row r="832" spans="1:13" x14ac:dyDescent="0.3">
      <c r="A832" t="s">
        <v>20</v>
      </c>
      <c r="B832" t="s">
        <v>903</v>
      </c>
      <c r="C832" s="1">
        <v>45330</v>
      </c>
      <c r="D832" s="1">
        <v>44937</v>
      </c>
      <c r="E832">
        <v>545</v>
      </c>
      <c r="F832">
        <v>9.9499999999999993</v>
      </c>
      <c r="G832" t="s">
        <v>4850</v>
      </c>
      <c r="H832">
        <v>17</v>
      </c>
      <c r="K832" s="4">
        <f t="shared" si="25"/>
        <v>44937</v>
      </c>
      <c r="L832" s="4">
        <f t="shared" si="24"/>
        <v>45330</v>
      </c>
      <c r="M832" s="4"/>
    </row>
    <row r="833" spans="1:13" x14ac:dyDescent="0.3">
      <c r="A833" t="s">
        <v>42</v>
      </c>
      <c r="B833" t="s">
        <v>904</v>
      </c>
      <c r="C833" s="1">
        <v>45316</v>
      </c>
      <c r="D833" s="1">
        <v>45041</v>
      </c>
      <c r="E833">
        <v>460</v>
      </c>
      <c r="F833">
        <v>19.850000000000001</v>
      </c>
      <c r="G833" t="s">
        <v>4191</v>
      </c>
      <c r="H833">
        <v>48</v>
      </c>
      <c r="K833" s="4">
        <f t="shared" si="25"/>
        <v>45041</v>
      </c>
      <c r="L833" s="4">
        <f t="shared" si="24"/>
        <v>45316</v>
      </c>
      <c r="M833" s="4"/>
    </row>
    <row r="834" spans="1:13" x14ac:dyDescent="0.3">
      <c r="A834" t="s">
        <v>48</v>
      </c>
      <c r="B834" t="s">
        <v>905</v>
      </c>
      <c r="C834" s="1">
        <v>45620</v>
      </c>
      <c r="D834" s="1">
        <v>44948</v>
      </c>
      <c r="E834">
        <v>284</v>
      </c>
      <c r="F834">
        <v>8.6300000000000008</v>
      </c>
      <c r="G834" t="s">
        <v>4851</v>
      </c>
      <c r="H834">
        <v>35</v>
      </c>
      <c r="K834" s="4">
        <f t="shared" si="25"/>
        <v>44948</v>
      </c>
      <c r="L834" s="4">
        <f t="shared" si="24"/>
        <v>45620</v>
      </c>
      <c r="M834" s="4"/>
    </row>
    <row r="835" spans="1:13" x14ac:dyDescent="0.3">
      <c r="A835" t="s">
        <v>84</v>
      </c>
      <c r="B835" t="s">
        <v>906</v>
      </c>
      <c r="C835" s="1">
        <v>45316</v>
      </c>
      <c r="D835" s="1">
        <v>44983</v>
      </c>
      <c r="E835">
        <v>786</v>
      </c>
      <c r="F835">
        <v>13.53</v>
      </c>
      <c r="G835" t="s">
        <v>4852</v>
      </c>
      <c r="H835">
        <v>15</v>
      </c>
      <c r="K835" s="4">
        <f t="shared" si="25"/>
        <v>44983</v>
      </c>
      <c r="L835" s="4">
        <f t="shared" ref="L835:L898" si="26">IF(D835&lt;C835,C835,D835)</f>
        <v>45316</v>
      </c>
      <c r="M835" s="4"/>
    </row>
    <row r="836" spans="1:13" x14ac:dyDescent="0.3">
      <c r="A836" t="s">
        <v>104</v>
      </c>
      <c r="B836" t="s">
        <v>907</v>
      </c>
      <c r="C836" s="1">
        <v>45262</v>
      </c>
      <c r="D836" s="1">
        <v>44605</v>
      </c>
      <c r="E836">
        <v>241</v>
      </c>
      <c r="F836">
        <v>17.16</v>
      </c>
      <c r="G836" t="s">
        <v>4853</v>
      </c>
      <c r="H836">
        <v>1</v>
      </c>
      <c r="K836" s="4">
        <f t="shared" si="25"/>
        <v>44605</v>
      </c>
      <c r="L836" s="4">
        <f t="shared" si="26"/>
        <v>45262</v>
      </c>
      <c r="M836" s="4"/>
    </row>
    <row r="837" spans="1:13" x14ac:dyDescent="0.3">
      <c r="A837" t="s">
        <v>75</v>
      </c>
      <c r="B837" t="s">
        <v>908</v>
      </c>
      <c r="C837" s="1">
        <v>45061</v>
      </c>
      <c r="D837" s="1">
        <v>45040</v>
      </c>
      <c r="E837">
        <v>643</v>
      </c>
      <c r="F837">
        <v>6.57</v>
      </c>
      <c r="G837" t="s">
        <v>4854</v>
      </c>
      <c r="H837">
        <v>11</v>
      </c>
      <c r="K837" s="4">
        <f t="shared" ref="K837:K900" si="27">IF(D837&lt;C837,D837,C837)</f>
        <v>45040</v>
      </c>
      <c r="L837" s="4">
        <f t="shared" si="26"/>
        <v>45061</v>
      </c>
      <c r="M837" s="4"/>
    </row>
    <row r="838" spans="1:13" x14ac:dyDescent="0.3">
      <c r="A838" t="s">
        <v>44</v>
      </c>
      <c r="B838" t="s">
        <v>909</v>
      </c>
      <c r="C838" s="1">
        <v>44907</v>
      </c>
      <c r="D838" s="1">
        <v>45249</v>
      </c>
      <c r="E838">
        <v>480</v>
      </c>
      <c r="F838">
        <v>9.4700000000000006</v>
      </c>
      <c r="G838" t="s">
        <v>4855</v>
      </c>
      <c r="H838">
        <v>27</v>
      </c>
      <c r="K838" s="4">
        <f t="shared" si="27"/>
        <v>44907</v>
      </c>
      <c r="L838" s="4">
        <f t="shared" si="26"/>
        <v>45249</v>
      </c>
      <c r="M838" s="4"/>
    </row>
    <row r="839" spans="1:13" x14ac:dyDescent="0.3">
      <c r="A839" t="s">
        <v>64</v>
      </c>
      <c r="B839" t="s">
        <v>910</v>
      </c>
      <c r="C839" s="1">
        <v>45321</v>
      </c>
      <c r="D839" s="1">
        <v>45290</v>
      </c>
      <c r="E839">
        <v>530</v>
      </c>
      <c r="F839">
        <v>8.44</v>
      </c>
      <c r="G839" t="s">
        <v>4856</v>
      </c>
      <c r="H839">
        <v>4</v>
      </c>
      <c r="K839" s="4">
        <f t="shared" si="27"/>
        <v>45290</v>
      </c>
      <c r="L839" s="4">
        <f t="shared" si="26"/>
        <v>45321</v>
      </c>
      <c r="M839" s="4"/>
    </row>
    <row r="840" spans="1:13" x14ac:dyDescent="0.3">
      <c r="A840" t="s">
        <v>31</v>
      </c>
      <c r="B840" t="s">
        <v>911</v>
      </c>
      <c r="C840" s="1">
        <v>44617</v>
      </c>
      <c r="D840" s="1">
        <v>44788</v>
      </c>
      <c r="E840">
        <v>63</v>
      </c>
      <c r="F840">
        <v>17.54</v>
      </c>
      <c r="G840" t="s">
        <v>4857</v>
      </c>
      <c r="H840">
        <v>1</v>
      </c>
      <c r="K840" s="4">
        <f t="shared" si="27"/>
        <v>44617</v>
      </c>
      <c r="L840" s="4">
        <f t="shared" si="26"/>
        <v>44788</v>
      </c>
      <c r="M840" s="4"/>
    </row>
    <row r="841" spans="1:13" x14ac:dyDescent="0.3">
      <c r="A841" t="s">
        <v>97</v>
      </c>
      <c r="B841" t="s">
        <v>912</v>
      </c>
      <c r="C841" s="1">
        <v>45487</v>
      </c>
      <c r="D841" s="1">
        <v>45286</v>
      </c>
      <c r="E841">
        <v>381</v>
      </c>
      <c r="F841">
        <v>17.309999999999999</v>
      </c>
      <c r="G841" t="s">
        <v>4858</v>
      </c>
      <c r="H841">
        <v>37</v>
      </c>
      <c r="K841" s="4">
        <f t="shared" si="27"/>
        <v>45286</v>
      </c>
      <c r="L841" s="4">
        <f t="shared" si="26"/>
        <v>45487</v>
      </c>
      <c r="M841" s="4"/>
    </row>
    <row r="842" spans="1:13" x14ac:dyDescent="0.3">
      <c r="A842" t="s">
        <v>64</v>
      </c>
      <c r="B842" t="s">
        <v>913</v>
      </c>
      <c r="C842" s="1">
        <v>44927</v>
      </c>
      <c r="D842" s="1">
        <v>45541</v>
      </c>
      <c r="E842">
        <v>299</v>
      </c>
      <c r="F842">
        <v>13.01</v>
      </c>
      <c r="G842" t="s">
        <v>4859</v>
      </c>
      <c r="H842">
        <v>18</v>
      </c>
      <c r="K842" s="4">
        <f t="shared" si="27"/>
        <v>44927</v>
      </c>
      <c r="L842" s="4">
        <f t="shared" si="26"/>
        <v>45541</v>
      </c>
      <c r="M842" s="4"/>
    </row>
    <row r="843" spans="1:13" x14ac:dyDescent="0.3">
      <c r="A843" t="s">
        <v>106</v>
      </c>
      <c r="B843" t="s">
        <v>914</v>
      </c>
      <c r="C843" s="1">
        <v>44710</v>
      </c>
      <c r="D843" s="1">
        <v>44750</v>
      </c>
      <c r="E843">
        <v>382</v>
      </c>
      <c r="F843">
        <v>17.21</v>
      </c>
      <c r="G843" t="s">
        <v>4860</v>
      </c>
      <c r="H843">
        <v>48</v>
      </c>
      <c r="K843" s="4">
        <f t="shared" si="27"/>
        <v>44710</v>
      </c>
      <c r="L843" s="4">
        <f t="shared" si="26"/>
        <v>44750</v>
      </c>
      <c r="M843" s="4"/>
    </row>
    <row r="844" spans="1:13" x14ac:dyDescent="0.3">
      <c r="A844" t="s">
        <v>88</v>
      </c>
      <c r="B844" t="s">
        <v>915</v>
      </c>
      <c r="C844" s="1">
        <v>45180</v>
      </c>
      <c r="D844" s="1">
        <v>45214</v>
      </c>
      <c r="E844">
        <v>861</v>
      </c>
      <c r="F844">
        <v>13.77</v>
      </c>
      <c r="G844" t="s">
        <v>4861</v>
      </c>
      <c r="H844">
        <v>31</v>
      </c>
      <c r="K844" s="4">
        <f t="shared" si="27"/>
        <v>45180</v>
      </c>
      <c r="L844" s="4">
        <f t="shared" si="26"/>
        <v>45214</v>
      </c>
      <c r="M844" s="4"/>
    </row>
    <row r="845" spans="1:13" x14ac:dyDescent="0.3">
      <c r="A845" t="s">
        <v>17</v>
      </c>
      <c r="B845" t="s">
        <v>916</v>
      </c>
      <c r="C845" s="1">
        <v>44940</v>
      </c>
      <c r="D845" s="1">
        <v>45378</v>
      </c>
      <c r="E845">
        <v>197</v>
      </c>
      <c r="F845">
        <v>7.93</v>
      </c>
      <c r="G845" t="s">
        <v>4862</v>
      </c>
      <c r="H845">
        <v>29</v>
      </c>
      <c r="K845" s="4">
        <f t="shared" si="27"/>
        <v>44940</v>
      </c>
      <c r="L845" s="4">
        <f t="shared" si="26"/>
        <v>45378</v>
      </c>
      <c r="M845" s="4"/>
    </row>
    <row r="846" spans="1:13" x14ac:dyDescent="0.3">
      <c r="A846" t="s">
        <v>106</v>
      </c>
      <c r="B846" t="s">
        <v>917</v>
      </c>
      <c r="C846" s="1">
        <v>44712</v>
      </c>
      <c r="D846" s="1">
        <v>45617</v>
      </c>
      <c r="E846">
        <v>719</v>
      </c>
      <c r="F846">
        <v>8.5500000000000007</v>
      </c>
      <c r="G846" t="s">
        <v>4863</v>
      </c>
      <c r="H846">
        <v>8</v>
      </c>
      <c r="K846" s="4">
        <f t="shared" si="27"/>
        <v>44712</v>
      </c>
      <c r="L846" s="4">
        <f t="shared" si="26"/>
        <v>45617</v>
      </c>
      <c r="M846" s="4"/>
    </row>
    <row r="847" spans="1:13" x14ac:dyDescent="0.3">
      <c r="A847" t="s">
        <v>23</v>
      </c>
      <c r="B847" t="s">
        <v>918</v>
      </c>
      <c r="C847" s="1">
        <v>44990</v>
      </c>
      <c r="D847" s="1">
        <v>45366</v>
      </c>
      <c r="E847">
        <v>691</v>
      </c>
      <c r="F847">
        <v>11.82</v>
      </c>
      <c r="G847" t="s">
        <v>4864</v>
      </c>
      <c r="H847">
        <v>45</v>
      </c>
      <c r="K847" s="4">
        <f t="shared" si="27"/>
        <v>44990</v>
      </c>
      <c r="L847" s="4">
        <f t="shared" si="26"/>
        <v>45366</v>
      </c>
      <c r="M847" s="4"/>
    </row>
    <row r="848" spans="1:13" x14ac:dyDescent="0.3">
      <c r="A848" t="s">
        <v>27</v>
      </c>
      <c r="B848" t="s">
        <v>919</v>
      </c>
      <c r="C848" s="1">
        <v>45395</v>
      </c>
      <c r="D848" s="1">
        <v>44644</v>
      </c>
      <c r="E848">
        <v>139</v>
      </c>
      <c r="F848">
        <v>15.83</v>
      </c>
      <c r="G848" t="s">
        <v>4865</v>
      </c>
      <c r="H848">
        <v>29</v>
      </c>
      <c r="K848" s="4">
        <f t="shared" si="27"/>
        <v>44644</v>
      </c>
      <c r="L848" s="4">
        <f t="shared" si="26"/>
        <v>45395</v>
      </c>
      <c r="M848" s="4"/>
    </row>
    <row r="849" spans="1:13" x14ac:dyDescent="0.3">
      <c r="A849" t="s">
        <v>41</v>
      </c>
      <c r="B849" t="s">
        <v>920</v>
      </c>
      <c r="C849" s="1">
        <v>45342</v>
      </c>
      <c r="D849" s="1">
        <v>44893</v>
      </c>
      <c r="E849">
        <v>356</v>
      </c>
      <c r="F849">
        <v>8.3800000000000008</v>
      </c>
      <c r="G849" t="s">
        <v>4866</v>
      </c>
      <c r="H849">
        <v>24</v>
      </c>
      <c r="K849" s="4">
        <f t="shared" si="27"/>
        <v>44893</v>
      </c>
      <c r="L849" s="4">
        <f t="shared" si="26"/>
        <v>45342</v>
      </c>
      <c r="M849" s="4"/>
    </row>
    <row r="850" spans="1:13" x14ac:dyDescent="0.3">
      <c r="A850" t="s">
        <v>70</v>
      </c>
      <c r="B850" t="s">
        <v>921</v>
      </c>
      <c r="C850" s="1">
        <v>44749</v>
      </c>
      <c r="D850" s="1">
        <v>45304</v>
      </c>
      <c r="E850">
        <v>61</v>
      </c>
      <c r="F850">
        <v>18.3</v>
      </c>
      <c r="G850" t="s">
        <v>4867</v>
      </c>
      <c r="H850">
        <v>4</v>
      </c>
      <c r="K850" s="4">
        <f t="shared" si="27"/>
        <v>44749</v>
      </c>
      <c r="L850" s="4">
        <f t="shared" si="26"/>
        <v>45304</v>
      </c>
      <c r="M850" s="4"/>
    </row>
    <row r="851" spans="1:13" x14ac:dyDescent="0.3">
      <c r="A851" t="s">
        <v>87</v>
      </c>
      <c r="B851" t="s">
        <v>922</v>
      </c>
      <c r="C851" s="1">
        <v>45157</v>
      </c>
      <c r="D851" s="1">
        <v>45069</v>
      </c>
      <c r="E851">
        <v>295</v>
      </c>
      <c r="F851">
        <v>11.64</v>
      </c>
      <c r="G851" t="s">
        <v>4868</v>
      </c>
      <c r="H851">
        <v>34</v>
      </c>
      <c r="K851" s="4">
        <f t="shared" si="27"/>
        <v>45069</v>
      </c>
      <c r="L851" s="4">
        <f t="shared" si="26"/>
        <v>45157</v>
      </c>
      <c r="M851" s="4"/>
    </row>
    <row r="852" spans="1:13" x14ac:dyDescent="0.3">
      <c r="A852" t="s">
        <v>67</v>
      </c>
      <c r="B852" t="s">
        <v>923</v>
      </c>
      <c r="C852" s="1">
        <v>45676</v>
      </c>
      <c r="D852" s="1">
        <v>45220</v>
      </c>
      <c r="E852">
        <v>847</v>
      </c>
      <c r="F852">
        <v>14.39</v>
      </c>
      <c r="G852" t="s">
        <v>4752</v>
      </c>
      <c r="H852">
        <v>25</v>
      </c>
      <c r="K852" s="4">
        <f t="shared" si="27"/>
        <v>45220</v>
      </c>
      <c r="L852" s="4">
        <f t="shared" si="26"/>
        <v>45676</v>
      </c>
      <c r="M852" s="4"/>
    </row>
    <row r="853" spans="1:13" x14ac:dyDescent="0.3">
      <c r="A853" t="s">
        <v>42</v>
      </c>
      <c r="B853" t="s">
        <v>924</v>
      </c>
      <c r="C853" s="1">
        <v>45064</v>
      </c>
      <c r="D853" s="1">
        <v>45185</v>
      </c>
      <c r="E853">
        <v>149</v>
      </c>
      <c r="F853">
        <v>16.190000000000001</v>
      </c>
      <c r="G853" t="s">
        <v>4869</v>
      </c>
      <c r="H853">
        <v>27</v>
      </c>
      <c r="K853" s="4">
        <f t="shared" si="27"/>
        <v>45064</v>
      </c>
      <c r="L853" s="4">
        <f t="shared" si="26"/>
        <v>45185</v>
      </c>
      <c r="M853" s="4"/>
    </row>
    <row r="854" spans="1:13" x14ac:dyDescent="0.3">
      <c r="A854" t="s">
        <v>89</v>
      </c>
      <c r="B854" t="s">
        <v>624</v>
      </c>
      <c r="C854" s="1">
        <v>45009</v>
      </c>
      <c r="D854" s="1">
        <v>45070</v>
      </c>
      <c r="E854">
        <v>403</v>
      </c>
      <c r="F854">
        <v>13.71</v>
      </c>
      <c r="G854" t="s">
        <v>4870</v>
      </c>
      <c r="H854">
        <v>34</v>
      </c>
      <c r="K854" s="4">
        <f t="shared" si="27"/>
        <v>45009</v>
      </c>
      <c r="L854" s="4">
        <f t="shared" si="26"/>
        <v>45070</v>
      </c>
      <c r="M854" s="4"/>
    </row>
    <row r="855" spans="1:13" x14ac:dyDescent="0.3">
      <c r="A855" t="s">
        <v>67</v>
      </c>
      <c r="B855" t="s">
        <v>925</v>
      </c>
      <c r="C855" s="1">
        <v>44998</v>
      </c>
      <c r="D855" s="1">
        <v>45050</v>
      </c>
      <c r="E855">
        <v>473</v>
      </c>
      <c r="F855">
        <v>15.69</v>
      </c>
      <c r="G855" t="s">
        <v>4871</v>
      </c>
      <c r="H855">
        <v>22</v>
      </c>
      <c r="K855" s="4">
        <f t="shared" si="27"/>
        <v>44998</v>
      </c>
      <c r="L855" s="4">
        <f t="shared" si="26"/>
        <v>45050</v>
      </c>
      <c r="M855" s="4"/>
    </row>
    <row r="856" spans="1:13" x14ac:dyDescent="0.3">
      <c r="A856" t="s">
        <v>92</v>
      </c>
      <c r="B856" t="s">
        <v>926</v>
      </c>
      <c r="C856" s="1">
        <v>45689</v>
      </c>
      <c r="D856" s="1">
        <v>44669</v>
      </c>
      <c r="E856">
        <v>966</v>
      </c>
      <c r="F856">
        <v>9.6300000000000008</v>
      </c>
      <c r="G856" t="s">
        <v>4872</v>
      </c>
      <c r="H856">
        <v>47</v>
      </c>
      <c r="K856" s="4">
        <f t="shared" si="27"/>
        <v>44669</v>
      </c>
      <c r="L856" s="4">
        <f t="shared" si="26"/>
        <v>45689</v>
      </c>
      <c r="M856" s="4"/>
    </row>
    <row r="857" spans="1:13" x14ac:dyDescent="0.3">
      <c r="A857" t="s">
        <v>31</v>
      </c>
      <c r="B857" t="s">
        <v>927</v>
      </c>
      <c r="C857" s="1">
        <v>45621</v>
      </c>
      <c r="D857" s="1">
        <v>45663</v>
      </c>
      <c r="E857">
        <v>406</v>
      </c>
      <c r="F857">
        <v>16.22</v>
      </c>
      <c r="G857" t="s">
        <v>4071</v>
      </c>
      <c r="H857">
        <v>31</v>
      </c>
      <c r="K857" s="4">
        <f t="shared" si="27"/>
        <v>45621</v>
      </c>
      <c r="L857" s="4">
        <f t="shared" si="26"/>
        <v>45663</v>
      </c>
      <c r="M857" s="4"/>
    </row>
    <row r="858" spans="1:13" x14ac:dyDescent="0.3">
      <c r="A858" t="s">
        <v>98</v>
      </c>
      <c r="B858" t="s">
        <v>928</v>
      </c>
      <c r="C858" s="1">
        <v>44971</v>
      </c>
      <c r="D858" s="1">
        <v>44642</v>
      </c>
      <c r="E858">
        <v>403</v>
      </c>
      <c r="F858">
        <v>10.53</v>
      </c>
      <c r="G858" t="s">
        <v>4873</v>
      </c>
      <c r="H858">
        <v>39</v>
      </c>
      <c r="K858" s="4">
        <f t="shared" si="27"/>
        <v>44642</v>
      </c>
      <c r="L858" s="4">
        <f t="shared" si="26"/>
        <v>44971</v>
      </c>
      <c r="M858" s="4"/>
    </row>
    <row r="859" spans="1:13" x14ac:dyDescent="0.3">
      <c r="A859" t="s">
        <v>61</v>
      </c>
      <c r="B859" t="s">
        <v>929</v>
      </c>
      <c r="C859" s="1">
        <v>44858</v>
      </c>
      <c r="D859" s="1">
        <v>45389</v>
      </c>
      <c r="E859">
        <v>237</v>
      </c>
      <c r="F859">
        <v>16.25</v>
      </c>
      <c r="G859" t="s">
        <v>4874</v>
      </c>
      <c r="H859">
        <v>12</v>
      </c>
      <c r="K859" s="4">
        <f t="shared" si="27"/>
        <v>44858</v>
      </c>
      <c r="L859" s="4">
        <f t="shared" si="26"/>
        <v>45389</v>
      </c>
      <c r="M859" s="4"/>
    </row>
    <row r="860" spans="1:13" x14ac:dyDescent="0.3">
      <c r="A860" t="s">
        <v>37</v>
      </c>
      <c r="B860" t="s">
        <v>930</v>
      </c>
      <c r="C860" s="1">
        <v>45141</v>
      </c>
      <c r="D860" s="1">
        <v>45054</v>
      </c>
      <c r="E860">
        <v>399</v>
      </c>
      <c r="F860">
        <v>16.59</v>
      </c>
      <c r="G860" t="s">
        <v>4875</v>
      </c>
      <c r="H860">
        <v>3</v>
      </c>
      <c r="K860" s="4">
        <f t="shared" si="27"/>
        <v>45054</v>
      </c>
      <c r="L860" s="4">
        <f t="shared" si="26"/>
        <v>45141</v>
      </c>
      <c r="M860" s="4"/>
    </row>
    <row r="861" spans="1:13" x14ac:dyDescent="0.3">
      <c r="A861" t="s">
        <v>75</v>
      </c>
      <c r="B861" t="s">
        <v>931</v>
      </c>
      <c r="C861" s="1">
        <v>45356</v>
      </c>
      <c r="D861" s="1">
        <v>45008</v>
      </c>
      <c r="E861">
        <v>849</v>
      </c>
      <c r="F861">
        <v>8.8699999999999992</v>
      </c>
      <c r="G861" t="s">
        <v>4876</v>
      </c>
      <c r="H861">
        <v>17</v>
      </c>
      <c r="K861" s="4">
        <f t="shared" si="27"/>
        <v>45008</v>
      </c>
      <c r="L861" s="4">
        <f t="shared" si="26"/>
        <v>45356</v>
      </c>
      <c r="M861" s="4"/>
    </row>
    <row r="862" spans="1:13" x14ac:dyDescent="0.3">
      <c r="A862" t="s">
        <v>9</v>
      </c>
      <c r="B862" t="s">
        <v>498</v>
      </c>
      <c r="C862" s="1">
        <v>45175</v>
      </c>
      <c r="D862" s="1">
        <v>45471</v>
      </c>
      <c r="E862">
        <v>366</v>
      </c>
      <c r="F862">
        <v>13.66</v>
      </c>
      <c r="G862" t="s">
        <v>4877</v>
      </c>
      <c r="H862">
        <v>6</v>
      </c>
      <c r="K862" s="4">
        <f t="shared" si="27"/>
        <v>45175</v>
      </c>
      <c r="L862" s="4">
        <f t="shared" si="26"/>
        <v>45471</v>
      </c>
      <c r="M862" s="4"/>
    </row>
    <row r="863" spans="1:13" x14ac:dyDescent="0.3">
      <c r="A863" t="s">
        <v>81</v>
      </c>
      <c r="B863" t="s">
        <v>932</v>
      </c>
      <c r="C863" s="1">
        <v>45232</v>
      </c>
      <c r="D863" s="1">
        <v>45156</v>
      </c>
      <c r="E863">
        <v>878</v>
      </c>
      <c r="F863">
        <v>16.68</v>
      </c>
      <c r="G863" t="s">
        <v>4878</v>
      </c>
      <c r="H863">
        <v>5</v>
      </c>
      <c r="K863" s="4">
        <f t="shared" si="27"/>
        <v>45156</v>
      </c>
      <c r="L863" s="4">
        <f t="shared" si="26"/>
        <v>45232</v>
      </c>
      <c r="M863" s="4"/>
    </row>
    <row r="864" spans="1:13" x14ac:dyDescent="0.3">
      <c r="A864" t="s">
        <v>31</v>
      </c>
      <c r="B864" t="s">
        <v>933</v>
      </c>
      <c r="C864" s="1">
        <v>45006</v>
      </c>
      <c r="D864" s="1">
        <v>45020</v>
      </c>
      <c r="E864">
        <v>591</v>
      </c>
      <c r="F864">
        <v>19.05</v>
      </c>
      <c r="G864" t="s">
        <v>4879</v>
      </c>
      <c r="H864">
        <v>35</v>
      </c>
      <c r="K864" s="4">
        <f t="shared" si="27"/>
        <v>45006</v>
      </c>
      <c r="L864" s="4">
        <f t="shared" si="26"/>
        <v>45020</v>
      </c>
      <c r="M864" s="4"/>
    </row>
    <row r="865" spans="1:13" x14ac:dyDescent="0.3">
      <c r="A865" t="s">
        <v>23</v>
      </c>
      <c r="B865" t="s">
        <v>934</v>
      </c>
      <c r="C865" s="1">
        <v>44996</v>
      </c>
      <c r="D865" s="1">
        <v>44728</v>
      </c>
      <c r="E865">
        <v>412</v>
      </c>
      <c r="F865">
        <v>7.62</v>
      </c>
      <c r="G865" t="s">
        <v>4880</v>
      </c>
      <c r="H865">
        <v>46</v>
      </c>
      <c r="K865" s="4">
        <f t="shared" si="27"/>
        <v>44728</v>
      </c>
      <c r="L865" s="4">
        <f t="shared" si="26"/>
        <v>44996</v>
      </c>
      <c r="M865" s="4"/>
    </row>
    <row r="866" spans="1:13" x14ac:dyDescent="0.3">
      <c r="A866" t="s">
        <v>8</v>
      </c>
      <c r="B866" t="s">
        <v>935</v>
      </c>
      <c r="C866" s="1">
        <v>44748</v>
      </c>
      <c r="D866" s="1">
        <v>45066</v>
      </c>
      <c r="E866">
        <v>929</v>
      </c>
      <c r="F866">
        <v>18.96</v>
      </c>
      <c r="G866" t="s">
        <v>4881</v>
      </c>
      <c r="H866">
        <v>18</v>
      </c>
      <c r="K866" s="4">
        <f t="shared" si="27"/>
        <v>44748</v>
      </c>
      <c r="L866" s="4">
        <f t="shared" si="26"/>
        <v>45066</v>
      </c>
      <c r="M866" s="4"/>
    </row>
    <row r="867" spans="1:13" x14ac:dyDescent="0.3">
      <c r="A867" t="s">
        <v>107</v>
      </c>
      <c r="B867" t="s">
        <v>936</v>
      </c>
      <c r="C867" s="1">
        <v>44944</v>
      </c>
      <c r="D867" s="1">
        <v>44782</v>
      </c>
      <c r="E867">
        <v>370</v>
      </c>
      <c r="F867">
        <v>11.27</v>
      </c>
      <c r="G867" t="s">
        <v>4882</v>
      </c>
      <c r="H867">
        <v>46</v>
      </c>
      <c r="K867" s="4">
        <f t="shared" si="27"/>
        <v>44782</v>
      </c>
      <c r="L867" s="4">
        <f t="shared" si="26"/>
        <v>44944</v>
      </c>
      <c r="M867" s="4"/>
    </row>
    <row r="868" spans="1:13" x14ac:dyDescent="0.3">
      <c r="A868" t="s">
        <v>33</v>
      </c>
      <c r="B868" t="s">
        <v>937</v>
      </c>
      <c r="C868" s="1">
        <v>44714</v>
      </c>
      <c r="D868" s="1">
        <v>44990</v>
      </c>
      <c r="E868">
        <v>706</v>
      </c>
      <c r="F868">
        <v>9.91</v>
      </c>
      <c r="G868" t="s">
        <v>4883</v>
      </c>
      <c r="H868">
        <v>44</v>
      </c>
      <c r="K868" s="4">
        <f t="shared" si="27"/>
        <v>44714</v>
      </c>
      <c r="L868" s="4">
        <f t="shared" si="26"/>
        <v>44990</v>
      </c>
      <c r="M868" s="4"/>
    </row>
    <row r="869" spans="1:13" x14ac:dyDescent="0.3">
      <c r="A869" t="s">
        <v>72</v>
      </c>
      <c r="B869" t="s">
        <v>938</v>
      </c>
      <c r="C869" s="1">
        <v>45627</v>
      </c>
      <c r="D869" s="1">
        <v>44980</v>
      </c>
      <c r="E869">
        <v>308</v>
      </c>
      <c r="F869">
        <v>17.579999999999998</v>
      </c>
      <c r="G869" t="s">
        <v>4884</v>
      </c>
      <c r="H869">
        <v>40</v>
      </c>
      <c r="K869" s="4">
        <f t="shared" si="27"/>
        <v>44980</v>
      </c>
      <c r="L869" s="4">
        <f t="shared" si="26"/>
        <v>45627</v>
      </c>
      <c r="M869" s="4"/>
    </row>
    <row r="870" spans="1:13" x14ac:dyDescent="0.3">
      <c r="A870" t="s">
        <v>29</v>
      </c>
      <c r="B870" t="s">
        <v>939</v>
      </c>
      <c r="C870" s="1">
        <v>45574</v>
      </c>
      <c r="D870" s="1">
        <v>45391</v>
      </c>
      <c r="E870">
        <v>445</v>
      </c>
      <c r="F870">
        <v>11.91</v>
      </c>
      <c r="G870" t="s">
        <v>4885</v>
      </c>
      <c r="H870">
        <v>36</v>
      </c>
      <c r="K870" s="4">
        <f t="shared" si="27"/>
        <v>45391</v>
      </c>
      <c r="L870" s="4">
        <f t="shared" si="26"/>
        <v>45574</v>
      </c>
      <c r="M870" s="4"/>
    </row>
    <row r="871" spans="1:13" x14ac:dyDescent="0.3">
      <c r="A871" t="s">
        <v>69</v>
      </c>
      <c r="B871" t="s">
        <v>940</v>
      </c>
      <c r="C871" s="1">
        <v>44943</v>
      </c>
      <c r="D871" s="1">
        <v>45454</v>
      </c>
      <c r="E871">
        <v>878</v>
      </c>
      <c r="F871">
        <v>17.309999999999999</v>
      </c>
      <c r="G871" t="s">
        <v>4886</v>
      </c>
      <c r="H871">
        <v>6</v>
      </c>
      <c r="K871" s="4">
        <f t="shared" si="27"/>
        <v>44943</v>
      </c>
      <c r="L871" s="4">
        <f t="shared" si="26"/>
        <v>45454</v>
      </c>
      <c r="M871" s="4"/>
    </row>
    <row r="872" spans="1:13" x14ac:dyDescent="0.3">
      <c r="A872" t="s">
        <v>96</v>
      </c>
      <c r="B872" t="s">
        <v>405</v>
      </c>
      <c r="C872" s="1">
        <v>44719</v>
      </c>
      <c r="D872" s="1">
        <v>45522</v>
      </c>
      <c r="E872">
        <v>756</v>
      </c>
      <c r="F872">
        <v>12.55</v>
      </c>
      <c r="G872" t="s">
        <v>4887</v>
      </c>
      <c r="H872">
        <v>47</v>
      </c>
      <c r="K872" s="4">
        <f t="shared" si="27"/>
        <v>44719</v>
      </c>
      <c r="L872" s="4">
        <f t="shared" si="26"/>
        <v>45522</v>
      </c>
      <c r="M872" s="4"/>
    </row>
    <row r="873" spans="1:13" x14ac:dyDescent="0.3">
      <c r="A873" t="s">
        <v>102</v>
      </c>
      <c r="B873" t="s">
        <v>941</v>
      </c>
      <c r="C873" s="1">
        <v>45436</v>
      </c>
      <c r="D873" s="1">
        <v>45666</v>
      </c>
      <c r="E873">
        <v>284</v>
      </c>
      <c r="F873">
        <v>8.9700000000000006</v>
      </c>
      <c r="G873" t="s">
        <v>4888</v>
      </c>
      <c r="H873">
        <v>34</v>
      </c>
      <c r="K873" s="4">
        <f t="shared" si="27"/>
        <v>45436</v>
      </c>
      <c r="L873" s="4">
        <f t="shared" si="26"/>
        <v>45666</v>
      </c>
      <c r="M873" s="4"/>
    </row>
    <row r="874" spans="1:13" x14ac:dyDescent="0.3">
      <c r="A874" t="s">
        <v>90</v>
      </c>
      <c r="B874" t="s">
        <v>942</v>
      </c>
      <c r="C874" s="1">
        <v>45260</v>
      </c>
      <c r="D874" s="1">
        <v>45576</v>
      </c>
      <c r="E874">
        <v>985</v>
      </c>
      <c r="F874">
        <v>9</v>
      </c>
      <c r="G874" t="s">
        <v>4226</v>
      </c>
      <c r="H874">
        <v>23</v>
      </c>
      <c r="K874" s="4">
        <f t="shared" si="27"/>
        <v>45260</v>
      </c>
      <c r="L874" s="4">
        <f t="shared" si="26"/>
        <v>45576</v>
      </c>
      <c r="M874" s="4"/>
    </row>
    <row r="875" spans="1:13" x14ac:dyDescent="0.3">
      <c r="A875" t="s">
        <v>73</v>
      </c>
      <c r="B875" t="s">
        <v>943</v>
      </c>
      <c r="C875" s="1">
        <v>45144</v>
      </c>
      <c r="D875" s="1">
        <v>44701</v>
      </c>
      <c r="E875">
        <v>834</v>
      </c>
      <c r="F875">
        <v>8.09</v>
      </c>
      <c r="G875" t="s">
        <v>4889</v>
      </c>
      <c r="H875">
        <v>39</v>
      </c>
      <c r="K875" s="4">
        <f t="shared" si="27"/>
        <v>44701</v>
      </c>
      <c r="L875" s="4">
        <f t="shared" si="26"/>
        <v>45144</v>
      </c>
      <c r="M875" s="4"/>
    </row>
    <row r="876" spans="1:13" x14ac:dyDescent="0.3">
      <c r="A876" t="s">
        <v>67</v>
      </c>
      <c r="B876" t="s">
        <v>944</v>
      </c>
      <c r="C876" s="1">
        <v>45382</v>
      </c>
      <c r="D876" s="1">
        <v>45091</v>
      </c>
      <c r="E876">
        <v>229</v>
      </c>
      <c r="F876">
        <v>15.02</v>
      </c>
      <c r="G876" t="s">
        <v>4890</v>
      </c>
      <c r="H876">
        <v>22</v>
      </c>
      <c r="K876" s="4">
        <f t="shared" si="27"/>
        <v>45091</v>
      </c>
      <c r="L876" s="4">
        <f t="shared" si="26"/>
        <v>45382</v>
      </c>
      <c r="M876" s="4"/>
    </row>
    <row r="877" spans="1:13" x14ac:dyDescent="0.3">
      <c r="A877" t="s">
        <v>91</v>
      </c>
      <c r="B877" t="s">
        <v>945</v>
      </c>
      <c r="C877" s="1">
        <v>45093</v>
      </c>
      <c r="D877" s="1">
        <v>45591</v>
      </c>
      <c r="E877">
        <v>53</v>
      </c>
      <c r="F877">
        <v>18.48</v>
      </c>
      <c r="G877" t="s">
        <v>4891</v>
      </c>
      <c r="H877">
        <v>33</v>
      </c>
      <c r="K877" s="4">
        <f t="shared" si="27"/>
        <v>45093</v>
      </c>
      <c r="L877" s="4">
        <f t="shared" si="26"/>
        <v>45591</v>
      </c>
      <c r="M877" s="4"/>
    </row>
    <row r="878" spans="1:13" x14ac:dyDescent="0.3">
      <c r="A878" t="s">
        <v>44</v>
      </c>
      <c r="B878" t="s">
        <v>946</v>
      </c>
      <c r="C878" s="1">
        <v>45308</v>
      </c>
      <c r="D878" s="1">
        <v>44684</v>
      </c>
      <c r="E878">
        <v>440</v>
      </c>
      <c r="F878">
        <v>6.53</v>
      </c>
      <c r="G878" t="s">
        <v>4892</v>
      </c>
      <c r="H878">
        <v>39</v>
      </c>
      <c r="K878" s="4">
        <f t="shared" si="27"/>
        <v>44684</v>
      </c>
      <c r="L878" s="4">
        <f t="shared" si="26"/>
        <v>45308</v>
      </c>
      <c r="M878" s="4"/>
    </row>
    <row r="879" spans="1:13" x14ac:dyDescent="0.3">
      <c r="A879" t="s">
        <v>44</v>
      </c>
      <c r="B879" t="s">
        <v>947</v>
      </c>
      <c r="C879" s="1">
        <v>45509</v>
      </c>
      <c r="D879" s="1">
        <v>44998</v>
      </c>
      <c r="E879">
        <v>799</v>
      </c>
      <c r="F879">
        <v>7.92</v>
      </c>
      <c r="G879" t="s">
        <v>4893</v>
      </c>
      <c r="H879">
        <v>28</v>
      </c>
      <c r="K879" s="4">
        <f t="shared" si="27"/>
        <v>44998</v>
      </c>
      <c r="L879" s="4">
        <f t="shared" si="26"/>
        <v>45509</v>
      </c>
      <c r="M879" s="4"/>
    </row>
    <row r="880" spans="1:13" x14ac:dyDescent="0.3">
      <c r="A880" t="s">
        <v>10</v>
      </c>
      <c r="B880" t="s">
        <v>948</v>
      </c>
      <c r="C880" s="1">
        <v>45339</v>
      </c>
      <c r="D880" s="1">
        <v>45657</v>
      </c>
      <c r="E880">
        <v>445</v>
      </c>
      <c r="F880">
        <v>12.01</v>
      </c>
      <c r="G880" t="s">
        <v>4894</v>
      </c>
      <c r="H880">
        <v>13</v>
      </c>
      <c r="K880" s="4">
        <f t="shared" si="27"/>
        <v>45339</v>
      </c>
      <c r="L880" s="4">
        <f t="shared" si="26"/>
        <v>45657</v>
      </c>
      <c r="M880" s="4"/>
    </row>
    <row r="881" spans="1:13" x14ac:dyDescent="0.3">
      <c r="A881" t="s">
        <v>35</v>
      </c>
      <c r="B881" t="s">
        <v>949</v>
      </c>
      <c r="C881" s="1">
        <v>45629</v>
      </c>
      <c r="D881" s="1">
        <v>45478</v>
      </c>
      <c r="E881">
        <v>84</v>
      </c>
      <c r="F881">
        <v>11.47</v>
      </c>
      <c r="G881" t="s">
        <v>4824</v>
      </c>
      <c r="H881">
        <v>29</v>
      </c>
      <c r="K881" s="4">
        <f t="shared" si="27"/>
        <v>45478</v>
      </c>
      <c r="L881" s="4">
        <f t="shared" si="26"/>
        <v>45629</v>
      </c>
      <c r="M881" s="4"/>
    </row>
    <row r="882" spans="1:13" x14ac:dyDescent="0.3">
      <c r="A882" t="s">
        <v>40</v>
      </c>
      <c r="B882" t="s">
        <v>950</v>
      </c>
      <c r="C882" s="1">
        <v>45089</v>
      </c>
      <c r="D882" s="1">
        <v>45286</v>
      </c>
      <c r="E882">
        <v>770</v>
      </c>
      <c r="F882">
        <v>8.1999999999999993</v>
      </c>
      <c r="G882" t="s">
        <v>4895</v>
      </c>
      <c r="H882">
        <v>33</v>
      </c>
      <c r="K882" s="4">
        <f t="shared" si="27"/>
        <v>45089</v>
      </c>
      <c r="L882" s="4">
        <f t="shared" si="26"/>
        <v>45286</v>
      </c>
      <c r="M882" s="4"/>
    </row>
    <row r="883" spans="1:13" x14ac:dyDescent="0.3">
      <c r="A883" t="s">
        <v>19</v>
      </c>
      <c r="B883" t="s">
        <v>951</v>
      </c>
      <c r="C883" s="1">
        <v>45336</v>
      </c>
      <c r="D883" s="1">
        <v>45164</v>
      </c>
      <c r="E883">
        <v>383</v>
      </c>
      <c r="F883">
        <v>14.85</v>
      </c>
      <c r="G883" t="s">
        <v>4896</v>
      </c>
      <c r="H883">
        <v>29</v>
      </c>
      <c r="K883" s="4">
        <f t="shared" si="27"/>
        <v>45164</v>
      </c>
      <c r="L883" s="4">
        <f t="shared" si="26"/>
        <v>45336</v>
      </c>
      <c r="M883" s="4"/>
    </row>
    <row r="884" spans="1:13" x14ac:dyDescent="0.3">
      <c r="A884" t="s">
        <v>25</v>
      </c>
      <c r="B884" t="s">
        <v>273</v>
      </c>
      <c r="C884" s="1">
        <v>44956</v>
      </c>
      <c r="D884" s="1">
        <v>45315</v>
      </c>
      <c r="E884">
        <v>364</v>
      </c>
      <c r="F884">
        <v>15.57</v>
      </c>
      <c r="G884" t="s">
        <v>4897</v>
      </c>
      <c r="H884">
        <v>32</v>
      </c>
      <c r="K884" s="4">
        <f t="shared" si="27"/>
        <v>44956</v>
      </c>
      <c r="L884" s="4">
        <f t="shared" si="26"/>
        <v>45315</v>
      </c>
      <c r="M884" s="4"/>
    </row>
    <row r="885" spans="1:13" x14ac:dyDescent="0.3">
      <c r="A885" t="s">
        <v>47</v>
      </c>
      <c r="B885" t="s">
        <v>952</v>
      </c>
      <c r="C885" s="1">
        <v>45383</v>
      </c>
      <c r="D885" s="1">
        <v>45315</v>
      </c>
      <c r="E885">
        <v>798</v>
      </c>
      <c r="F885">
        <v>7.79</v>
      </c>
      <c r="G885" t="s">
        <v>4898</v>
      </c>
      <c r="H885">
        <v>47</v>
      </c>
      <c r="K885" s="4">
        <f t="shared" si="27"/>
        <v>45315</v>
      </c>
      <c r="L885" s="4">
        <f t="shared" si="26"/>
        <v>45383</v>
      </c>
      <c r="M885" s="4"/>
    </row>
    <row r="886" spans="1:13" x14ac:dyDescent="0.3">
      <c r="A886" t="s">
        <v>72</v>
      </c>
      <c r="B886" t="s">
        <v>953</v>
      </c>
      <c r="C886" s="1">
        <v>45548</v>
      </c>
      <c r="D886" s="1">
        <v>44751</v>
      </c>
      <c r="E886">
        <v>426</v>
      </c>
      <c r="F886">
        <v>15.38</v>
      </c>
      <c r="G886" t="s">
        <v>4899</v>
      </c>
      <c r="H886">
        <v>14</v>
      </c>
      <c r="K886" s="4">
        <f t="shared" si="27"/>
        <v>44751</v>
      </c>
      <c r="L886" s="4">
        <f t="shared" si="26"/>
        <v>45548</v>
      </c>
      <c r="M886" s="4"/>
    </row>
    <row r="887" spans="1:13" x14ac:dyDescent="0.3">
      <c r="A887" t="s">
        <v>104</v>
      </c>
      <c r="B887" t="s">
        <v>954</v>
      </c>
      <c r="C887" s="1">
        <v>45467</v>
      </c>
      <c r="D887" s="1">
        <v>44746</v>
      </c>
      <c r="E887">
        <v>639</v>
      </c>
      <c r="F887">
        <v>17.88</v>
      </c>
      <c r="G887" t="s">
        <v>4900</v>
      </c>
      <c r="H887">
        <v>15</v>
      </c>
      <c r="K887" s="4">
        <f t="shared" si="27"/>
        <v>44746</v>
      </c>
      <c r="L887" s="4">
        <f t="shared" si="26"/>
        <v>45467</v>
      </c>
      <c r="M887" s="4"/>
    </row>
    <row r="888" spans="1:13" x14ac:dyDescent="0.3">
      <c r="A888" t="s">
        <v>34</v>
      </c>
      <c r="B888" t="s">
        <v>955</v>
      </c>
      <c r="C888" s="1">
        <v>45023</v>
      </c>
      <c r="D888" s="1">
        <v>45047</v>
      </c>
      <c r="E888">
        <v>642</v>
      </c>
      <c r="F888">
        <v>16.53</v>
      </c>
      <c r="G888" t="s">
        <v>4901</v>
      </c>
      <c r="H888">
        <v>23</v>
      </c>
      <c r="K888" s="4">
        <f t="shared" si="27"/>
        <v>45023</v>
      </c>
      <c r="L888" s="4">
        <f t="shared" si="26"/>
        <v>45047</v>
      </c>
      <c r="M888" s="4"/>
    </row>
    <row r="889" spans="1:13" x14ac:dyDescent="0.3">
      <c r="A889" t="s">
        <v>86</v>
      </c>
      <c r="B889" t="s">
        <v>956</v>
      </c>
      <c r="C889" s="1">
        <v>45316</v>
      </c>
      <c r="D889" s="1">
        <v>44645</v>
      </c>
      <c r="E889">
        <v>934</v>
      </c>
      <c r="F889">
        <v>17.649999999999999</v>
      </c>
      <c r="G889" t="s">
        <v>4902</v>
      </c>
      <c r="H889">
        <v>16</v>
      </c>
      <c r="K889" s="4">
        <f t="shared" si="27"/>
        <v>44645</v>
      </c>
      <c r="L889" s="4">
        <f t="shared" si="26"/>
        <v>45316</v>
      </c>
      <c r="M889" s="4"/>
    </row>
    <row r="890" spans="1:13" x14ac:dyDescent="0.3">
      <c r="A890" t="s">
        <v>95</v>
      </c>
      <c r="B890" t="s">
        <v>957</v>
      </c>
      <c r="C890" s="1">
        <v>45297</v>
      </c>
      <c r="D890" s="1">
        <v>45035</v>
      </c>
      <c r="E890">
        <v>548</v>
      </c>
      <c r="F890">
        <v>7.65</v>
      </c>
      <c r="G890" t="s">
        <v>4903</v>
      </c>
      <c r="H890">
        <v>4</v>
      </c>
      <c r="K890" s="4">
        <f t="shared" si="27"/>
        <v>45035</v>
      </c>
      <c r="L890" s="4">
        <f t="shared" si="26"/>
        <v>45297</v>
      </c>
      <c r="M890" s="4"/>
    </row>
    <row r="891" spans="1:13" x14ac:dyDescent="0.3">
      <c r="A891" t="s">
        <v>107</v>
      </c>
      <c r="B891" t="s">
        <v>958</v>
      </c>
      <c r="C891" s="1">
        <v>44884</v>
      </c>
      <c r="D891" s="1">
        <v>45561</v>
      </c>
      <c r="E891">
        <v>68</v>
      </c>
      <c r="F891">
        <v>7.75</v>
      </c>
      <c r="G891" t="s">
        <v>4904</v>
      </c>
      <c r="H891">
        <v>47</v>
      </c>
      <c r="K891" s="4">
        <f t="shared" si="27"/>
        <v>44884</v>
      </c>
      <c r="L891" s="4">
        <f t="shared" si="26"/>
        <v>45561</v>
      </c>
      <c r="M891" s="4"/>
    </row>
    <row r="892" spans="1:13" x14ac:dyDescent="0.3">
      <c r="A892" t="s">
        <v>89</v>
      </c>
      <c r="B892" t="s">
        <v>959</v>
      </c>
      <c r="C892" s="1">
        <v>44794</v>
      </c>
      <c r="D892" s="1">
        <v>45657</v>
      </c>
      <c r="E892">
        <v>511</v>
      </c>
      <c r="F892">
        <v>6.35</v>
      </c>
      <c r="G892" t="s">
        <v>4905</v>
      </c>
      <c r="H892">
        <v>37</v>
      </c>
      <c r="K892" s="4">
        <f t="shared" si="27"/>
        <v>44794</v>
      </c>
      <c r="L892" s="4">
        <f t="shared" si="26"/>
        <v>45657</v>
      </c>
      <c r="M892" s="4"/>
    </row>
    <row r="893" spans="1:13" x14ac:dyDescent="0.3">
      <c r="A893" t="s">
        <v>62</v>
      </c>
      <c r="B893" t="s">
        <v>960</v>
      </c>
      <c r="C893" s="1">
        <v>44956</v>
      </c>
      <c r="D893" s="1">
        <v>45044</v>
      </c>
      <c r="E893">
        <v>860</v>
      </c>
      <c r="F893">
        <v>8.4600000000000009</v>
      </c>
      <c r="G893" t="s">
        <v>4906</v>
      </c>
      <c r="H893">
        <v>33</v>
      </c>
      <c r="K893" s="4">
        <f t="shared" si="27"/>
        <v>44956</v>
      </c>
      <c r="L893" s="4">
        <f t="shared" si="26"/>
        <v>45044</v>
      </c>
      <c r="M893" s="4"/>
    </row>
    <row r="894" spans="1:13" x14ac:dyDescent="0.3">
      <c r="A894" t="s">
        <v>83</v>
      </c>
      <c r="B894" t="s">
        <v>961</v>
      </c>
      <c r="C894" s="1">
        <v>45275</v>
      </c>
      <c r="D894" s="1">
        <v>45168</v>
      </c>
      <c r="E894">
        <v>785</v>
      </c>
      <c r="F894">
        <v>5.48</v>
      </c>
      <c r="G894" t="s">
        <v>4907</v>
      </c>
      <c r="H894">
        <v>3</v>
      </c>
      <c r="K894" s="4">
        <f t="shared" si="27"/>
        <v>45168</v>
      </c>
      <c r="L894" s="4">
        <f t="shared" si="26"/>
        <v>45275</v>
      </c>
      <c r="M894" s="4"/>
    </row>
    <row r="895" spans="1:13" x14ac:dyDescent="0.3">
      <c r="A895" t="s">
        <v>61</v>
      </c>
      <c r="B895" t="s">
        <v>962</v>
      </c>
      <c r="C895" s="1">
        <v>44687</v>
      </c>
      <c r="D895" s="1">
        <v>45681</v>
      </c>
      <c r="E895">
        <v>708</v>
      </c>
      <c r="F895">
        <v>10.85</v>
      </c>
      <c r="G895" t="s">
        <v>4908</v>
      </c>
      <c r="H895">
        <v>27</v>
      </c>
      <c r="K895" s="4">
        <f t="shared" si="27"/>
        <v>44687</v>
      </c>
      <c r="L895" s="4">
        <f t="shared" si="26"/>
        <v>45681</v>
      </c>
      <c r="M895" s="4"/>
    </row>
    <row r="896" spans="1:13" x14ac:dyDescent="0.3">
      <c r="A896" t="s">
        <v>89</v>
      </c>
      <c r="B896" t="s">
        <v>963</v>
      </c>
      <c r="C896" s="1">
        <v>44792</v>
      </c>
      <c r="D896" s="1">
        <v>45382</v>
      </c>
      <c r="E896">
        <v>448</v>
      </c>
      <c r="F896">
        <v>19.989999999999998</v>
      </c>
      <c r="G896" t="s">
        <v>4909</v>
      </c>
      <c r="H896">
        <v>2</v>
      </c>
      <c r="K896" s="4">
        <f t="shared" si="27"/>
        <v>44792</v>
      </c>
      <c r="L896" s="4">
        <f t="shared" si="26"/>
        <v>45382</v>
      </c>
      <c r="M896" s="4"/>
    </row>
    <row r="897" spans="1:13" x14ac:dyDescent="0.3">
      <c r="A897" t="s">
        <v>90</v>
      </c>
      <c r="B897" t="s">
        <v>964</v>
      </c>
      <c r="C897" s="1">
        <v>45183</v>
      </c>
      <c r="D897" s="1">
        <v>45169</v>
      </c>
      <c r="E897">
        <v>149</v>
      </c>
      <c r="F897">
        <v>12.97</v>
      </c>
      <c r="G897" t="s">
        <v>4910</v>
      </c>
      <c r="H897">
        <v>27</v>
      </c>
      <c r="K897" s="4">
        <f t="shared" si="27"/>
        <v>45169</v>
      </c>
      <c r="L897" s="4">
        <f t="shared" si="26"/>
        <v>45183</v>
      </c>
      <c r="M897" s="4"/>
    </row>
    <row r="898" spans="1:13" x14ac:dyDescent="0.3">
      <c r="A898" t="s">
        <v>95</v>
      </c>
      <c r="B898" t="s">
        <v>965</v>
      </c>
      <c r="C898" s="1">
        <v>44730</v>
      </c>
      <c r="D898" s="1">
        <v>45087</v>
      </c>
      <c r="E898">
        <v>924</v>
      </c>
      <c r="F898">
        <v>15.2</v>
      </c>
      <c r="G898" t="s">
        <v>4911</v>
      </c>
      <c r="H898">
        <v>23</v>
      </c>
      <c r="K898" s="4">
        <f t="shared" si="27"/>
        <v>44730</v>
      </c>
      <c r="L898" s="4">
        <f t="shared" si="26"/>
        <v>45087</v>
      </c>
      <c r="M898" s="4"/>
    </row>
    <row r="899" spans="1:13" x14ac:dyDescent="0.3">
      <c r="A899" t="s">
        <v>28</v>
      </c>
      <c r="B899" t="s">
        <v>966</v>
      </c>
      <c r="C899" s="1">
        <v>45516</v>
      </c>
      <c r="D899" s="1">
        <v>44874</v>
      </c>
      <c r="E899">
        <v>567</v>
      </c>
      <c r="F899">
        <v>8.14</v>
      </c>
      <c r="G899" t="s">
        <v>4912</v>
      </c>
      <c r="H899">
        <v>29</v>
      </c>
      <c r="K899" s="4">
        <f t="shared" si="27"/>
        <v>44874</v>
      </c>
      <c r="L899" s="4">
        <f t="shared" ref="L899:L962" si="28">IF(D899&lt;C899,C899,D899)</f>
        <v>45516</v>
      </c>
      <c r="M899" s="4"/>
    </row>
    <row r="900" spans="1:13" x14ac:dyDescent="0.3">
      <c r="A900" t="s">
        <v>32</v>
      </c>
      <c r="B900" t="s">
        <v>967</v>
      </c>
      <c r="C900" s="1">
        <v>44757</v>
      </c>
      <c r="D900" s="1">
        <v>44726</v>
      </c>
      <c r="E900">
        <v>566</v>
      </c>
      <c r="F900">
        <v>14.05</v>
      </c>
      <c r="G900" t="s">
        <v>4913</v>
      </c>
      <c r="H900">
        <v>19</v>
      </c>
      <c r="K900" s="4">
        <f t="shared" si="27"/>
        <v>44726</v>
      </c>
      <c r="L900" s="4">
        <f t="shared" si="28"/>
        <v>44757</v>
      </c>
      <c r="M900" s="4"/>
    </row>
    <row r="901" spans="1:13" x14ac:dyDescent="0.3">
      <c r="A901" t="s">
        <v>60</v>
      </c>
      <c r="B901" t="s">
        <v>968</v>
      </c>
      <c r="C901" s="1">
        <v>45040</v>
      </c>
      <c r="D901" s="1">
        <v>45037</v>
      </c>
      <c r="E901">
        <v>978</v>
      </c>
      <c r="F901">
        <v>15.81</v>
      </c>
      <c r="G901" t="s">
        <v>4914</v>
      </c>
      <c r="H901">
        <v>10</v>
      </c>
      <c r="K901" s="4">
        <f t="shared" ref="K901:K964" si="29">IF(D901&lt;C901,D901,C901)</f>
        <v>45037</v>
      </c>
      <c r="L901" s="4">
        <f t="shared" si="28"/>
        <v>45040</v>
      </c>
      <c r="M901" s="4"/>
    </row>
    <row r="902" spans="1:13" x14ac:dyDescent="0.3">
      <c r="A902" t="s">
        <v>79</v>
      </c>
      <c r="B902" t="s">
        <v>969</v>
      </c>
      <c r="C902" s="1">
        <v>45012</v>
      </c>
      <c r="D902" s="1">
        <v>44893</v>
      </c>
      <c r="E902">
        <v>244</v>
      </c>
      <c r="F902">
        <v>11.94</v>
      </c>
      <c r="G902" t="s">
        <v>4915</v>
      </c>
      <c r="H902">
        <v>36</v>
      </c>
      <c r="K902" s="4">
        <f t="shared" si="29"/>
        <v>44893</v>
      </c>
      <c r="L902" s="4">
        <f t="shared" si="28"/>
        <v>45012</v>
      </c>
      <c r="M902" s="4"/>
    </row>
    <row r="903" spans="1:13" x14ac:dyDescent="0.3">
      <c r="A903" t="s">
        <v>103</v>
      </c>
      <c r="B903" t="s">
        <v>970</v>
      </c>
      <c r="C903" s="1">
        <v>44610</v>
      </c>
      <c r="D903" s="1">
        <v>45403</v>
      </c>
      <c r="E903">
        <v>389</v>
      </c>
      <c r="F903">
        <v>8.92</v>
      </c>
      <c r="G903" t="s">
        <v>4916</v>
      </c>
      <c r="H903">
        <v>44</v>
      </c>
      <c r="K903" s="4">
        <f t="shared" si="29"/>
        <v>44610</v>
      </c>
      <c r="L903" s="4">
        <f t="shared" si="28"/>
        <v>45403</v>
      </c>
      <c r="M903" s="4"/>
    </row>
    <row r="904" spans="1:13" x14ac:dyDescent="0.3">
      <c r="A904" t="s">
        <v>21</v>
      </c>
      <c r="B904" t="s">
        <v>971</v>
      </c>
      <c r="C904" s="1">
        <v>45548</v>
      </c>
      <c r="D904" s="1">
        <v>45222</v>
      </c>
      <c r="E904">
        <v>86</v>
      </c>
      <c r="F904">
        <v>8.85</v>
      </c>
      <c r="G904" t="s">
        <v>4917</v>
      </c>
      <c r="H904">
        <v>28</v>
      </c>
      <c r="K904" s="4">
        <f t="shared" si="29"/>
        <v>45222</v>
      </c>
      <c r="L904" s="4">
        <f t="shared" si="28"/>
        <v>45548</v>
      </c>
      <c r="M904" s="4"/>
    </row>
    <row r="905" spans="1:13" x14ac:dyDescent="0.3">
      <c r="A905" t="s">
        <v>12</v>
      </c>
      <c r="B905" t="s">
        <v>972</v>
      </c>
      <c r="C905" s="1">
        <v>45682</v>
      </c>
      <c r="D905" s="1">
        <v>44913</v>
      </c>
      <c r="E905">
        <v>854</v>
      </c>
      <c r="F905">
        <v>18.510000000000002</v>
      </c>
      <c r="G905" t="s">
        <v>4918</v>
      </c>
      <c r="H905">
        <v>9</v>
      </c>
      <c r="K905" s="4">
        <f t="shared" si="29"/>
        <v>44913</v>
      </c>
      <c r="L905" s="4">
        <f t="shared" si="28"/>
        <v>45682</v>
      </c>
      <c r="M905" s="4"/>
    </row>
    <row r="906" spans="1:13" x14ac:dyDescent="0.3">
      <c r="A906" t="s">
        <v>8</v>
      </c>
      <c r="B906" t="s">
        <v>973</v>
      </c>
      <c r="C906" s="1">
        <v>44797</v>
      </c>
      <c r="D906" s="1">
        <v>45290</v>
      </c>
      <c r="E906">
        <v>728</v>
      </c>
      <c r="F906">
        <v>15.08</v>
      </c>
      <c r="G906" t="s">
        <v>4919</v>
      </c>
      <c r="H906">
        <v>28</v>
      </c>
      <c r="K906" s="4">
        <f t="shared" si="29"/>
        <v>44797</v>
      </c>
      <c r="L906" s="4">
        <f t="shared" si="28"/>
        <v>45290</v>
      </c>
      <c r="M906" s="4"/>
    </row>
    <row r="907" spans="1:13" x14ac:dyDescent="0.3">
      <c r="A907" t="s">
        <v>67</v>
      </c>
      <c r="B907" t="s">
        <v>974</v>
      </c>
      <c r="C907" s="1">
        <v>44699</v>
      </c>
      <c r="D907" s="1">
        <v>45696</v>
      </c>
      <c r="E907">
        <v>116</v>
      </c>
      <c r="F907">
        <v>6.87</v>
      </c>
      <c r="G907" t="s">
        <v>4920</v>
      </c>
      <c r="H907">
        <v>44</v>
      </c>
      <c r="K907" s="4">
        <f t="shared" si="29"/>
        <v>44699</v>
      </c>
      <c r="L907" s="4">
        <f t="shared" si="28"/>
        <v>45696</v>
      </c>
      <c r="M907" s="4"/>
    </row>
    <row r="908" spans="1:13" x14ac:dyDescent="0.3">
      <c r="A908" t="s">
        <v>42</v>
      </c>
      <c r="B908" t="s">
        <v>975</v>
      </c>
      <c r="C908" s="1">
        <v>45036</v>
      </c>
      <c r="D908" s="1">
        <v>44730</v>
      </c>
      <c r="E908">
        <v>671</v>
      </c>
      <c r="F908">
        <v>18.510000000000002</v>
      </c>
      <c r="G908" t="s">
        <v>4921</v>
      </c>
      <c r="H908">
        <v>3</v>
      </c>
      <c r="K908" s="4">
        <f t="shared" si="29"/>
        <v>44730</v>
      </c>
      <c r="L908" s="4">
        <f t="shared" si="28"/>
        <v>45036</v>
      </c>
      <c r="M908" s="4"/>
    </row>
    <row r="909" spans="1:13" x14ac:dyDescent="0.3">
      <c r="A909" t="s">
        <v>33</v>
      </c>
      <c r="B909" t="s">
        <v>852</v>
      </c>
      <c r="C909" s="1">
        <v>44930</v>
      </c>
      <c r="D909" s="1">
        <v>45680</v>
      </c>
      <c r="E909">
        <v>419</v>
      </c>
      <c r="F909">
        <v>15.88</v>
      </c>
      <c r="G909" t="s">
        <v>4922</v>
      </c>
      <c r="H909">
        <v>46</v>
      </c>
      <c r="K909" s="4">
        <f t="shared" si="29"/>
        <v>44930</v>
      </c>
      <c r="L909" s="4">
        <f t="shared" si="28"/>
        <v>45680</v>
      </c>
      <c r="M909" s="4"/>
    </row>
    <row r="910" spans="1:13" x14ac:dyDescent="0.3">
      <c r="A910" t="s">
        <v>61</v>
      </c>
      <c r="B910" t="s">
        <v>976</v>
      </c>
      <c r="C910" s="1">
        <v>45502</v>
      </c>
      <c r="D910" s="1">
        <v>45273</v>
      </c>
      <c r="E910">
        <v>705</v>
      </c>
      <c r="F910">
        <v>9.2100000000000009</v>
      </c>
      <c r="G910" t="s">
        <v>4923</v>
      </c>
      <c r="H910">
        <v>6</v>
      </c>
      <c r="K910" s="4">
        <f t="shared" si="29"/>
        <v>45273</v>
      </c>
      <c r="L910" s="4">
        <f t="shared" si="28"/>
        <v>45502</v>
      </c>
      <c r="M910" s="4"/>
    </row>
    <row r="911" spans="1:13" x14ac:dyDescent="0.3">
      <c r="A911" t="s">
        <v>42</v>
      </c>
      <c r="B911" t="s">
        <v>977</v>
      </c>
      <c r="C911" s="1">
        <v>45364</v>
      </c>
      <c r="D911" s="1">
        <v>45153</v>
      </c>
      <c r="E911">
        <v>350</v>
      </c>
      <c r="F911">
        <v>17.59</v>
      </c>
      <c r="G911" t="s">
        <v>4924</v>
      </c>
      <c r="H911">
        <v>32</v>
      </c>
      <c r="K911" s="4">
        <f t="shared" si="29"/>
        <v>45153</v>
      </c>
      <c r="L911" s="4">
        <f t="shared" si="28"/>
        <v>45364</v>
      </c>
      <c r="M911" s="4"/>
    </row>
    <row r="912" spans="1:13" x14ac:dyDescent="0.3">
      <c r="A912" t="s">
        <v>71</v>
      </c>
      <c r="B912" t="s">
        <v>978</v>
      </c>
      <c r="C912" s="1">
        <v>45136</v>
      </c>
      <c r="D912" s="1">
        <v>44801</v>
      </c>
      <c r="E912">
        <v>363</v>
      </c>
      <c r="F912">
        <v>8.5299999999999994</v>
      </c>
      <c r="G912" t="s">
        <v>4925</v>
      </c>
      <c r="H912">
        <v>13</v>
      </c>
      <c r="K912" s="4">
        <f t="shared" si="29"/>
        <v>44801</v>
      </c>
      <c r="L912" s="4">
        <f t="shared" si="28"/>
        <v>45136</v>
      </c>
      <c r="M912" s="4"/>
    </row>
    <row r="913" spans="1:13" x14ac:dyDescent="0.3">
      <c r="A913" t="s">
        <v>80</v>
      </c>
      <c r="B913" t="s">
        <v>979</v>
      </c>
      <c r="C913" s="1">
        <v>45221</v>
      </c>
      <c r="D913" s="1">
        <v>45629</v>
      </c>
      <c r="E913">
        <v>515</v>
      </c>
      <c r="F913">
        <v>13.42</v>
      </c>
      <c r="G913" t="s">
        <v>4926</v>
      </c>
      <c r="H913">
        <v>39</v>
      </c>
      <c r="K913" s="4">
        <f t="shared" si="29"/>
        <v>45221</v>
      </c>
      <c r="L913" s="4">
        <f t="shared" si="28"/>
        <v>45629</v>
      </c>
      <c r="M913" s="4"/>
    </row>
    <row r="914" spans="1:13" x14ac:dyDescent="0.3">
      <c r="A914" t="s">
        <v>52</v>
      </c>
      <c r="B914" t="s">
        <v>161</v>
      </c>
      <c r="C914" s="1">
        <v>45130</v>
      </c>
      <c r="D914" s="1">
        <v>45519</v>
      </c>
      <c r="E914">
        <v>262</v>
      </c>
      <c r="F914">
        <v>16.53</v>
      </c>
      <c r="G914" t="s">
        <v>4927</v>
      </c>
      <c r="H914">
        <v>16</v>
      </c>
      <c r="K914" s="4">
        <f t="shared" si="29"/>
        <v>45130</v>
      </c>
      <c r="L914" s="4">
        <f t="shared" si="28"/>
        <v>45519</v>
      </c>
      <c r="M914" s="4"/>
    </row>
    <row r="915" spans="1:13" x14ac:dyDescent="0.3">
      <c r="A915" t="s">
        <v>94</v>
      </c>
      <c r="B915" t="s">
        <v>980</v>
      </c>
      <c r="C915" s="1">
        <v>44882</v>
      </c>
      <c r="D915" s="1">
        <v>45211</v>
      </c>
      <c r="E915">
        <v>920</v>
      </c>
      <c r="F915">
        <v>9.48</v>
      </c>
      <c r="G915" t="s">
        <v>4928</v>
      </c>
      <c r="H915">
        <v>27</v>
      </c>
      <c r="K915" s="4">
        <f t="shared" si="29"/>
        <v>44882</v>
      </c>
      <c r="L915" s="4">
        <f t="shared" si="28"/>
        <v>45211</v>
      </c>
      <c r="M915" s="4"/>
    </row>
    <row r="916" spans="1:13" x14ac:dyDescent="0.3">
      <c r="A916" t="s">
        <v>37</v>
      </c>
      <c r="B916" t="s">
        <v>981</v>
      </c>
      <c r="C916" s="1">
        <v>44820</v>
      </c>
      <c r="D916" s="1">
        <v>44788</v>
      </c>
      <c r="E916">
        <v>661</v>
      </c>
      <c r="F916">
        <v>10.56</v>
      </c>
      <c r="G916" t="s">
        <v>4929</v>
      </c>
      <c r="H916">
        <v>23</v>
      </c>
      <c r="K916" s="4">
        <f t="shared" si="29"/>
        <v>44788</v>
      </c>
      <c r="L916" s="4">
        <f t="shared" si="28"/>
        <v>44820</v>
      </c>
      <c r="M916" s="4"/>
    </row>
    <row r="917" spans="1:13" x14ac:dyDescent="0.3">
      <c r="A917" t="s">
        <v>71</v>
      </c>
      <c r="B917" t="s">
        <v>982</v>
      </c>
      <c r="C917" s="1">
        <v>45150</v>
      </c>
      <c r="D917" s="1">
        <v>45197</v>
      </c>
      <c r="E917">
        <v>229</v>
      </c>
      <c r="F917">
        <v>6.24</v>
      </c>
      <c r="G917" t="s">
        <v>4930</v>
      </c>
      <c r="H917">
        <v>39</v>
      </c>
      <c r="K917" s="4">
        <f t="shared" si="29"/>
        <v>45150</v>
      </c>
      <c r="L917" s="4">
        <f t="shared" si="28"/>
        <v>45197</v>
      </c>
      <c r="M917" s="4"/>
    </row>
    <row r="918" spans="1:13" x14ac:dyDescent="0.3">
      <c r="A918" t="s">
        <v>98</v>
      </c>
      <c r="B918" t="s">
        <v>983</v>
      </c>
      <c r="C918" s="1">
        <v>44808</v>
      </c>
      <c r="D918" s="1">
        <v>44696</v>
      </c>
      <c r="E918">
        <v>983</v>
      </c>
      <c r="F918">
        <v>5.16</v>
      </c>
      <c r="G918" t="s">
        <v>4129</v>
      </c>
      <c r="H918">
        <v>3</v>
      </c>
      <c r="K918" s="4">
        <f t="shared" si="29"/>
        <v>44696</v>
      </c>
      <c r="L918" s="4">
        <f t="shared" si="28"/>
        <v>44808</v>
      </c>
      <c r="M918" s="4"/>
    </row>
    <row r="919" spans="1:13" x14ac:dyDescent="0.3">
      <c r="A919" t="s">
        <v>76</v>
      </c>
      <c r="B919" t="s">
        <v>984</v>
      </c>
      <c r="C919" s="1">
        <v>45229</v>
      </c>
      <c r="D919" s="1">
        <v>45635</v>
      </c>
      <c r="E919">
        <v>136</v>
      </c>
      <c r="F919">
        <v>11.35</v>
      </c>
      <c r="G919" t="s">
        <v>4931</v>
      </c>
      <c r="H919">
        <v>35</v>
      </c>
      <c r="K919" s="4">
        <f t="shared" si="29"/>
        <v>45229</v>
      </c>
      <c r="L919" s="4">
        <f t="shared" si="28"/>
        <v>45635</v>
      </c>
      <c r="M919" s="4"/>
    </row>
    <row r="920" spans="1:13" x14ac:dyDescent="0.3">
      <c r="A920" t="s">
        <v>56</v>
      </c>
      <c r="B920" t="s">
        <v>985</v>
      </c>
      <c r="C920" s="1">
        <v>45178</v>
      </c>
      <c r="D920" s="1">
        <v>44611</v>
      </c>
      <c r="E920">
        <v>182</v>
      </c>
      <c r="F920">
        <v>8.2899999999999991</v>
      </c>
      <c r="G920" t="s">
        <v>4932</v>
      </c>
      <c r="H920">
        <v>36</v>
      </c>
      <c r="K920" s="4">
        <f t="shared" si="29"/>
        <v>44611</v>
      </c>
      <c r="L920" s="4">
        <f t="shared" si="28"/>
        <v>45178</v>
      </c>
      <c r="M920" s="4"/>
    </row>
    <row r="921" spans="1:13" x14ac:dyDescent="0.3">
      <c r="A921" t="s">
        <v>49</v>
      </c>
      <c r="B921" t="s">
        <v>986</v>
      </c>
      <c r="C921" s="1">
        <v>44681</v>
      </c>
      <c r="D921" s="1">
        <v>45460</v>
      </c>
      <c r="E921">
        <v>985</v>
      </c>
      <c r="F921">
        <v>8.07</v>
      </c>
      <c r="G921" t="s">
        <v>4933</v>
      </c>
      <c r="H921">
        <v>22</v>
      </c>
      <c r="K921" s="4">
        <f t="shared" si="29"/>
        <v>44681</v>
      </c>
      <c r="L921" s="4">
        <f t="shared" si="28"/>
        <v>45460</v>
      </c>
      <c r="M921" s="4"/>
    </row>
    <row r="922" spans="1:13" x14ac:dyDescent="0.3">
      <c r="A922" t="s">
        <v>82</v>
      </c>
      <c r="B922" t="s">
        <v>987</v>
      </c>
      <c r="C922" s="1">
        <v>45137</v>
      </c>
      <c r="D922" s="1">
        <v>44871</v>
      </c>
      <c r="E922">
        <v>59</v>
      </c>
      <c r="F922">
        <v>10.87</v>
      </c>
      <c r="G922" t="s">
        <v>4934</v>
      </c>
      <c r="H922">
        <v>39</v>
      </c>
      <c r="K922" s="4">
        <f t="shared" si="29"/>
        <v>44871</v>
      </c>
      <c r="L922" s="4">
        <f t="shared" si="28"/>
        <v>45137</v>
      </c>
      <c r="M922" s="4"/>
    </row>
    <row r="923" spans="1:13" x14ac:dyDescent="0.3">
      <c r="A923" t="s">
        <v>76</v>
      </c>
      <c r="B923" t="s">
        <v>988</v>
      </c>
      <c r="C923" s="1">
        <v>45533</v>
      </c>
      <c r="D923" s="1">
        <v>45195</v>
      </c>
      <c r="E923">
        <v>453</v>
      </c>
      <c r="F923">
        <v>11.12</v>
      </c>
      <c r="G923" t="s">
        <v>4935</v>
      </c>
      <c r="H923">
        <v>6</v>
      </c>
      <c r="K923" s="4">
        <f t="shared" si="29"/>
        <v>45195</v>
      </c>
      <c r="L923" s="4">
        <f t="shared" si="28"/>
        <v>45533</v>
      </c>
      <c r="M923" s="4"/>
    </row>
    <row r="924" spans="1:13" x14ac:dyDescent="0.3">
      <c r="A924" t="s">
        <v>22</v>
      </c>
      <c r="B924" t="s">
        <v>989</v>
      </c>
      <c r="C924" s="1">
        <v>44951</v>
      </c>
      <c r="D924" s="1">
        <v>45677</v>
      </c>
      <c r="E924">
        <v>390</v>
      </c>
      <c r="F924">
        <v>5.95</v>
      </c>
      <c r="G924" t="s">
        <v>4936</v>
      </c>
      <c r="H924">
        <v>28</v>
      </c>
      <c r="K924" s="4">
        <f t="shared" si="29"/>
        <v>44951</v>
      </c>
      <c r="L924" s="4">
        <f t="shared" si="28"/>
        <v>45677</v>
      </c>
      <c r="M924" s="4"/>
    </row>
    <row r="925" spans="1:13" x14ac:dyDescent="0.3">
      <c r="A925" t="s">
        <v>52</v>
      </c>
      <c r="B925" t="s">
        <v>990</v>
      </c>
      <c r="C925" s="1">
        <v>45208</v>
      </c>
      <c r="D925" s="1">
        <v>45069</v>
      </c>
      <c r="E925">
        <v>140</v>
      </c>
      <c r="F925">
        <v>5.97</v>
      </c>
      <c r="G925" t="s">
        <v>4937</v>
      </c>
      <c r="H925">
        <v>32</v>
      </c>
      <c r="K925" s="4">
        <f t="shared" si="29"/>
        <v>45069</v>
      </c>
      <c r="L925" s="4">
        <f t="shared" si="28"/>
        <v>45208</v>
      </c>
      <c r="M925" s="4"/>
    </row>
    <row r="926" spans="1:13" x14ac:dyDescent="0.3">
      <c r="A926" t="s">
        <v>30</v>
      </c>
      <c r="B926" t="s">
        <v>991</v>
      </c>
      <c r="C926" s="1">
        <v>45126</v>
      </c>
      <c r="D926" s="1">
        <v>45631</v>
      </c>
      <c r="E926">
        <v>301</v>
      </c>
      <c r="F926">
        <v>9.66</v>
      </c>
      <c r="G926" t="s">
        <v>4383</v>
      </c>
      <c r="H926">
        <v>10</v>
      </c>
      <c r="K926" s="4">
        <f t="shared" si="29"/>
        <v>45126</v>
      </c>
      <c r="L926" s="4">
        <f t="shared" si="28"/>
        <v>45631</v>
      </c>
      <c r="M926" s="4"/>
    </row>
    <row r="927" spans="1:13" x14ac:dyDescent="0.3">
      <c r="A927" t="s">
        <v>12</v>
      </c>
      <c r="B927" t="s">
        <v>397</v>
      </c>
      <c r="C927" s="1">
        <v>44917</v>
      </c>
      <c r="D927" s="1">
        <v>45324</v>
      </c>
      <c r="E927">
        <v>855</v>
      </c>
      <c r="F927">
        <v>19.23</v>
      </c>
      <c r="G927" t="s">
        <v>4938</v>
      </c>
      <c r="H927">
        <v>27</v>
      </c>
      <c r="K927" s="4">
        <f t="shared" si="29"/>
        <v>44917</v>
      </c>
      <c r="L927" s="4">
        <f t="shared" si="28"/>
        <v>45324</v>
      </c>
      <c r="M927" s="4"/>
    </row>
    <row r="928" spans="1:13" x14ac:dyDescent="0.3">
      <c r="A928" t="s">
        <v>20</v>
      </c>
      <c r="B928" t="s">
        <v>992</v>
      </c>
      <c r="C928" s="1">
        <v>45322</v>
      </c>
      <c r="D928" s="1">
        <v>45579</v>
      </c>
      <c r="E928">
        <v>749</v>
      </c>
      <c r="F928">
        <v>13.1</v>
      </c>
      <c r="G928" t="s">
        <v>4939</v>
      </c>
      <c r="H928">
        <v>43</v>
      </c>
      <c r="K928" s="4">
        <f t="shared" si="29"/>
        <v>45322</v>
      </c>
      <c r="L928" s="4">
        <f t="shared" si="28"/>
        <v>45579</v>
      </c>
      <c r="M928" s="4"/>
    </row>
    <row r="929" spans="1:13" x14ac:dyDescent="0.3">
      <c r="A929" t="s">
        <v>69</v>
      </c>
      <c r="B929" t="s">
        <v>993</v>
      </c>
      <c r="C929" s="1">
        <v>45472</v>
      </c>
      <c r="D929" s="1">
        <v>45430</v>
      </c>
      <c r="E929">
        <v>773</v>
      </c>
      <c r="F929">
        <v>18.79</v>
      </c>
      <c r="G929" t="s">
        <v>4940</v>
      </c>
      <c r="H929">
        <v>26</v>
      </c>
      <c r="K929" s="4">
        <f t="shared" si="29"/>
        <v>45430</v>
      </c>
      <c r="L929" s="4">
        <f t="shared" si="28"/>
        <v>45472</v>
      </c>
      <c r="M929" s="4"/>
    </row>
    <row r="930" spans="1:13" x14ac:dyDescent="0.3">
      <c r="A930" t="s">
        <v>95</v>
      </c>
      <c r="B930" t="s">
        <v>994</v>
      </c>
      <c r="C930" s="1">
        <v>44960</v>
      </c>
      <c r="D930" s="1">
        <v>45061</v>
      </c>
      <c r="E930">
        <v>763</v>
      </c>
      <c r="F930">
        <v>18.41</v>
      </c>
      <c r="G930" t="s">
        <v>4824</v>
      </c>
      <c r="H930">
        <v>30</v>
      </c>
      <c r="K930" s="4">
        <f t="shared" si="29"/>
        <v>44960</v>
      </c>
      <c r="L930" s="4">
        <f t="shared" si="28"/>
        <v>45061</v>
      </c>
      <c r="M930" s="4"/>
    </row>
    <row r="931" spans="1:13" x14ac:dyDescent="0.3">
      <c r="A931" t="s">
        <v>105</v>
      </c>
      <c r="B931" t="s">
        <v>995</v>
      </c>
      <c r="C931" s="1">
        <v>45013</v>
      </c>
      <c r="D931" s="1">
        <v>45140</v>
      </c>
      <c r="E931">
        <v>774</v>
      </c>
      <c r="F931">
        <v>19.88</v>
      </c>
      <c r="G931" t="s">
        <v>4941</v>
      </c>
      <c r="H931">
        <v>43</v>
      </c>
      <c r="K931" s="4">
        <f t="shared" si="29"/>
        <v>45013</v>
      </c>
      <c r="L931" s="4">
        <f t="shared" si="28"/>
        <v>45140</v>
      </c>
      <c r="M931" s="4"/>
    </row>
    <row r="932" spans="1:13" x14ac:dyDescent="0.3">
      <c r="A932" t="s">
        <v>75</v>
      </c>
      <c r="B932" t="s">
        <v>996</v>
      </c>
      <c r="C932" s="1">
        <v>45236</v>
      </c>
      <c r="D932" s="1">
        <v>44705</v>
      </c>
      <c r="E932">
        <v>847</v>
      </c>
      <c r="F932">
        <v>14.54</v>
      </c>
      <c r="G932" t="s">
        <v>4942</v>
      </c>
      <c r="H932">
        <v>18</v>
      </c>
      <c r="K932" s="4">
        <f t="shared" si="29"/>
        <v>44705</v>
      </c>
      <c r="L932" s="4">
        <f t="shared" si="28"/>
        <v>45236</v>
      </c>
      <c r="M932" s="4"/>
    </row>
    <row r="933" spans="1:13" x14ac:dyDescent="0.3">
      <c r="A933" t="s">
        <v>105</v>
      </c>
      <c r="B933" t="s">
        <v>997</v>
      </c>
      <c r="C933" s="1">
        <v>45357</v>
      </c>
      <c r="D933" s="1">
        <v>45077</v>
      </c>
      <c r="E933">
        <v>484</v>
      </c>
      <c r="F933">
        <v>5.24</v>
      </c>
      <c r="G933" t="s">
        <v>4943</v>
      </c>
      <c r="H933">
        <v>16</v>
      </c>
      <c r="K933" s="4">
        <f t="shared" si="29"/>
        <v>45077</v>
      </c>
      <c r="L933" s="4">
        <f t="shared" si="28"/>
        <v>45357</v>
      </c>
      <c r="M933" s="4"/>
    </row>
    <row r="934" spans="1:13" x14ac:dyDescent="0.3">
      <c r="A934" t="s">
        <v>8</v>
      </c>
      <c r="B934" t="s">
        <v>998</v>
      </c>
      <c r="C934" s="1">
        <v>44630</v>
      </c>
      <c r="D934" s="1">
        <v>44887</v>
      </c>
      <c r="E934">
        <v>822</v>
      </c>
      <c r="F934">
        <v>16.96</v>
      </c>
      <c r="G934" t="s">
        <v>4944</v>
      </c>
      <c r="H934">
        <v>27</v>
      </c>
      <c r="K934" s="4">
        <f t="shared" si="29"/>
        <v>44630</v>
      </c>
      <c r="L934" s="4">
        <f t="shared" si="28"/>
        <v>44887</v>
      </c>
      <c r="M934" s="4"/>
    </row>
    <row r="935" spans="1:13" x14ac:dyDescent="0.3">
      <c r="A935" t="s">
        <v>90</v>
      </c>
      <c r="B935" t="s">
        <v>999</v>
      </c>
      <c r="C935" s="1">
        <v>44901</v>
      </c>
      <c r="D935" s="1">
        <v>45434</v>
      </c>
      <c r="E935">
        <v>335</v>
      </c>
      <c r="F935">
        <v>14.71</v>
      </c>
      <c r="G935" t="s">
        <v>4945</v>
      </c>
      <c r="H935">
        <v>23</v>
      </c>
      <c r="K935" s="4">
        <f t="shared" si="29"/>
        <v>44901</v>
      </c>
      <c r="L935" s="4">
        <f t="shared" si="28"/>
        <v>45434</v>
      </c>
      <c r="M935" s="4"/>
    </row>
    <row r="936" spans="1:13" x14ac:dyDescent="0.3">
      <c r="A936" t="s">
        <v>23</v>
      </c>
      <c r="B936" t="s">
        <v>1000</v>
      </c>
      <c r="C936" s="1">
        <v>44660</v>
      </c>
      <c r="D936" s="1">
        <v>45078</v>
      </c>
      <c r="E936">
        <v>644</v>
      </c>
      <c r="F936">
        <v>19.57</v>
      </c>
      <c r="G936" t="s">
        <v>4946</v>
      </c>
      <c r="H936">
        <v>46</v>
      </c>
      <c r="K936" s="4">
        <f t="shared" si="29"/>
        <v>44660</v>
      </c>
      <c r="L936" s="4">
        <f t="shared" si="28"/>
        <v>45078</v>
      </c>
      <c r="M936" s="4"/>
    </row>
    <row r="937" spans="1:13" x14ac:dyDescent="0.3">
      <c r="A937" t="s">
        <v>16</v>
      </c>
      <c r="B937" t="s">
        <v>1001</v>
      </c>
      <c r="C937" s="1">
        <v>44710</v>
      </c>
      <c r="D937" s="1">
        <v>44671</v>
      </c>
      <c r="E937">
        <v>420</v>
      </c>
      <c r="F937">
        <v>18.920000000000002</v>
      </c>
      <c r="G937" t="s">
        <v>4947</v>
      </c>
      <c r="H937">
        <v>1</v>
      </c>
      <c r="K937" s="4">
        <f t="shared" si="29"/>
        <v>44671</v>
      </c>
      <c r="L937" s="4">
        <f t="shared" si="28"/>
        <v>44710</v>
      </c>
      <c r="M937" s="4"/>
    </row>
    <row r="938" spans="1:13" x14ac:dyDescent="0.3">
      <c r="A938" t="s">
        <v>76</v>
      </c>
      <c r="B938" t="s">
        <v>1002</v>
      </c>
      <c r="C938" s="1">
        <v>45000</v>
      </c>
      <c r="D938" s="1">
        <v>45351</v>
      </c>
      <c r="E938">
        <v>476</v>
      </c>
      <c r="F938">
        <v>13.33</v>
      </c>
      <c r="G938" t="s">
        <v>4948</v>
      </c>
      <c r="H938">
        <v>29</v>
      </c>
      <c r="K938" s="4">
        <f t="shared" si="29"/>
        <v>45000</v>
      </c>
      <c r="L938" s="4">
        <f t="shared" si="28"/>
        <v>45351</v>
      </c>
      <c r="M938" s="4"/>
    </row>
    <row r="939" spans="1:13" x14ac:dyDescent="0.3">
      <c r="A939" t="s">
        <v>60</v>
      </c>
      <c r="B939" t="s">
        <v>1003</v>
      </c>
      <c r="C939" s="1">
        <v>45036</v>
      </c>
      <c r="D939" s="1">
        <v>45267</v>
      </c>
      <c r="E939">
        <v>305</v>
      </c>
      <c r="F939">
        <v>11.32</v>
      </c>
      <c r="G939" t="s">
        <v>4949</v>
      </c>
      <c r="H939">
        <v>31</v>
      </c>
      <c r="K939" s="4">
        <f t="shared" si="29"/>
        <v>45036</v>
      </c>
      <c r="L939" s="4">
        <f t="shared" si="28"/>
        <v>45267</v>
      </c>
      <c r="M939" s="4"/>
    </row>
    <row r="940" spans="1:13" x14ac:dyDescent="0.3">
      <c r="A940" t="s">
        <v>19</v>
      </c>
      <c r="B940" t="s">
        <v>1004</v>
      </c>
      <c r="C940" s="1">
        <v>45502</v>
      </c>
      <c r="D940" s="1">
        <v>44821</v>
      </c>
      <c r="E940">
        <v>688</v>
      </c>
      <c r="F940">
        <v>12.45</v>
      </c>
      <c r="G940" t="s">
        <v>4950</v>
      </c>
      <c r="H940">
        <v>46</v>
      </c>
      <c r="K940" s="4">
        <f t="shared" si="29"/>
        <v>44821</v>
      </c>
      <c r="L940" s="4">
        <f t="shared" si="28"/>
        <v>45502</v>
      </c>
      <c r="M940" s="4"/>
    </row>
    <row r="941" spans="1:13" x14ac:dyDescent="0.3">
      <c r="A941" t="s">
        <v>49</v>
      </c>
      <c r="B941" t="s">
        <v>1005</v>
      </c>
      <c r="C941" s="1">
        <v>45567</v>
      </c>
      <c r="D941" s="1">
        <v>44893</v>
      </c>
      <c r="E941">
        <v>821</v>
      </c>
      <c r="F941">
        <v>19.72</v>
      </c>
      <c r="G941" t="s">
        <v>4951</v>
      </c>
      <c r="H941">
        <v>18</v>
      </c>
      <c r="K941" s="4">
        <f t="shared" si="29"/>
        <v>44893</v>
      </c>
      <c r="L941" s="4">
        <f t="shared" si="28"/>
        <v>45567</v>
      </c>
      <c r="M941" s="4"/>
    </row>
    <row r="942" spans="1:13" x14ac:dyDescent="0.3">
      <c r="A942" t="s">
        <v>32</v>
      </c>
      <c r="B942" t="s">
        <v>1006</v>
      </c>
      <c r="C942" s="1">
        <v>45606</v>
      </c>
      <c r="D942" s="1">
        <v>45643</v>
      </c>
      <c r="E942">
        <v>914</v>
      </c>
      <c r="F942">
        <v>19.97</v>
      </c>
      <c r="G942" t="s">
        <v>4952</v>
      </c>
      <c r="H942">
        <v>21</v>
      </c>
      <c r="K942" s="4">
        <f t="shared" si="29"/>
        <v>45606</v>
      </c>
      <c r="L942" s="4">
        <f t="shared" si="28"/>
        <v>45643</v>
      </c>
      <c r="M942" s="4"/>
    </row>
    <row r="943" spans="1:13" x14ac:dyDescent="0.3">
      <c r="A943" t="s">
        <v>46</v>
      </c>
      <c r="B943" t="s">
        <v>1007</v>
      </c>
      <c r="C943" s="1">
        <v>44921</v>
      </c>
      <c r="D943" s="1">
        <v>44844</v>
      </c>
      <c r="E943">
        <v>461</v>
      </c>
      <c r="F943">
        <v>19.34</v>
      </c>
      <c r="G943" t="s">
        <v>4953</v>
      </c>
      <c r="H943">
        <v>41</v>
      </c>
      <c r="K943" s="4">
        <f t="shared" si="29"/>
        <v>44844</v>
      </c>
      <c r="L943" s="4">
        <f t="shared" si="28"/>
        <v>44921</v>
      </c>
      <c r="M943" s="4"/>
    </row>
    <row r="944" spans="1:13" x14ac:dyDescent="0.3">
      <c r="A944" t="s">
        <v>94</v>
      </c>
      <c r="B944" t="s">
        <v>112</v>
      </c>
      <c r="C944" s="1">
        <v>45367</v>
      </c>
      <c r="D944" s="1">
        <v>44616</v>
      </c>
      <c r="E944">
        <v>212</v>
      </c>
      <c r="F944">
        <v>5.65</v>
      </c>
      <c r="G944" t="s">
        <v>4954</v>
      </c>
      <c r="H944">
        <v>30</v>
      </c>
      <c r="K944" s="4">
        <f t="shared" si="29"/>
        <v>44616</v>
      </c>
      <c r="L944" s="4">
        <f t="shared" si="28"/>
        <v>45367</v>
      </c>
      <c r="M944" s="4"/>
    </row>
    <row r="945" spans="1:13" x14ac:dyDescent="0.3">
      <c r="A945" t="s">
        <v>28</v>
      </c>
      <c r="B945" t="s">
        <v>906</v>
      </c>
      <c r="C945" s="1">
        <v>44892</v>
      </c>
      <c r="D945" s="1">
        <v>44802</v>
      </c>
      <c r="E945">
        <v>688</v>
      </c>
      <c r="F945">
        <v>11.69</v>
      </c>
      <c r="G945" t="s">
        <v>4955</v>
      </c>
      <c r="H945">
        <v>6</v>
      </c>
      <c r="K945" s="4">
        <f t="shared" si="29"/>
        <v>44802</v>
      </c>
      <c r="L945" s="4">
        <f t="shared" si="28"/>
        <v>44892</v>
      </c>
      <c r="M945" s="4"/>
    </row>
    <row r="946" spans="1:13" x14ac:dyDescent="0.3">
      <c r="A946" t="s">
        <v>84</v>
      </c>
      <c r="B946" t="s">
        <v>685</v>
      </c>
      <c r="C946" s="1">
        <v>45366</v>
      </c>
      <c r="D946" s="1">
        <v>44791</v>
      </c>
      <c r="E946">
        <v>719</v>
      </c>
      <c r="F946">
        <v>15.52</v>
      </c>
      <c r="G946" t="s">
        <v>4956</v>
      </c>
      <c r="H946">
        <v>31</v>
      </c>
      <c r="K946" s="4">
        <f t="shared" si="29"/>
        <v>44791</v>
      </c>
      <c r="L946" s="4">
        <f t="shared" si="28"/>
        <v>45366</v>
      </c>
      <c r="M946" s="4"/>
    </row>
    <row r="947" spans="1:13" x14ac:dyDescent="0.3">
      <c r="A947" t="s">
        <v>81</v>
      </c>
      <c r="B947" t="s">
        <v>1008</v>
      </c>
      <c r="C947" s="1">
        <v>45172</v>
      </c>
      <c r="D947" s="1">
        <v>44781</v>
      </c>
      <c r="E947">
        <v>115</v>
      </c>
      <c r="F947">
        <v>18.829999999999998</v>
      </c>
      <c r="G947" t="s">
        <v>4957</v>
      </c>
      <c r="H947">
        <v>38</v>
      </c>
      <c r="K947" s="4">
        <f t="shared" si="29"/>
        <v>44781</v>
      </c>
      <c r="L947" s="4">
        <f t="shared" si="28"/>
        <v>45172</v>
      </c>
      <c r="M947" s="4"/>
    </row>
    <row r="948" spans="1:13" x14ac:dyDescent="0.3">
      <c r="A948" t="s">
        <v>106</v>
      </c>
      <c r="B948" t="s">
        <v>1009</v>
      </c>
      <c r="C948" s="1">
        <v>44694</v>
      </c>
      <c r="D948" s="1">
        <v>45163</v>
      </c>
      <c r="E948">
        <v>815</v>
      </c>
      <c r="F948">
        <v>8.6999999999999993</v>
      </c>
      <c r="G948" t="s">
        <v>4958</v>
      </c>
      <c r="H948">
        <v>15</v>
      </c>
      <c r="K948" s="4">
        <f t="shared" si="29"/>
        <v>44694</v>
      </c>
      <c r="L948" s="4">
        <f t="shared" si="28"/>
        <v>45163</v>
      </c>
      <c r="M948" s="4"/>
    </row>
    <row r="949" spans="1:13" x14ac:dyDescent="0.3">
      <c r="A949" t="s">
        <v>32</v>
      </c>
      <c r="B949" t="s">
        <v>1010</v>
      </c>
      <c r="C949" s="1">
        <v>45476</v>
      </c>
      <c r="D949" s="1">
        <v>44953</v>
      </c>
      <c r="E949">
        <v>154</v>
      </c>
      <c r="F949">
        <v>14.18</v>
      </c>
      <c r="G949" t="s">
        <v>4959</v>
      </c>
      <c r="H949">
        <v>27</v>
      </c>
      <c r="K949" s="4">
        <f t="shared" si="29"/>
        <v>44953</v>
      </c>
      <c r="L949" s="4">
        <f t="shared" si="28"/>
        <v>45476</v>
      </c>
      <c r="M949" s="4"/>
    </row>
    <row r="950" spans="1:13" x14ac:dyDescent="0.3">
      <c r="A950" t="s">
        <v>67</v>
      </c>
      <c r="B950" t="s">
        <v>1011</v>
      </c>
      <c r="C950" s="1">
        <v>44979</v>
      </c>
      <c r="D950" s="1">
        <v>45226</v>
      </c>
      <c r="E950">
        <v>379</v>
      </c>
      <c r="F950">
        <v>15.71</v>
      </c>
      <c r="G950" t="s">
        <v>4960</v>
      </c>
      <c r="H950">
        <v>25</v>
      </c>
      <c r="K950" s="4">
        <f t="shared" si="29"/>
        <v>44979</v>
      </c>
      <c r="L950" s="4">
        <f t="shared" si="28"/>
        <v>45226</v>
      </c>
      <c r="M950" s="4"/>
    </row>
    <row r="951" spans="1:13" x14ac:dyDescent="0.3">
      <c r="A951" t="s">
        <v>78</v>
      </c>
      <c r="B951" t="s">
        <v>1012</v>
      </c>
      <c r="C951" s="1">
        <v>44665</v>
      </c>
      <c r="D951" s="1">
        <v>45371</v>
      </c>
      <c r="E951">
        <v>226</v>
      </c>
      <c r="F951">
        <v>14.65</v>
      </c>
      <c r="G951" t="s">
        <v>4961</v>
      </c>
      <c r="H951">
        <v>8</v>
      </c>
      <c r="K951" s="4">
        <f t="shared" si="29"/>
        <v>44665</v>
      </c>
      <c r="L951" s="4">
        <f t="shared" si="28"/>
        <v>45371</v>
      </c>
      <c r="M951" s="4"/>
    </row>
    <row r="952" spans="1:13" x14ac:dyDescent="0.3">
      <c r="A952" t="s">
        <v>23</v>
      </c>
      <c r="B952" t="s">
        <v>1013</v>
      </c>
      <c r="C952" s="1">
        <v>45600</v>
      </c>
      <c r="D952" s="1">
        <v>44791</v>
      </c>
      <c r="E952">
        <v>224</v>
      </c>
      <c r="F952">
        <v>11.79</v>
      </c>
      <c r="G952" t="s">
        <v>4962</v>
      </c>
      <c r="H952">
        <v>14</v>
      </c>
      <c r="K952" s="4">
        <f t="shared" si="29"/>
        <v>44791</v>
      </c>
      <c r="L952" s="4">
        <f t="shared" si="28"/>
        <v>45600</v>
      </c>
      <c r="M952" s="4"/>
    </row>
    <row r="953" spans="1:13" x14ac:dyDescent="0.3">
      <c r="A953" t="s">
        <v>13</v>
      </c>
      <c r="B953" t="s">
        <v>1014</v>
      </c>
      <c r="C953" s="1">
        <v>45445</v>
      </c>
      <c r="D953" s="1">
        <v>45404</v>
      </c>
      <c r="E953">
        <v>276</v>
      </c>
      <c r="F953">
        <v>19.57</v>
      </c>
      <c r="G953" t="s">
        <v>4963</v>
      </c>
      <c r="H953">
        <v>7</v>
      </c>
      <c r="K953" s="4">
        <f t="shared" si="29"/>
        <v>45404</v>
      </c>
      <c r="L953" s="4">
        <f t="shared" si="28"/>
        <v>45445</v>
      </c>
      <c r="M953" s="4"/>
    </row>
    <row r="954" spans="1:13" x14ac:dyDescent="0.3">
      <c r="A954" t="s">
        <v>94</v>
      </c>
      <c r="B954" t="s">
        <v>1015</v>
      </c>
      <c r="C954" s="1">
        <v>45586</v>
      </c>
      <c r="D954" s="1">
        <v>45140</v>
      </c>
      <c r="E954">
        <v>362</v>
      </c>
      <c r="F954">
        <v>15.88</v>
      </c>
      <c r="G954" t="s">
        <v>4964</v>
      </c>
      <c r="H954">
        <v>38</v>
      </c>
      <c r="K954" s="4">
        <f t="shared" si="29"/>
        <v>45140</v>
      </c>
      <c r="L954" s="4">
        <f t="shared" si="28"/>
        <v>45586</v>
      </c>
      <c r="M954" s="4"/>
    </row>
    <row r="955" spans="1:13" x14ac:dyDescent="0.3">
      <c r="A955" t="s">
        <v>86</v>
      </c>
      <c r="B955" t="s">
        <v>1016</v>
      </c>
      <c r="C955" s="1">
        <v>45055</v>
      </c>
      <c r="D955" s="1">
        <v>45560</v>
      </c>
      <c r="E955">
        <v>152</v>
      </c>
      <c r="F955">
        <v>14.24</v>
      </c>
      <c r="G955" t="s">
        <v>4965</v>
      </c>
      <c r="H955">
        <v>37</v>
      </c>
      <c r="K955" s="4">
        <f t="shared" si="29"/>
        <v>45055</v>
      </c>
      <c r="L955" s="4">
        <f t="shared" si="28"/>
        <v>45560</v>
      </c>
      <c r="M955" s="4"/>
    </row>
    <row r="956" spans="1:13" x14ac:dyDescent="0.3">
      <c r="A956" t="s">
        <v>80</v>
      </c>
      <c r="B956" t="s">
        <v>1017</v>
      </c>
      <c r="C956" s="1">
        <v>45526</v>
      </c>
      <c r="D956" s="1">
        <v>44699</v>
      </c>
      <c r="E956">
        <v>148</v>
      </c>
      <c r="F956">
        <v>12.25</v>
      </c>
      <c r="G956" t="s">
        <v>4966</v>
      </c>
      <c r="H956">
        <v>9</v>
      </c>
      <c r="K956" s="4">
        <f t="shared" si="29"/>
        <v>44699</v>
      </c>
      <c r="L956" s="4">
        <f t="shared" si="28"/>
        <v>45526</v>
      </c>
      <c r="M956" s="4"/>
    </row>
    <row r="957" spans="1:13" x14ac:dyDescent="0.3">
      <c r="A957" t="s">
        <v>31</v>
      </c>
      <c r="B957" t="s">
        <v>1018</v>
      </c>
      <c r="C957" s="1">
        <v>44957</v>
      </c>
      <c r="D957" s="1">
        <v>45131</v>
      </c>
      <c r="E957">
        <v>280</v>
      </c>
      <c r="F957">
        <v>10.19</v>
      </c>
      <c r="G957" t="s">
        <v>4967</v>
      </c>
      <c r="H957">
        <v>15</v>
      </c>
      <c r="K957" s="4">
        <f t="shared" si="29"/>
        <v>44957</v>
      </c>
      <c r="L957" s="4">
        <f t="shared" si="28"/>
        <v>45131</v>
      </c>
      <c r="M957" s="4"/>
    </row>
    <row r="958" spans="1:13" x14ac:dyDescent="0.3">
      <c r="A958" t="s">
        <v>84</v>
      </c>
      <c r="B958" t="s">
        <v>1019</v>
      </c>
      <c r="C958" s="1">
        <v>45063</v>
      </c>
      <c r="D958" s="1">
        <v>45318</v>
      </c>
      <c r="E958">
        <v>632</v>
      </c>
      <c r="F958">
        <v>14.95</v>
      </c>
      <c r="G958" t="s">
        <v>4968</v>
      </c>
      <c r="H958">
        <v>10</v>
      </c>
      <c r="K958" s="4">
        <f t="shared" si="29"/>
        <v>45063</v>
      </c>
      <c r="L958" s="4">
        <f t="shared" si="28"/>
        <v>45318</v>
      </c>
      <c r="M958" s="4"/>
    </row>
    <row r="959" spans="1:13" x14ac:dyDescent="0.3">
      <c r="A959" t="s">
        <v>50</v>
      </c>
      <c r="B959" t="s">
        <v>1020</v>
      </c>
      <c r="C959" s="1">
        <v>45678</v>
      </c>
      <c r="D959" s="1">
        <v>44628</v>
      </c>
      <c r="E959">
        <v>678</v>
      </c>
      <c r="F959">
        <v>11.32</v>
      </c>
      <c r="G959" t="s">
        <v>4969</v>
      </c>
      <c r="H959">
        <v>16</v>
      </c>
      <c r="K959" s="4">
        <f t="shared" si="29"/>
        <v>44628</v>
      </c>
      <c r="L959" s="4">
        <f t="shared" si="28"/>
        <v>45678</v>
      </c>
      <c r="M959" s="4"/>
    </row>
    <row r="960" spans="1:13" x14ac:dyDescent="0.3">
      <c r="A960" t="s">
        <v>40</v>
      </c>
      <c r="B960" t="s">
        <v>1021</v>
      </c>
      <c r="C960" s="1">
        <v>44983</v>
      </c>
      <c r="D960" s="1">
        <v>45599</v>
      </c>
      <c r="E960">
        <v>441</v>
      </c>
      <c r="F960">
        <v>14.83</v>
      </c>
      <c r="G960" t="s">
        <v>4970</v>
      </c>
      <c r="H960">
        <v>48</v>
      </c>
      <c r="K960" s="4">
        <f t="shared" si="29"/>
        <v>44983</v>
      </c>
      <c r="L960" s="4">
        <f t="shared" si="28"/>
        <v>45599</v>
      </c>
      <c r="M960" s="4"/>
    </row>
    <row r="961" spans="1:13" x14ac:dyDescent="0.3">
      <c r="A961" t="s">
        <v>11</v>
      </c>
      <c r="B961" t="s">
        <v>1022</v>
      </c>
      <c r="C961" s="1">
        <v>44715</v>
      </c>
      <c r="D961" s="1">
        <v>45690</v>
      </c>
      <c r="E961">
        <v>978</v>
      </c>
      <c r="F961">
        <v>14.82</v>
      </c>
      <c r="G961" t="s">
        <v>4971</v>
      </c>
      <c r="H961">
        <v>31</v>
      </c>
      <c r="K961" s="4">
        <f t="shared" si="29"/>
        <v>44715</v>
      </c>
      <c r="L961" s="4">
        <f t="shared" si="28"/>
        <v>45690</v>
      </c>
      <c r="M961" s="4"/>
    </row>
    <row r="962" spans="1:13" x14ac:dyDescent="0.3">
      <c r="A962" t="s">
        <v>67</v>
      </c>
      <c r="B962" t="s">
        <v>1023</v>
      </c>
      <c r="C962" s="1">
        <v>45425</v>
      </c>
      <c r="D962" s="1">
        <v>44927</v>
      </c>
      <c r="E962">
        <v>915</v>
      </c>
      <c r="F962">
        <v>18.8</v>
      </c>
      <c r="G962" t="s">
        <v>4972</v>
      </c>
      <c r="H962">
        <v>47</v>
      </c>
      <c r="K962" s="4">
        <f t="shared" si="29"/>
        <v>44927</v>
      </c>
      <c r="L962" s="4">
        <f t="shared" si="28"/>
        <v>45425</v>
      </c>
      <c r="M962" s="4"/>
    </row>
    <row r="963" spans="1:13" x14ac:dyDescent="0.3">
      <c r="A963" t="s">
        <v>64</v>
      </c>
      <c r="B963" t="s">
        <v>1024</v>
      </c>
      <c r="C963" s="1">
        <v>45090</v>
      </c>
      <c r="D963" s="1">
        <v>45453</v>
      </c>
      <c r="E963">
        <v>294</v>
      </c>
      <c r="F963">
        <v>5.36</v>
      </c>
      <c r="G963" t="s">
        <v>4973</v>
      </c>
      <c r="H963">
        <v>20</v>
      </c>
      <c r="K963" s="4">
        <f t="shared" si="29"/>
        <v>45090</v>
      </c>
      <c r="L963" s="4">
        <f t="shared" ref="L963:L1026" si="30">IF(D963&lt;C963,C963,D963)</f>
        <v>45453</v>
      </c>
      <c r="M963" s="4"/>
    </row>
    <row r="964" spans="1:13" x14ac:dyDescent="0.3">
      <c r="A964" t="s">
        <v>27</v>
      </c>
      <c r="B964" t="s">
        <v>1025</v>
      </c>
      <c r="C964" s="1">
        <v>44733</v>
      </c>
      <c r="D964" s="1">
        <v>45402</v>
      </c>
      <c r="E964">
        <v>498</v>
      </c>
      <c r="F964">
        <v>17.47</v>
      </c>
      <c r="G964" t="s">
        <v>4974</v>
      </c>
      <c r="H964">
        <v>2</v>
      </c>
      <c r="K964" s="4">
        <f t="shared" si="29"/>
        <v>44733</v>
      </c>
      <c r="L964" s="4">
        <f t="shared" si="30"/>
        <v>45402</v>
      </c>
      <c r="M964" s="4"/>
    </row>
    <row r="965" spans="1:13" x14ac:dyDescent="0.3">
      <c r="A965" t="s">
        <v>96</v>
      </c>
      <c r="B965" t="s">
        <v>1026</v>
      </c>
      <c r="C965" s="1">
        <v>45330</v>
      </c>
      <c r="D965" s="1">
        <v>45336</v>
      </c>
      <c r="E965">
        <v>81</v>
      </c>
      <c r="F965">
        <v>7.32</v>
      </c>
      <c r="G965" t="s">
        <v>4975</v>
      </c>
      <c r="H965">
        <v>2</v>
      </c>
      <c r="K965" s="4">
        <f t="shared" ref="K965:K1028" si="31">IF(D965&lt;C965,D965,C965)</f>
        <v>45330</v>
      </c>
      <c r="L965" s="4">
        <f t="shared" si="30"/>
        <v>45336</v>
      </c>
      <c r="M965" s="4"/>
    </row>
    <row r="966" spans="1:13" x14ac:dyDescent="0.3">
      <c r="A966" t="s">
        <v>104</v>
      </c>
      <c r="B966" t="s">
        <v>1027</v>
      </c>
      <c r="C966" s="1">
        <v>45419</v>
      </c>
      <c r="D966" s="1">
        <v>45175</v>
      </c>
      <c r="E966">
        <v>272</v>
      </c>
      <c r="F966">
        <v>13.73</v>
      </c>
      <c r="G966" t="s">
        <v>4976</v>
      </c>
      <c r="H966">
        <v>25</v>
      </c>
      <c r="K966" s="4">
        <f t="shared" si="31"/>
        <v>45175</v>
      </c>
      <c r="L966" s="4">
        <f t="shared" si="30"/>
        <v>45419</v>
      </c>
      <c r="M966" s="4"/>
    </row>
    <row r="967" spans="1:13" x14ac:dyDescent="0.3">
      <c r="A967" t="s">
        <v>82</v>
      </c>
      <c r="B967" t="s">
        <v>1028</v>
      </c>
      <c r="C967" s="1">
        <v>45309</v>
      </c>
      <c r="D967" s="1">
        <v>45556</v>
      </c>
      <c r="E967">
        <v>310</v>
      </c>
      <c r="F967">
        <v>14.53</v>
      </c>
      <c r="G967" t="s">
        <v>4977</v>
      </c>
      <c r="H967">
        <v>7</v>
      </c>
      <c r="K967" s="4">
        <f t="shared" si="31"/>
        <v>45309</v>
      </c>
      <c r="L967" s="4">
        <f t="shared" si="30"/>
        <v>45556</v>
      </c>
      <c r="M967" s="4"/>
    </row>
    <row r="968" spans="1:13" x14ac:dyDescent="0.3">
      <c r="A968" t="s">
        <v>42</v>
      </c>
      <c r="B968" t="s">
        <v>1029</v>
      </c>
      <c r="C968" s="1">
        <v>45280</v>
      </c>
      <c r="D968" s="1">
        <v>44895</v>
      </c>
      <c r="E968">
        <v>163</v>
      </c>
      <c r="F968">
        <v>5.67</v>
      </c>
      <c r="G968" t="s">
        <v>4978</v>
      </c>
      <c r="H968">
        <v>3</v>
      </c>
      <c r="K968" s="4">
        <f t="shared" si="31"/>
        <v>44895</v>
      </c>
      <c r="L968" s="4">
        <f t="shared" si="30"/>
        <v>45280</v>
      </c>
      <c r="M968" s="4"/>
    </row>
    <row r="969" spans="1:13" x14ac:dyDescent="0.3">
      <c r="A969" t="s">
        <v>12</v>
      </c>
      <c r="B969" t="s">
        <v>1030</v>
      </c>
      <c r="C969" s="1">
        <v>45098</v>
      </c>
      <c r="D969" s="1">
        <v>45586</v>
      </c>
      <c r="E969">
        <v>227</v>
      </c>
      <c r="F969">
        <v>17.52</v>
      </c>
      <c r="G969" t="s">
        <v>4979</v>
      </c>
      <c r="H969">
        <v>7</v>
      </c>
      <c r="K969" s="4">
        <f t="shared" si="31"/>
        <v>45098</v>
      </c>
      <c r="L969" s="4">
        <f t="shared" si="30"/>
        <v>45586</v>
      </c>
      <c r="M969" s="4"/>
    </row>
    <row r="970" spans="1:13" x14ac:dyDescent="0.3">
      <c r="A970" t="s">
        <v>47</v>
      </c>
      <c r="B970" t="s">
        <v>1031</v>
      </c>
      <c r="C970" s="1">
        <v>45301</v>
      </c>
      <c r="D970" s="1">
        <v>45375</v>
      </c>
      <c r="E970">
        <v>268</v>
      </c>
      <c r="F970">
        <v>17.64</v>
      </c>
      <c r="G970" t="s">
        <v>4980</v>
      </c>
      <c r="H970">
        <v>39</v>
      </c>
      <c r="K970" s="4">
        <f t="shared" si="31"/>
        <v>45301</v>
      </c>
      <c r="L970" s="4">
        <f t="shared" si="30"/>
        <v>45375</v>
      </c>
      <c r="M970" s="4"/>
    </row>
    <row r="971" spans="1:13" x14ac:dyDescent="0.3">
      <c r="A971" t="s">
        <v>95</v>
      </c>
      <c r="B971" t="s">
        <v>1032</v>
      </c>
      <c r="C971" s="1">
        <v>44705</v>
      </c>
      <c r="D971" s="1">
        <v>45484</v>
      </c>
      <c r="E971">
        <v>383</v>
      </c>
      <c r="F971">
        <v>5.04</v>
      </c>
      <c r="G971" t="s">
        <v>4981</v>
      </c>
      <c r="H971">
        <v>31</v>
      </c>
      <c r="K971" s="4">
        <f t="shared" si="31"/>
        <v>44705</v>
      </c>
      <c r="L971" s="4">
        <f t="shared" si="30"/>
        <v>45484</v>
      </c>
      <c r="M971" s="4"/>
    </row>
    <row r="972" spans="1:13" x14ac:dyDescent="0.3">
      <c r="A972" t="s">
        <v>53</v>
      </c>
      <c r="B972" t="s">
        <v>1033</v>
      </c>
      <c r="C972" s="1">
        <v>45511</v>
      </c>
      <c r="D972" s="1">
        <v>45542</v>
      </c>
      <c r="E972">
        <v>446</v>
      </c>
      <c r="F972">
        <v>10.34</v>
      </c>
      <c r="G972" t="s">
        <v>4982</v>
      </c>
      <c r="H972">
        <v>4</v>
      </c>
      <c r="K972" s="4">
        <f t="shared" si="31"/>
        <v>45511</v>
      </c>
      <c r="L972" s="4">
        <f t="shared" si="30"/>
        <v>45542</v>
      </c>
      <c r="M972" s="4"/>
    </row>
    <row r="973" spans="1:13" x14ac:dyDescent="0.3">
      <c r="A973" t="s">
        <v>44</v>
      </c>
      <c r="B973" t="s">
        <v>1034</v>
      </c>
      <c r="C973" s="1">
        <v>44978</v>
      </c>
      <c r="D973" s="1">
        <v>45042</v>
      </c>
      <c r="E973">
        <v>756</v>
      </c>
      <c r="F973">
        <v>10.51</v>
      </c>
      <c r="G973" t="s">
        <v>4983</v>
      </c>
      <c r="H973">
        <v>7</v>
      </c>
      <c r="K973" s="4">
        <f t="shared" si="31"/>
        <v>44978</v>
      </c>
      <c r="L973" s="4">
        <f t="shared" si="30"/>
        <v>45042</v>
      </c>
      <c r="M973" s="4"/>
    </row>
    <row r="974" spans="1:13" x14ac:dyDescent="0.3">
      <c r="A974" t="s">
        <v>90</v>
      </c>
      <c r="B974" t="s">
        <v>1035</v>
      </c>
      <c r="C974" s="1">
        <v>45398</v>
      </c>
      <c r="D974" s="1">
        <v>45186</v>
      </c>
      <c r="E974">
        <v>670</v>
      </c>
      <c r="F974">
        <v>15.11</v>
      </c>
      <c r="G974" t="s">
        <v>4984</v>
      </c>
      <c r="H974">
        <v>37</v>
      </c>
      <c r="K974" s="4">
        <f t="shared" si="31"/>
        <v>45186</v>
      </c>
      <c r="L974" s="4">
        <f t="shared" si="30"/>
        <v>45398</v>
      </c>
      <c r="M974" s="4"/>
    </row>
    <row r="975" spans="1:13" x14ac:dyDescent="0.3">
      <c r="A975" t="s">
        <v>13</v>
      </c>
      <c r="B975" t="s">
        <v>1036</v>
      </c>
      <c r="C975" s="1">
        <v>45678</v>
      </c>
      <c r="D975" s="1">
        <v>45236</v>
      </c>
      <c r="E975">
        <v>918</v>
      </c>
      <c r="F975">
        <v>14.72</v>
      </c>
      <c r="G975" t="s">
        <v>4985</v>
      </c>
      <c r="H975">
        <v>12</v>
      </c>
      <c r="K975" s="4">
        <f t="shared" si="31"/>
        <v>45236</v>
      </c>
      <c r="L975" s="4">
        <f t="shared" si="30"/>
        <v>45678</v>
      </c>
      <c r="M975" s="4"/>
    </row>
    <row r="976" spans="1:13" x14ac:dyDescent="0.3">
      <c r="A976" t="s">
        <v>15</v>
      </c>
      <c r="B976" t="s">
        <v>108</v>
      </c>
      <c r="C976" s="1">
        <v>44870</v>
      </c>
      <c r="D976" s="1">
        <v>44871</v>
      </c>
      <c r="E976">
        <v>618</v>
      </c>
      <c r="F976">
        <v>10.97</v>
      </c>
      <c r="G976" t="s">
        <v>4986</v>
      </c>
      <c r="H976">
        <v>19</v>
      </c>
      <c r="K976" s="4">
        <f t="shared" si="31"/>
        <v>44870</v>
      </c>
      <c r="L976" s="4">
        <f t="shared" si="30"/>
        <v>44871</v>
      </c>
      <c r="M976" s="4"/>
    </row>
    <row r="977" spans="1:13" x14ac:dyDescent="0.3">
      <c r="A977" t="s">
        <v>79</v>
      </c>
      <c r="B977" t="s">
        <v>1037</v>
      </c>
      <c r="C977" s="1">
        <v>45107</v>
      </c>
      <c r="D977" s="1">
        <v>44785</v>
      </c>
      <c r="E977">
        <v>729</v>
      </c>
      <c r="F977">
        <v>12.03</v>
      </c>
      <c r="G977" t="s">
        <v>4987</v>
      </c>
      <c r="H977">
        <v>19</v>
      </c>
      <c r="K977" s="4">
        <f t="shared" si="31"/>
        <v>44785</v>
      </c>
      <c r="L977" s="4">
        <f t="shared" si="30"/>
        <v>45107</v>
      </c>
      <c r="M977" s="4"/>
    </row>
    <row r="978" spans="1:13" x14ac:dyDescent="0.3">
      <c r="A978" t="s">
        <v>25</v>
      </c>
      <c r="B978" t="s">
        <v>1038</v>
      </c>
      <c r="C978" s="1">
        <v>45013</v>
      </c>
      <c r="D978" s="1">
        <v>44757</v>
      </c>
      <c r="E978">
        <v>286</v>
      </c>
      <c r="F978">
        <v>16.54</v>
      </c>
      <c r="G978" t="s">
        <v>4988</v>
      </c>
      <c r="H978">
        <v>29</v>
      </c>
      <c r="K978" s="4">
        <f t="shared" si="31"/>
        <v>44757</v>
      </c>
      <c r="L978" s="4">
        <f t="shared" si="30"/>
        <v>45013</v>
      </c>
      <c r="M978" s="4"/>
    </row>
    <row r="979" spans="1:13" x14ac:dyDescent="0.3">
      <c r="A979" t="s">
        <v>23</v>
      </c>
      <c r="B979" t="s">
        <v>1039</v>
      </c>
      <c r="C979" s="1">
        <v>45365</v>
      </c>
      <c r="D979" s="1">
        <v>45286</v>
      </c>
      <c r="E979">
        <v>450</v>
      </c>
      <c r="F979">
        <v>14.93</v>
      </c>
      <c r="G979" t="s">
        <v>4989</v>
      </c>
      <c r="H979">
        <v>39</v>
      </c>
      <c r="K979" s="4">
        <f t="shared" si="31"/>
        <v>45286</v>
      </c>
      <c r="L979" s="4">
        <f t="shared" si="30"/>
        <v>45365</v>
      </c>
      <c r="M979" s="4"/>
    </row>
    <row r="980" spans="1:13" x14ac:dyDescent="0.3">
      <c r="A980" t="s">
        <v>50</v>
      </c>
      <c r="B980" t="s">
        <v>1040</v>
      </c>
      <c r="C980" s="1">
        <v>45202</v>
      </c>
      <c r="D980" s="1">
        <v>45544</v>
      </c>
      <c r="E980">
        <v>668</v>
      </c>
      <c r="F980">
        <v>16.850000000000001</v>
      </c>
      <c r="G980" t="s">
        <v>4990</v>
      </c>
      <c r="H980">
        <v>19</v>
      </c>
      <c r="K980" s="4">
        <f t="shared" si="31"/>
        <v>45202</v>
      </c>
      <c r="L980" s="4">
        <f t="shared" si="30"/>
        <v>45544</v>
      </c>
      <c r="M980" s="4"/>
    </row>
    <row r="981" spans="1:13" x14ac:dyDescent="0.3">
      <c r="A981" t="s">
        <v>89</v>
      </c>
      <c r="B981" t="s">
        <v>1041</v>
      </c>
      <c r="C981" s="1">
        <v>45030</v>
      </c>
      <c r="D981" s="1">
        <v>45307</v>
      </c>
      <c r="E981">
        <v>665</v>
      </c>
      <c r="F981">
        <v>12.95</v>
      </c>
      <c r="G981" t="s">
        <v>4991</v>
      </c>
      <c r="H981">
        <v>11</v>
      </c>
      <c r="K981" s="4">
        <f t="shared" si="31"/>
        <v>45030</v>
      </c>
      <c r="L981" s="4">
        <f t="shared" si="30"/>
        <v>45307</v>
      </c>
      <c r="M981" s="4"/>
    </row>
    <row r="982" spans="1:13" x14ac:dyDescent="0.3">
      <c r="A982" t="s">
        <v>91</v>
      </c>
      <c r="B982" t="s">
        <v>1042</v>
      </c>
      <c r="C982" s="1">
        <v>45551</v>
      </c>
      <c r="D982" s="1">
        <v>45394</v>
      </c>
      <c r="E982">
        <v>82</v>
      </c>
      <c r="F982">
        <v>17.239999999999998</v>
      </c>
      <c r="G982" t="s">
        <v>4891</v>
      </c>
      <c r="H982">
        <v>3</v>
      </c>
      <c r="K982" s="4">
        <f t="shared" si="31"/>
        <v>45394</v>
      </c>
      <c r="L982" s="4">
        <f t="shared" si="30"/>
        <v>45551</v>
      </c>
      <c r="M982" s="4"/>
    </row>
    <row r="983" spans="1:13" x14ac:dyDescent="0.3">
      <c r="A983" t="s">
        <v>87</v>
      </c>
      <c r="B983" t="s">
        <v>1043</v>
      </c>
      <c r="C983" s="1">
        <v>44804</v>
      </c>
      <c r="D983" s="1">
        <v>45390</v>
      </c>
      <c r="E983">
        <v>979</v>
      </c>
      <c r="F983">
        <v>5.41</v>
      </c>
      <c r="G983" t="s">
        <v>4992</v>
      </c>
      <c r="H983">
        <v>1</v>
      </c>
      <c r="K983" s="4">
        <f t="shared" si="31"/>
        <v>44804</v>
      </c>
      <c r="L983" s="4">
        <f t="shared" si="30"/>
        <v>45390</v>
      </c>
      <c r="M983" s="4"/>
    </row>
    <row r="984" spans="1:13" x14ac:dyDescent="0.3">
      <c r="A984" t="s">
        <v>35</v>
      </c>
      <c r="B984" t="s">
        <v>1044</v>
      </c>
      <c r="C984" s="1">
        <v>44869</v>
      </c>
      <c r="D984" s="1">
        <v>45063</v>
      </c>
      <c r="E984">
        <v>470</v>
      </c>
      <c r="F984">
        <v>5.81</v>
      </c>
      <c r="G984" t="s">
        <v>4993</v>
      </c>
      <c r="H984">
        <v>45</v>
      </c>
      <c r="K984" s="4">
        <f t="shared" si="31"/>
        <v>44869</v>
      </c>
      <c r="L984" s="4">
        <f t="shared" si="30"/>
        <v>45063</v>
      </c>
      <c r="M984" s="4"/>
    </row>
    <row r="985" spans="1:13" x14ac:dyDescent="0.3">
      <c r="A985" t="s">
        <v>16</v>
      </c>
      <c r="B985" t="s">
        <v>1045</v>
      </c>
      <c r="C985" s="1">
        <v>45589</v>
      </c>
      <c r="D985" s="1">
        <v>45399</v>
      </c>
      <c r="E985">
        <v>461</v>
      </c>
      <c r="F985">
        <v>16.010000000000002</v>
      </c>
      <c r="G985" t="s">
        <v>4994</v>
      </c>
      <c r="H985">
        <v>17</v>
      </c>
      <c r="K985" s="4">
        <f t="shared" si="31"/>
        <v>45399</v>
      </c>
      <c r="L985" s="4">
        <f t="shared" si="30"/>
        <v>45589</v>
      </c>
      <c r="M985" s="4"/>
    </row>
    <row r="986" spans="1:13" x14ac:dyDescent="0.3">
      <c r="A986" t="s">
        <v>64</v>
      </c>
      <c r="B986" t="s">
        <v>1046</v>
      </c>
      <c r="C986" s="1">
        <v>45125</v>
      </c>
      <c r="D986" s="1">
        <v>44659</v>
      </c>
      <c r="E986">
        <v>147</v>
      </c>
      <c r="F986">
        <v>11.45</v>
      </c>
      <c r="G986" t="s">
        <v>4995</v>
      </c>
      <c r="H986">
        <v>29</v>
      </c>
      <c r="K986" s="4">
        <f t="shared" si="31"/>
        <v>44659</v>
      </c>
      <c r="L986" s="4">
        <f t="shared" si="30"/>
        <v>45125</v>
      </c>
      <c r="M986" s="4"/>
    </row>
    <row r="987" spans="1:13" x14ac:dyDescent="0.3">
      <c r="A987" t="s">
        <v>67</v>
      </c>
      <c r="B987" t="s">
        <v>1047</v>
      </c>
      <c r="C987" s="1">
        <v>45062</v>
      </c>
      <c r="D987" s="1">
        <v>44942</v>
      </c>
      <c r="E987">
        <v>995</v>
      </c>
      <c r="F987">
        <v>12.65</v>
      </c>
      <c r="G987" t="s">
        <v>4996</v>
      </c>
      <c r="H987">
        <v>4</v>
      </c>
      <c r="K987" s="4">
        <f t="shared" si="31"/>
        <v>44942</v>
      </c>
      <c r="L987" s="4">
        <f t="shared" si="30"/>
        <v>45062</v>
      </c>
      <c r="M987" s="4"/>
    </row>
    <row r="988" spans="1:13" x14ac:dyDescent="0.3">
      <c r="A988" t="s">
        <v>10</v>
      </c>
      <c r="B988" t="s">
        <v>340</v>
      </c>
      <c r="C988" s="1">
        <v>45584</v>
      </c>
      <c r="D988" s="1">
        <v>44693</v>
      </c>
      <c r="E988">
        <v>187</v>
      </c>
      <c r="F988">
        <v>17.66</v>
      </c>
      <c r="G988" t="s">
        <v>4920</v>
      </c>
      <c r="H988">
        <v>10</v>
      </c>
      <c r="K988" s="4">
        <f t="shared" si="31"/>
        <v>44693</v>
      </c>
      <c r="L988" s="4">
        <f t="shared" si="30"/>
        <v>45584</v>
      </c>
      <c r="M988" s="4"/>
    </row>
    <row r="989" spans="1:13" x14ac:dyDescent="0.3">
      <c r="A989" t="s">
        <v>104</v>
      </c>
      <c r="B989" t="s">
        <v>1048</v>
      </c>
      <c r="C989" s="1">
        <v>45445</v>
      </c>
      <c r="D989" s="1">
        <v>45025</v>
      </c>
      <c r="E989">
        <v>472</v>
      </c>
      <c r="F989">
        <v>10.09</v>
      </c>
      <c r="G989" t="s">
        <v>4997</v>
      </c>
      <c r="H989">
        <v>36</v>
      </c>
      <c r="K989" s="4">
        <f t="shared" si="31"/>
        <v>45025</v>
      </c>
      <c r="L989" s="4">
        <f t="shared" si="30"/>
        <v>45445</v>
      </c>
      <c r="M989" s="4"/>
    </row>
    <row r="990" spans="1:13" x14ac:dyDescent="0.3">
      <c r="A990" t="s">
        <v>105</v>
      </c>
      <c r="B990" t="s">
        <v>1049</v>
      </c>
      <c r="C990" s="1">
        <v>45279</v>
      </c>
      <c r="D990" s="1">
        <v>45390</v>
      </c>
      <c r="E990">
        <v>996</v>
      </c>
      <c r="F990">
        <v>16.37</v>
      </c>
      <c r="G990" t="s">
        <v>4998</v>
      </c>
      <c r="H990">
        <v>44</v>
      </c>
      <c r="K990" s="4">
        <f t="shared" si="31"/>
        <v>45279</v>
      </c>
      <c r="L990" s="4">
        <f t="shared" si="30"/>
        <v>45390</v>
      </c>
      <c r="M990" s="4"/>
    </row>
    <row r="991" spans="1:13" x14ac:dyDescent="0.3">
      <c r="A991" t="s">
        <v>78</v>
      </c>
      <c r="B991" t="s">
        <v>1050</v>
      </c>
      <c r="C991" s="1">
        <v>45578</v>
      </c>
      <c r="D991" s="1">
        <v>45094</v>
      </c>
      <c r="E991">
        <v>415</v>
      </c>
      <c r="F991">
        <v>5.59</v>
      </c>
      <c r="G991" t="s">
        <v>4999</v>
      </c>
      <c r="H991">
        <v>7</v>
      </c>
      <c r="K991" s="4">
        <f t="shared" si="31"/>
        <v>45094</v>
      </c>
      <c r="L991" s="4">
        <f t="shared" si="30"/>
        <v>45578</v>
      </c>
      <c r="M991" s="4"/>
    </row>
    <row r="992" spans="1:13" x14ac:dyDescent="0.3">
      <c r="A992" t="s">
        <v>80</v>
      </c>
      <c r="B992" t="s">
        <v>1051</v>
      </c>
      <c r="C992" s="1">
        <v>45323</v>
      </c>
      <c r="D992" s="1">
        <v>45481</v>
      </c>
      <c r="E992">
        <v>118</v>
      </c>
      <c r="F992">
        <v>6.24</v>
      </c>
      <c r="G992" t="s">
        <v>5000</v>
      </c>
      <c r="H992">
        <v>23</v>
      </c>
      <c r="K992" s="4">
        <f t="shared" si="31"/>
        <v>45323</v>
      </c>
      <c r="L992" s="4">
        <f t="shared" si="30"/>
        <v>45481</v>
      </c>
      <c r="M992" s="4"/>
    </row>
    <row r="993" spans="1:13" x14ac:dyDescent="0.3">
      <c r="A993" t="s">
        <v>72</v>
      </c>
      <c r="B993" t="s">
        <v>1052</v>
      </c>
      <c r="C993" s="1">
        <v>45552</v>
      </c>
      <c r="D993" s="1">
        <v>44947</v>
      </c>
      <c r="E993">
        <v>876</v>
      </c>
      <c r="F993">
        <v>16.54</v>
      </c>
      <c r="G993" t="s">
        <v>5001</v>
      </c>
      <c r="H993">
        <v>5</v>
      </c>
      <c r="K993" s="4">
        <f t="shared" si="31"/>
        <v>44947</v>
      </c>
      <c r="L993" s="4">
        <f t="shared" si="30"/>
        <v>45552</v>
      </c>
      <c r="M993" s="4"/>
    </row>
    <row r="994" spans="1:13" x14ac:dyDescent="0.3">
      <c r="A994" t="s">
        <v>73</v>
      </c>
      <c r="B994" t="s">
        <v>944</v>
      </c>
      <c r="C994" s="1">
        <v>45113</v>
      </c>
      <c r="D994" s="1">
        <v>44842</v>
      </c>
      <c r="E994">
        <v>160</v>
      </c>
      <c r="F994">
        <v>19.16</v>
      </c>
      <c r="G994" t="s">
        <v>5002</v>
      </c>
      <c r="H994">
        <v>39</v>
      </c>
      <c r="K994" s="4">
        <f t="shared" si="31"/>
        <v>44842</v>
      </c>
      <c r="L994" s="4">
        <f t="shared" si="30"/>
        <v>45113</v>
      </c>
      <c r="M994" s="4"/>
    </row>
    <row r="995" spans="1:13" x14ac:dyDescent="0.3">
      <c r="A995" t="s">
        <v>65</v>
      </c>
      <c r="B995" t="s">
        <v>1053</v>
      </c>
      <c r="C995" s="1">
        <v>45204</v>
      </c>
      <c r="D995" s="1">
        <v>45145</v>
      </c>
      <c r="E995">
        <v>510</v>
      </c>
      <c r="F995">
        <v>10.68</v>
      </c>
      <c r="G995" t="s">
        <v>5003</v>
      </c>
      <c r="H995">
        <v>44</v>
      </c>
      <c r="K995" s="4">
        <f t="shared" si="31"/>
        <v>45145</v>
      </c>
      <c r="L995" s="4">
        <f t="shared" si="30"/>
        <v>45204</v>
      </c>
      <c r="M995" s="4"/>
    </row>
    <row r="996" spans="1:13" x14ac:dyDescent="0.3">
      <c r="A996" t="s">
        <v>88</v>
      </c>
      <c r="B996" t="s">
        <v>1054</v>
      </c>
      <c r="C996" s="1">
        <v>45192</v>
      </c>
      <c r="D996" s="1">
        <v>45231</v>
      </c>
      <c r="E996">
        <v>409</v>
      </c>
      <c r="F996">
        <v>13.14</v>
      </c>
      <c r="G996" t="s">
        <v>5004</v>
      </c>
      <c r="H996">
        <v>21</v>
      </c>
      <c r="K996" s="4">
        <f t="shared" si="31"/>
        <v>45192</v>
      </c>
      <c r="L996" s="4">
        <f t="shared" si="30"/>
        <v>45231</v>
      </c>
      <c r="M996" s="4"/>
    </row>
    <row r="997" spans="1:13" x14ac:dyDescent="0.3">
      <c r="A997" t="s">
        <v>11</v>
      </c>
      <c r="B997" t="s">
        <v>1055</v>
      </c>
      <c r="C997" s="1">
        <v>44690</v>
      </c>
      <c r="D997" s="1">
        <v>45670</v>
      </c>
      <c r="E997">
        <v>743</v>
      </c>
      <c r="F997">
        <v>13.55</v>
      </c>
      <c r="G997" t="s">
        <v>5005</v>
      </c>
      <c r="H997">
        <v>21</v>
      </c>
      <c r="K997" s="4">
        <f t="shared" si="31"/>
        <v>44690</v>
      </c>
      <c r="L997" s="4">
        <f t="shared" si="30"/>
        <v>45670</v>
      </c>
      <c r="M997" s="4"/>
    </row>
    <row r="998" spans="1:13" x14ac:dyDescent="0.3">
      <c r="A998" t="s">
        <v>34</v>
      </c>
      <c r="B998" t="s">
        <v>1056</v>
      </c>
      <c r="C998" s="1">
        <v>44987</v>
      </c>
      <c r="D998" s="1">
        <v>45672</v>
      </c>
      <c r="E998">
        <v>994</v>
      </c>
      <c r="F998">
        <v>14.02</v>
      </c>
      <c r="G998" t="s">
        <v>5006</v>
      </c>
      <c r="H998">
        <v>25</v>
      </c>
      <c r="K998" s="4">
        <f t="shared" si="31"/>
        <v>44987</v>
      </c>
      <c r="L998" s="4">
        <f t="shared" si="30"/>
        <v>45672</v>
      </c>
      <c r="M998" s="4"/>
    </row>
    <row r="999" spans="1:13" x14ac:dyDescent="0.3">
      <c r="A999" t="s">
        <v>65</v>
      </c>
      <c r="B999" t="s">
        <v>1057</v>
      </c>
      <c r="C999" s="1">
        <v>45302</v>
      </c>
      <c r="D999" s="1">
        <v>45343</v>
      </c>
      <c r="E999">
        <v>373</v>
      </c>
      <c r="F999">
        <v>10.49</v>
      </c>
      <c r="G999" t="s">
        <v>5007</v>
      </c>
      <c r="H999">
        <v>35</v>
      </c>
      <c r="K999" s="4">
        <f t="shared" si="31"/>
        <v>45302</v>
      </c>
      <c r="L999" s="4">
        <f t="shared" si="30"/>
        <v>45343</v>
      </c>
      <c r="M999" s="4"/>
    </row>
    <row r="1000" spans="1:13" x14ac:dyDescent="0.3">
      <c r="A1000" t="s">
        <v>54</v>
      </c>
      <c r="B1000" t="s">
        <v>1058</v>
      </c>
      <c r="C1000" s="1">
        <v>45543</v>
      </c>
      <c r="D1000" s="1">
        <v>45416</v>
      </c>
      <c r="E1000">
        <v>526</v>
      </c>
      <c r="F1000">
        <v>10.210000000000001</v>
      </c>
      <c r="G1000" t="s">
        <v>5008</v>
      </c>
      <c r="H1000">
        <v>18</v>
      </c>
      <c r="K1000" s="4">
        <f t="shared" si="31"/>
        <v>45416</v>
      </c>
      <c r="L1000" s="4">
        <f t="shared" si="30"/>
        <v>45543</v>
      </c>
      <c r="M1000" s="4"/>
    </row>
    <row r="1001" spans="1:13" x14ac:dyDescent="0.3">
      <c r="A1001" t="s">
        <v>74</v>
      </c>
      <c r="B1001" t="s">
        <v>1059</v>
      </c>
      <c r="C1001" s="1">
        <v>44640</v>
      </c>
      <c r="D1001" s="1">
        <v>45405</v>
      </c>
      <c r="E1001">
        <v>244</v>
      </c>
      <c r="F1001">
        <v>17.14</v>
      </c>
      <c r="G1001" t="s">
        <v>5009</v>
      </c>
      <c r="H1001">
        <v>37</v>
      </c>
      <c r="K1001" s="4">
        <f t="shared" si="31"/>
        <v>44640</v>
      </c>
      <c r="L1001" s="4">
        <f t="shared" si="30"/>
        <v>45405</v>
      </c>
      <c r="M1001" s="4"/>
    </row>
    <row r="1002" spans="1:13" x14ac:dyDescent="0.3">
      <c r="A1002" t="s">
        <v>31</v>
      </c>
      <c r="B1002" t="s">
        <v>1060</v>
      </c>
      <c r="C1002" s="1">
        <v>45259</v>
      </c>
      <c r="D1002" s="1">
        <v>45125</v>
      </c>
      <c r="E1002">
        <v>640</v>
      </c>
      <c r="F1002">
        <v>16.71</v>
      </c>
      <c r="G1002" t="s">
        <v>4533</v>
      </c>
      <c r="H1002">
        <v>18</v>
      </c>
      <c r="K1002" s="4">
        <f t="shared" si="31"/>
        <v>45125</v>
      </c>
      <c r="L1002" s="4">
        <f t="shared" si="30"/>
        <v>45259</v>
      </c>
      <c r="M1002" s="4"/>
    </row>
    <row r="1003" spans="1:13" x14ac:dyDescent="0.3">
      <c r="A1003" t="s">
        <v>42</v>
      </c>
      <c r="B1003" t="s">
        <v>1061</v>
      </c>
      <c r="C1003" s="1">
        <v>45675</v>
      </c>
      <c r="D1003" s="1">
        <v>44750</v>
      </c>
      <c r="E1003">
        <v>590</v>
      </c>
      <c r="F1003">
        <v>15.3</v>
      </c>
      <c r="G1003" t="s">
        <v>5010</v>
      </c>
      <c r="H1003">
        <v>21</v>
      </c>
      <c r="K1003" s="4">
        <f t="shared" si="31"/>
        <v>44750</v>
      </c>
      <c r="L1003" s="4">
        <f t="shared" si="30"/>
        <v>45675</v>
      </c>
      <c r="M1003" s="4"/>
    </row>
    <row r="1004" spans="1:13" x14ac:dyDescent="0.3">
      <c r="A1004" t="s">
        <v>99</v>
      </c>
      <c r="B1004" t="s">
        <v>1062</v>
      </c>
      <c r="C1004" s="1">
        <v>45415</v>
      </c>
      <c r="D1004" s="1">
        <v>45415</v>
      </c>
      <c r="E1004">
        <v>553</v>
      </c>
      <c r="F1004">
        <v>10.01</v>
      </c>
      <c r="G1004" t="s">
        <v>4209</v>
      </c>
      <c r="H1004">
        <v>18</v>
      </c>
      <c r="K1004" s="4">
        <f t="shared" si="31"/>
        <v>45415</v>
      </c>
      <c r="L1004" s="4">
        <f t="shared" si="30"/>
        <v>45415</v>
      </c>
      <c r="M1004" s="4"/>
    </row>
    <row r="1005" spans="1:13" x14ac:dyDescent="0.3">
      <c r="A1005" t="s">
        <v>22</v>
      </c>
      <c r="B1005" t="s">
        <v>1063</v>
      </c>
      <c r="C1005" s="1">
        <v>44830</v>
      </c>
      <c r="D1005" s="1">
        <v>45192</v>
      </c>
      <c r="E1005">
        <v>840</v>
      </c>
      <c r="F1005">
        <v>11.41</v>
      </c>
      <c r="G1005" t="s">
        <v>5011</v>
      </c>
      <c r="H1005">
        <v>5</v>
      </c>
      <c r="K1005" s="4">
        <f t="shared" si="31"/>
        <v>44830</v>
      </c>
      <c r="L1005" s="4">
        <f t="shared" si="30"/>
        <v>45192</v>
      </c>
      <c r="M1005" s="4"/>
    </row>
    <row r="1006" spans="1:13" x14ac:dyDescent="0.3">
      <c r="A1006" t="s">
        <v>24</v>
      </c>
      <c r="B1006" t="s">
        <v>398</v>
      </c>
      <c r="C1006" s="1">
        <v>45073</v>
      </c>
      <c r="D1006" s="1">
        <v>45657</v>
      </c>
      <c r="E1006">
        <v>267</v>
      </c>
      <c r="F1006">
        <v>8.73</v>
      </c>
      <c r="G1006" t="s">
        <v>5012</v>
      </c>
      <c r="H1006">
        <v>5</v>
      </c>
      <c r="K1006" s="4">
        <f t="shared" si="31"/>
        <v>45073</v>
      </c>
      <c r="L1006" s="4">
        <f t="shared" si="30"/>
        <v>45657</v>
      </c>
      <c r="M1006" s="4"/>
    </row>
    <row r="1007" spans="1:13" x14ac:dyDescent="0.3">
      <c r="A1007" t="s">
        <v>58</v>
      </c>
      <c r="B1007" t="s">
        <v>1064</v>
      </c>
      <c r="C1007" s="1">
        <v>45573</v>
      </c>
      <c r="D1007" s="1">
        <v>45607</v>
      </c>
      <c r="E1007">
        <v>839</v>
      </c>
      <c r="F1007">
        <v>16.399999999999999</v>
      </c>
      <c r="G1007" t="s">
        <v>5013</v>
      </c>
      <c r="H1007">
        <v>22</v>
      </c>
      <c r="K1007" s="4">
        <f t="shared" si="31"/>
        <v>45573</v>
      </c>
      <c r="L1007" s="4">
        <f t="shared" si="30"/>
        <v>45607</v>
      </c>
      <c r="M1007" s="4"/>
    </row>
    <row r="1008" spans="1:13" x14ac:dyDescent="0.3">
      <c r="A1008" t="s">
        <v>77</v>
      </c>
      <c r="B1008" t="s">
        <v>1065</v>
      </c>
      <c r="C1008" s="1">
        <v>45009</v>
      </c>
      <c r="D1008" s="1">
        <v>44810</v>
      </c>
      <c r="E1008">
        <v>568</v>
      </c>
      <c r="F1008">
        <v>5.48</v>
      </c>
      <c r="G1008" t="s">
        <v>5014</v>
      </c>
      <c r="H1008">
        <v>32</v>
      </c>
      <c r="K1008" s="4">
        <f t="shared" si="31"/>
        <v>44810</v>
      </c>
      <c r="L1008" s="4">
        <f t="shared" si="30"/>
        <v>45009</v>
      </c>
      <c r="M1008" s="4"/>
    </row>
    <row r="1009" spans="1:13" x14ac:dyDescent="0.3">
      <c r="A1009" t="s">
        <v>87</v>
      </c>
      <c r="B1009" t="s">
        <v>1066</v>
      </c>
      <c r="C1009" s="1">
        <v>44915</v>
      </c>
      <c r="D1009" s="1">
        <v>45408</v>
      </c>
      <c r="E1009">
        <v>295</v>
      </c>
      <c r="F1009">
        <v>13.66</v>
      </c>
      <c r="G1009" t="s">
        <v>5015</v>
      </c>
      <c r="H1009">
        <v>1</v>
      </c>
      <c r="K1009" s="4">
        <f t="shared" si="31"/>
        <v>44915</v>
      </c>
      <c r="L1009" s="4">
        <f t="shared" si="30"/>
        <v>45408</v>
      </c>
      <c r="M1009" s="4"/>
    </row>
    <row r="1010" spans="1:13" x14ac:dyDescent="0.3">
      <c r="A1010" t="s">
        <v>73</v>
      </c>
      <c r="B1010" t="s">
        <v>1067</v>
      </c>
      <c r="C1010" s="1">
        <v>45680</v>
      </c>
      <c r="D1010" s="1">
        <v>45292</v>
      </c>
      <c r="E1010">
        <v>618</v>
      </c>
      <c r="F1010">
        <v>16.7</v>
      </c>
      <c r="G1010" t="s">
        <v>5016</v>
      </c>
      <c r="H1010">
        <v>12</v>
      </c>
      <c r="K1010" s="4">
        <f t="shared" si="31"/>
        <v>45292</v>
      </c>
      <c r="L1010" s="4">
        <f t="shared" si="30"/>
        <v>45680</v>
      </c>
      <c r="M1010" s="4"/>
    </row>
    <row r="1011" spans="1:13" x14ac:dyDescent="0.3">
      <c r="A1011" t="s">
        <v>97</v>
      </c>
      <c r="B1011" t="s">
        <v>1068</v>
      </c>
      <c r="C1011" s="1">
        <v>45027</v>
      </c>
      <c r="D1011" s="1">
        <v>44958</v>
      </c>
      <c r="E1011">
        <v>559</v>
      </c>
      <c r="F1011">
        <v>6.18</v>
      </c>
      <c r="G1011" t="s">
        <v>5017</v>
      </c>
      <c r="H1011">
        <v>8</v>
      </c>
      <c r="K1011" s="4">
        <f t="shared" si="31"/>
        <v>44958</v>
      </c>
      <c r="L1011" s="4">
        <f t="shared" si="30"/>
        <v>45027</v>
      </c>
      <c r="M1011" s="4"/>
    </row>
    <row r="1012" spans="1:13" x14ac:dyDescent="0.3">
      <c r="A1012" t="s">
        <v>39</v>
      </c>
      <c r="B1012" t="s">
        <v>1069</v>
      </c>
      <c r="C1012" s="1">
        <v>44856</v>
      </c>
      <c r="D1012" s="1">
        <v>45286</v>
      </c>
      <c r="E1012">
        <v>51</v>
      </c>
      <c r="F1012">
        <v>6.81</v>
      </c>
      <c r="G1012" t="s">
        <v>5018</v>
      </c>
      <c r="H1012">
        <v>14</v>
      </c>
      <c r="K1012" s="4">
        <f t="shared" si="31"/>
        <v>44856</v>
      </c>
      <c r="L1012" s="4">
        <f t="shared" si="30"/>
        <v>45286</v>
      </c>
      <c r="M1012" s="4"/>
    </row>
    <row r="1013" spans="1:13" x14ac:dyDescent="0.3">
      <c r="A1013" t="s">
        <v>81</v>
      </c>
      <c r="B1013" t="s">
        <v>1032</v>
      </c>
      <c r="C1013" s="1">
        <v>45426</v>
      </c>
      <c r="D1013" s="1">
        <v>45430</v>
      </c>
      <c r="E1013">
        <v>611</v>
      </c>
      <c r="F1013">
        <v>11.3</v>
      </c>
      <c r="G1013" t="s">
        <v>5019</v>
      </c>
      <c r="H1013">
        <v>4</v>
      </c>
      <c r="K1013" s="4">
        <f t="shared" si="31"/>
        <v>45426</v>
      </c>
      <c r="L1013" s="4">
        <f t="shared" si="30"/>
        <v>45430</v>
      </c>
      <c r="M1013" s="4"/>
    </row>
    <row r="1014" spans="1:13" x14ac:dyDescent="0.3">
      <c r="A1014" t="s">
        <v>20</v>
      </c>
      <c r="B1014" t="s">
        <v>1070</v>
      </c>
      <c r="C1014" s="1">
        <v>45034</v>
      </c>
      <c r="D1014" s="1">
        <v>45180</v>
      </c>
      <c r="E1014">
        <v>942</v>
      </c>
      <c r="F1014">
        <v>11.87</v>
      </c>
      <c r="G1014" t="s">
        <v>4277</v>
      </c>
      <c r="H1014">
        <v>9</v>
      </c>
      <c r="K1014" s="4">
        <f t="shared" si="31"/>
        <v>45034</v>
      </c>
      <c r="L1014" s="4">
        <f t="shared" si="30"/>
        <v>45180</v>
      </c>
      <c r="M1014" s="4"/>
    </row>
    <row r="1015" spans="1:13" x14ac:dyDescent="0.3">
      <c r="A1015" t="s">
        <v>13</v>
      </c>
      <c r="B1015" t="s">
        <v>1071</v>
      </c>
      <c r="C1015" s="1">
        <v>44914</v>
      </c>
      <c r="D1015" s="1">
        <v>45504</v>
      </c>
      <c r="E1015">
        <v>473</v>
      </c>
      <c r="F1015">
        <v>10.88</v>
      </c>
      <c r="G1015" t="s">
        <v>5020</v>
      </c>
      <c r="H1015">
        <v>14</v>
      </c>
      <c r="K1015" s="4">
        <f t="shared" si="31"/>
        <v>44914</v>
      </c>
      <c r="L1015" s="4">
        <f t="shared" si="30"/>
        <v>45504</v>
      </c>
      <c r="M1015" s="4"/>
    </row>
    <row r="1016" spans="1:13" x14ac:dyDescent="0.3">
      <c r="A1016" t="s">
        <v>62</v>
      </c>
      <c r="B1016" t="s">
        <v>1072</v>
      </c>
      <c r="C1016" s="1">
        <v>45648</v>
      </c>
      <c r="D1016" s="1">
        <v>45061</v>
      </c>
      <c r="E1016">
        <v>561</v>
      </c>
      <c r="F1016">
        <v>18.61</v>
      </c>
      <c r="G1016" t="s">
        <v>5021</v>
      </c>
      <c r="H1016">
        <v>34</v>
      </c>
      <c r="K1016" s="4">
        <f t="shared" si="31"/>
        <v>45061</v>
      </c>
      <c r="L1016" s="4">
        <f t="shared" si="30"/>
        <v>45648</v>
      </c>
      <c r="M1016" s="4"/>
    </row>
    <row r="1017" spans="1:13" x14ac:dyDescent="0.3">
      <c r="A1017" t="s">
        <v>56</v>
      </c>
      <c r="B1017" t="s">
        <v>1073</v>
      </c>
      <c r="C1017" s="1">
        <v>45389</v>
      </c>
      <c r="D1017" s="1">
        <v>45418</v>
      </c>
      <c r="E1017">
        <v>532</v>
      </c>
      <c r="F1017">
        <v>6.65</v>
      </c>
      <c r="G1017" t="s">
        <v>5022</v>
      </c>
      <c r="H1017">
        <v>34</v>
      </c>
      <c r="K1017" s="4">
        <f t="shared" si="31"/>
        <v>45389</v>
      </c>
      <c r="L1017" s="4">
        <f t="shared" si="30"/>
        <v>45418</v>
      </c>
      <c r="M1017" s="4"/>
    </row>
    <row r="1018" spans="1:13" x14ac:dyDescent="0.3">
      <c r="A1018" t="s">
        <v>61</v>
      </c>
      <c r="B1018" t="s">
        <v>1074</v>
      </c>
      <c r="C1018" s="1">
        <v>45240</v>
      </c>
      <c r="D1018" s="1">
        <v>45086</v>
      </c>
      <c r="E1018">
        <v>62</v>
      </c>
      <c r="F1018">
        <v>13.29</v>
      </c>
      <c r="G1018" t="s">
        <v>5023</v>
      </c>
      <c r="H1018">
        <v>36</v>
      </c>
      <c r="K1018" s="4">
        <f t="shared" si="31"/>
        <v>45086</v>
      </c>
      <c r="L1018" s="4">
        <f t="shared" si="30"/>
        <v>45240</v>
      </c>
      <c r="M1018" s="4"/>
    </row>
    <row r="1019" spans="1:13" x14ac:dyDescent="0.3">
      <c r="A1019" t="s">
        <v>59</v>
      </c>
      <c r="B1019" t="s">
        <v>1075</v>
      </c>
      <c r="C1019" s="1">
        <v>45273</v>
      </c>
      <c r="D1019" s="1">
        <v>44838</v>
      </c>
      <c r="E1019">
        <v>162</v>
      </c>
      <c r="F1019">
        <v>14.77</v>
      </c>
      <c r="G1019" t="s">
        <v>5024</v>
      </c>
      <c r="H1019">
        <v>39</v>
      </c>
      <c r="K1019" s="4">
        <f t="shared" si="31"/>
        <v>44838</v>
      </c>
      <c r="L1019" s="4">
        <f t="shared" si="30"/>
        <v>45273</v>
      </c>
      <c r="M1019" s="4"/>
    </row>
    <row r="1020" spans="1:13" x14ac:dyDescent="0.3">
      <c r="A1020" t="s">
        <v>84</v>
      </c>
      <c r="B1020" t="s">
        <v>1076</v>
      </c>
      <c r="C1020" s="1">
        <v>44621</v>
      </c>
      <c r="D1020" s="1">
        <v>44902</v>
      </c>
      <c r="E1020">
        <v>293</v>
      </c>
      <c r="F1020">
        <v>9.99</v>
      </c>
      <c r="G1020" t="s">
        <v>5025</v>
      </c>
      <c r="H1020">
        <v>47</v>
      </c>
      <c r="K1020" s="4">
        <f t="shared" si="31"/>
        <v>44621</v>
      </c>
      <c r="L1020" s="4">
        <f t="shared" si="30"/>
        <v>44902</v>
      </c>
      <c r="M1020" s="4"/>
    </row>
    <row r="1021" spans="1:13" x14ac:dyDescent="0.3">
      <c r="A1021" t="s">
        <v>85</v>
      </c>
      <c r="B1021" t="s">
        <v>1077</v>
      </c>
      <c r="C1021" s="1">
        <v>44689</v>
      </c>
      <c r="D1021" s="1">
        <v>45027</v>
      </c>
      <c r="E1021">
        <v>586</v>
      </c>
      <c r="F1021">
        <v>8.4600000000000009</v>
      </c>
      <c r="G1021" t="s">
        <v>5026</v>
      </c>
      <c r="H1021">
        <v>18</v>
      </c>
      <c r="K1021" s="4">
        <f t="shared" si="31"/>
        <v>44689</v>
      </c>
      <c r="L1021" s="4">
        <f t="shared" si="30"/>
        <v>45027</v>
      </c>
      <c r="M1021" s="4"/>
    </row>
    <row r="1022" spans="1:13" x14ac:dyDescent="0.3">
      <c r="A1022" t="s">
        <v>13</v>
      </c>
      <c r="B1022" t="s">
        <v>1078</v>
      </c>
      <c r="C1022" s="1">
        <v>45687</v>
      </c>
      <c r="D1022" s="1">
        <v>44770</v>
      </c>
      <c r="E1022">
        <v>383</v>
      </c>
      <c r="F1022">
        <v>12.75</v>
      </c>
      <c r="G1022" t="s">
        <v>5027</v>
      </c>
      <c r="H1022">
        <v>8</v>
      </c>
      <c r="K1022" s="4">
        <f t="shared" si="31"/>
        <v>44770</v>
      </c>
      <c r="L1022" s="4">
        <f t="shared" si="30"/>
        <v>45687</v>
      </c>
      <c r="M1022" s="4"/>
    </row>
    <row r="1023" spans="1:13" x14ac:dyDescent="0.3">
      <c r="A1023" t="s">
        <v>100</v>
      </c>
      <c r="B1023" t="s">
        <v>1079</v>
      </c>
      <c r="C1023" s="1">
        <v>45652</v>
      </c>
      <c r="D1023" s="1">
        <v>44751</v>
      </c>
      <c r="E1023">
        <v>196</v>
      </c>
      <c r="F1023">
        <v>16.38</v>
      </c>
      <c r="G1023" t="s">
        <v>5028</v>
      </c>
      <c r="H1023">
        <v>1</v>
      </c>
      <c r="K1023" s="4">
        <f t="shared" si="31"/>
        <v>44751</v>
      </c>
      <c r="L1023" s="4">
        <f t="shared" si="30"/>
        <v>45652</v>
      </c>
      <c r="M1023" s="4"/>
    </row>
    <row r="1024" spans="1:13" x14ac:dyDescent="0.3">
      <c r="A1024" t="s">
        <v>72</v>
      </c>
      <c r="B1024" t="s">
        <v>1080</v>
      </c>
      <c r="C1024" s="1">
        <v>45234</v>
      </c>
      <c r="D1024" s="1">
        <v>44635</v>
      </c>
      <c r="E1024">
        <v>385</v>
      </c>
      <c r="F1024">
        <v>5.96</v>
      </c>
      <c r="G1024" t="s">
        <v>4205</v>
      </c>
      <c r="H1024">
        <v>3</v>
      </c>
      <c r="K1024" s="4">
        <f t="shared" si="31"/>
        <v>44635</v>
      </c>
      <c r="L1024" s="4">
        <f t="shared" si="30"/>
        <v>45234</v>
      </c>
      <c r="M1024" s="4"/>
    </row>
    <row r="1025" spans="1:13" x14ac:dyDescent="0.3">
      <c r="A1025" t="s">
        <v>48</v>
      </c>
      <c r="B1025" t="s">
        <v>1081</v>
      </c>
      <c r="C1025" s="1">
        <v>45643</v>
      </c>
      <c r="D1025" s="1">
        <v>45586</v>
      </c>
      <c r="E1025">
        <v>324</v>
      </c>
      <c r="F1025">
        <v>9.48</v>
      </c>
      <c r="G1025" t="s">
        <v>5029</v>
      </c>
      <c r="H1025">
        <v>11</v>
      </c>
      <c r="K1025" s="4">
        <f t="shared" si="31"/>
        <v>45586</v>
      </c>
      <c r="L1025" s="4">
        <f t="shared" si="30"/>
        <v>45643</v>
      </c>
      <c r="M1025" s="4"/>
    </row>
    <row r="1026" spans="1:13" x14ac:dyDescent="0.3">
      <c r="A1026" t="s">
        <v>38</v>
      </c>
      <c r="B1026" t="s">
        <v>1082</v>
      </c>
      <c r="C1026" s="1">
        <v>44723</v>
      </c>
      <c r="D1026" s="1">
        <v>45305</v>
      </c>
      <c r="E1026">
        <v>303</v>
      </c>
      <c r="F1026">
        <v>13.49</v>
      </c>
      <c r="G1026" t="s">
        <v>5030</v>
      </c>
      <c r="H1026">
        <v>10</v>
      </c>
      <c r="K1026" s="4">
        <f t="shared" si="31"/>
        <v>44723</v>
      </c>
      <c r="L1026" s="4">
        <f t="shared" si="30"/>
        <v>45305</v>
      </c>
      <c r="M1026" s="4"/>
    </row>
    <row r="1027" spans="1:13" x14ac:dyDescent="0.3">
      <c r="A1027" t="s">
        <v>49</v>
      </c>
      <c r="B1027" t="s">
        <v>1083</v>
      </c>
      <c r="C1027" s="1">
        <v>45451</v>
      </c>
      <c r="D1027" s="1">
        <v>44890</v>
      </c>
      <c r="E1027">
        <v>795</v>
      </c>
      <c r="F1027">
        <v>15.18</v>
      </c>
      <c r="G1027" t="s">
        <v>5031</v>
      </c>
      <c r="H1027">
        <v>12</v>
      </c>
      <c r="K1027" s="4">
        <f t="shared" si="31"/>
        <v>44890</v>
      </c>
      <c r="L1027" s="4">
        <f t="shared" ref="L1027:L1090" si="32">IF(D1027&lt;C1027,C1027,D1027)</f>
        <v>45451</v>
      </c>
      <c r="M1027" s="4"/>
    </row>
    <row r="1028" spans="1:13" x14ac:dyDescent="0.3">
      <c r="A1028" t="s">
        <v>8</v>
      </c>
      <c r="B1028" t="s">
        <v>1084</v>
      </c>
      <c r="C1028" s="1">
        <v>45555</v>
      </c>
      <c r="D1028" s="1">
        <v>45691</v>
      </c>
      <c r="E1028">
        <v>919</v>
      </c>
      <c r="F1028">
        <v>6.79</v>
      </c>
      <c r="G1028" t="s">
        <v>5032</v>
      </c>
      <c r="H1028">
        <v>31</v>
      </c>
      <c r="K1028" s="4">
        <f t="shared" si="31"/>
        <v>45555</v>
      </c>
      <c r="L1028" s="4">
        <f t="shared" si="32"/>
        <v>45691</v>
      </c>
      <c r="M1028" s="4"/>
    </row>
    <row r="1029" spans="1:13" x14ac:dyDescent="0.3">
      <c r="A1029" t="s">
        <v>16</v>
      </c>
      <c r="B1029" t="s">
        <v>1085</v>
      </c>
      <c r="C1029" s="1">
        <v>45179</v>
      </c>
      <c r="D1029" s="1">
        <v>45321</v>
      </c>
      <c r="E1029">
        <v>456</v>
      </c>
      <c r="F1029">
        <v>15.85</v>
      </c>
      <c r="G1029" t="s">
        <v>5033</v>
      </c>
      <c r="H1029">
        <v>4</v>
      </c>
      <c r="K1029" s="4">
        <f t="shared" ref="K1029:K1092" si="33">IF(D1029&lt;C1029,D1029,C1029)</f>
        <v>45179</v>
      </c>
      <c r="L1029" s="4">
        <f t="shared" si="32"/>
        <v>45321</v>
      </c>
      <c r="M1029" s="4"/>
    </row>
    <row r="1030" spans="1:13" x14ac:dyDescent="0.3">
      <c r="A1030" t="s">
        <v>24</v>
      </c>
      <c r="B1030" t="s">
        <v>1086</v>
      </c>
      <c r="C1030" s="1">
        <v>44857</v>
      </c>
      <c r="D1030" s="1">
        <v>45343</v>
      </c>
      <c r="E1030">
        <v>723</v>
      </c>
      <c r="F1030">
        <v>18.88</v>
      </c>
      <c r="G1030" t="s">
        <v>4115</v>
      </c>
      <c r="H1030">
        <v>14</v>
      </c>
      <c r="K1030" s="4">
        <f t="shared" si="33"/>
        <v>44857</v>
      </c>
      <c r="L1030" s="4">
        <f t="shared" si="32"/>
        <v>45343</v>
      </c>
      <c r="M1030" s="4"/>
    </row>
    <row r="1031" spans="1:13" x14ac:dyDescent="0.3">
      <c r="A1031" t="s">
        <v>37</v>
      </c>
      <c r="B1031" t="s">
        <v>1087</v>
      </c>
      <c r="C1031" s="1">
        <v>45567</v>
      </c>
      <c r="D1031" s="1">
        <v>44924</v>
      </c>
      <c r="E1031">
        <v>292</v>
      </c>
      <c r="F1031">
        <v>12.1</v>
      </c>
      <c r="G1031" t="s">
        <v>5034</v>
      </c>
      <c r="H1031">
        <v>45</v>
      </c>
      <c r="K1031" s="4">
        <f t="shared" si="33"/>
        <v>44924</v>
      </c>
      <c r="L1031" s="4">
        <f t="shared" si="32"/>
        <v>45567</v>
      </c>
      <c r="M1031" s="4"/>
    </row>
    <row r="1032" spans="1:13" x14ac:dyDescent="0.3">
      <c r="A1032" t="s">
        <v>104</v>
      </c>
      <c r="B1032" t="s">
        <v>1088</v>
      </c>
      <c r="C1032" s="1">
        <v>44629</v>
      </c>
      <c r="D1032" s="1">
        <v>45263</v>
      </c>
      <c r="E1032">
        <v>475</v>
      </c>
      <c r="F1032">
        <v>5.81</v>
      </c>
      <c r="G1032" t="s">
        <v>5035</v>
      </c>
      <c r="H1032">
        <v>15</v>
      </c>
      <c r="K1032" s="4">
        <f t="shared" si="33"/>
        <v>44629</v>
      </c>
      <c r="L1032" s="4">
        <f t="shared" si="32"/>
        <v>45263</v>
      </c>
      <c r="M1032" s="4"/>
    </row>
    <row r="1033" spans="1:13" x14ac:dyDescent="0.3">
      <c r="A1033" t="s">
        <v>35</v>
      </c>
      <c r="B1033" t="s">
        <v>1089</v>
      </c>
      <c r="C1033" s="1">
        <v>45106</v>
      </c>
      <c r="D1033" s="1">
        <v>45534</v>
      </c>
      <c r="E1033">
        <v>235</v>
      </c>
      <c r="F1033">
        <v>8.7200000000000006</v>
      </c>
      <c r="G1033" t="s">
        <v>5036</v>
      </c>
      <c r="H1033">
        <v>33</v>
      </c>
      <c r="K1033" s="4">
        <f t="shared" si="33"/>
        <v>45106</v>
      </c>
      <c r="L1033" s="4">
        <f t="shared" si="32"/>
        <v>45534</v>
      </c>
      <c r="M1033" s="4"/>
    </row>
    <row r="1034" spans="1:13" x14ac:dyDescent="0.3">
      <c r="A1034" t="s">
        <v>16</v>
      </c>
      <c r="B1034" t="s">
        <v>1090</v>
      </c>
      <c r="C1034" s="1">
        <v>45563</v>
      </c>
      <c r="D1034" s="1">
        <v>45304</v>
      </c>
      <c r="E1034">
        <v>911</v>
      </c>
      <c r="F1034">
        <v>19.75</v>
      </c>
      <c r="G1034" t="s">
        <v>5037</v>
      </c>
      <c r="H1034">
        <v>20</v>
      </c>
      <c r="K1034" s="4">
        <f t="shared" si="33"/>
        <v>45304</v>
      </c>
      <c r="L1034" s="4">
        <f t="shared" si="32"/>
        <v>45563</v>
      </c>
      <c r="M1034" s="4"/>
    </row>
    <row r="1035" spans="1:13" x14ac:dyDescent="0.3">
      <c r="A1035" t="s">
        <v>50</v>
      </c>
      <c r="B1035" t="s">
        <v>1091</v>
      </c>
      <c r="C1035" s="1">
        <v>45456</v>
      </c>
      <c r="D1035" s="1">
        <v>45309</v>
      </c>
      <c r="E1035">
        <v>175</v>
      </c>
      <c r="F1035">
        <v>5.73</v>
      </c>
      <c r="G1035" t="s">
        <v>5038</v>
      </c>
      <c r="H1035">
        <v>28</v>
      </c>
      <c r="K1035" s="4">
        <f t="shared" si="33"/>
        <v>45309</v>
      </c>
      <c r="L1035" s="4">
        <f t="shared" si="32"/>
        <v>45456</v>
      </c>
      <c r="M1035" s="4"/>
    </row>
    <row r="1036" spans="1:13" x14ac:dyDescent="0.3">
      <c r="A1036" t="s">
        <v>84</v>
      </c>
      <c r="B1036" t="s">
        <v>1092</v>
      </c>
      <c r="C1036" s="1">
        <v>45346</v>
      </c>
      <c r="D1036" s="1">
        <v>45641</v>
      </c>
      <c r="E1036">
        <v>257</v>
      </c>
      <c r="F1036">
        <v>16.88</v>
      </c>
      <c r="G1036" t="s">
        <v>5039</v>
      </c>
      <c r="H1036">
        <v>48</v>
      </c>
      <c r="K1036" s="4">
        <f t="shared" si="33"/>
        <v>45346</v>
      </c>
      <c r="L1036" s="4">
        <f t="shared" si="32"/>
        <v>45641</v>
      </c>
      <c r="M1036" s="4"/>
    </row>
    <row r="1037" spans="1:13" x14ac:dyDescent="0.3">
      <c r="A1037" t="s">
        <v>20</v>
      </c>
      <c r="B1037" t="s">
        <v>1093</v>
      </c>
      <c r="C1037" s="1">
        <v>45240</v>
      </c>
      <c r="D1037" s="1">
        <v>45641</v>
      </c>
      <c r="E1037">
        <v>880</v>
      </c>
      <c r="F1037">
        <v>14.47</v>
      </c>
      <c r="G1037" t="s">
        <v>5040</v>
      </c>
      <c r="H1037">
        <v>28</v>
      </c>
      <c r="K1037" s="4">
        <f t="shared" si="33"/>
        <v>45240</v>
      </c>
      <c r="L1037" s="4">
        <f t="shared" si="32"/>
        <v>45641</v>
      </c>
      <c r="M1037" s="4"/>
    </row>
    <row r="1038" spans="1:13" x14ac:dyDescent="0.3">
      <c r="A1038" t="s">
        <v>28</v>
      </c>
      <c r="B1038" t="s">
        <v>1094</v>
      </c>
      <c r="C1038" s="1">
        <v>44977</v>
      </c>
      <c r="D1038" s="1">
        <v>45407</v>
      </c>
      <c r="E1038">
        <v>974</v>
      </c>
      <c r="F1038">
        <v>14.07</v>
      </c>
      <c r="G1038" t="s">
        <v>5041</v>
      </c>
      <c r="H1038">
        <v>41</v>
      </c>
      <c r="K1038" s="4">
        <f t="shared" si="33"/>
        <v>44977</v>
      </c>
      <c r="L1038" s="4">
        <f t="shared" si="32"/>
        <v>45407</v>
      </c>
      <c r="M1038" s="4"/>
    </row>
    <row r="1039" spans="1:13" x14ac:dyDescent="0.3">
      <c r="A1039" t="s">
        <v>20</v>
      </c>
      <c r="B1039" t="s">
        <v>1095</v>
      </c>
      <c r="C1039" s="1">
        <v>45678</v>
      </c>
      <c r="D1039" s="1">
        <v>45613</v>
      </c>
      <c r="E1039">
        <v>52</v>
      </c>
      <c r="F1039">
        <v>13.74</v>
      </c>
      <c r="G1039" t="s">
        <v>5042</v>
      </c>
      <c r="H1039">
        <v>20</v>
      </c>
      <c r="K1039" s="4">
        <f t="shared" si="33"/>
        <v>45613</v>
      </c>
      <c r="L1039" s="4">
        <f t="shared" si="32"/>
        <v>45678</v>
      </c>
      <c r="M1039" s="4"/>
    </row>
    <row r="1040" spans="1:13" x14ac:dyDescent="0.3">
      <c r="A1040" t="s">
        <v>98</v>
      </c>
      <c r="B1040" t="s">
        <v>1096</v>
      </c>
      <c r="C1040" s="1">
        <v>45546</v>
      </c>
      <c r="D1040" s="1">
        <v>44862</v>
      </c>
      <c r="E1040">
        <v>390</v>
      </c>
      <c r="F1040">
        <v>19.53</v>
      </c>
      <c r="G1040" t="s">
        <v>5043</v>
      </c>
      <c r="H1040">
        <v>32</v>
      </c>
      <c r="K1040" s="4">
        <f t="shared" si="33"/>
        <v>44862</v>
      </c>
      <c r="L1040" s="4">
        <f t="shared" si="32"/>
        <v>45546</v>
      </c>
      <c r="M1040" s="4"/>
    </row>
    <row r="1041" spans="1:13" x14ac:dyDescent="0.3">
      <c r="A1041" t="s">
        <v>32</v>
      </c>
      <c r="B1041" t="s">
        <v>1097</v>
      </c>
      <c r="C1041" s="1">
        <v>44799</v>
      </c>
      <c r="D1041" s="1">
        <v>45076</v>
      </c>
      <c r="E1041">
        <v>827</v>
      </c>
      <c r="F1041">
        <v>17.14</v>
      </c>
      <c r="G1041" t="s">
        <v>5044</v>
      </c>
      <c r="H1041">
        <v>6</v>
      </c>
      <c r="K1041" s="4">
        <f t="shared" si="33"/>
        <v>44799</v>
      </c>
      <c r="L1041" s="4">
        <f t="shared" si="32"/>
        <v>45076</v>
      </c>
      <c r="M1041" s="4"/>
    </row>
    <row r="1042" spans="1:13" x14ac:dyDescent="0.3">
      <c r="A1042" t="s">
        <v>83</v>
      </c>
      <c r="B1042" t="s">
        <v>1098</v>
      </c>
      <c r="C1042" s="1">
        <v>45150</v>
      </c>
      <c r="D1042" s="1">
        <v>44670</v>
      </c>
      <c r="E1042">
        <v>129</v>
      </c>
      <c r="F1042">
        <v>16.04</v>
      </c>
      <c r="G1042" t="s">
        <v>5045</v>
      </c>
      <c r="H1042">
        <v>18</v>
      </c>
      <c r="K1042" s="4">
        <f t="shared" si="33"/>
        <v>44670</v>
      </c>
      <c r="L1042" s="4">
        <f t="shared" si="32"/>
        <v>45150</v>
      </c>
      <c r="M1042" s="4"/>
    </row>
    <row r="1043" spans="1:13" x14ac:dyDescent="0.3">
      <c r="A1043" t="s">
        <v>18</v>
      </c>
      <c r="B1043" t="s">
        <v>1099</v>
      </c>
      <c r="C1043" s="1">
        <v>45464</v>
      </c>
      <c r="D1043" s="1">
        <v>44901</v>
      </c>
      <c r="E1043">
        <v>357</v>
      </c>
      <c r="F1043">
        <v>13.57</v>
      </c>
      <c r="G1043" t="s">
        <v>5046</v>
      </c>
      <c r="H1043">
        <v>25</v>
      </c>
      <c r="K1043" s="4">
        <f t="shared" si="33"/>
        <v>44901</v>
      </c>
      <c r="L1043" s="4">
        <f t="shared" si="32"/>
        <v>45464</v>
      </c>
      <c r="M1043" s="4"/>
    </row>
    <row r="1044" spans="1:13" x14ac:dyDescent="0.3">
      <c r="A1044" t="s">
        <v>47</v>
      </c>
      <c r="B1044" t="s">
        <v>1100</v>
      </c>
      <c r="C1044" s="1">
        <v>45532</v>
      </c>
      <c r="D1044" s="1">
        <v>45418</v>
      </c>
      <c r="E1044">
        <v>228</v>
      </c>
      <c r="F1044">
        <v>18.72</v>
      </c>
      <c r="G1044" t="s">
        <v>5047</v>
      </c>
      <c r="H1044">
        <v>24</v>
      </c>
      <c r="K1044" s="4">
        <f t="shared" si="33"/>
        <v>45418</v>
      </c>
      <c r="L1044" s="4">
        <f t="shared" si="32"/>
        <v>45532</v>
      </c>
      <c r="M1044" s="4"/>
    </row>
    <row r="1045" spans="1:13" x14ac:dyDescent="0.3">
      <c r="A1045" t="s">
        <v>70</v>
      </c>
      <c r="B1045" t="s">
        <v>1101</v>
      </c>
      <c r="C1045" s="1">
        <v>45141</v>
      </c>
      <c r="D1045" s="1">
        <v>44913</v>
      </c>
      <c r="E1045">
        <v>642</v>
      </c>
      <c r="F1045">
        <v>5.9</v>
      </c>
      <c r="G1045" t="s">
        <v>5048</v>
      </c>
      <c r="H1045">
        <v>12</v>
      </c>
      <c r="K1045" s="4">
        <f t="shared" si="33"/>
        <v>44913</v>
      </c>
      <c r="L1045" s="4">
        <f t="shared" si="32"/>
        <v>45141</v>
      </c>
      <c r="M1045" s="4"/>
    </row>
    <row r="1046" spans="1:13" x14ac:dyDescent="0.3">
      <c r="A1046" t="s">
        <v>23</v>
      </c>
      <c r="B1046" t="s">
        <v>1102</v>
      </c>
      <c r="C1046" s="1">
        <v>45043</v>
      </c>
      <c r="D1046" s="1">
        <v>44862</v>
      </c>
      <c r="E1046">
        <v>390</v>
      </c>
      <c r="F1046">
        <v>6.57</v>
      </c>
      <c r="G1046" t="s">
        <v>5049</v>
      </c>
      <c r="H1046">
        <v>47</v>
      </c>
      <c r="K1046" s="4">
        <f t="shared" si="33"/>
        <v>44862</v>
      </c>
      <c r="L1046" s="4">
        <f t="shared" si="32"/>
        <v>45043</v>
      </c>
      <c r="M1046" s="4"/>
    </row>
    <row r="1047" spans="1:13" x14ac:dyDescent="0.3">
      <c r="A1047" t="s">
        <v>21</v>
      </c>
      <c r="B1047" t="s">
        <v>1103</v>
      </c>
      <c r="C1047" s="1">
        <v>45397</v>
      </c>
      <c r="D1047" s="1">
        <v>45391</v>
      </c>
      <c r="E1047">
        <v>775</v>
      </c>
      <c r="F1047">
        <v>10.36</v>
      </c>
      <c r="G1047" t="s">
        <v>5050</v>
      </c>
      <c r="H1047">
        <v>28</v>
      </c>
      <c r="K1047" s="4">
        <f t="shared" si="33"/>
        <v>45391</v>
      </c>
      <c r="L1047" s="4">
        <f t="shared" si="32"/>
        <v>45397</v>
      </c>
      <c r="M1047" s="4"/>
    </row>
    <row r="1048" spans="1:13" x14ac:dyDescent="0.3">
      <c r="A1048" t="s">
        <v>57</v>
      </c>
      <c r="B1048" t="s">
        <v>1104</v>
      </c>
      <c r="C1048" s="1">
        <v>45192</v>
      </c>
      <c r="D1048" s="1">
        <v>44697</v>
      </c>
      <c r="E1048">
        <v>905</v>
      </c>
      <c r="F1048">
        <v>15.39</v>
      </c>
      <c r="G1048" t="s">
        <v>5051</v>
      </c>
      <c r="H1048">
        <v>37</v>
      </c>
      <c r="K1048" s="4">
        <f t="shared" si="33"/>
        <v>44697</v>
      </c>
      <c r="L1048" s="4">
        <f t="shared" si="32"/>
        <v>45192</v>
      </c>
      <c r="M1048" s="4"/>
    </row>
    <row r="1049" spans="1:13" x14ac:dyDescent="0.3">
      <c r="A1049" t="s">
        <v>45</v>
      </c>
      <c r="B1049" t="s">
        <v>1105</v>
      </c>
      <c r="C1049" s="1">
        <v>44819</v>
      </c>
      <c r="D1049" s="1">
        <v>45618</v>
      </c>
      <c r="E1049">
        <v>103</v>
      </c>
      <c r="F1049">
        <v>9.67</v>
      </c>
      <c r="G1049" t="s">
        <v>4830</v>
      </c>
      <c r="H1049">
        <v>31</v>
      </c>
      <c r="K1049" s="4">
        <f t="shared" si="33"/>
        <v>44819</v>
      </c>
      <c r="L1049" s="4">
        <f t="shared" si="32"/>
        <v>45618</v>
      </c>
      <c r="M1049" s="4"/>
    </row>
    <row r="1050" spans="1:13" x14ac:dyDescent="0.3">
      <c r="A1050" t="s">
        <v>47</v>
      </c>
      <c r="B1050" t="s">
        <v>1106</v>
      </c>
      <c r="C1050" s="1">
        <v>44881</v>
      </c>
      <c r="D1050" s="1">
        <v>45681</v>
      </c>
      <c r="E1050">
        <v>652</v>
      </c>
      <c r="F1050">
        <v>18.38</v>
      </c>
      <c r="G1050" t="s">
        <v>5052</v>
      </c>
      <c r="H1050">
        <v>12</v>
      </c>
      <c r="K1050" s="4">
        <f t="shared" si="33"/>
        <v>44881</v>
      </c>
      <c r="L1050" s="4">
        <f t="shared" si="32"/>
        <v>45681</v>
      </c>
      <c r="M1050" s="4"/>
    </row>
    <row r="1051" spans="1:13" x14ac:dyDescent="0.3">
      <c r="A1051" t="s">
        <v>17</v>
      </c>
      <c r="B1051" t="s">
        <v>1107</v>
      </c>
      <c r="C1051" s="1">
        <v>45392</v>
      </c>
      <c r="D1051" s="1">
        <v>45663</v>
      </c>
      <c r="E1051">
        <v>250</v>
      </c>
      <c r="F1051">
        <v>5.96</v>
      </c>
      <c r="G1051" t="s">
        <v>5053</v>
      </c>
      <c r="H1051">
        <v>33</v>
      </c>
      <c r="K1051" s="4">
        <f t="shared" si="33"/>
        <v>45392</v>
      </c>
      <c r="L1051" s="4">
        <f t="shared" si="32"/>
        <v>45663</v>
      </c>
      <c r="M1051" s="4"/>
    </row>
    <row r="1052" spans="1:13" x14ac:dyDescent="0.3">
      <c r="A1052" t="s">
        <v>87</v>
      </c>
      <c r="B1052" t="s">
        <v>843</v>
      </c>
      <c r="C1052" s="1">
        <v>45107</v>
      </c>
      <c r="D1052" s="1">
        <v>44807</v>
      </c>
      <c r="E1052">
        <v>658</v>
      </c>
      <c r="F1052">
        <v>18</v>
      </c>
      <c r="G1052" t="s">
        <v>5054</v>
      </c>
      <c r="H1052">
        <v>21</v>
      </c>
      <c r="K1052" s="4">
        <f t="shared" si="33"/>
        <v>44807</v>
      </c>
      <c r="L1052" s="4">
        <f t="shared" si="32"/>
        <v>45107</v>
      </c>
      <c r="M1052" s="4"/>
    </row>
    <row r="1053" spans="1:13" x14ac:dyDescent="0.3">
      <c r="A1053" t="s">
        <v>75</v>
      </c>
      <c r="B1053" t="s">
        <v>1108</v>
      </c>
      <c r="C1053" s="1">
        <v>45525</v>
      </c>
      <c r="D1053" s="1">
        <v>45291</v>
      </c>
      <c r="E1053">
        <v>691</v>
      </c>
      <c r="F1053">
        <v>5.31</v>
      </c>
      <c r="G1053" t="s">
        <v>5055</v>
      </c>
      <c r="H1053">
        <v>16</v>
      </c>
      <c r="K1053" s="4">
        <f t="shared" si="33"/>
        <v>45291</v>
      </c>
      <c r="L1053" s="4">
        <f t="shared" si="32"/>
        <v>45525</v>
      </c>
      <c r="M1053" s="4"/>
    </row>
    <row r="1054" spans="1:13" x14ac:dyDescent="0.3">
      <c r="A1054" t="s">
        <v>79</v>
      </c>
      <c r="B1054" t="s">
        <v>1109</v>
      </c>
      <c r="C1054" s="1">
        <v>45049</v>
      </c>
      <c r="D1054" s="1">
        <v>44864</v>
      </c>
      <c r="E1054">
        <v>126</v>
      </c>
      <c r="F1054">
        <v>11.94</v>
      </c>
      <c r="G1054" t="s">
        <v>5039</v>
      </c>
      <c r="H1054">
        <v>9</v>
      </c>
      <c r="K1054" s="4">
        <f t="shared" si="33"/>
        <v>44864</v>
      </c>
      <c r="L1054" s="4">
        <f t="shared" si="32"/>
        <v>45049</v>
      </c>
      <c r="M1054" s="4"/>
    </row>
    <row r="1055" spans="1:13" x14ac:dyDescent="0.3">
      <c r="A1055" t="s">
        <v>60</v>
      </c>
      <c r="B1055" t="s">
        <v>1110</v>
      </c>
      <c r="C1055" s="1">
        <v>45246</v>
      </c>
      <c r="D1055" s="1">
        <v>45041</v>
      </c>
      <c r="E1055">
        <v>756</v>
      </c>
      <c r="F1055">
        <v>14.55</v>
      </c>
      <c r="G1055" t="s">
        <v>5056</v>
      </c>
      <c r="H1055">
        <v>17</v>
      </c>
      <c r="K1055" s="4">
        <f t="shared" si="33"/>
        <v>45041</v>
      </c>
      <c r="L1055" s="4">
        <f t="shared" si="32"/>
        <v>45246</v>
      </c>
      <c r="M1055" s="4"/>
    </row>
    <row r="1056" spans="1:13" x14ac:dyDescent="0.3">
      <c r="A1056" t="s">
        <v>58</v>
      </c>
      <c r="B1056" t="s">
        <v>1111</v>
      </c>
      <c r="C1056" s="1">
        <v>45146</v>
      </c>
      <c r="D1056" s="1">
        <v>44754</v>
      </c>
      <c r="E1056">
        <v>585</v>
      </c>
      <c r="F1056">
        <v>11.65</v>
      </c>
      <c r="G1056" t="s">
        <v>5057</v>
      </c>
      <c r="H1056">
        <v>34</v>
      </c>
      <c r="K1056" s="4">
        <f t="shared" si="33"/>
        <v>44754</v>
      </c>
      <c r="L1056" s="4">
        <f t="shared" si="32"/>
        <v>45146</v>
      </c>
      <c r="M1056" s="4"/>
    </row>
    <row r="1057" spans="1:13" x14ac:dyDescent="0.3">
      <c r="A1057" t="s">
        <v>23</v>
      </c>
      <c r="B1057" t="s">
        <v>1112</v>
      </c>
      <c r="C1057" s="1">
        <v>45421</v>
      </c>
      <c r="D1057" s="1">
        <v>45418</v>
      </c>
      <c r="E1057">
        <v>540</v>
      </c>
      <c r="F1057">
        <v>18.399999999999999</v>
      </c>
      <c r="G1057" t="s">
        <v>5058</v>
      </c>
      <c r="H1057">
        <v>8</v>
      </c>
      <c r="K1057" s="4">
        <f t="shared" si="33"/>
        <v>45418</v>
      </c>
      <c r="L1057" s="4">
        <f t="shared" si="32"/>
        <v>45421</v>
      </c>
      <c r="M1057" s="4"/>
    </row>
    <row r="1058" spans="1:13" x14ac:dyDescent="0.3">
      <c r="A1058" t="s">
        <v>19</v>
      </c>
      <c r="B1058" t="s">
        <v>1113</v>
      </c>
      <c r="C1058" s="1">
        <v>44739</v>
      </c>
      <c r="D1058" s="1">
        <v>45106</v>
      </c>
      <c r="E1058">
        <v>605</v>
      </c>
      <c r="F1058">
        <v>15.45</v>
      </c>
      <c r="G1058" t="s">
        <v>5059</v>
      </c>
      <c r="H1058">
        <v>9</v>
      </c>
      <c r="K1058" s="4">
        <f t="shared" si="33"/>
        <v>44739</v>
      </c>
      <c r="L1058" s="4">
        <f t="shared" si="32"/>
        <v>45106</v>
      </c>
      <c r="M1058" s="4"/>
    </row>
    <row r="1059" spans="1:13" x14ac:dyDescent="0.3">
      <c r="A1059" t="s">
        <v>25</v>
      </c>
      <c r="B1059" t="s">
        <v>1114</v>
      </c>
      <c r="C1059" s="1">
        <v>44657</v>
      </c>
      <c r="D1059" s="1">
        <v>44727</v>
      </c>
      <c r="E1059">
        <v>987</v>
      </c>
      <c r="F1059">
        <v>11.44</v>
      </c>
      <c r="G1059" t="s">
        <v>5060</v>
      </c>
      <c r="H1059">
        <v>19</v>
      </c>
      <c r="K1059" s="4">
        <f t="shared" si="33"/>
        <v>44657</v>
      </c>
      <c r="L1059" s="4">
        <f t="shared" si="32"/>
        <v>44727</v>
      </c>
      <c r="M1059" s="4"/>
    </row>
    <row r="1060" spans="1:13" x14ac:dyDescent="0.3">
      <c r="A1060" t="s">
        <v>16</v>
      </c>
      <c r="B1060" t="s">
        <v>1115</v>
      </c>
      <c r="C1060" s="1">
        <v>45065</v>
      </c>
      <c r="D1060" s="1">
        <v>45625</v>
      </c>
      <c r="E1060">
        <v>161</v>
      </c>
      <c r="F1060">
        <v>13.22</v>
      </c>
      <c r="G1060" t="s">
        <v>5061</v>
      </c>
      <c r="H1060">
        <v>25</v>
      </c>
      <c r="K1060" s="4">
        <f t="shared" si="33"/>
        <v>45065</v>
      </c>
      <c r="L1060" s="4">
        <f t="shared" si="32"/>
        <v>45625</v>
      </c>
      <c r="M1060" s="4"/>
    </row>
    <row r="1061" spans="1:13" x14ac:dyDescent="0.3">
      <c r="A1061" t="s">
        <v>55</v>
      </c>
      <c r="B1061" t="s">
        <v>1116</v>
      </c>
      <c r="C1061" s="1">
        <v>45288</v>
      </c>
      <c r="D1061" s="1">
        <v>45361</v>
      </c>
      <c r="E1061">
        <v>217</v>
      </c>
      <c r="F1061">
        <v>6.73</v>
      </c>
      <c r="G1061" t="s">
        <v>5062</v>
      </c>
      <c r="H1061">
        <v>4</v>
      </c>
      <c r="K1061" s="4">
        <f t="shared" si="33"/>
        <v>45288</v>
      </c>
      <c r="L1061" s="4">
        <f t="shared" si="32"/>
        <v>45361</v>
      </c>
      <c r="M1061" s="4"/>
    </row>
    <row r="1062" spans="1:13" x14ac:dyDescent="0.3">
      <c r="A1062" t="s">
        <v>27</v>
      </c>
      <c r="B1062" t="s">
        <v>1117</v>
      </c>
      <c r="C1062" s="1">
        <v>44674</v>
      </c>
      <c r="D1062" s="1">
        <v>44941</v>
      </c>
      <c r="E1062">
        <v>366</v>
      </c>
      <c r="F1062">
        <v>12.92</v>
      </c>
      <c r="G1062" t="s">
        <v>5063</v>
      </c>
      <c r="H1062">
        <v>9</v>
      </c>
      <c r="K1062" s="4">
        <f t="shared" si="33"/>
        <v>44674</v>
      </c>
      <c r="L1062" s="4">
        <f t="shared" si="32"/>
        <v>44941</v>
      </c>
      <c r="M1062" s="4"/>
    </row>
    <row r="1063" spans="1:13" x14ac:dyDescent="0.3">
      <c r="A1063" t="s">
        <v>36</v>
      </c>
      <c r="B1063" t="s">
        <v>1118</v>
      </c>
      <c r="C1063" s="1">
        <v>45244</v>
      </c>
      <c r="D1063" s="1">
        <v>45333</v>
      </c>
      <c r="E1063">
        <v>695</v>
      </c>
      <c r="F1063">
        <v>12.21</v>
      </c>
      <c r="G1063" t="s">
        <v>5064</v>
      </c>
      <c r="H1063">
        <v>14</v>
      </c>
      <c r="K1063" s="4">
        <f t="shared" si="33"/>
        <v>45244</v>
      </c>
      <c r="L1063" s="4">
        <f t="shared" si="32"/>
        <v>45333</v>
      </c>
      <c r="M1063" s="4"/>
    </row>
    <row r="1064" spans="1:13" x14ac:dyDescent="0.3">
      <c r="A1064" t="s">
        <v>36</v>
      </c>
      <c r="B1064" t="s">
        <v>1119</v>
      </c>
      <c r="C1064" s="1">
        <v>44771</v>
      </c>
      <c r="D1064" s="1">
        <v>45479</v>
      </c>
      <c r="E1064">
        <v>447</v>
      </c>
      <c r="F1064">
        <v>8.25</v>
      </c>
      <c r="G1064" t="s">
        <v>5065</v>
      </c>
      <c r="H1064">
        <v>15</v>
      </c>
      <c r="K1064" s="4">
        <f t="shared" si="33"/>
        <v>44771</v>
      </c>
      <c r="L1064" s="4">
        <f t="shared" si="32"/>
        <v>45479</v>
      </c>
      <c r="M1064" s="4"/>
    </row>
    <row r="1065" spans="1:13" x14ac:dyDescent="0.3">
      <c r="A1065" t="s">
        <v>26</v>
      </c>
      <c r="B1065" t="s">
        <v>1120</v>
      </c>
      <c r="C1065" s="1">
        <v>44835</v>
      </c>
      <c r="D1065" s="1">
        <v>45546</v>
      </c>
      <c r="E1065">
        <v>769</v>
      </c>
      <c r="F1065">
        <v>10.15</v>
      </c>
      <c r="G1065" t="s">
        <v>5066</v>
      </c>
      <c r="H1065">
        <v>7</v>
      </c>
      <c r="K1065" s="4">
        <f t="shared" si="33"/>
        <v>44835</v>
      </c>
      <c r="L1065" s="4">
        <f t="shared" si="32"/>
        <v>45546</v>
      </c>
      <c r="M1065" s="4"/>
    </row>
    <row r="1066" spans="1:13" x14ac:dyDescent="0.3">
      <c r="A1066" t="s">
        <v>88</v>
      </c>
      <c r="B1066" t="s">
        <v>1121</v>
      </c>
      <c r="C1066" s="1">
        <v>44763</v>
      </c>
      <c r="D1066" s="1">
        <v>44623</v>
      </c>
      <c r="E1066">
        <v>612</v>
      </c>
      <c r="F1066">
        <v>17.34</v>
      </c>
      <c r="G1066" t="s">
        <v>5067</v>
      </c>
      <c r="H1066">
        <v>31</v>
      </c>
      <c r="K1066" s="4">
        <f t="shared" si="33"/>
        <v>44623</v>
      </c>
      <c r="L1066" s="4">
        <f t="shared" si="32"/>
        <v>44763</v>
      </c>
      <c r="M1066" s="4"/>
    </row>
    <row r="1067" spans="1:13" x14ac:dyDescent="0.3">
      <c r="A1067" t="s">
        <v>41</v>
      </c>
      <c r="B1067" t="s">
        <v>1122</v>
      </c>
      <c r="C1067" s="1">
        <v>45259</v>
      </c>
      <c r="D1067" s="1">
        <v>45184</v>
      </c>
      <c r="E1067">
        <v>368</v>
      </c>
      <c r="F1067">
        <v>17.53</v>
      </c>
      <c r="G1067" t="s">
        <v>5011</v>
      </c>
      <c r="H1067">
        <v>21</v>
      </c>
      <c r="K1067" s="4">
        <f t="shared" si="33"/>
        <v>45184</v>
      </c>
      <c r="L1067" s="4">
        <f t="shared" si="32"/>
        <v>45259</v>
      </c>
      <c r="M1067" s="4"/>
    </row>
    <row r="1068" spans="1:13" x14ac:dyDescent="0.3">
      <c r="A1068" t="s">
        <v>61</v>
      </c>
      <c r="B1068" t="s">
        <v>1123</v>
      </c>
      <c r="C1068" s="1">
        <v>45426</v>
      </c>
      <c r="D1068" s="1">
        <v>44980</v>
      </c>
      <c r="E1068">
        <v>574</v>
      </c>
      <c r="F1068">
        <v>12.26</v>
      </c>
      <c r="G1068" t="s">
        <v>5068</v>
      </c>
      <c r="H1068">
        <v>6</v>
      </c>
      <c r="K1068" s="4">
        <f t="shared" si="33"/>
        <v>44980</v>
      </c>
      <c r="L1068" s="4">
        <f t="shared" si="32"/>
        <v>45426</v>
      </c>
      <c r="M1068" s="4"/>
    </row>
    <row r="1069" spans="1:13" x14ac:dyDescent="0.3">
      <c r="A1069" t="s">
        <v>70</v>
      </c>
      <c r="B1069" t="s">
        <v>1124</v>
      </c>
      <c r="C1069" s="1">
        <v>44752</v>
      </c>
      <c r="D1069" s="1">
        <v>44937</v>
      </c>
      <c r="E1069">
        <v>120</v>
      </c>
      <c r="F1069">
        <v>9.3000000000000007</v>
      </c>
      <c r="G1069" t="s">
        <v>4770</v>
      </c>
      <c r="H1069">
        <v>44</v>
      </c>
      <c r="K1069" s="4">
        <f t="shared" si="33"/>
        <v>44752</v>
      </c>
      <c r="L1069" s="4">
        <f t="shared" si="32"/>
        <v>44937</v>
      </c>
      <c r="M1069" s="4"/>
    </row>
    <row r="1070" spans="1:13" x14ac:dyDescent="0.3">
      <c r="A1070" t="s">
        <v>106</v>
      </c>
      <c r="B1070" t="s">
        <v>1125</v>
      </c>
      <c r="C1070" s="1">
        <v>45062</v>
      </c>
      <c r="D1070" s="1">
        <v>45468</v>
      </c>
      <c r="E1070">
        <v>638</v>
      </c>
      <c r="F1070">
        <v>7.01</v>
      </c>
      <c r="G1070" t="s">
        <v>5069</v>
      </c>
      <c r="H1070">
        <v>13</v>
      </c>
      <c r="K1070" s="4">
        <f t="shared" si="33"/>
        <v>45062</v>
      </c>
      <c r="L1070" s="4">
        <f t="shared" si="32"/>
        <v>45468</v>
      </c>
      <c r="M1070" s="4"/>
    </row>
    <row r="1071" spans="1:13" x14ac:dyDescent="0.3">
      <c r="A1071" t="s">
        <v>58</v>
      </c>
      <c r="B1071" t="s">
        <v>1126</v>
      </c>
      <c r="C1071" s="1">
        <v>44619</v>
      </c>
      <c r="D1071" s="1">
        <v>44752</v>
      </c>
      <c r="E1071">
        <v>211</v>
      </c>
      <c r="F1071">
        <v>19.61</v>
      </c>
      <c r="G1071" t="s">
        <v>5070</v>
      </c>
      <c r="H1071">
        <v>17</v>
      </c>
      <c r="K1071" s="4">
        <f t="shared" si="33"/>
        <v>44619</v>
      </c>
      <c r="L1071" s="4">
        <f t="shared" si="32"/>
        <v>44752</v>
      </c>
      <c r="M1071" s="4"/>
    </row>
    <row r="1072" spans="1:13" x14ac:dyDescent="0.3">
      <c r="A1072" t="s">
        <v>9</v>
      </c>
      <c r="B1072" t="s">
        <v>1127</v>
      </c>
      <c r="C1072" s="1">
        <v>45198</v>
      </c>
      <c r="D1072" s="1">
        <v>45165</v>
      </c>
      <c r="E1072">
        <v>668</v>
      </c>
      <c r="F1072">
        <v>12.88</v>
      </c>
      <c r="G1072" t="s">
        <v>5071</v>
      </c>
      <c r="H1072">
        <v>47</v>
      </c>
      <c r="K1072" s="4">
        <f t="shared" si="33"/>
        <v>45165</v>
      </c>
      <c r="L1072" s="4">
        <f t="shared" si="32"/>
        <v>45198</v>
      </c>
      <c r="M1072" s="4"/>
    </row>
    <row r="1073" spans="1:13" x14ac:dyDescent="0.3">
      <c r="A1073" t="s">
        <v>88</v>
      </c>
      <c r="B1073" t="s">
        <v>1128</v>
      </c>
      <c r="C1073" s="1">
        <v>45080</v>
      </c>
      <c r="D1073" s="1">
        <v>44613</v>
      </c>
      <c r="E1073">
        <v>300</v>
      </c>
      <c r="F1073">
        <v>6.74</v>
      </c>
      <c r="G1073" t="s">
        <v>5072</v>
      </c>
      <c r="H1073">
        <v>36</v>
      </c>
      <c r="K1073" s="4">
        <f t="shared" si="33"/>
        <v>44613</v>
      </c>
      <c r="L1073" s="4">
        <f t="shared" si="32"/>
        <v>45080</v>
      </c>
      <c r="M1073" s="4"/>
    </row>
    <row r="1074" spans="1:13" x14ac:dyDescent="0.3">
      <c r="A1074" t="s">
        <v>103</v>
      </c>
      <c r="B1074" t="s">
        <v>1129</v>
      </c>
      <c r="C1074" s="1">
        <v>45263</v>
      </c>
      <c r="D1074" s="1">
        <v>45317</v>
      </c>
      <c r="E1074">
        <v>715</v>
      </c>
      <c r="F1074">
        <v>9.25</v>
      </c>
      <c r="G1074" t="s">
        <v>5073</v>
      </c>
      <c r="H1074">
        <v>2</v>
      </c>
      <c r="K1074" s="4">
        <f t="shared" si="33"/>
        <v>45263</v>
      </c>
      <c r="L1074" s="4">
        <f t="shared" si="32"/>
        <v>45317</v>
      </c>
      <c r="M1074" s="4"/>
    </row>
    <row r="1075" spans="1:13" x14ac:dyDescent="0.3">
      <c r="A1075" t="s">
        <v>88</v>
      </c>
      <c r="B1075" t="s">
        <v>1130</v>
      </c>
      <c r="C1075" s="1">
        <v>45156</v>
      </c>
      <c r="D1075" s="1">
        <v>44924</v>
      </c>
      <c r="E1075">
        <v>786</v>
      </c>
      <c r="F1075">
        <v>12.96</v>
      </c>
      <c r="G1075" t="s">
        <v>5074</v>
      </c>
      <c r="H1075">
        <v>12</v>
      </c>
      <c r="K1075" s="4">
        <f t="shared" si="33"/>
        <v>44924</v>
      </c>
      <c r="L1075" s="4">
        <f t="shared" si="32"/>
        <v>45156</v>
      </c>
      <c r="M1075" s="4"/>
    </row>
    <row r="1076" spans="1:13" x14ac:dyDescent="0.3">
      <c r="A1076" t="s">
        <v>48</v>
      </c>
      <c r="B1076" t="s">
        <v>1131</v>
      </c>
      <c r="C1076" s="1">
        <v>44780</v>
      </c>
      <c r="D1076" s="1">
        <v>44613</v>
      </c>
      <c r="E1076">
        <v>175</v>
      </c>
      <c r="F1076">
        <v>18.68</v>
      </c>
      <c r="G1076" t="s">
        <v>5075</v>
      </c>
      <c r="H1076">
        <v>38</v>
      </c>
      <c r="K1076" s="4">
        <f t="shared" si="33"/>
        <v>44613</v>
      </c>
      <c r="L1076" s="4">
        <f t="shared" si="32"/>
        <v>44780</v>
      </c>
      <c r="M1076" s="4"/>
    </row>
    <row r="1077" spans="1:13" x14ac:dyDescent="0.3">
      <c r="A1077" t="s">
        <v>16</v>
      </c>
      <c r="B1077" t="s">
        <v>1132</v>
      </c>
      <c r="C1077" s="1">
        <v>45445</v>
      </c>
      <c r="D1077" s="1">
        <v>45207</v>
      </c>
      <c r="E1077">
        <v>721</v>
      </c>
      <c r="F1077">
        <v>19.25</v>
      </c>
      <c r="G1077" t="s">
        <v>5076</v>
      </c>
      <c r="H1077">
        <v>22</v>
      </c>
      <c r="K1077" s="4">
        <f t="shared" si="33"/>
        <v>45207</v>
      </c>
      <c r="L1077" s="4">
        <f t="shared" si="32"/>
        <v>45445</v>
      </c>
      <c r="M1077" s="4"/>
    </row>
    <row r="1078" spans="1:13" x14ac:dyDescent="0.3">
      <c r="A1078" t="s">
        <v>65</v>
      </c>
      <c r="B1078" t="s">
        <v>1133</v>
      </c>
      <c r="C1078" s="1">
        <v>45201</v>
      </c>
      <c r="D1078" s="1">
        <v>45114</v>
      </c>
      <c r="E1078">
        <v>701</v>
      </c>
      <c r="F1078">
        <v>5.51</v>
      </c>
      <c r="G1078" t="s">
        <v>5077</v>
      </c>
      <c r="H1078">
        <v>36</v>
      </c>
      <c r="K1078" s="4">
        <f t="shared" si="33"/>
        <v>45114</v>
      </c>
      <c r="L1078" s="4">
        <f t="shared" si="32"/>
        <v>45201</v>
      </c>
      <c r="M1078" s="4"/>
    </row>
    <row r="1079" spans="1:13" x14ac:dyDescent="0.3">
      <c r="A1079" t="s">
        <v>78</v>
      </c>
      <c r="B1079" t="s">
        <v>1134</v>
      </c>
      <c r="C1079" s="1">
        <v>45412</v>
      </c>
      <c r="D1079" s="1">
        <v>45606</v>
      </c>
      <c r="E1079">
        <v>690</v>
      </c>
      <c r="F1079">
        <v>9.93</v>
      </c>
      <c r="G1079" t="s">
        <v>5078</v>
      </c>
      <c r="H1079">
        <v>4</v>
      </c>
      <c r="K1079" s="4">
        <f t="shared" si="33"/>
        <v>45412</v>
      </c>
      <c r="L1079" s="4">
        <f t="shared" si="32"/>
        <v>45606</v>
      </c>
      <c r="M1079" s="4"/>
    </row>
    <row r="1080" spans="1:13" x14ac:dyDescent="0.3">
      <c r="A1080" t="s">
        <v>96</v>
      </c>
      <c r="B1080" t="s">
        <v>1135</v>
      </c>
      <c r="C1080" s="1">
        <v>45681</v>
      </c>
      <c r="D1080" s="1">
        <v>45096</v>
      </c>
      <c r="E1080">
        <v>991</v>
      </c>
      <c r="F1080">
        <v>12.16</v>
      </c>
      <c r="G1080" t="s">
        <v>5079</v>
      </c>
      <c r="H1080">
        <v>14</v>
      </c>
      <c r="K1080" s="4">
        <f t="shared" si="33"/>
        <v>45096</v>
      </c>
      <c r="L1080" s="4">
        <f t="shared" si="32"/>
        <v>45681</v>
      </c>
      <c r="M1080" s="4"/>
    </row>
    <row r="1081" spans="1:13" x14ac:dyDescent="0.3">
      <c r="A1081" t="s">
        <v>53</v>
      </c>
      <c r="B1081" t="s">
        <v>1136</v>
      </c>
      <c r="C1081" s="1">
        <v>44855</v>
      </c>
      <c r="D1081" s="1">
        <v>45034</v>
      </c>
      <c r="E1081">
        <v>53</v>
      </c>
      <c r="F1081">
        <v>13.35</v>
      </c>
      <c r="G1081" t="s">
        <v>5080</v>
      </c>
      <c r="H1081">
        <v>9</v>
      </c>
      <c r="K1081" s="4">
        <f t="shared" si="33"/>
        <v>44855</v>
      </c>
      <c r="L1081" s="4">
        <f t="shared" si="32"/>
        <v>45034</v>
      </c>
      <c r="M1081" s="4"/>
    </row>
    <row r="1082" spans="1:13" x14ac:dyDescent="0.3">
      <c r="A1082" t="s">
        <v>22</v>
      </c>
      <c r="B1082" t="s">
        <v>1137</v>
      </c>
      <c r="C1082" s="1">
        <v>45424</v>
      </c>
      <c r="D1082" s="1">
        <v>45345</v>
      </c>
      <c r="E1082">
        <v>584</v>
      </c>
      <c r="F1082">
        <v>11.85</v>
      </c>
      <c r="G1082" t="s">
        <v>5081</v>
      </c>
      <c r="H1082">
        <v>35</v>
      </c>
      <c r="K1082" s="4">
        <f t="shared" si="33"/>
        <v>45345</v>
      </c>
      <c r="L1082" s="4">
        <f t="shared" si="32"/>
        <v>45424</v>
      </c>
      <c r="M1082" s="4"/>
    </row>
    <row r="1083" spans="1:13" x14ac:dyDescent="0.3">
      <c r="A1083" t="s">
        <v>81</v>
      </c>
      <c r="B1083" t="s">
        <v>1138</v>
      </c>
      <c r="C1083" s="1">
        <v>44887</v>
      </c>
      <c r="D1083" s="1">
        <v>44929</v>
      </c>
      <c r="E1083">
        <v>235</v>
      </c>
      <c r="F1083">
        <v>8.26</v>
      </c>
      <c r="G1083" t="s">
        <v>5082</v>
      </c>
      <c r="H1083">
        <v>12</v>
      </c>
      <c r="K1083" s="4">
        <f t="shared" si="33"/>
        <v>44887</v>
      </c>
      <c r="L1083" s="4">
        <f t="shared" si="32"/>
        <v>44929</v>
      </c>
      <c r="M1083" s="4"/>
    </row>
    <row r="1084" spans="1:13" x14ac:dyDescent="0.3">
      <c r="A1084" t="s">
        <v>99</v>
      </c>
      <c r="B1084" t="s">
        <v>1139</v>
      </c>
      <c r="C1084" s="1">
        <v>45643</v>
      </c>
      <c r="D1084" s="1">
        <v>45210</v>
      </c>
      <c r="E1084">
        <v>927</v>
      </c>
      <c r="F1084">
        <v>14.64</v>
      </c>
      <c r="G1084" t="s">
        <v>5083</v>
      </c>
      <c r="H1084">
        <v>8</v>
      </c>
      <c r="K1084" s="4">
        <f t="shared" si="33"/>
        <v>45210</v>
      </c>
      <c r="L1084" s="4">
        <f t="shared" si="32"/>
        <v>45643</v>
      </c>
      <c r="M1084" s="4"/>
    </row>
    <row r="1085" spans="1:13" x14ac:dyDescent="0.3">
      <c r="A1085" t="s">
        <v>104</v>
      </c>
      <c r="B1085" t="s">
        <v>1140</v>
      </c>
      <c r="C1085" s="1">
        <v>44721</v>
      </c>
      <c r="D1085" s="1">
        <v>44652</v>
      </c>
      <c r="E1085">
        <v>199</v>
      </c>
      <c r="F1085">
        <v>17.75</v>
      </c>
      <c r="G1085" t="s">
        <v>5084</v>
      </c>
      <c r="H1085">
        <v>45</v>
      </c>
      <c r="K1085" s="4">
        <f t="shared" si="33"/>
        <v>44652</v>
      </c>
      <c r="L1085" s="4">
        <f t="shared" si="32"/>
        <v>44721</v>
      </c>
      <c r="M1085" s="4"/>
    </row>
    <row r="1086" spans="1:13" x14ac:dyDescent="0.3">
      <c r="A1086" t="s">
        <v>69</v>
      </c>
      <c r="B1086" t="s">
        <v>1141</v>
      </c>
      <c r="C1086" s="1">
        <v>45668</v>
      </c>
      <c r="D1086" s="1">
        <v>45085</v>
      </c>
      <c r="E1086">
        <v>283</v>
      </c>
      <c r="F1086">
        <v>17.3</v>
      </c>
      <c r="G1086" t="s">
        <v>4907</v>
      </c>
      <c r="H1086">
        <v>37</v>
      </c>
      <c r="K1086" s="4">
        <f t="shared" si="33"/>
        <v>45085</v>
      </c>
      <c r="L1086" s="4">
        <f t="shared" si="32"/>
        <v>45668</v>
      </c>
      <c r="M1086" s="4"/>
    </row>
    <row r="1087" spans="1:13" x14ac:dyDescent="0.3">
      <c r="A1087" t="s">
        <v>21</v>
      </c>
      <c r="B1087" t="s">
        <v>1142</v>
      </c>
      <c r="C1087" s="1">
        <v>45626</v>
      </c>
      <c r="D1087" s="1">
        <v>45381</v>
      </c>
      <c r="E1087">
        <v>814</v>
      </c>
      <c r="F1087">
        <v>12.25</v>
      </c>
      <c r="G1087" t="s">
        <v>5085</v>
      </c>
      <c r="H1087">
        <v>42</v>
      </c>
      <c r="K1087" s="4">
        <f t="shared" si="33"/>
        <v>45381</v>
      </c>
      <c r="L1087" s="4">
        <f t="shared" si="32"/>
        <v>45626</v>
      </c>
      <c r="M1087" s="4"/>
    </row>
    <row r="1088" spans="1:13" x14ac:dyDescent="0.3">
      <c r="A1088" t="s">
        <v>64</v>
      </c>
      <c r="B1088" t="s">
        <v>1143</v>
      </c>
      <c r="C1088" s="1">
        <v>45045</v>
      </c>
      <c r="D1088" s="1">
        <v>45446</v>
      </c>
      <c r="E1088">
        <v>596</v>
      </c>
      <c r="F1088">
        <v>16.079999999999998</v>
      </c>
      <c r="G1088" t="s">
        <v>5086</v>
      </c>
      <c r="H1088">
        <v>2</v>
      </c>
      <c r="K1088" s="4">
        <f t="shared" si="33"/>
        <v>45045</v>
      </c>
      <c r="L1088" s="4">
        <f t="shared" si="32"/>
        <v>45446</v>
      </c>
      <c r="M1088" s="4"/>
    </row>
    <row r="1089" spans="1:13" x14ac:dyDescent="0.3">
      <c r="A1089" t="s">
        <v>55</v>
      </c>
      <c r="B1089" t="s">
        <v>1144</v>
      </c>
      <c r="C1089" s="1">
        <v>45118</v>
      </c>
      <c r="D1089" s="1">
        <v>45502</v>
      </c>
      <c r="E1089">
        <v>943</v>
      </c>
      <c r="F1089">
        <v>10.99</v>
      </c>
      <c r="G1089" t="s">
        <v>5087</v>
      </c>
      <c r="H1089">
        <v>23</v>
      </c>
      <c r="K1089" s="4">
        <f t="shared" si="33"/>
        <v>45118</v>
      </c>
      <c r="L1089" s="4">
        <f t="shared" si="32"/>
        <v>45502</v>
      </c>
      <c r="M1089" s="4"/>
    </row>
    <row r="1090" spans="1:13" x14ac:dyDescent="0.3">
      <c r="A1090" t="s">
        <v>55</v>
      </c>
      <c r="B1090" t="s">
        <v>442</v>
      </c>
      <c r="C1090" s="1">
        <v>45321</v>
      </c>
      <c r="D1090" s="1">
        <v>44692</v>
      </c>
      <c r="E1090">
        <v>833</v>
      </c>
      <c r="F1090">
        <v>10.75</v>
      </c>
      <c r="G1090" t="s">
        <v>5088</v>
      </c>
      <c r="H1090">
        <v>41</v>
      </c>
      <c r="K1090" s="4">
        <f t="shared" si="33"/>
        <v>44692</v>
      </c>
      <c r="L1090" s="4">
        <f t="shared" si="32"/>
        <v>45321</v>
      </c>
      <c r="M1090" s="4"/>
    </row>
    <row r="1091" spans="1:13" x14ac:dyDescent="0.3">
      <c r="A1091" t="s">
        <v>11</v>
      </c>
      <c r="B1091" t="s">
        <v>1145</v>
      </c>
      <c r="C1091" s="1">
        <v>45112</v>
      </c>
      <c r="D1091" s="1">
        <v>45568</v>
      </c>
      <c r="E1091">
        <v>405</v>
      </c>
      <c r="F1091">
        <v>18.97</v>
      </c>
      <c r="G1091" t="s">
        <v>5089</v>
      </c>
      <c r="H1091">
        <v>40</v>
      </c>
      <c r="K1091" s="4">
        <f t="shared" si="33"/>
        <v>45112</v>
      </c>
      <c r="L1091" s="4">
        <f t="shared" ref="L1091:L1154" si="34">IF(D1091&lt;C1091,C1091,D1091)</f>
        <v>45568</v>
      </c>
      <c r="M1091" s="4"/>
    </row>
    <row r="1092" spans="1:13" x14ac:dyDescent="0.3">
      <c r="A1092" t="s">
        <v>60</v>
      </c>
      <c r="B1092" t="s">
        <v>1146</v>
      </c>
      <c r="C1092" s="1">
        <v>45467</v>
      </c>
      <c r="D1092" s="1">
        <v>45286</v>
      </c>
      <c r="E1092">
        <v>444</v>
      </c>
      <c r="F1092">
        <v>5.87</v>
      </c>
      <c r="G1092" t="s">
        <v>5090</v>
      </c>
      <c r="H1092">
        <v>16</v>
      </c>
      <c r="K1092" s="4">
        <f t="shared" si="33"/>
        <v>45286</v>
      </c>
      <c r="L1092" s="4">
        <f t="shared" si="34"/>
        <v>45467</v>
      </c>
      <c r="M1092" s="4"/>
    </row>
    <row r="1093" spans="1:13" x14ac:dyDescent="0.3">
      <c r="A1093" t="s">
        <v>83</v>
      </c>
      <c r="B1093" t="s">
        <v>1147</v>
      </c>
      <c r="C1093" s="1">
        <v>45456</v>
      </c>
      <c r="D1093" s="1">
        <v>45516</v>
      </c>
      <c r="E1093">
        <v>544</v>
      </c>
      <c r="F1093">
        <v>13.03</v>
      </c>
      <c r="G1093" t="s">
        <v>5091</v>
      </c>
      <c r="H1093">
        <v>27</v>
      </c>
      <c r="K1093" s="4">
        <f t="shared" ref="K1093:K1156" si="35">IF(D1093&lt;C1093,D1093,C1093)</f>
        <v>45456</v>
      </c>
      <c r="L1093" s="4">
        <f t="shared" si="34"/>
        <v>45516</v>
      </c>
      <c r="M1093" s="4"/>
    </row>
    <row r="1094" spans="1:13" x14ac:dyDescent="0.3">
      <c r="A1094" t="s">
        <v>81</v>
      </c>
      <c r="B1094" t="s">
        <v>1148</v>
      </c>
      <c r="C1094" s="1">
        <v>44946</v>
      </c>
      <c r="D1094" s="1">
        <v>44815</v>
      </c>
      <c r="E1094">
        <v>361</v>
      </c>
      <c r="F1094">
        <v>11.74</v>
      </c>
      <c r="G1094" t="s">
        <v>5092</v>
      </c>
      <c r="H1094">
        <v>42</v>
      </c>
      <c r="K1094" s="4">
        <f t="shared" si="35"/>
        <v>44815</v>
      </c>
      <c r="L1094" s="4">
        <f t="shared" si="34"/>
        <v>44946</v>
      </c>
      <c r="M1094" s="4"/>
    </row>
    <row r="1095" spans="1:13" x14ac:dyDescent="0.3">
      <c r="A1095" t="s">
        <v>9</v>
      </c>
      <c r="B1095" t="s">
        <v>1149</v>
      </c>
      <c r="C1095" s="1">
        <v>44789</v>
      </c>
      <c r="D1095" s="1">
        <v>45590</v>
      </c>
      <c r="E1095">
        <v>457</v>
      </c>
      <c r="F1095">
        <v>19</v>
      </c>
      <c r="G1095" t="s">
        <v>5093</v>
      </c>
      <c r="H1095">
        <v>22</v>
      </c>
      <c r="K1095" s="4">
        <f t="shared" si="35"/>
        <v>44789</v>
      </c>
      <c r="L1095" s="4">
        <f t="shared" si="34"/>
        <v>45590</v>
      </c>
      <c r="M1095" s="4"/>
    </row>
    <row r="1096" spans="1:13" x14ac:dyDescent="0.3">
      <c r="A1096" t="s">
        <v>21</v>
      </c>
      <c r="B1096" t="s">
        <v>1150</v>
      </c>
      <c r="C1096" s="1">
        <v>45467</v>
      </c>
      <c r="D1096" s="1">
        <v>45335</v>
      </c>
      <c r="E1096">
        <v>450</v>
      </c>
      <c r="F1096">
        <v>7.14</v>
      </c>
      <c r="G1096" t="s">
        <v>5094</v>
      </c>
      <c r="H1096">
        <v>29</v>
      </c>
      <c r="K1096" s="4">
        <f t="shared" si="35"/>
        <v>45335</v>
      </c>
      <c r="L1096" s="4">
        <f t="shared" si="34"/>
        <v>45467</v>
      </c>
      <c r="M1096" s="4"/>
    </row>
    <row r="1097" spans="1:13" x14ac:dyDescent="0.3">
      <c r="A1097" t="s">
        <v>101</v>
      </c>
      <c r="B1097" t="s">
        <v>1151</v>
      </c>
      <c r="C1097" s="1">
        <v>45662</v>
      </c>
      <c r="D1097" s="1">
        <v>44900</v>
      </c>
      <c r="E1097">
        <v>183</v>
      </c>
      <c r="F1097">
        <v>15.91</v>
      </c>
      <c r="G1097" t="s">
        <v>5095</v>
      </c>
      <c r="H1097">
        <v>14</v>
      </c>
      <c r="K1097" s="4">
        <f t="shared" si="35"/>
        <v>44900</v>
      </c>
      <c r="L1097" s="4">
        <f t="shared" si="34"/>
        <v>45662</v>
      </c>
      <c r="M1097" s="4"/>
    </row>
    <row r="1098" spans="1:13" x14ac:dyDescent="0.3">
      <c r="A1098" t="s">
        <v>57</v>
      </c>
      <c r="B1098" t="s">
        <v>1152</v>
      </c>
      <c r="C1098" s="1">
        <v>44926</v>
      </c>
      <c r="D1098" s="1">
        <v>44775</v>
      </c>
      <c r="E1098">
        <v>950</v>
      </c>
      <c r="F1098">
        <v>13.54</v>
      </c>
      <c r="G1098" t="s">
        <v>5096</v>
      </c>
      <c r="H1098">
        <v>35</v>
      </c>
      <c r="K1098" s="4">
        <f t="shared" si="35"/>
        <v>44775</v>
      </c>
      <c r="L1098" s="4">
        <f t="shared" si="34"/>
        <v>44926</v>
      </c>
      <c r="M1098" s="4"/>
    </row>
    <row r="1099" spans="1:13" x14ac:dyDescent="0.3">
      <c r="A1099" t="s">
        <v>39</v>
      </c>
      <c r="B1099" t="s">
        <v>1153</v>
      </c>
      <c r="C1099" s="1">
        <v>45322</v>
      </c>
      <c r="D1099" s="1">
        <v>45477</v>
      </c>
      <c r="E1099">
        <v>653</v>
      </c>
      <c r="F1099">
        <v>14.56</v>
      </c>
      <c r="G1099" t="s">
        <v>5097</v>
      </c>
      <c r="H1099">
        <v>6</v>
      </c>
      <c r="K1099" s="4">
        <f t="shared" si="35"/>
        <v>45322</v>
      </c>
      <c r="L1099" s="4">
        <f t="shared" si="34"/>
        <v>45477</v>
      </c>
      <c r="M1099" s="4"/>
    </row>
    <row r="1100" spans="1:13" x14ac:dyDescent="0.3">
      <c r="A1100" t="s">
        <v>53</v>
      </c>
      <c r="B1100" t="s">
        <v>1154</v>
      </c>
      <c r="C1100" s="1">
        <v>44895</v>
      </c>
      <c r="D1100" s="1">
        <v>44786</v>
      </c>
      <c r="E1100">
        <v>502</v>
      </c>
      <c r="F1100">
        <v>13.35</v>
      </c>
      <c r="G1100" t="s">
        <v>5098</v>
      </c>
      <c r="H1100">
        <v>18</v>
      </c>
      <c r="K1100" s="4">
        <f t="shared" si="35"/>
        <v>44786</v>
      </c>
      <c r="L1100" s="4">
        <f t="shared" si="34"/>
        <v>44895</v>
      </c>
      <c r="M1100" s="4"/>
    </row>
    <row r="1101" spans="1:13" x14ac:dyDescent="0.3">
      <c r="A1101" t="s">
        <v>89</v>
      </c>
      <c r="B1101" t="s">
        <v>1155</v>
      </c>
      <c r="C1101" s="1">
        <v>45677</v>
      </c>
      <c r="D1101" s="1">
        <v>45164</v>
      </c>
      <c r="E1101">
        <v>725</v>
      </c>
      <c r="F1101">
        <v>18.73</v>
      </c>
      <c r="G1101" t="s">
        <v>4425</v>
      </c>
      <c r="H1101">
        <v>42</v>
      </c>
      <c r="K1101" s="4">
        <f t="shared" si="35"/>
        <v>45164</v>
      </c>
      <c r="L1101" s="4">
        <f t="shared" si="34"/>
        <v>45677</v>
      </c>
      <c r="M1101" s="4"/>
    </row>
    <row r="1102" spans="1:13" x14ac:dyDescent="0.3">
      <c r="A1102" t="s">
        <v>87</v>
      </c>
      <c r="B1102" t="s">
        <v>1156</v>
      </c>
      <c r="C1102" s="1">
        <v>45651</v>
      </c>
      <c r="D1102" s="1">
        <v>45612</v>
      </c>
      <c r="E1102">
        <v>451</v>
      </c>
      <c r="F1102">
        <v>7.2</v>
      </c>
      <c r="G1102" t="s">
        <v>5099</v>
      </c>
      <c r="H1102">
        <v>13</v>
      </c>
      <c r="K1102" s="4">
        <f t="shared" si="35"/>
        <v>45612</v>
      </c>
      <c r="L1102" s="4">
        <f t="shared" si="34"/>
        <v>45651</v>
      </c>
      <c r="M1102" s="4"/>
    </row>
    <row r="1103" spans="1:13" x14ac:dyDescent="0.3">
      <c r="A1103" t="s">
        <v>75</v>
      </c>
      <c r="B1103" t="s">
        <v>1157</v>
      </c>
      <c r="C1103" s="1">
        <v>45040</v>
      </c>
      <c r="D1103" s="1">
        <v>45649</v>
      </c>
      <c r="E1103">
        <v>858</v>
      </c>
      <c r="F1103">
        <v>16.149999999999999</v>
      </c>
      <c r="G1103" t="s">
        <v>5100</v>
      </c>
      <c r="H1103">
        <v>26</v>
      </c>
      <c r="K1103" s="4">
        <f t="shared" si="35"/>
        <v>45040</v>
      </c>
      <c r="L1103" s="4">
        <f t="shared" si="34"/>
        <v>45649</v>
      </c>
      <c r="M1103" s="4"/>
    </row>
    <row r="1104" spans="1:13" x14ac:dyDescent="0.3">
      <c r="A1104" t="s">
        <v>95</v>
      </c>
      <c r="B1104" t="s">
        <v>1158</v>
      </c>
      <c r="C1104" s="1">
        <v>45085</v>
      </c>
      <c r="D1104" s="1">
        <v>45012</v>
      </c>
      <c r="E1104">
        <v>433</v>
      </c>
      <c r="F1104">
        <v>12.9</v>
      </c>
      <c r="G1104" t="s">
        <v>5101</v>
      </c>
      <c r="H1104">
        <v>31</v>
      </c>
      <c r="K1104" s="4">
        <f t="shared" si="35"/>
        <v>45012</v>
      </c>
      <c r="L1104" s="4">
        <f t="shared" si="34"/>
        <v>45085</v>
      </c>
      <c r="M1104" s="4"/>
    </row>
    <row r="1105" spans="1:13" x14ac:dyDescent="0.3">
      <c r="A1105" t="s">
        <v>36</v>
      </c>
      <c r="B1105" t="s">
        <v>1159</v>
      </c>
      <c r="C1105" s="1">
        <v>45373</v>
      </c>
      <c r="D1105" s="1">
        <v>45057</v>
      </c>
      <c r="E1105">
        <v>702</v>
      </c>
      <c r="F1105">
        <v>11.32</v>
      </c>
      <c r="G1105" t="s">
        <v>5102</v>
      </c>
      <c r="H1105">
        <v>18</v>
      </c>
      <c r="K1105" s="4">
        <f t="shared" si="35"/>
        <v>45057</v>
      </c>
      <c r="L1105" s="4">
        <f t="shared" si="34"/>
        <v>45373</v>
      </c>
      <c r="M1105" s="4"/>
    </row>
    <row r="1106" spans="1:13" x14ac:dyDescent="0.3">
      <c r="A1106" t="s">
        <v>33</v>
      </c>
      <c r="B1106" t="s">
        <v>1160</v>
      </c>
      <c r="C1106" s="1">
        <v>44783</v>
      </c>
      <c r="D1106" s="1">
        <v>45081</v>
      </c>
      <c r="E1106">
        <v>998</v>
      </c>
      <c r="F1106">
        <v>16.37</v>
      </c>
      <c r="G1106" t="s">
        <v>5103</v>
      </c>
      <c r="H1106">
        <v>19</v>
      </c>
      <c r="K1106" s="4">
        <f t="shared" si="35"/>
        <v>44783</v>
      </c>
      <c r="L1106" s="4">
        <f t="shared" si="34"/>
        <v>45081</v>
      </c>
      <c r="M1106" s="4"/>
    </row>
    <row r="1107" spans="1:13" x14ac:dyDescent="0.3">
      <c r="A1107" t="s">
        <v>34</v>
      </c>
      <c r="B1107" t="s">
        <v>1161</v>
      </c>
      <c r="C1107" s="1">
        <v>45125</v>
      </c>
      <c r="D1107" s="1">
        <v>44966</v>
      </c>
      <c r="E1107">
        <v>669</v>
      </c>
      <c r="F1107">
        <v>7.41</v>
      </c>
      <c r="G1107" t="s">
        <v>5104</v>
      </c>
      <c r="H1107">
        <v>27</v>
      </c>
      <c r="K1107" s="4">
        <f t="shared" si="35"/>
        <v>44966</v>
      </c>
      <c r="L1107" s="4">
        <f t="shared" si="34"/>
        <v>45125</v>
      </c>
      <c r="M1107" s="4"/>
    </row>
    <row r="1108" spans="1:13" x14ac:dyDescent="0.3">
      <c r="A1108" t="s">
        <v>62</v>
      </c>
      <c r="B1108" t="s">
        <v>1162</v>
      </c>
      <c r="C1108" s="1">
        <v>45062</v>
      </c>
      <c r="D1108" s="1">
        <v>45303</v>
      </c>
      <c r="E1108">
        <v>774</v>
      </c>
      <c r="F1108">
        <v>16.97</v>
      </c>
      <c r="G1108" t="s">
        <v>5105</v>
      </c>
      <c r="H1108">
        <v>42</v>
      </c>
      <c r="K1108" s="4">
        <f t="shared" si="35"/>
        <v>45062</v>
      </c>
      <c r="L1108" s="4">
        <f t="shared" si="34"/>
        <v>45303</v>
      </c>
      <c r="M1108" s="4"/>
    </row>
    <row r="1109" spans="1:13" x14ac:dyDescent="0.3">
      <c r="A1109" t="s">
        <v>57</v>
      </c>
      <c r="B1109" t="s">
        <v>1163</v>
      </c>
      <c r="C1109" s="1">
        <v>44668</v>
      </c>
      <c r="D1109" s="1">
        <v>45282</v>
      </c>
      <c r="E1109">
        <v>368</v>
      </c>
      <c r="F1109">
        <v>9.01</v>
      </c>
      <c r="G1109" t="s">
        <v>4477</v>
      </c>
      <c r="H1109">
        <v>23</v>
      </c>
      <c r="K1109" s="4">
        <f t="shared" si="35"/>
        <v>44668</v>
      </c>
      <c r="L1109" s="4">
        <f t="shared" si="34"/>
        <v>45282</v>
      </c>
      <c r="M1109" s="4"/>
    </row>
    <row r="1110" spans="1:13" x14ac:dyDescent="0.3">
      <c r="A1110" t="s">
        <v>64</v>
      </c>
      <c r="B1110" t="s">
        <v>1164</v>
      </c>
      <c r="C1110" s="1">
        <v>44872</v>
      </c>
      <c r="D1110" s="1">
        <v>45521</v>
      </c>
      <c r="E1110">
        <v>718</v>
      </c>
      <c r="F1110">
        <v>9.0500000000000007</v>
      </c>
      <c r="G1110" t="s">
        <v>5106</v>
      </c>
      <c r="H1110">
        <v>39</v>
      </c>
      <c r="K1110" s="4">
        <f t="shared" si="35"/>
        <v>44872</v>
      </c>
      <c r="L1110" s="4">
        <f t="shared" si="34"/>
        <v>45521</v>
      </c>
      <c r="M1110" s="4"/>
    </row>
    <row r="1111" spans="1:13" x14ac:dyDescent="0.3">
      <c r="A1111" t="s">
        <v>43</v>
      </c>
      <c r="B1111" t="s">
        <v>446</v>
      </c>
      <c r="C1111" s="1">
        <v>45118</v>
      </c>
      <c r="D1111" s="1">
        <v>44689</v>
      </c>
      <c r="E1111">
        <v>546</v>
      </c>
      <c r="F1111">
        <v>16.87</v>
      </c>
      <c r="G1111" t="s">
        <v>5107</v>
      </c>
      <c r="H1111">
        <v>16</v>
      </c>
      <c r="K1111" s="4">
        <f t="shared" si="35"/>
        <v>44689</v>
      </c>
      <c r="L1111" s="4">
        <f t="shared" si="34"/>
        <v>45118</v>
      </c>
      <c r="M1111" s="4"/>
    </row>
    <row r="1112" spans="1:13" x14ac:dyDescent="0.3">
      <c r="A1112" t="s">
        <v>57</v>
      </c>
      <c r="B1112" t="s">
        <v>1165</v>
      </c>
      <c r="C1112" s="1">
        <v>45243</v>
      </c>
      <c r="D1112" s="1">
        <v>45541</v>
      </c>
      <c r="E1112">
        <v>904</v>
      </c>
      <c r="F1112">
        <v>10.98</v>
      </c>
      <c r="G1112" t="s">
        <v>5108</v>
      </c>
      <c r="H1112">
        <v>8</v>
      </c>
      <c r="K1112" s="4">
        <f t="shared" si="35"/>
        <v>45243</v>
      </c>
      <c r="L1112" s="4">
        <f t="shared" si="34"/>
        <v>45541</v>
      </c>
      <c r="M1112" s="4"/>
    </row>
    <row r="1113" spans="1:13" x14ac:dyDescent="0.3">
      <c r="A1113" t="s">
        <v>49</v>
      </c>
      <c r="B1113" t="s">
        <v>1166</v>
      </c>
      <c r="C1113" s="1">
        <v>45527</v>
      </c>
      <c r="D1113" s="1">
        <v>45470</v>
      </c>
      <c r="E1113">
        <v>57</v>
      </c>
      <c r="F1113">
        <v>14.6</v>
      </c>
      <c r="G1113" t="s">
        <v>5109</v>
      </c>
      <c r="H1113">
        <v>17</v>
      </c>
      <c r="K1113" s="4">
        <f t="shared" si="35"/>
        <v>45470</v>
      </c>
      <c r="L1113" s="4">
        <f t="shared" si="34"/>
        <v>45527</v>
      </c>
      <c r="M1113" s="4"/>
    </row>
    <row r="1114" spans="1:13" x14ac:dyDescent="0.3">
      <c r="A1114" t="s">
        <v>94</v>
      </c>
      <c r="B1114" t="s">
        <v>1167</v>
      </c>
      <c r="C1114" s="1">
        <v>45230</v>
      </c>
      <c r="D1114" s="1">
        <v>45233</v>
      </c>
      <c r="E1114">
        <v>140</v>
      </c>
      <c r="F1114">
        <v>17.440000000000001</v>
      </c>
      <c r="G1114" t="s">
        <v>5110</v>
      </c>
      <c r="H1114">
        <v>41</v>
      </c>
      <c r="K1114" s="4">
        <f t="shared" si="35"/>
        <v>45230</v>
      </c>
      <c r="L1114" s="4">
        <f t="shared" si="34"/>
        <v>45233</v>
      </c>
      <c r="M1114" s="4"/>
    </row>
    <row r="1115" spans="1:13" x14ac:dyDescent="0.3">
      <c r="A1115" t="s">
        <v>76</v>
      </c>
      <c r="B1115" t="s">
        <v>1168</v>
      </c>
      <c r="C1115" s="1">
        <v>44660</v>
      </c>
      <c r="D1115" s="1">
        <v>45669</v>
      </c>
      <c r="E1115">
        <v>759</v>
      </c>
      <c r="F1115">
        <v>13.86</v>
      </c>
      <c r="G1115" t="s">
        <v>5111</v>
      </c>
      <c r="H1115">
        <v>34</v>
      </c>
      <c r="K1115" s="4">
        <f t="shared" si="35"/>
        <v>44660</v>
      </c>
      <c r="L1115" s="4">
        <f t="shared" si="34"/>
        <v>45669</v>
      </c>
      <c r="M1115" s="4"/>
    </row>
    <row r="1116" spans="1:13" x14ac:dyDescent="0.3">
      <c r="A1116" t="s">
        <v>40</v>
      </c>
      <c r="B1116" t="s">
        <v>1169</v>
      </c>
      <c r="C1116" s="1">
        <v>44901</v>
      </c>
      <c r="D1116" s="1">
        <v>44968</v>
      </c>
      <c r="E1116">
        <v>686</v>
      </c>
      <c r="F1116">
        <v>9.35</v>
      </c>
      <c r="G1116" t="s">
        <v>5112</v>
      </c>
      <c r="H1116">
        <v>18</v>
      </c>
      <c r="K1116" s="4">
        <f t="shared" si="35"/>
        <v>44901</v>
      </c>
      <c r="L1116" s="4">
        <f t="shared" si="34"/>
        <v>44968</v>
      </c>
      <c r="M1116" s="4"/>
    </row>
    <row r="1117" spans="1:13" x14ac:dyDescent="0.3">
      <c r="A1117" t="s">
        <v>65</v>
      </c>
      <c r="B1117" t="s">
        <v>211</v>
      </c>
      <c r="C1117" s="1">
        <v>45541</v>
      </c>
      <c r="D1117" s="1">
        <v>44809</v>
      </c>
      <c r="E1117">
        <v>418</v>
      </c>
      <c r="F1117">
        <v>9.27</v>
      </c>
      <c r="G1117" t="s">
        <v>5113</v>
      </c>
      <c r="H1117">
        <v>22</v>
      </c>
      <c r="K1117" s="4">
        <f t="shared" si="35"/>
        <v>44809</v>
      </c>
      <c r="L1117" s="4">
        <f t="shared" si="34"/>
        <v>45541</v>
      </c>
      <c r="M1117" s="4"/>
    </row>
    <row r="1118" spans="1:13" x14ac:dyDescent="0.3">
      <c r="A1118" t="s">
        <v>95</v>
      </c>
      <c r="B1118" t="s">
        <v>1170</v>
      </c>
      <c r="C1118" s="1">
        <v>45369</v>
      </c>
      <c r="D1118" s="1">
        <v>44717</v>
      </c>
      <c r="E1118">
        <v>354</v>
      </c>
      <c r="F1118">
        <v>18.55</v>
      </c>
      <c r="G1118" t="s">
        <v>5114</v>
      </c>
      <c r="H1118">
        <v>42</v>
      </c>
      <c r="K1118" s="4">
        <f t="shared" si="35"/>
        <v>44717</v>
      </c>
      <c r="L1118" s="4">
        <f t="shared" si="34"/>
        <v>45369</v>
      </c>
      <c r="M1118" s="4"/>
    </row>
    <row r="1119" spans="1:13" x14ac:dyDescent="0.3">
      <c r="A1119" t="s">
        <v>95</v>
      </c>
      <c r="B1119" t="s">
        <v>1171</v>
      </c>
      <c r="C1119" s="1">
        <v>45167</v>
      </c>
      <c r="D1119" s="1">
        <v>44629</v>
      </c>
      <c r="E1119">
        <v>361</v>
      </c>
      <c r="F1119">
        <v>12.08</v>
      </c>
      <c r="G1119" t="s">
        <v>5115</v>
      </c>
      <c r="H1119">
        <v>28</v>
      </c>
      <c r="K1119" s="4">
        <f t="shared" si="35"/>
        <v>44629</v>
      </c>
      <c r="L1119" s="4">
        <f t="shared" si="34"/>
        <v>45167</v>
      </c>
      <c r="M1119" s="4"/>
    </row>
    <row r="1120" spans="1:13" x14ac:dyDescent="0.3">
      <c r="A1120" t="s">
        <v>93</v>
      </c>
      <c r="B1120" t="s">
        <v>1172</v>
      </c>
      <c r="C1120" s="1">
        <v>45603</v>
      </c>
      <c r="D1120" s="1">
        <v>45276</v>
      </c>
      <c r="E1120">
        <v>376</v>
      </c>
      <c r="F1120">
        <v>14.12</v>
      </c>
      <c r="G1120" t="s">
        <v>5116</v>
      </c>
      <c r="H1120">
        <v>32</v>
      </c>
      <c r="K1120" s="4">
        <f t="shared" si="35"/>
        <v>45276</v>
      </c>
      <c r="L1120" s="4">
        <f t="shared" si="34"/>
        <v>45603</v>
      </c>
      <c r="M1120" s="4"/>
    </row>
    <row r="1121" spans="1:13" x14ac:dyDescent="0.3">
      <c r="A1121" t="s">
        <v>62</v>
      </c>
      <c r="B1121" t="s">
        <v>1173</v>
      </c>
      <c r="C1121" s="1">
        <v>45275</v>
      </c>
      <c r="D1121" s="1">
        <v>45196</v>
      </c>
      <c r="E1121">
        <v>300</v>
      </c>
      <c r="F1121">
        <v>8.0299999999999994</v>
      </c>
      <c r="G1121" t="s">
        <v>4274</v>
      </c>
      <c r="H1121">
        <v>2</v>
      </c>
      <c r="K1121" s="4">
        <f t="shared" si="35"/>
        <v>45196</v>
      </c>
      <c r="L1121" s="4">
        <f t="shared" si="34"/>
        <v>45275</v>
      </c>
      <c r="M1121" s="4"/>
    </row>
    <row r="1122" spans="1:13" x14ac:dyDescent="0.3">
      <c r="A1122" t="s">
        <v>25</v>
      </c>
      <c r="B1122" t="s">
        <v>1174</v>
      </c>
      <c r="C1122" s="1">
        <v>44978</v>
      </c>
      <c r="D1122" s="1">
        <v>44892</v>
      </c>
      <c r="E1122">
        <v>868</v>
      </c>
      <c r="F1122">
        <v>11.23</v>
      </c>
      <c r="G1122" t="s">
        <v>5117</v>
      </c>
      <c r="H1122">
        <v>7</v>
      </c>
      <c r="K1122" s="4">
        <f t="shared" si="35"/>
        <v>44892</v>
      </c>
      <c r="L1122" s="4">
        <f t="shared" si="34"/>
        <v>44978</v>
      </c>
      <c r="M1122" s="4"/>
    </row>
    <row r="1123" spans="1:13" x14ac:dyDescent="0.3">
      <c r="A1123" t="s">
        <v>85</v>
      </c>
      <c r="B1123" t="s">
        <v>784</v>
      </c>
      <c r="C1123" s="1">
        <v>45320</v>
      </c>
      <c r="D1123" s="1">
        <v>44694</v>
      </c>
      <c r="E1123">
        <v>974</v>
      </c>
      <c r="F1123">
        <v>16.23</v>
      </c>
      <c r="G1123" t="s">
        <v>5118</v>
      </c>
      <c r="H1123">
        <v>33</v>
      </c>
      <c r="K1123" s="4">
        <f t="shared" si="35"/>
        <v>44694</v>
      </c>
      <c r="L1123" s="4">
        <f t="shared" si="34"/>
        <v>45320</v>
      </c>
      <c r="M1123" s="4"/>
    </row>
    <row r="1124" spans="1:13" x14ac:dyDescent="0.3">
      <c r="A1124" t="s">
        <v>49</v>
      </c>
      <c r="B1124" t="s">
        <v>1175</v>
      </c>
      <c r="C1124" s="1">
        <v>45009</v>
      </c>
      <c r="D1124" s="1">
        <v>45526</v>
      </c>
      <c r="E1124">
        <v>520</v>
      </c>
      <c r="F1124">
        <v>17.899999999999999</v>
      </c>
      <c r="G1124" t="s">
        <v>4145</v>
      </c>
      <c r="H1124">
        <v>34</v>
      </c>
      <c r="K1124" s="4">
        <f t="shared" si="35"/>
        <v>45009</v>
      </c>
      <c r="L1124" s="4">
        <f t="shared" si="34"/>
        <v>45526</v>
      </c>
      <c r="M1124" s="4"/>
    </row>
    <row r="1125" spans="1:13" x14ac:dyDescent="0.3">
      <c r="A1125" t="s">
        <v>81</v>
      </c>
      <c r="B1125" t="s">
        <v>1176</v>
      </c>
      <c r="C1125" s="1">
        <v>45165</v>
      </c>
      <c r="D1125" s="1">
        <v>45128</v>
      </c>
      <c r="E1125">
        <v>839</v>
      </c>
      <c r="F1125">
        <v>9.0500000000000007</v>
      </c>
      <c r="G1125" t="s">
        <v>5119</v>
      </c>
      <c r="H1125">
        <v>22</v>
      </c>
      <c r="K1125" s="4">
        <f t="shared" si="35"/>
        <v>45128</v>
      </c>
      <c r="L1125" s="4">
        <f t="shared" si="34"/>
        <v>45165</v>
      </c>
      <c r="M1125" s="4"/>
    </row>
    <row r="1126" spans="1:13" x14ac:dyDescent="0.3">
      <c r="A1126" t="s">
        <v>105</v>
      </c>
      <c r="B1126" t="s">
        <v>1177</v>
      </c>
      <c r="C1126" s="1">
        <v>45273</v>
      </c>
      <c r="D1126" s="1">
        <v>45179</v>
      </c>
      <c r="E1126">
        <v>886</v>
      </c>
      <c r="F1126">
        <v>7.55</v>
      </c>
      <c r="G1126" t="s">
        <v>5120</v>
      </c>
      <c r="H1126">
        <v>8</v>
      </c>
      <c r="K1126" s="4">
        <f t="shared" si="35"/>
        <v>45179</v>
      </c>
      <c r="L1126" s="4">
        <f t="shared" si="34"/>
        <v>45273</v>
      </c>
      <c r="M1126" s="4"/>
    </row>
    <row r="1127" spans="1:13" x14ac:dyDescent="0.3">
      <c r="A1127" t="s">
        <v>95</v>
      </c>
      <c r="B1127" t="s">
        <v>1178</v>
      </c>
      <c r="C1127" s="1">
        <v>45463</v>
      </c>
      <c r="D1127" s="1">
        <v>44770</v>
      </c>
      <c r="E1127">
        <v>514</v>
      </c>
      <c r="F1127">
        <v>18.829999999999998</v>
      </c>
      <c r="G1127" t="s">
        <v>5121</v>
      </c>
      <c r="H1127">
        <v>22</v>
      </c>
      <c r="K1127" s="4">
        <f t="shared" si="35"/>
        <v>44770</v>
      </c>
      <c r="L1127" s="4">
        <f t="shared" si="34"/>
        <v>45463</v>
      </c>
      <c r="M1127" s="4"/>
    </row>
    <row r="1128" spans="1:13" x14ac:dyDescent="0.3">
      <c r="A1128" t="s">
        <v>69</v>
      </c>
      <c r="B1128" t="s">
        <v>1179</v>
      </c>
      <c r="C1128" s="1">
        <v>45695</v>
      </c>
      <c r="D1128" s="1">
        <v>45361</v>
      </c>
      <c r="E1128">
        <v>636</v>
      </c>
      <c r="F1128">
        <v>13.76</v>
      </c>
      <c r="G1128" t="s">
        <v>5122</v>
      </c>
      <c r="H1128">
        <v>47</v>
      </c>
      <c r="K1128" s="4">
        <f t="shared" si="35"/>
        <v>45361</v>
      </c>
      <c r="L1128" s="4">
        <f t="shared" si="34"/>
        <v>45695</v>
      </c>
      <c r="M1128" s="4"/>
    </row>
    <row r="1129" spans="1:13" x14ac:dyDescent="0.3">
      <c r="A1129" t="s">
        <v>70</v>
      </c>
      <c r="B1129" t="s">
        <v>1180</v>
      </c>
      <c r="C1129" s="1">
        <v>45116</v>
      </c>
      <c r="D1129" s="1">
        <v>44770</v>
      </c>
      <c r="E1129">
        <v>363</v>
      </c>
      <c r="F1129">
        <v>7.2</v>
      </c>
      <c r="G1129" t="s">
        <v>5123</v>
      </c>
      <c r="H1129">
        <v>40</v>
      </c>
      <c r="K1129" s="4">
        <f t="shared" si="35"/>
        <v>44770</v>
      </c>
      <c r="L1129" s="4">
        <f t="shared" si="34"/>
        <v>45116</v>
      </c>
      <c r="M1129" s="4"/>
    </row>
    <row r="1130" spans="1:13" x14ac:dyDescent="0.3">
      <c r="A1130" t="s">
        <v>23</v>
      </c>
      <c r="B1130" t="s">
        <v>1181</v>
      </c>
      <c r="C1130" s="1">
        <v>44825</v>
      </c>
      <c r="D1130" s="1">
        <v>45396</v>
      </c>
      <c r="E1130">
        <v>330</v>
      </c>
      <c r="F1130">
        <v>10.38</v>
      </c>
      <c r="G1130" t="s">
        <v>5124</v>
      </c>
      <c r="H1130">
        <v>10</v>
      </c>
      <c r="K1130" s="4">
        <f t="shared" si="35"/>
        <v>44825</v>
      </c>
      <c r="L1130" s="4">
        <f t="shared" si="34"/>
        <v>45396</v>
      </c>
      <c r="M1130" s="4"/>
    </row>
    <row r="1131" spans="1:13" x14ac:dyDescent="0.3">
      <c r="A1131" t="s">
        <v>93</v>
      </c>
      <c r="B1131" t="s">
        <v>1182</v>
      </c>
      <c r="C1131" s="1">
        <v>45216</v>
      </c>
      <c r="D1131" s="1">
        <v>45034</v>
      </c>
      <c r="E1131">
        <v>543</v>
      </c>
      <c r="F1131">
        <v>6.29</v>
      </c>
      <c r="G1131" t="s">
        <v>5125</v>
      </c>
      <c r="H1131">
        <v>20</v>
      </c>
      <c r="K1131" s="4">
        <f t="shared" si="35"/>
        <v>45034</v>
      </c>
      <c r="L1131" s="4">
        <f t="shared" si="34"/>
        <v>45216</v>
      </c>
      <c r="M1131" s="4"/>
    </row>
    <row r="1132" spans="1:13" x14ac:dyDescent="0.3">
      <c r="A1132" t="s">
        <v>101</v>
      </c>
      <c r="B1132" t="s">
        <v>1183</v>
      </c>
      <c r="C1132" s="1">
        <v>44663</v>
      </c>
      <c r="D1132" s="1">
        <v>44635</v>
      </c>
      <c r="E1132">
        <v>464</v>
      </c>
      <c r="F1132">
        <v>5.45</v>
      </c>
      <c r="G1132" t="s">
        <v>5126</v>
      </c>
      <c r="H1132">
        <v>11</v>
      </c>
      <c r="K1132" s="4">
        <f t="shared" si="35"/>
        <v>44635</v>
      </c>
      <c r="L1132" s="4">
        <f t="shared" si="34"/>
        <v>44663</v>
      </c>
      <c r="M1132" s="4"/>
    </row>
    <row r="1133" spans="1:13" x14ac:dyDescent="0.3">
      <c r="A1133" t="s">
        <v>67</v>
      </c>
      <c r="B1133" t="s">
        <v>1184</v>
      </c>
      <c r="C1133" s="1">
        <v>45240</v>
      </c>
      <c r="D1133" s="1">
        <v>45042</v>
      </c>
      <c r="E1133">
        <v>388</v>
      </c>
      <c r="F1133">
        <v>9.94</v>
      </c>
      <c r="G1133" t="s">
        <v>5127</v>
      </c>
      <c r="H1133">
        <v>44</v>
      </c>
      <c r="K1133" s="4">
        <f t="shared" si="35"/>
        <v>45042</v>
      </c>
      <c r="L1133" s="4">
        <f t="shared" si="34"/>
        <v>45240</v>
      </c>
      <c r="M1133" s="4"/>
    </row>
    <row r="1134" spans="1:13" x14ac:dyDescent="0.3">
      <c r="A1134" t="s">
        <v>87</v>
      </c>
      <c r="B1134" t="s">
        <v>1185</v>
      </c>
      <c r="C1134" s="1">
        <v>45259</v>
      </c>
      <c r="D1134" s="1">
        <v>45630</v>
      </c>
      <c r="E1134">
        <v>861</v>
      </c>
      <c r="F1134">
        <v>14.48</v>
      </c>
      <c r="G1134" t="s">
        <v>5128</v>
      </c>
      <c r="H1134">
        <v>21</v>
      </c>
      <c r="K1134" s="4">
        <f t="shared" si="35"/>
        <v>45259</v>
      </c>
      <c r="L1134" s="4">
        <f t="shared" si="34"/>
        <v>45630</v>
      </c>
      <c r="M1134" s="4"/>
    </row>
    <row r="1135" spans="1:13" x14ac:dyDescent="0.3">
      <c r="A1135" t="s">
        <v>65</v>
      </c>
      <c r="B1135" t="s">
        <v>1186</v>
      </c>
      <c r="C1135" s="1">
        <v>44842</v>
      </c>
      <c r="D1135" s="1">
        <v>45066</v>
      </c>
      <c r="E1135">
        <v>424</v>
      </c>
      <c r="F1135">
        <v>18.32</v>
      </c>
      <c r="G1135" t="s">
        <v>5129</v>
      </c>
      <c r="H1135">
        <v>3</v>
      </c>
      <c r="K1135" s="4">
        <f t="shared" si="35"/>
        <v>44842</v>
      </c>
      <c r="L1135" s="4">
        <f t="shared" si="34"/>
        <v>45066</v>
      </c>
      <c r="M1135" s="4"/>
    </row>
    <row r="1136" spans="1:13" x14ac:dyDescent="0.3">
      <c r="A1136" t="s">
        <v>70</v>
      </c>
      <c r="B1136" t="s">
        <v>1187</v>
      </c>
      <c r="C1136" s="1">
        <v>45692</v>
      </c>
      <c r="D1136" s="1">
        <v>44872</v>
      </c>
      <c r="E1136">
        <v>411</v>
      </c>
      <c r="F1136">
        <v>14.53</v>
      </c>
      <c r="G1136" t="s">
        <v>5130</v>
      </c>
      <c r="H1136">
        <v>5</v>
      </c>
      <c r="K1136" s="4">
        <f t="shared" si="35"/>
        <v>44872</v>
      </c>
      <c r="L1136" s="4">
        <f t="shared" si="34"/>
        <v>45692</v>
      </c>
      <c r="M1136" s="4"/>
    </row>
    <row r="1137" spans="1:13" x14ac:dyDescent="0.3">
      <c r="A1137" t="s">
        <v>54</v>
      </c>
      <c r="B1137" t="s">
        <v>1188</v>
      </c>
      <c r="C1137" s="1">
        <v>44619</v>
      </c>
      <c r="D1137" s="1">
        <v>44957</v>
      </c>
      <c r="E1137">
        <v>567</v>
      </c>
      <c r="F1137">
        <v>10.56</v>
      </c>
      <c r="G1137" t="s">
        <v>5131</v>
      </c>
      <c r="H1137">
        <v>17</v>
      </c>
      <c r="K1137" s="4">
        <f t="shared" si="35"/>
        <v>44619</v>
      </c>
      <c r="L1137" s="4">
        <f t="shared" si="34"/>
        <v>44957</v>
      </c>
      <c r="M1137" s="4"/>
    </row>
    <row r="1138" spans="1:13" x14ac:dyDescent="0.3">
      <c r="A1138" t="s">
        <v>91</v>
      </c>
      <c r="B1138" t="s">
        <v>1189</v>
      </c>
      <c r="C1138" s="1">
        <v>45017</v>
      </c>
      <c r="D1138" s="1">
        <v>44621</v>
      </c>
      <c r="E1138">
        <v>339</v>
      </c>
      <c r="F1138">
        <v>15.57</v>
      </c>
      <c r="G1138" t="s">
        <v>5132</v>
      </c>
      <c r="H1138">
        <v>24</v>
      </c>
      <c r="K1138" s="4">
        <f t="shared" si="35"/>
        <v>44621</v>
      </c>
      <c r="L1138" s="4">
        <f t="shared" si="34"/>
        <v>45017</v>
      </c>
      <c r="M1138" s="4"/>
    </row>
    <row r="1139" spans="1:13" x14ac:dyDescent="0.3">
      <c r="A1139" t="s">
        <v>44</v>
      </c>
      <c r="B1139" t="s">
        <v>1190</v>
      </c>
      <c r="C1139" s="1">
        <v>44821</v>
      </c>
      <c r="D1139" s="1">
        <v>45477</v>
      </c>
      <c r="E1139">
        <v>114</v>
      </c>
      <c r="F1139">
        <v>13.11</v>
      </c>
      <c r="G1139" t="s">
        <v>5133</v>
      </c>
      <c r="H1139">
        <v>25</v>
      </c>
      <c r="K1139" s="4">
        <f t="shared" si="35"/>
        <v>44821</v>
      </c>
      <c r="L1139" s="4">
        <f t="shared" si="34"/>
        <v>45477</v>
      </c>
      <c r="M1139" s="4"/>
    </row>
    <row r="1140" spans="1:13" x14ac:dyDescent="0.3">
      <c r="A1140" t="s">
        <v>78</v>
      </c>
      <c r="B1140" t="s">
        <v>276</v>
      </c>
      <c r="C1140" s="1">
        <v>45514</v>
      </c>
      <c r="D1140" s="1">
        <v>44897</v>
      </c>
      <c r="E1140">
        <v>404</v>
      </c>
      <c r="F1140">
        <v>17.559999999999999</v>
      </c>
      <c r="G1140" t="s">
        <v>5134</v>
      </c>
      <c r="H1140">
        <v>3</v>
      </c>
      <c r="K1140" s="4">
        <f t="shared" si="35"/>
        <v>44897</v>
      </c>
      <c r="L1140" s="4">
        <f t="shared" si="34"/>
        <v>45514</v>
      </c>
      <c r="M1140" s="4"/>
    </row>
    <row r="1141" spans="1:13" x14ac:dyDescent="0.3">
      <c r="A1141" t="s">
        <v>73</v>
      </c>
      <c r="B1141" t="s">
        <v>1191</v>
      </c>
      <c r="C1141" s="1">
        <v>45388</v>
      </c>
      <c r="D1141" s="1">
        <v>45291</v>
      </c>
      <c r="E1141">
        <v>614</v>
      </c>
      <c r="F1141">
        <v>8.34</v>
      </c>
      <c r="G1141" t="s">
        <v>5135</v>
      </c>
      <c r="H1141">
        <v>6</v>
      </c>
      <c r="K1141" s="4">
        <f t="shared" si="35"/>
        <v>45291</v>
      </c>
      <c r="L1141" s="4">
        <f t="shared" si="34"/>
        <v>45388</v>
      </c>
      <c r="M1141" s="4"/>
    </row>
    <row r="1142" spans="1:13" x14ac:dyDescent="0.3">
      <c r="A1142" t="s">
        <v>51</v>
      </c>
      <c r="B1142" t="s">
        <v>1192</v>
      </c>
      <c r="C1142" s="1">
        <v>45574</v>
      </c>
      <c r="D1142" s="1">
        <v>45019</v>
      </c>
      <c r="E1142">
        <v>337</v>
      </c>
      <c r="F1142">
        <v>10.59</v>
      </c>
      <c r="G1142" t="s">
        <v>5136</v>
      </c>
      <c r="H1142">
        <v>26</v>
      </c>
      <c r="K1142" s="4">
        <f t="shared" si="35"/>
        <v>45019</v>
      </c>
      <c r="L1142" s="4">
        <f t="shared" si="34"/>
        <v>45574</v>
      </c>
      <c r="M1142" s="4"/>
    </row>
    <row r="1143" spans="1:13" x14ac:dyDescent="0.3">
      <c r="A1143" t="s">
        <v>93</v>
      </c>
      <c r="B1143" t="s">
        <v>438</v>
      </c>
      <c r="C1143" s="1">
        <v>45224</v>
      </c>
      <c r="D1143" s="1">
        <v>45093</v>
      </c>
      <c r="E1143">
        <v>282</v>
      </c>
      <c r="F1143">
        <v>7.39</v>
      </c>
      <c r="G1143" t="s">
        <v>5137</v>
      </c>
      <c r="H1143">
        <v>45</v>
      </c>
      <c r="K1143" s="4">
        <f t="shared" si="35"/>
        <v>45093</v>
      </c>
      <c r="L1143" s="4">
        <f t="shared" si="34"/>
        <v>45224</v>
      </c>
      <c r="M1143" s="4"/>
    </row>
    <row r="1144" spans="1:13" x14ac:dyDescent="0.3">
      <c r="A1144" t="s">
        <v>77</v>
      </c>
      <c r="B1144" t="s">
        <v>1193</v>
      </c>
      <c r="C1144" s="1">
        <v>45291</v>
      </c>
      <c r="D1144" s="1">
        <v>44928</v>
      </c>
      <c r="E1144">
        <v>100</v>
      </c>
      <c r="F1144">
        <v>16.36</v>
      </c>
      <c r="G1144" t="s">
        <v>5138</v>
      </c>
      <c r="H1144">
        <v>19</v>
      </c>
      <c r="K1144" s="4">
        <f t="shared" si="35"/>
        <v>44928</v>
      </c>
      <c r="L1144" s="4">
        <f t="shared" si="34"/>
        <v>45291</v>
      </c>
      <c r="M1144" s="4"/>
    </row>
    <row r="1145" spans="1:13" x14ac:dyDescent="0.3">
      <c r="A1145" t="s">
        <v>10</v>
      </c>
      <c r="B1145" t="s">
        <v>1194</v>
      </c>
      <c r="C1145" s="1">
        <v>45276</v>
      </c>
      <c r="D1145" s="1">
        <v>45116</v>
      </c>
      <c r="E1145">
        <v>791</v>
      </c>
      <c r="F1145">
        <v>17.71</v>
      </c>
      <c r="G1145" t="s">
        <v>5139</v>
      </c>
      <c r="H1145">
        <v>43</v>
      </c>
      <c r="K1145" s="4">
        <f t="shared" si="35"/>
        <v>45116</v>
      </c>
      <c r="L1145" s="4">
        <f t="shared" si="34"/>
        <v>45276</v>
      </c>
      <c r="M1145" s="4"/>
    </row>
    <row r="1146" spans="1:13" x14ac:dyDescent="0.3">
      <c r="A1146" t="s">
        <v>99</v>
      </c>
      <c r="B1146" t="s">
        <v>1195</v>
      </c>
      <c r="C1146" s="1">
        <v>45672</v>
      </c>
      <c r="D1146" s="1">
        <v>45457</v>
      </c>
      <c r="E1146">
        <v>332</v>
      </c>
      <c r="F1146">
        <v>18.09</v>
      </c>
      <c r="G1146" t="s">
        <v>5140</v>
      </c>
      <c r="H1146">
        <v>40</v>
      </c>
      <c r="K1146" s="4">
        <f t="shared" si="35"/>
        <v>45457</v>
      </c>
      <c r="L1146" s="4">
        <f t="shared" si="34"/>
        <v>45672</v>
      </c>
      <c r="M1146" s="4"/>
    </row>
    <row r="1147" spans="1:13" x14ac:dyDescent="0.3">
      <c r="A1147" t="s">
        <v>88</v>
      </c>
      <c r="B1147" t="s">
        <v>1196</v>
      </c>
      <c r="C1147" s="1">
        <v>45693</v>
      </c>
      <c r="D1147" s="1">
        <v>45587</v>
      </c>
      <c r="E1147">
        <v>98</v>
      </c>
      <c r="F1147">
        <v>10.76</v>
      </c>
      <c r="G1147" t="s">
        <v>5141</v>
      </c>
      <c r="H1147">
        <v>36</v>
      </c>
      <c r="K1147" s="4">
        <f t="shared" si="35"/>
        <v>45587</v>
      </c>
      <c r="L1147" s="4">
        <f t="shared" si="34"/>
        <v>45693</v>
      </c>
      <c r="M1147" s="4"/>
    </row>
    <row r="1148" spans="1:13" x14ac:dyDescent="0.3">
      <c r="A1148" t="s">
        <v>48</v>
      </c>
      <c r="B1148" t="s">
        <v>1197</v>
      </c>
      <c r="C1148" s="1">
        <v>44941</v>
      </c>
      <c r="D1148" s="1">
        <v>45212</v>
      </c>
      <c r="E1148">
        <v>922</v>
      </c>
      <c r="F1148">
        <v>14.63</v>
      </c>
      <c r="G1148" t="s">
        <v>5142</v>
      </c>
      <c r="H1148">
        <v>28</v>
      </c>
      <c r="K1148" s="4">
        <f t="shared" si="35"/>
        <v>44941</v>
      </c>
      <c r="L1148" s="4">
        <f t="shared" si="34"/>
        <v>45212</v>
      </c>
      <c r="M1148" s="4"/>
    </row>
    <row r="1149" spans="1:13" x14ac:dyDescent="0.3">
      <c r="A1149" t="s">
        <v>65</v>
      </c>
      <c r="B1149" t="s">
        <v>1198</v>
      </c>
      <c r="C1149" s="1">
        <v>44885</v>
      </c>
      <c r="D1149" s="1">
        <v>44647</v>
      </c>
      <c r="E1149">
        <v>941</v>
      </c>
      <c r="F1149">
        <v>17.59</v>
      </c>
      <c r="G1149" t="s">
        <v>5143</v>
      </c>
      <c r="H1149">
        <v>9</v>
      </c>
      <c r="K1149" s="4">
        <f t="shared" si="35"/>
        <v>44647</v>
      </c>
      <c r="L1149" s="4">
        <f t="shared" si="34"/>
        <v>44885</v>
      </c>
      <c r="M1149" s="4"/>
    </row>
    <row r="1150" spans="1:13" x14ac:dyDescent="0.3">
      <c r="A1150" t="s">
        <v>36</v>
      </c>
      <c r="B1150" t="s">
        <v>1199</v>
      </c>
      <c r="C1150" s="1">
        <v>44996</v>
      </c>
      <c r="D1150" s="1">
        <v>45190</v>
      </c>
      <c r="E1150">
        <v>591</v>
      </c>
      <c r="F1150">
        <v>18.21</v>
      </c>
      <c r="G1150" t="s">
        <v>4708</v>
      </c>
      <c r="H1150">
        <v>35</v>
      </c>
      <c r="K1150" s="4">
        <f t="shared" si="35"/>
        <v>44996</v>
      </c>
      <c r="L1150" s="4">
        <f t="shared" si="34"/>
        <v>45190</v>
      </c>
      <c r="M1150" s="4"/>
    </row>
    <row r="1151" spans="1:13" x14ac:dyDescent="0.3">
      <c r="A1151" t="s">
        <v>97</v>
      </c>
      <c r="B1151" t="s">
        <v>1200</v>
      </c>
      <c r="C1151" s="1">
        <v>45075</v>
      </c>
      <c r="D1151" s="1">
        <v>44762</v>
      </c>
      <c r="E1151">
        <v>962</v>
      </c>
      <c r="F1151">
        <v>17.829999999999998</v>
      </c>
      <c r="G1151" t="s">
        <v>5144</v>
      </c>
      <c r="H1151">
        <v>16</v>
      </c>
      <c r="K1151" s="4">
        <f t="shared" si="35"/>
        <v>44762</v>
      </c>
      <c r="L1151" s="4">
        <f t="shared" si="34"/>
        <v>45075</v>
      </c>
      <c r="M1151" s="4"/>
    </row>
    <row r="1152" spans="1:13" x14ac:dyDescent="0.3">
      <c r="A1152" t="s">
        <v>53</v>
      </c>
      <c r="B1152" t="s">
        <v>1201</v>
      </c>
      <c r="C1152" s="1">
        <v>44821</v>
      </c>
      <c r="D1152" s="1">
        <v>45466</v>
      </c>
      <c r="E1152">
        <v>288</v>
      </c>
      <c r="F1152">
        <v>13.19</v>
      </c>
      <c r="G1152" t="s">
        <v>5145</v>
      </c>
      <c r="H1152">
        <v>6</v>
      </c>
      <c r="K1152" s="4">
        <f t="shared" si="35"/>
        <v>44821</v>
      </c>
      <c r="L1152" s="4">
        <f t="shared" si="34"/>
        <v>45466</v>
      </c>
      <c r="M1152" s="4"/>
    </row>
    <row r="1153" spans="1:13" x14ac:dyDescent="0.3">
      <c r="A1153" t="s">
        <v>96</v>
      </c>
      <c r="B1153" t="s">
        <v>1202</v>
      </c>
      <c r="C1153" s="1">
        <v>45573</v>
      </c>
      <c r="D1153" s="1">
        <v>45310</v>
      </c>
      <c r="E1153">
        <v>952</v>
      </c>
      <c r="F1153">
        <v>14.87</v>
      </c>
      <c r="G1153" t="s">
        <v>5146</v>
      </c>
      <c r="H1153">
        <v>43</v>
      </c>
      <c r="K1153" s="4">
        <f t="shared" si="35"/>
        <v>45310</v>
      </c>
      <c r="L1153" s="4">
        <f t="shared" si="34"/>
        <v>45573</v>
      </c>
      <c r="M1153" s="4"/>
    </row>
    <row r="1154" spans="1:13" x14ac:dyDescent="0.3">
      <c r="A1154" t="s">
        <v>70</v>
      </c>
      <c r="B1154" t="s">
        <v>1203</v>
      </c>
      <c r="C1154" s="1">
        <v>45341</v>
      </c>
      <c r="D1154" s="1">
        <v>45388</v>
      </c>
      <c r="E1154">
        <v>80</v>
      </c>
      <c r="F1154">
        <v>6.55</v>
      </c>
      <c r="G1154" t="s">
        <v>5147</v>
      </c>
      <c r="H1154">
        <v>32</v>
      </c>
      <c r="K1154" s="4">
        <f t="shared" si="35"/>
        <v>45341</v>
      </c>
      <c r="L1154" s="4">
        <f t="shared" si="34"/>
        <v>45388</v>
      </c>
      <c r="M1154" s="4"/>
    </row>
    <row r="1155" spans="1:13" x14ac:dyDescent="0.3">
      <c r="A1155" t="s">
        <v>36</v>
      </c>
      <c r="B1155" t="s">
        <v>1204</v>
      </c>
      <c r="C1155" s="1">
        <v>44711</v>
      </c>
      <c r="D1155" s="1">
        <v>45183</v>
      </c>
      <c r="E1155">
        <v>379</v>
      </c>
      <c r="F1155">
        <v>14.86</v>
      </c>
      <c r="G1155" t="s">
        <v>5148</v>
      </c>
      <c r="H1155">
        <v>35</v>
      </c>
      <c r="K1155" s="4">
        <f t="shared" si="35"/>
        <v>44711</v>
      </c>
      <c r="L1155" s="4">
        <f t="shared" ref="L1155:L1218" si="36">IF(D1155&lt;C1155,C1155,D1155)</f>
        <v>45183</v>
      </c>
      <c r="M1155" s="4"/>
    </row>
    <row r="1156" spans="1:13" x14ac:dyDescent="0.3">
      <c r="A1156" t="s">
        <v>86</v>
      </c>
      <c r="B1156" t="s">
        <v>1205</v>
      </c>
      <c r="C1156" s="1">
        <v>45100</v>
      </c>
      <c r="D1156" s="1">
        <v>44821</v>
      </c>
      <c r="E1156">
        <v>343</v>
      </c>
      <c r="F1156">
        <v>16.48</v>
      </c>
      <c r="G1156" t="s">
        <v>4169</v>
      </c>
      <c r="H1156">
        <v>7</v>
      </c>
      <c r="K1156" s="4">
        <f t="shared" si="35"/>
        <v>44821</v>
      </c>
      <c r="L1156" s="4">
        <f t="shared" si="36"/>
        <v>45100</v>
      </c>
      <c r="M1156" s="4"/>
    </row>
    <row r="1157" spans="1:13" x14ac:dyDescent="0.3">
      <c r="A1157" t="s">
        <v>12</v>
      </c>
      <c r="B1157" t="s">
        <v>1206</v>
      </c>
      <c r="C1157" s="1">
        <v>45100</v>
      </c>
      <c r="D1157" s="1">
        <v>44955</v>
      </c>
      <c r="E1157">
        <v>607</v>
      </c>
      <c r="F1157">
        <v>11.06</v>
      </c>
      <c r="G1157" t="s">
        <v>5149</v>
      </c>
      <c r="H1157">
        <v>28</v>
      </c>
      <c r="K1157" s="4">
        <f t="shared" ref="K1157:K1220" si="37">IF(D1157&lt;C1157,D1157,C1157)</f>
        <v>44955</v>
      </c>
      <c r="L1157" s="4">
        <f t="shared" si="36"/>
        <v>45100</v>
      </c>
      <c r="M1157" s="4"/>
    </row>
    <row r="1158" spans="1:13" x14ac:dyDescent="0.3">
      <c r="A1158" t="s">
        <v>63</v>
      </c>
      <c r="B1158" t="s">
        <v>1207</v>
      </c>
      <c r="C1158" s="1">
        <v>45287</v>
      </c>
      <c r="D1158" s="1">
        <v>44899</v>
      </c>
      <c r="E1158">
        <v>959</v>
      </c>
      <c r="F1158">
        <v>13.82</v>
      </c>
      <c r="G1158" t="s">
        <v>5150</v>
      </c>
      <c r="H1158">
        <v>3</v>
      </c>
      <c r="K1158" s="4">
        <f t="shared" si="37"/>
        <v>44899</v>
      </c>
      <c r="L1158" s="4">
        <f t="shared" si="36"/>
        <v>45287</v>
      </c>
      <c r="M1158" s="4"/>
    </row>
    <row r="1159" spans="1:13" x14ac:dyDescent="0.3">
      <c r="A1159" t="s">
        <v>91</v>
      </c>
      <c r="B1159" t="s">
        <v>1208</v>
      </c>
      <c r="C1159" s="1">
        <v>45011</v>
      </c>
      <c r="D1159" s="1">
        <v>45523</v>
      </c>
      <c r="E1159">
        <v>936</v>
      </c>
      <c r="F1159">
        <v>16.2</v>
      </c>
      <c r="G1159" t="s">
        <v>5151</v>
      </c>
      <c r="H1159">
        <v>13</v>
      </c>
      <c r="K1159" s="4">
        <f t="shared" si="37"/>
        <v>45011</v>
      </c>
      <c r="L1159" s="4">
        <f t="shared" si="36"/>
        <v>45523</v>
      </c>
      <c r="M1159" s="4"/>
    </row>
    <row r="1160" spans="1:13" x14ac:dyDescent="0.3">
      <c r="A1160" t="s">
        <v>28</v>
      </c>
      <c r="B1160" t="s">
        <v>1209</v>
      </c>
      <c r="C1160" s="1">
        <v>45105</v>
      </c>
      <c r="D1160" s="1">
        <v>44678</v>
      </c>
      <c r="E1160">
        <v>299</v>
      </c>
      <c r="F1160">
        <v>8.99</v>
      </c>
      <c r="G1160" t="s">
        <v>5152</v>
      </c>
      <c r="H1160">
        <v>46</v>
      </c>
      <c r="K1160" s="4">
        <f t="shared" si="37"/>
        <v>44678</v>
      </c>
      <c r="L1160" s="4">
        <f t="shared" si="36"/>
        <v>45105</v>
      </c>
      <c r="M1160" s="4"/>
    </row>
    <row r="1161" spans="1:13" x14ac:dyDescent="0.3">
      <c r="A1161" t="s">
        <v>15</v>
      </c>
      <c r="B1161" t="s">
        <v>1210</v>
      </c>
      <c r="C1161" s="1">
        <v>45658</v>
      </c>
      <c r="D1161" s="1">
        <v>44634</v>
      </c>
      <c r="E1161">
        <v>642</v>
      </c>
      <c r="F1161">
        <v>6.68</v>
      </c>
      <c r="G1161" t="s">
        <v>5153</v>
      </c>
      <c r="H1161">
        <v>37</v>
      </c>
      <c r="K1161" s="4">
        <f t="shared" si="37"/>
        <v>44634</v>
      </c>
      <c r="L1161" s="4">
        <f t="shared" si="36"/>
        <v>45658</v>
      </c>
      <c r="M1161" s="4"/>
    </row>
    <row r="1162" spans="1:13" x14ac:dyDescent="0.3">
      <c r="A1162" t="s">
        <v>17</v>
      </c>
      <c r="B1162" t="s">
        <v>1211</v>
      </c>
      <c r="C1162" s="1">
        <v>44639</v>
      </c>
      <c r="D1162" s="1">
        <v>45201</v>
      </c>
      <c r="E1162">
        <v>629</v>
      </c>
      <c r="F1162">
        <v>12.45</v>
      </c>
      <c r="G1162" t="s">
        <v>5154</v>
      </c>
      <c r="H1162">
        <v>23</v>
      </c>
      <c r="K1162" s="4">
        <f t="shared" si="37"/>
        <v>44639</v>
      </c>
      <c r="L1162" s="4">
        <f t="shared" si="36"/>
        <v>45201</v>
      </c>
      <c r="M1162" s="4"/>
    </row>
    <row r="1163" spans="1:13" x14ac:dyDescent="0.3">
      <c r="A1163" t="s">
        <v>30</v>
      </c>
      <c r="B1163" t="s">
        <v>1212</v>
      </c>
      <c r="C1163" s="1">
        <v>44964</v>
      </c>
      <c r="D1163" s="1">
        <v>44863</v>
      </c>
      <c r="E1163">
        <v>159</v>
      </c>
      <c r="F1163">
        <v>17.03</v>
      </c>
      <c r="G1163" t="s">
        <v>5155</v>
      </c>
      <c r="H1163">
        <v>29</v>
      </c>
      <c r="K1163" s="4">
        <f t="shared" si="37"/>
        <v>44863</v>
      </c>
      <c r="L1163" s="4">
        <f t="shared" si="36"/>
        <v>44964</v>
      </c>
      <c r="M1163" s="4"/>
    </row>
    <row r="1164" spans="1:13" x14ac:dyDescent="0.3">
      <c r="A1164" t="s">
        <v>83</v>
      </c>
      <c r="B1164" t="s">
        <v>1213</v>
      </c>
      <c r="C1164" s="1">
        <v>44744</v>
      </c>
      <c r="D1164" s="1">
        <v>44973</v>
      </c>
      <c r="E1164">
        <v>856</v>
      </c>
      <c r="F1164">
        <v>17.05</v>
      </c>
      <c r="G1164" t="s">
        <v>5156</v>
      </c>
      <c r="H1164">
        <v>14</v>
      </c>
      <c r="K1164" s="4">
        <f t="shared" si="37"/>
        <v>44744</v>
      </c>
      <c r="L1164" s="4">
        <f t="shared" si="36"/>
        <v>44973</v>
      </c>
      <c r="M1164" s="4"/>
    </row>
    <row r="1165" spans="1:13" x14ac:dyDescent="0.3">
      <c r="A1165" t="s">
        <v>39</v>
      </c>
      <c r="B1165" t="s">
        <v>1214</v>
      </c>
      <c r="C1165" s="1">
        <v>44690</v>
      </c>
      <c r="D1165" s="1">
        <v>44921</v>
      </c>
      <c r="E1165">
        <v>405</v>
      </c>
      <c r="F1165">
        <v>12.8</v>
      </c>
      <c r="G1165" t="s">
        <v>5157</v>
      </c>
      <c r="H1165">
        <v>36</v>
      </c>
      <c r="K1165" s="4">
        <f t="shared" si="37"/>
        <v>44690</v>
      </c>
      <c r="L1165" s="4">
        <f t="shared" si="36"/>
        <v>44921</v>
      </c>
      <c r="M1165" s="4"/>
    </row>
    <row r="1166" spans="1:13" x14ac:dyDescent="0.3">
      <c r="A1166" t="s">
        <v>80</v>
      </c>
      <c r="B1166" t="s">
        <v>1191</v>
      </c>
      <c r="C1166" s="1">
        <v>44809</v>
      </c>
      <c r="D1166" s="1">
        <v>45682</v>
      </c>
      <c r="E1166">
        <v>159</v>
      </c>
      <c r="F1166">
        <v>6.28</v>
      </c>
      <c r="G1166" t="s">
        <v>5158</v>
      </c>
      <c r="H1166">
        <v>39</v>
      </c>
      <c r="K1166" s="4">
        <f t="shared" si="37"/>
        <v>44809</v>
      </c>
      <c r="L1166" s="4">
        <f t="shared" si="36"/>
        <v>45682</v>
      </c>
      <c r="M1166" s="4"/>
    </row>
    <row r="1167" spans="1:13" x14ac:dyDescent="0.3">
      <c r="A1167" t="s">
        <v>88</v>
      </c>
      <c r="B1167" t="s">
        <v>1215</v>
      </c>
      <c r="C1167" s="1">
        <v>45467</v>
      </c>
      <c r="D1167" s="1">
        <v>44727</v>
      </c>
      <c r="E1167">
        <v>583</v>
      </c>
      <c r="F1167">
        <v>9.02</v>
      </c>
      <c r="G1167" t="s">
        <v>5159</v>
      </c>
      <c r="H1167">
        <v>20</v>
      </c>
      <c r="K1167" s="4">
        <f t="shared" si="37"/>
        <v>44727</v>
      </c>
      <c r="L1167" s="4">
        <f t="shared" si="36"/>
        <v>45467</v>
      </c>
      <c r="M1167" s="4"/>
    </row>
    <row r="1168" spans="1:13" x14ac:dyDescent="0.3">
      <c r="A1168" t="s">
        <v>25</v>
      </c>
      <c r="B1168" t="s">
        <v>1216</v>
      </c>
      <c r="C1168" s="1">
        <v>45438</v>
      </c>
      <c r="D1168" s="1">
        <v>45078</v>
      </c>
      <c r="E1168">
        <v>956</v>
      </c>
      <c r="F1168">
        <v>11.61</v>
      </c>
      <c r="G1168" t="s">
        <v>5160</v>
      </c>
      <c r="H1168">
        <v>39</v>
      </c>
      <c r="K1168" s="4">
        <f t="shared" si="37"/>
        <v>45078</v>
      </c>
      <c r="L1168" s="4">
        <f t="shared" si="36"/>
        <v>45438</v>
      </c>
      <c r="M1168" s="4"/>
    </row>
    <row r="1169" spans="1:13" x14ac:dyDescent="0.3">
      <c r="A1169" t="s">
        <v>82</v>
      </c>
      <c r="B1169" t="s">
        <v>1217</v>
      </c>
      <c r="C1169" s="1">
        <v>45383</v>
      </c>
      <c r="D1169" s="1">
        <v>45263</v>
      </c>
      <c r="E1169">
        <v>956</v>
      </c>
      <c r="F1169">
        <v>11.62</v>
      </c>
      <c r="G1169" t="s">
        <v>5161</v>
      </c>
      <c r="H1169">
        <v>36</v>
      </c>
      <c r="K1169" s="4">
        <f t="shared" si="37"/>
        <v>45263</v>
      </c>
      <c r="L1169" s="4">
        <f t="shared" si="36"/>
        <v>45383</v>
      </c>
      <c r="M1169" s="4"/>
    </row>
    <row r="1170" spans="1:13" x14ac:dyDescent="0.3">
      <c r="A1170" t="s">
        <v>58</v>
      </c>
      <c r="B1170" t="s">
        <v>1101</v>
      </c>
      <c r="C1170" s="1">
        <v>45663</v>
      </c>
      <c r="D1170" s="1">
        <v>45330</v>
      </c>
      <c r="E1170">
        <v>107</v>
      </c>
      <c r="F1170">
        <v>12.69</v>
      </c>
      <c r="G1170" t="s">
        <v>5162</v>
      </c>
      <c r="H1170">
        <v>40</v>
      </c>
      <c r="K1170" s="4">
        <f t="shared" si="37"/>
        <v>45330</v>
      </c>
      <c r="L1170" s="4">
        <f t="shared" si="36"/>
        <v>45663</v>
      </c>
      <c r="M1170" s="4"/>
    </row>
    <row r="1171" spans="1:13" x14ac:dyDescent="0.3">
      <c r="A1171" t="s">
        <v>91</v>
      </c>
      <c r="B1171" t="s">
        <v>1218</v>
      </c>
      <c r="C1171" s="1">
        <v>45182</v>
      </c>
      <c r="D1171" s="1">
        <v>44611</v>
      </c>
      <c r="E1171">
        <v>425</v>
      </c>
      <c r="F1171">
        <v>6</v>
      </c>
      <c r="G1171" t="s">
        <v>5163</v>
      </c>
      <c r="H1171">
        <v>6</v>
      </c>
      <c r="K1171" s="4">
        <f t="shared" si="37"/>
        <v>44611</v>
      </c>
      <c r="L1171" s="4">
        <f t="shared" si="36"/>
        <v>45182</v>
      </c>
      <c r="M1171" s="4"/>
    </row>
    <row r="1172" spans="1:13" x14ac:dyDescent="0.3">
      <c r="A1172" t="s">
        <v>8</v>
      </c>
      <c r="B1172" t="s">
        <v>1219</v>
      </c>
      <c r="C1172" s="1">
        <v>45055</v>
      </c>
      <c r="D1172" s="1">
        <v>45465</v>
      </c>
      <c r="E1172">
        <v>214</v>
      </c>
      <c r="F1172">
        <v>12.53</v>
      </c>
      <c r="G1172" t="s">
        <v>5164</v>
      </c>
      <c r="H1172">
        <v>20</v>
      </c>
      <c r="K1172" s="4">
        <f t="shared" si="37"/>
        <v>45055</v>
      </c>
      <c r="L1172" s="4">
        <f t="shared" si="36"/>
        <v>45465</v>
      </c>
      <c r="M1172" s="4"/>
    </row>
    <row r="1173" spans="1:13" x14ac:dyDescent="0.3">
      <c r="A1173" t="s">
        <v>33</v>
      </c>
      <c r="B1173" t="s">
        <v>1220</v>
      </c>
      <c r="C1173" s="1">
        <v>44878</v>
      </c>
      <c r="D1173" s="1">
        <v>45520</v>
      </c>
      <c r="E1173">
        <v>646</v>
      </c>
      <c r="F1173">
        <v>10.59</v>
      </c>
      <c r="G1173" t="s">
        <v>5165</v>
      </c>
      <c r="H1173">
        <v>15</v>
      </c>
      <c r="K1173" s="4">
        <f t="shared" si="37"/>
        <v>44878</v>
      </c>
      <c r="L1173" s="4">
        <f t="shared" si="36"/>
        <v>45520</v>
      </c>
      <c r="M1173" s="4"/>
    </row>
    <row r="1174" spans="1:13" x14ac:dyDescent="0.3">
      <c r="A1174" t="s">
        <v>24</v>
      </c>
      <c r="B1174" t="s">
        <v>1221</v>
      </c>
      <c r="C1174" s="1">
        <v>45222</v>
      </c>
      <c r="D1174" s="1">
        <v>45203</v>
      </c>
      <c r="E1174">
        <v>531</v>
      </c>
      <c r="F1174">
        <v>13.61</v>
      </c>
      <c r="G1174" t="s">
        <v>5166</v>
      </c>
      <c r="H1174">
        <v>21</v>
      </c>
      <c r="K1174" s="4">
        <f t="shared" si="37"/>
        <v>45203</v>
      </c>
      <c r="L1174" s="4">
        <f t="shared" si="36"/>
        <v>45222</v>
      </c>
      <c r="M1174" s="4"/>
    </row>
    <row r="1175" spans="1:13" x14ac:dyDescent="0.3">
      <c r="A1175" t="s">
        <v>77</v>
      </c>
      <c r="B1175" t="s">
        <v>1222</v>
      </c>
      <c r="C1175" s="1">
        <v>45368</v>
      </c>
      <c r="D1175" s="1">
        <v>45066</v>
      </c>
      <c r="E1175">
        <v>298</v>
      </c>
      <c r="F1175">
        <v>18.73</v>
      </c>
      <c r="G1175" t="s">
        <v>5167</v>
      </c>
      <c r="H1175">
        <v>12</v>
      </c>
      <c r="K1175" s="4">
        <f t="shared" si="37"/>
        <v>45066</v>
      </c>
      <c r="L1175" s="4">
        <f t="shared" si="36"/>
        <v>45368</v>
      </c>
      <c r="M1175" s="4"/>
    </row>
    <row r="1176" spans="1:13" x14ac:dyDescent="0.3">
      <c r="A1176" t="s">
        <v>66</v>
      </c>
      <c r="B1176" t="s">
        <v>1203</v>
      </c>
      <c r="C1176" s="1">
        <v>45158</v>
      </c>
      <c r="D1176" s="1">
        <v>45021</v>
      </c>
      <c r="E1176">
        <v>279</v>
      </c>
      <c r="F1176">
        <v>10.95</v>
      </c>
      <c r="G1176" t="s">
        <v>5168</v>
      </c>
      <c r="H1176">
        <v>34</v>
      </c>
      <c r="K1176" s="4">
        <f t="shared" si="37"/>
        <v>45021</v>
      </c>
      <c r="L1176" s="4">
        <f t="shared" si="36"/>
        <v>45158</v>
      </c>
      <c r="M1176" s="4"/>
    </row>
    <row r="1177" spans="1:13" x14ac:dyDescent="0.3">
      <c r="A1177" t="s">
        <v>59</v>
      </c>
      <c r="B1177" t="s">
        <v>1223</v>
      </c>
      <c r="C1177" s="1">
        <v>45662</v>
      </c>
      <c r="D1177" s="1">
        <v>44718</v>
      </c>
      <c r="E1177">
        <v>629</v>
      </c>
      <c r="F1177">
        <v>6.56</v>
      </c>
      <c r="G1177" t="s">
        <v>5169</v>
      </c>
      <c r="H1177">
        <v>13</v>
      </c>
      <c r="K1177" s="4">
        <f t="shared" si="37"/>
        <v>44718</v>
      </c>
      <c r="L1177" s="4">
        <f t="shared" si="36"/>
        <v>45662</v>
      </c>
      <c r="M1177" s="4"/>
    </row>
    <row r="1178" spans="1:13" x14ac:dyDescent="0.3">
      <c r="A1178" t="s">
        <v>33</v>
      </c>
      <c r="B1178" t="s">
        <v>1224</v>
      </c>
      <c r="C1178" s="1">
        <v>45239</v>
      </c>
      <c r="D1178" s="1">
        <v>45557</v>
      </c>
      <c r="E1178">
        <v>379</v>
      </c>
      <c r="F1178">
        <v>17.52</v>
      </c>
      <c r="G1178" t="s">
        <v>5170</v>
      </c>
      <c r="H1178">
        <v>27</v>
      </c>
      <c r="K1178" s="4">
        <f t="shared" si="37"/>
        <v>45239</v>
      </c>
      <c r="L1178" s="4">
        <f t="shared" si="36"/>
        <v>45557</v>
      </c>
      <c r="M1178" s="4"/>
    </row>
    <row r="1179" spans="1:13" x14ac:dyDescent="0.3">
      <c r="A1179" t="s">
        <v>12</v>
      </c>
      <c r="B1179" t="s">
        <v>1225</v>
      </c>
      <c r="C1179" s="1">
        <v>45664</v>
      </c>
      <c r="D1179" s="1">
        <v>45601</v>
      </c>
      <c r="E1179">
        <v>192</v>
      </c>
      <c r="F1179">
        <v>17.760000000000002</v>
      </c>
      <c r="G1179" t="s">
        <v>5171</v>
      </c>
      <c r="H1179">
        <v>13</v>
      </c>
      <c r="K1179" s="4">
        <f t="shared" si="37"/>
        <v>45601</v>
      </c>
      <c r="L1179" s="4">
        <f t="shared" si="36"/>
        <v>45664</v>
      </c>
      <c r="M1179" s="4"/>
    </row>
    <row r="1180" spans="1:13" x14ac:dyDescent="0.3">
      <c r="A1180" t="s">
        <v>97</v>
      </c>
      <c r="B1180" t="s">
        <v>1226</v>
      </c>
      <c r="C1180" s="1">
        <v>45357</v>
      </c>
      <c r="D1180" s="1">
        <v>45359</v>
      </c>
      <c r="E1180">
        <v>889</v>
      </c>
      <c r="F1180">
        <v>11.62</v>
      </c>
      <c r="G1180" t="s">
        <v>5172</v>
      </c>
      <c r="H1180">
        <v>30</v>
      </c>
      <c r="K1180" s="4">
        <f t="shared" si="37"/>
        <v>45357</v>
      </c>
      <c r="L1180" s="4">
        <f t="shared" si="36"/>
        <v>45359</v>
      </c>
      <c r="M1180" s="4"/>
    </row>
    <row r="1181" spans="1:13" x14ac:dyDescent="0.3">
      <c r="A1181" t="s">
        <v>42</v>
      </c>
      <c r="B1181" t="s">
        <v>1227</v>
      </c>
      <c r="C1181" s="1">
        <v>44791</v>
      </c>
      <c r="D1181" s="1">
        <v>44617</v>
      </c>
      <c r="E1181">
        <v>567</v>
      </c>
      <c r="F1181">
        <v>10.78</v>
      </c>
      <c r="G1181" t="s">
        <v>5173</v>
      </c>
      <c r="H1181">
        <v>28</v>
      </c>
      <c r="K1181" s="4">
        <f t="shared" si="37"/>
        <v>44617</v>
      </c>
      <c r="L1181" s="4">
        <f t="shared" si="36"/>
        <v>44791</v>
      </c>
      <c r="M1181" s="4"/>
    </row>
    <row r="1182" spans="1:13" x14ac:dyDescent="0.3">
      <c r="A1182" t="s">
        <v>70</v>
      </c>
      <c r="B1182" t="s">
        <v>1228</v>
      </c>
      <c r="C1182" s="1">
        <v>44997</v>
      </c>
      <c r="D1182" s="1">
        <v>45562</v>
      </c>
      <c r="E1182">
        <v>686</v>
      </c>
      <c r="F1182">
        <v>12.45</v>
      </c>
      <c r="G1182" t="s">
        <v>5174</v>
      </c>
      <c r="H1182">
        <v>30</v>
      </c>
      <c r="K1182" s="4">
        <f t="shared" si="37"/>
        <v>44997</v>
      </c>
      <c r="L1182" s="4">
        <f t="shared" si="36"/>
        <v>45562</v>
      </c>
      <c r="M1182" s="4"/>
    </row>
    <row r="1183" spans="1:13" x14ac:dyDescent="0.3">
      <c r="A1183" t="s">
        <v>105</v>
      </c>
      <c r="B1183" t="s">
        <v>1229</v>
      </c>
      <c r="C1183" s="1">
        <v>44630</v>
      </c>
      <c r="D1183" s="1">
        <v>45551</v>
      </c>
      <c r="E1183">
        <v>945</v>
      </c>
      <c r="F1183">
        <v>15.05</v>
      </c>
      <c r="G1183" t="s">
        <v>5175</v>
      </c>
      <c r="H1183">
        <v>22</v>
      </c>
      <c r="K1183" s="4">
        <f t="shared" si="37"/>
        <v>44630</v>
      </c>
      <c r="L1183" s="4">
        <f t="shared" si="36"/>
        <v>45551</v>
      </c>
      <c r="M1183" s="4"/>
    </row>
    <row r="1184" spans="1:13" x14ac:dyDescent="0.3">
      <c r="A1184" t="s">
        <v>83</v>
      </c>
      <c r="B1184" t="s">
        <v>1230</v>
      </c>
      <c r="C1184" s="1">
        <v>44896</v>
      </c>
      <c r="D1184" s="1">
        <v>44627</v>
      </c>
      <c r="E1184">
        <v>557</v>
      </c>
      <c r="F1184">
        <v>17.89</v>
      </c>
      <c r="G1184" t="s">
        <v>5176</v>
      </c>
      <c r="H1184">
        <v>32</v>
      </c>
      <c r="K1184" s="4">
        <f t="shared" si="37"/>
        <v>44627</v>
      </c>
      <c r="L1184" s="4">
        <f t="shared" si="36"/>
        <v>44896</v>
      </c>
      <c r="M1184" s="4"/>
    </row>
    <row r="1185" spans="1:13" x14ac:dyDescent="0.3">
      <c r="A1185" t="s">
        <v>78</v>
      </c>
      <c r="B1185" t="s">
        <v>1231</v>
      </c>
      <c r="C1185" s="1">
        <v>44945</v>
      </c>
      <c r="D1185" s="1">
        <v>45594</v>
      </c>
      <c r="E1185">
        <v>132</v>
      </c>
      <c r="F1185">
        <v>19.100000000000001</v>
      </c>
      <c r="G1185" t="s">
        <v>4754</v>
      </c>
      <c r="H1185">
        <v>2</v>
      </c>
      <c r="K1185" s="4">
        <f t="shared" si="37"/>
        <v>44945</v>
      </c>
      <c r="L1185" s="4">
        <f t="shared" si="36"/>
        <v>45594</v>
      </c>
      <c r="M1185" s="4"/>
    </row>
    <row r="1186" spans="1:13" x14ac:dyDescent="0.3">
      <c r="A1186" t="s">
        <v>16</v>
      </c>
      <c r="B1186" t="s">
        <v>1232</v>
      </c>
      <c r="C1186" s="1">
        <v>45387</v>
      </c>
      <c r="D1186" s="1">
        <v>44906</v>
      </c>
      <c r="E1186">
        <v>738</v>
      </c>
      <c r="F1186">
        <v>10.48</v>
      </c>
      <c r="G1186" t="s">
        <v>4088</v>
      </c>
      <c r="H1186">
        <v>43</v>
      </c>
      <c r="K1186" s="4">
        <f t="shared" si="37"/>
        <v>44906</v>
      </c>
      <c r="L1186" s="4">
        <f t="shared" si="36"/>
        <v>45387</v>
      </c>
      <c r="M1186" s="4"/>
    </row>
    <row r="1187" spans="1:13" x14ac:dyDescent="0.3">
      <c r="A1187" t="s">
        <v>90</v>
      </c>
      <c r="B1187" t="s">
        <v>325</v>
      </c>
      <c r="C1187" s="1">
        <v>45523</v>
      </c>
      <c r="D1187" s="1">
        <v>45524</v>
      </c>
      <c r="E1187">
        <v>680</v>
      </c>
      <c r="F1187">
        <v>12.38</v>
      </c>
      <c r="G1187" t="s">
        <v>4057</v>
      </c>
      <c r="H1187">
        <v>2</v>
      </c>
      <c r="K1187" s="4">
        <f t="shared" si="37"/>
        <v>45523</v>
      </c>
      <c r="L1187" s="4">
        <f t="shared" si="36"/>
        <v>45524</v>
      </c>
      <c r="M1187" s="4"/>
    </row>
    <row r="1188" spans="1:13" x14ac:dyDescent="0.3">
      <c r="A1188" t="s">
        <v>98</v>
      </c>
      <c r="B1188" t="s">
        <v>1233</v>
      </c>
      <c r="C1188" s="1">
        <v>45674</v>
      </c>
      <c r="D1188" s="1">
        <v>45446</v>
      </c>
      <c r="E1188">
        <v>656</v>
      </c>
      <c r="F1188">
        <v>5.65</v>
      </c>
      <c r="G1188" t="s">
        <v>5177</v>
      </c>
      <c r="H1188">
        <v>14</v>
      </c>
      <c r="K1188" s="4">
        <f t="shared" si="37"/>
        <v>45446</v>
      </c>
      <c r="L1188" s="4">
        <f t="shared" si="36"/>
        <v>45674</v>
      </c>
      <c r="M1188" s="4"/>
    </row>
    <row r="1189" spans="1:13" x14ac:dyDescent="0.3">
      <c r="A1189" t="s">
        <v>98</v>
      </c>
      <c r="B1189" t="s">
        <v>1234</v>
      </c>
      <c r="C1189" s="1">
        <v>45297</v>
      </c>
      <c r="D1189" s="1">
        <v>44914</v>
      </c>
      <c r="E1189">
        <v>855</v>
      </c>
      <c r="F1189">
        <v>18.04</v>
      </c>
      <c r="G1189" t="s">
        <v>5178</v>
      </c>
      <c r="H1189">
        <v>1</v>
      </c>
      <c r="K1189" s="4">
        <f t="shared" si="37"/>
        <v>44914</v>
      </c>
      <c r="L1189" s="4">
        <f t="shared" si="36"/>
        <v>45297</v>
      </c>
      <c r="M1189" s="4"/>
    </row>
    <row r="1190" spans="1:13" x14ac:dyDescent="0.3">
      <c r="A1190" t="s">
        <v>96</v>
      </c>
      <c r="B1190" t="s">
        <v>1235</v>
      </c>
      <c r="C1190" s="1">
        <v>45570</v>
      </c>
      <c r="D1190" s="1">
        <v>44688</v>
      </c>
      <c r="E1190">
        <v>280</v>
      </c>
      <c r="F1190">
        <v>9.74</v>
      </c>
      <c r="G1190" t="s">
        <v>5179</v>
      </c>
      <c r="H1190">
        <v>45</v>
      </c>
      <c r="K1190" s="4">
        <f t="shared" si="37"/>
        <v>44688</v>
      </c>
      <c r="L1190" s="4">
        <f t="shared" si="36"/>
        <v>45570</v>
      </c>
      <c r="M1190" s="4"/>
    </row>
    <row r="1191" spans="1:13" x14ac:dyDescent="0.3">
      <c r="A1191" t="s">
        <v>42</v>
      </c>
      <c r="B1191" t="s">
        <v>1236</v>
      </c>
      <c r="C1191" s="1">
        <v>44820</v>
      </c>
      <c r="D1191" s="1">
        <v>44739</v>
      </c>
      <c r="E1191">
        <v>539</v>
      </c>
      <c r="F1191">
        <v>14.1</v>
      </c>
      <c r="G1191" t="s">
        <v>4081</v>
      </c>
      <c r="H1191">
        <v>28</v>
      </c>
      <c r="K1191" s="4">
        <f t="shared" si="37"/>
        <v>44739</v>
      </c>
      <c r="L1191" s="4">
        <f t="shared" si="36"/>
        <v>44820</v>
      </c>
      <c r="M1191" s="4"/>
    </row>
    <row r="1192" spans="1:13" x14ac:dyDescent="0.3">
      <c r="A1192" t="s">
        <v>91</v>
      </c>
      <c r="B1192" t="s">
        <v>1237</v>
      </c>
      <c r="C1192" s="1">
        <v>45401</v>
      </c>
      <c r="D1192" s="1">
        <v>45018</v>
      </c>
      <c r="E1192">
        <v>653</v>
      </c>
      <c r="F1192">
        <v>15.9</v>
      </c>
      <c r="G1192" t="s">
        <v>5180</v>
      </c>
      <c r="H1192">
        <v>10</v>
      </c>
      <c r="K1192" s="4">
        <f t="shared" si="37"/>
        <v>45018</v>
      </c>
      <c r="L1192" s="4">
        <f t="shared" si="36"/>
        <v>45401</v>
      </c>
      <c r="M1192" s="4"/>
    </row>
    <row r="1193" spans="1:13" x14ac:dyDescent="0.3">
      <c r="A1193" t="s">
        <v>40</v>
      </c>
      <c r="B1193" t="s">
        <v>1238</v>
      </c>
      <c r="C1193" s="1">
        <v>45280</v>
      </c>
      <c r="D1193" s="1">
        <v>44697</v>
      </c>
      <c r="E1193">
        <v>252</v>
      </c>
      <c r="F1193">
        <v>16.2</v>
      </c>
      <c r="G1193" t="s">
        <v>5181</v>
      </c>
      <c r="H1193">
        <v>23</v>
      </c>
      <c r="K1193" s="4">
        <f t="shared" si="37"/>
        <v>44697</v>
      </c>
      <c r="L1193" s="4">
        <f t="shared" si="36"/>
        <v>45280</v>
      </c>
      <c r="M1193" s="4"/>
    </row>
    <row r="1194" spans="1:13" x14ac:dyDescent="0.3">
      <c r="A1194" t="s">
        <v>34</v>
      </c>
      <c r="B1194" t="s">
        <v>1239</v>
      </c>
      <c r="C1194" s="1">
        <v>44828</v>
      </c>
      <c r="D1194" s="1">
        <v>44644</v>
      </c>
      <c r="E1194">
        <v>200</v>
      </c>
      <c r="F1194">
        <v>8.35</v>
      </c>
      <c r="G1194" t="s">
        <v>5182</v>
      </c>
      <c r="H1194">
        <v>30</v>
      </c>
      <c r="K1194" s="4">
        <f t="shared" si="37"/>
        <v>44644</v>
      </c>
      <c r="L1194" s="4">
        <f t="shared" si="36"/>
        <v>44828</v>
      </c>
      <c r="M1194" s="4"/>
    </row>
    <row r="1195" spans="1:13" x14ac:dyDescent="0.3">
      <c r="A1195" t="s">
        <v>15</v>
      </c>
      <c r="B1195" t="s">
        <v>1240</v>
      </c>
      <c r="C1195" s="1">
        <v>44763</v>
      </c>
      <c r="D1195" s="1">
        <v>44649</v>
      </c>
      <c r="E1195">
        <v>112</v>
      </c>
      <c r="F1195">
        <v>16.510000000000002</v>
      </c>
      <c r="G1195" t="s">
        <v>5183</v>
      </c>
      <c r="H1195">
        <v>25</v>
      </c>
      <c r="K1195" s="4">
        <f t="shared" si="37"/>
        <v>44649</v>
      </c>
      <c r="L1195" s="4">
        <f t="shared" si="36"/>
        <v>44763</v>
      </c>
      <c r="M1195" s="4"/>
    </row>
    <row r="1196" spans="1:13" x14ac:dyDescent="0.3">
      <c r="A1196" t="s">
        <v>88</v>
      </c>
      <c r="B1196" t="s">
        <v>1241</v>
      </c>
      <c r="C1196" s="1">
        <v>45177</v>
      </c>
      <c r="D1196" s="1">
        <v>45493</v>
      </c>
      <c r="E1196">
        <v>968</v>
      </c>
      <c r="F1196">
        <v>6.03</v>
      </c>
      <c r="G1196" t="s">
        <v>5184</v>
      </c>
      <c r="H1196">
        <v>18</v>
      </c>
      <c r="K1196" s="4">
        <f t="shared" si="37"/>
        <v>45177</v>
      </c>
      <c r="L1196" s="4">
        <f t="shared" si="36"/>
        <v>45493</v>
      </c>
      <c r="M1196" s="4"/>
    </row>
    <row r="1197" spans="1:13" x14ac:dyDescent="0.3">
      <c r="A1197" t="s">
        <v>12</v>
      </c>
      <c r="B1197" t="s">
        <v>1242</v>
      </c>
      <c r="C1197" s="1">
        <v>44769</v>
      </c>
      <c r="D1197" s="1">
        <v>44637</v>
      </c>
      <c r="E1197">
        <v>873</v>
      </c>
      <c r="F1197">
        <v>18.260000000000002</v>
      </c>
      <c r="G1197" t="s">
        <v>5185</v>
      </c>
      <c r="H1197">
        <v>27</v>
      </c>
      <c r="K1197" s="4">
        <f t="shared" si="37"/>
        <v>44637</v>
      </c>
      <c r="L1197" s="4">
        <f t="shared" si="36"/>
        <v>44769</v>
      </c>
      <c r="M1197" s="4"/>
    </row>
    <row r="1198" spans="1:13" x14ac:dyDescent="0.3">
      <c r="A1198" t="s">
        <v>61</v>
      </c>
      <c r="B1198" t="s">
        <v>1243</v>
      </c>
      <c r="C1198" s="1">
        <v>44988</v>
      </c>
      <c r="D1198" s="1">
        <v>44623</v>
      </c>
      <c r="E1198">
        <v>734</v>
      </c>
      <c r="F1198">
        <v>13.09</v>
      </c>
      <c r="G1198" t="s">
        <v>5186</v>
      </c>
      <c r="H1198">
        <v>10</v>
      </c>
      <c r="K1198" s="4">
        <f t="shared" si="37"/>
        <v>44623</v>
      </c>
      <c r="L1198" s="4">
        <f t="shared" si="36"/>
        <v>44988</v>
      </c>
      <c r="M1198" s="4"/>
    </row>
    <row r="1199" spans="1:13" x14ac:dyDescent="0.3">
      <c r="A1199" t="s">
        <v>98</v>
      </c>
      <c r="B1199" t="s">
        <v>1244</v>
      </c>
      <c r="C1199" s="1">
        <v>44769</v>
      </c>
      <c r="D1199" s="1">
        <v>44970</v>
      </c>
      <c r="E1199">
        <v>737</v>
      </c>
      <c r="F1199">
        <v>8.3800000000000008</v>
      </c>
      <c r="G1199" t="s">
        <v>5187</v>
      </c>
      <c r="H1199">
        <v>24</v>
      </c>
      <c r="K1199" s="4">
        <f t="shared" si="37"/>
        <v>44769</v>
      </c>
      <c r="L1199" s="4">
        <f t="shared" si="36"/>
        <v>44970</v>
      </c>
      <c r="M1199" s="4"/>
    </row>
    <row r="1200" spans="1:13" x14ac:dyDescent="0.3">
      <c r="A1200" t="s">
        <v>86</v>
      </c>
      <c r="B1200" t="s">
        <v>1245</v>
      </c>
      <c r="C1200" s="1">
        <v>45250</v>
      </c>
      <c r="D1200" s="1">
        <v>44979</v>
      </c>
      <c r="E1200">
        <v>186</v>
      </c>
      <c r="F1200">
        <v>19.16</v>
      </c>
      <c r="G1200" t="s">
        <v>5188</v>
      </c>
      <c r="H1200">
        <v>8</v>
      </c>
      <c r="K1200" s="4">
        <f t="shared" si="37"/>
        <v>44979</v>
      </c>
      <c r="L1200" s="4">
        <f t="shared" si="36"/>
        <v>45250</v>
      </c>
      <c r="M1200" s="4"/>
    </row>
    <row r="1201" spans="1:13" x14ac:dyDescent="0.3">
      <c r="A1201" t="s">
        <v>35</v>
      </c>
      <c r="B1201" t="s">
        <v>1246</v>
      </c>
      <c r="C1201" s="1">
        <v>45637</v>
      </c>
      <c r="D1201" s="1">
        <v>44780</v>
      </c>
      <c r="E1201">
        <v>629</v>
      </c>
      <c r="F1201">
        <v>11.27</v>
      </c>
      <c r="G1201" t="s">
        <v>5189</v>
      </c>
      <c r="H1201">
        <v>27</v>
      </c>
      <c r="K1201" s="4">
        <f t="shared" si="37"/>
        <v>44780</v>
      </c>
      <c r="L1201" s="4">
        <f t="shared" si="36"/>
        <v>45637</v>
      </c>
      <c r="M1201" s="4"/>
    </row>
    <row r="1202" spans="1:13" x14ac:dyDescent="0.3">
      <c r="A1202" t="s">
        <v>78</v>
      </c>
      <c r="B1202" t="s">
        <v>1247</v>
      </c>
      <c r="C1202" s="1">
        <v>45260</v>
      </c>
      <c r="D1202" s="1">
        <v>45588</v>
      </c>
      <c r="E1202">
        <v>357</v>
      </c>
      <c r="F1202">
        <v>5.05</v>
      </c>
      <c r="G1202" t="s">
        <v>5190</v>
      </c>
      <c r="H1202">
        <v>7</v>
      </c>
      <c r="K1202" s="4">
        <f t="shared" si="37"/>
        <v>45260</v>
      </c>
      <c r="L1202" s="4">
        <f t="shared" si="36"/>
        <v>45588</v>
      </c>
      <c r="M1202" s="4"/>
    </row>
    <row r="1203" spans="1:13" x14ac:dyDescent="0.3">
      <c r="A1203" t="s">
        <v>29</v>
      </c>
      <c r="B1203" t="s">
        <v>1248</v>
      </c>
      <c r="C1203" s="1">
        <v>45193</v>
      </c>
      <c r="D1203" s="1">
        <v>44975</v>
      </c>
      <c r="E1203">
        <v>935</v>
      </c>
      <c r="F1203">
        <v>13.93</v>
      </c>
      <c r="G1203" t="s">
        <v>5191</v>
      </c>
      <c r="H1203">
        <v>11</v>
      </c>
      <c r="K1203" s="4">
        <f t="shared" si="37"/>
        <v>44975</v>
      </c>
      <c r="L1203" s="4">
        <f t="shared" si="36"/>
        <v>45193</v>
      </c>
      <c r="M1203" s="4"/>
    </row>
    <row r="1204" spans="1:13" x14ac:dyDescent="0.3">
      <c r="A1204" t="s">
        <v>28</v>
      </c>
      <c r="B1204" t="s">
        <v>1249</v>
      </c>
      <c r="C1204" s="1">
        <v>44798</v>
      </c>
      <c r="D1204" s="1">
        <v>45196</v>
      </c>
      <c r="E1204">
        <v>311</v>
      </c>
      <c r="F1204">
        <v>15.76</v>
      </c>
      <c r="G1204" t="s">
        <v>5192</v>
      </c>
      <c r="H1204">
        <v>24</v>
      </c>
      <c r="K1204" s="4">
        <f t="shared" si="37"/>
        <v>44798</v>
      </c>
      <c r="L1204" s="4">
        <f t="shared" si="36"/>
        <v>45196</v>
      </c>
      <c r="M1204" s="4"/>
    </row>
    <row r="1205" spans="1:13" x14ac:dyDescent="0.3">
      <c r="A1205" t="s">
        <v>88</v>
      </c>
      <c r="B1205" t="s">
        <v>1250</v>
      </c>
      <c r="C1205" s="1">
        <v>45231</v>
      </c>
      <c r="D1205" s="1">
        <v>45533</v>
      </c>
      <c r="E1205">
        <v>588</v>
      </c>
      <c r="F1205">
        <v>19.62</v>
      </c>
      <c r="G1205" t="s">
        <v>5193</v>
      </c>
      <c r="H1205">
        <v>23</v>
      </c>
      <c r="K1205" s="4">
        <f t="shared" si="37"/>
        <v>45231</v>
      </c>
      <c r="L1205" s="4">
        <f t="shared" si="36"/>
        <v>45533</v>
      </c>
      <c r="M1205" s="4"/>
    </row>
    <row r="1206" spans="1:13" x14ac:dyDescent="0.3">
      <c r="A1206" t="s">
        <v>10</v>
      </c>
      <c r="B1206" t="s">
        <v>1251</v>
      </c>
      <c r="C1206" s="1">
        <v>44836</v>
      </c>
      <c r="D1206" s="1">
        <v>45460</v>
      </c>
      <c r="E1206">
        <v>203</v>
      </c>
      <c r="F1206">
        <v>9.5299999999999994</v>
      </c>
      <c r="G1206" t="s">
        <v>5194</v>
      </c>
      <c r="H1206">
        <v>6</v>
      </c>
      <c r="K1206" s="4">
        <f t="shared" si="37"/>
        <v>44836</v>
      </c>
      <c r="L1206" s="4">
        <f t="shared" si="36"/>
        <v>45460</v>
      </c>
      <c r="M1206" s="4"/>
    </row>
    <row r="1207" spans="1:13" x14ac:dyDescent="0.3">
      <c r="A1207" t="s">
        <v>51</v>
      </c>
      <c r="B1207" t="s">
        <v>1252</v>
      </c>
      <c r="C1207" s="1">
        <v>45263</v>
      </c>
      <c r="D1207" s="1">
        <v>45306</v>
      </c>
      <c r="E1207">
        <v>819</v>
      </c>
      <c r="F1207">
        <v>10.47</v>
      </c>
      <c r="G1207" t="s">
        <v>5079</v>
      </c>
      <c r="H1207">
        <v>36</v>
      </c>
      <c r="K1207" s="4">
        <f t="shared" si="37"/>
        <v>45263</v>
      </c>
      <c r="L1207" s="4">
        <f t="shared" si="36"/>
        <v>45306</v>
      </c>
      <c r="M1207" s="4"/>
    </row>
    <row r="1208" spans="1:13" x14ac:dyDescent="0.3">
      <c r="A1208" t="s">
        <v>101</v>
      </c>
      <c r="B1208" t="s">
        <v>1253</v>
      </c>
      <c r="C1208" s="1">
        <v>44706</v>
      </c>
      <c r="D1208" s="1">
        <v>44742</v>
      </c>
      <c r="E1208">
        <v>427</v>
      </c>
      <c r="F1208">
        <v>10.97</v>
      </c>
      <c r="G1208" t="s">
        <v>5195</v>
      </c>
      <c r="H1208">
        <v>26</v>
      </c>
      <c r="K1208" s="4">
        <f t="shared" si="37"/>
        <v>44706</v>
      </c>
      <c r="L1208" s="4">
        <f t="shared" si="36"/>
        <v>44742</v>
      </c>
      <c r="M1208" s="4"/>
    </row>
    <row r="1209" spans="1:13" x14ac:dyDescent="0.3">
      <c r="A1209" t="s">
        <v>96</v>
      </c>
      <c r="B1209" t="s">
        <v>1254</v>
      </c>
      <c r="C1209" s="1">
        <v>45596</v>
      </c>
      <c r="D1209" s="1">
        <v>44799</v>
      </c>
      <c r="E1209">
        <v>114</v>
      </c>
      <c r="F1209">
        <v>11.87</v>
      </c>
      <c r="G1209" t="s">
        <v>5196</v>
      </c>
      <c r="H1209">
        <v>5</v>
      </c>
      <c r="K1209" s="4">
        <f t="shared" si="37"/>
        <v>44799</v>
      </c>
      <c r="L1209" s="4">
        <f t="shared" si="36"/>
        <v>45596</v>
      </c>
      <c r="M1209" s="4"/>
    </row>
    <row r="1210" spans="1:13" x14ac:dyDescent="0.3">
      <c r="A1210" t="s">
        <v>71</v>
      </c>
      <c r="B1210" t="s">
        <v>1255</v>
      </c>
      <c r="C1210" s="1">
        <v>45349</v>
      </c>
      <c r="D1210" s="1">
        <v>45558</v>
      </c>
      <c r="E1210">
        <v>683</v>
      </c>
      <c r="F1210">
        <v>16.600000000000001</v>
      </c>
      <c r="G1210" t="s">
        <v>5197</v>
      </c>
      <c r="H1210">
        <v>8</v>
      </c>
      <c r="K1210" s="4">
        <f t="shared" si="37"/>
        <v>45349</v>
      </c>
      <c r="L1210" s="4">
        <f t="shared" si="36"/>
        <v>45558</v>
      </c>
      <c r="M1210" s="4"/>
    </row>
    <row r="1211" spans="1:13" x14ac:dyDescent="0.3">
      <c r="A1211" t="s">
        <v>10</v>
      </c>
      <c r="B1211" t="s">
        <v>1256</v>
      </c>
      <c r="C1211" s="1">
        <v>44858</v>
      </c>
      <c r="D1211" s="1">
        <v>44866</v>
      </c>
      <c r="E1211">
        <v>159</v>
      </c>
      <c r="F1211">
        <v>12.39</v>
      </c>
      <c r="G1211" t="s">
        <v>4828</v>
      </c>
      <c r="H1211">
        <v>29</v>
      </c>
      <c r="K1211" s="4">
        <f t="shared" si="37"/>
        <v>44858</v>
      </c>
      <c r="L1211" s="4">
        <f t="shared" si="36"/>
        <v>44866</v>
      </c>
      <c r="M1211" s="4"/>
    </row>
    <row r="1212" spans="1:13" x14ac:dyDescent="0.3">
      <c r="A1212" t="s">
        <v>82</v>
      </c>
      <c r="B1212" t="s">
        <v>1257</v>
      </c>
      <c r="C1212" s="1">
        <v>45022</v>
      </c>
      <c r="D1212" s="1">
        <v>45394</v>
      </c>
      <c r="E1212">
        <v>573</v>
      </c>
      <c r="F1212">
        <v>17.63</v>
      </c>
      <c r="G1212" t="s">
        <v>5198</v>
      </c>
      <c r="H1212">
        <v>23</v>
      </c>
      <c r="K1212" s="4">
        <f t="shared" si="37"/>
        <v>45022</v>
      </c>
      <c r="L1212" s="4">
        <f t="shared" si="36"/>
        <v>45394</v>
      </c>
      <c r="M1212" s="4"/>
    </row>
    <row r="1213" spans="1:13" x14ac:dyDescent="0.3">
      <c r="A1213" t="s">
        <v>88</v>
      </c>
      <c r="B1213" t="s">
        <v>1258</v>
      </c>
      <c r="C1213" s="1">
        <v>45120</v>
      </c>
      <c r="D1213" s="1">
        <v>45574</v>
      </c>
      <c r="E1213">
        <v>63</v>
      </c>
      <c r="F1213">
        <v>5.3</v>
      </c>
      <c r="G1213" t="s">
        <v>5199</v>
      </c>
      <c r="H1213">
        <v>15</v>
      </c>
      <c r="K1213" s="4">
        <f t="shared" si="37"/>
        <v>45120</v>
      </c>
      <c r="L1213" s="4">
        <f t="shared" si="36"/>
        <v>45574</v>
      </c>
      <c r="M1213" s="4"/>
    </row>
    <row r="1214" spans="1:13" x14ac:dyDescent="0.3">
      <c r="A1214" t="s">
        <v>98</v>
      </c>
      <c r="B1214" t="s">
        <v>1259</v>
      </c>
      <c r="C1214" s="1">
        <v>45678</v>
      </c>
      <c r="D1214" s="1">
        <v>45384</v>
      </c>
      <c r="E1214">
        <v>479</v>
      </c>
      <c r="F1214">
        <v>10.33</v>
      </c>
      <c r="G1214" t="s">
        <v>5200</v>
      </c>
      <c r="H1214">
        <v>17</v>
      </c>
      <c r="K1214" s="4">
        <f t="shared" si="37"/>
        <v>45384</v>
      </c>
      <c r="L1214" s="4">
        <f t="shared" si="36"/>
        <v>45678</v>
      </c>
      <c r="M1214" s="4"/>
    </row>
    <row r="1215" spans="1:13" x14ac:dyDescent="0.3">
      <c r="A1215" t="s">
        <v>43</v>
      </c>
      <c r="B1215" t="s">
        <v>1260</v>
      </c>
      <c r="C1215" s="1">
        <v>45088</v>
      </c>
      <c r="D1215" s="1">
        <v>45296</v>
      </c>
      <c r="E1215">
        <v>150</v>
      </c>
      <c r="F1215">
        <v>18.850000000000001</v>
      </c>
      <c r="G1215" t="s">
        <v>5201</v>
      </c>
      <c r="H1215">
        <v>15</v>
      </c>
      <c r="K1215" s="4">
        <f t="shared" si="37"/>
        <v>45088</v>
      </c>
      <c r="L1215" s="4">
        <f t="shared" si="36"/>
        <v>45296</v>
      </c>
      <c r="M1215" s="4"/>
    </row>
    <row r="1216" spans="1:13" x14ac:dyDescent="0.3">
      <c r="A1216" t="s">
        <v>10</v>
      </c>
      <c r="B1216" t="s">
        <v>1261</v>
      </c>
      <c r="C1216" s="1">
        <v>45317</v>
      </c>
      <c r="D1216" s="1">
        <v>45172</v>
      </c>
      <c r="E1216">
        <v>791</v>
      </c>
      <c r="F1216">
        <v>19.37</v>
      </c>
      <c r="G1216" t="s">
        <v>5202</v>
      </c>
      <c r="H1216">
        <v>22</v>
      </c>
      <c r="K1216" s="4">
        <f t="shared" si="37"/>
        <v>45172</v>
      </c>
      <c r="L1216" s="4">
        <f t="shared" si="36"/>
        <v>45317</v>
      </c>
      <c r="M1216" s="4"/>
    </row>
    <row r="1217" spans="1:13" x14ac:dyDescent="0.3">
      <c r="A1217" t="s">
        <v>28</v>
      </c>
      <c r="B1217" t="s">
        <v>1262</v>
      </c>
      <c r="C1217" s="1">
        <v>45054</v>
      </c>
      <c r="D1217" s="1">
        <v>45018</v>
      </c>
      <c r="E1217">
        <v>213</v>
      </c>
      <c r="F1217">
        <v>18.79</v>
      </c>
      <c r="G1217" t="s">
        <v>4921</v>
      </c>
      <c r="H1217">
        <v>5</v>
      </c>
      <c r="K1217" s="4">
        <f t="shared" si="37"/>
        <v>45018</v>
      </c>
      <c r="L1217" s="4">
        <f t="shared" si="36"/>
        <v>45054</v>
      </c>
      <c r="M1217" s="4"/>
    </row>
    <row r="1218" spans="1:13" x14ac:dyDescent="0.3">
      <c r="A1218" t="s">
        <v>36</v>
      </c>
      <c r="B1218" t="s">
        <v>1263</v>
      </c>
      <c r="C1218" s="1">
        <v>44728</v>
      </c>
      <c r="D1218" s="1">
        <v>44642</v>
      </c>
      <c r="E1218">
        <v>166</v>
      </c>
      <c r="F1218">
        <v>6.37</v>
      </c>
      <c r="G1218" t="s">
        <v>5203</v>
      </c>
      <c r="H1218">
        <v>24</v>
      </c>
      <c r="K1218" s="4">
        <f t="shared" si="37"/>
        <v>44642</v>
      </c>
      <c r="L1218" s="4">
        <f t="shared" si="36"/>
        <v>44728</v>
      </c>
      <c r="M1218" s="4"/>
    </row>
    <row r="1219" spans="1:13" x14ac:dyDescent="0.3">
      <c r="A1219" t="s">
        <v>42</v>
      </c>
      <c r="B1219" t="s">
        <v>1264</v>
      </c>
      <c r="C1219" s="1">
        <v>44623</v>
      </c>
      <c r="D1219" s="1">
        <v>45110</v>
      </c>
      <c r="E1219">
        <v>760</v>
      </c>
      <c r="F1219">
        <v>18.329999999999998</v>
      </c>
      <c r="G1219" t="s">
        <v>5204</v>
      </c>
      <c r="H1219">
        <v>10</v>
      </c>
      <c r="K1219" s="4">
        <f t="shared" si="37"/>
        <v>44623</v>
      </c>
      <c r="L1219" s="4">
        <f t="shared" ref="L1219:L1282" si="38">IF(D1219&lt;C1219,C1219,D1219)</f>
        <v>45110</v>
      </c>
      <c r="M1219" s="4"/>
    </row>
    <row r="1220" spans="1:13" x14ac:dyDescent="0.3">
      <c r="A1220" t="s">
        <v>23</v>
      </c>
      <c r="B1220" t="s">
        <v>1265</v>
      </c>
      <c r="C1220" s="1">
        <v>45108</v>
      </c>
      <c r="D1220" s="1">
        <v>44689</v>
      </c>
      <c r="E1220">
        <v>898</v>
      </c>
      <c r="F1220">
        <v>15.52</v>
      </c>
      <c r="G1220" t="s">
        <v>5205</v>
      </c>
      <c r="H1220">
        <v>47</v>
      </c>
      <c r="K1220" s="4">
        <f t="shared" si="37"/>
        <v>44689</v>
      </c>
      <c r="L1220" s="4">
        <f t="shared" si="38"/>
        <v>45108</v>
      </c>
      <c r="M1220" s="4"/>
    </row>
    <row r="1221" spans="1:13" x14ac:dyDescent="0.3">
      <c r="A1221" t="s">
        <v>94</v>
      </c>
      <c r="B1221" t="s">
        <v>1266</v>
      </c>
      <c r="C1221" s="1">
        <v>45241</v>
      </c>
      <c r="D1221" s="1">
        <v>44872</v>
      </c>
      <c r="E1221">
        <v>440</v>
      </c>
      <c r="F1221">
        <v>15.76</v>
      </c>
      <c r="G1221" t="s">
        <v>5206</v>
      </c>
      <c r="H1221">
        <v>15</v>
      </c>
      <c r="K1221" s="4">
        <f t="shared" ref="K1221:K1284" si="39">IF(D1221&lt;C1221,D1221,C1221)</f>
        <v>44872</v>
      </c>
      <c r="L1221" s="4">
        <f t="shared" si="38"/>
        <v>45241</v>
      </c>
      <c r="M1221" s="4"/>
    </row>
    <row r="1222" spans="1:13" x14ac:dyDescent="0.3">
      <c r="A1222" t="s">
        <v>21</v>
      </c>
      <c r="B1222" t="s">
        <v>1267</v>
      </c>
      <c r="C1222" s="1">
        <v>45350</v>
      </c>
      <c r="D1222" s="1">
        <v>45483</v>
      </c>
      <c r="E1222">
        <v>876</v>
      </c>
      <c r="F1222">
        <v>19.7</v>
      </c>
      <c r="G1222" t="s">
        <v>5207</v>
      </c>
      <c r="H1222">
        <v>2</v>
      </c>
      <c r="K1222" s="4">
        <f t="shared" si="39"/>
        <v>45350</v>
      </c>
      <c r="L1222" s="4">
        <f t="shared" si="38"/>
        <v>45483</v>
      </c>
      <c r="M1222" s="4"/>
    </row>
    <row r="1223" spans="1:13" x14ac:dyDescent="0.3">
      <c r="A1223" t="s">
        <v>99</v>
      </c>
      <c r="B1223" t="s">
        <v>1268</v>
      </c>
      <c r="C1223" s="1">
        <v>45374</v>
      </c>
      <c r="D1223" s="1">
        <v>45176</v>
      </c>
      <c r="E1223">
        <v>584</v>
      </c>
      <c r="F1223">
        <v>18.66</v>
      </c>
      <c r="G1223" t="s">
        <v>5208</v>
      </c>
      <c r="H1223">
        <v>9</v>
      </c>
      <c r="K1223" s="4">
        <f t="shared" si="39"/>
        <v>45176</v>
      </c>
      <c r="L1223" s="4">
        <f t="shared" si="38"/>
        <v>45374</v>
      </c>
      <c r="M1223" s="4"/>
    </row>
    <row r="1224" spans="1:13" x14ac:dyDescent="0.3">
      <c r="A1224" t="s">
        <v>74</v>
      </c>
      <c r="B1224" t="s">
        <v>1269</v>
      </c>
      <c r="C1224" s="1">
        <v>44763</v>
      </c>
      <c r="D1224" s="1">
        <v>45214</v>
      </c>
      <c r="E1224">
        <v>633</v>
      </c>
      <c r="F1224">
        <v>8.64</v>
      </c>
      <c r="G1224" t="s">
        <v>5209</v>
      </c>
      <c r="H1224">
        <v>20</v>
      </c>
      <c r="K1224" s="4">
        <f t="shared" si="39"/>
        <v>44763</v>
      </c>
      <c r="L1224" s="4">
        <f t="shared" si="38"/>
        <v>45214</v>
      </c>
      <c r="M1224" s="4"/>
    </row>
    <row r="1225" spans="1:13" x14ac:dyDescent="0.3">
      <c r="A1225" t="s">
        <v>19</v>
      </c>
      <c r="B1225" t="s">
        <v>1270</v>
      </c>
      <c r="C1225" s="1">
        <v>44700</v>
      </c>
      <c r="D1225" s="1">
        <v>45038</v>
      </c>
      <c r="E1225">
        <v>631</v>
      </c>
      <c r="F1225">
        <v>6.52</v>
      </c>
      <c r="G1225" t="s">
        <v>5210</v>
      </c>
      <c r="H1225">
        <v>19</v>
      </c>
      <c r="K1225" s="4">
        <f t="shared" si="39"/>
        <v>44700</v>
      </c>
      <c r="L1225" s="4">
        <f t="shared" si="38"/>
        <v>45038</v>
      </c>
      <c r="M1225" s="4"/>
    </row>
    <row r="1226" spans="1:13" x14ac:dyDescent="0.3">
      <c r="A1226" t="s">
        <v>51</v>
      </c>
      <c r="B1226" t="s">
        <v>1271</v>
      </c>
      <c r="C1226" s="1">
        <v>44816</v>
      </c>
      <c r="D1226" s="1">
        <v>45502</v>
      </c>
      <c r="E1226">
        <v>894</v>
      </c>
      <c r="F1226">
        <v>13.46</v>
      </c>
      <c r="G1226" t="s">
        <v>5211</v>
      </c>
      <c r="H1226">
        <v>45</v>
      </c>
      <c r="K1226" s="4">
        <f t="shared" si="39"/>
        <v>44816</v>
      </c>
      <c r="L1226" s="4">
        <f t="shared" si="38"/>
        <v>45502</v>
      </c>
      <c r="M1226" s="4"/>
    </row>
    <row r="1227" spans="1:13" x14ac:dyDescent="0.3">
      <c r="A1227" t="s">
        <v>66</v>
      </c>
      <c r="B1227" t="s">
        <v>1272</v>
      </c>
      <c r="C1227" s="1">
        <v>44730</v>
      </c>
      <c r="D1227" s="1">
        <v>45607</v>
      </c>
      <c r="E1227">
        <v>218</v>
      </c>
      <c r="F1227">
        <v>15.28</v>
      </c>
      <c r="G1227" t="s">
        <v>4212</v>
      </c>
      <c r="H1227">
        <v>46</v>
      </c>
      <c r="K1227" s="4">
        <f t="shared" si="39"/>
        <v>44730</v>
      </c>
      <c r="L1227" s="4">
        <f t="shared" si="38"/>
        <v>45607</v>
      </c>
      <c r="M1227" s="4"/>
    </row>
    <row r="1228" spans="1:13" x14ac:dyDescent="0.3">
      <c r="A1228" t="s">
        <v>91</v>
      </c>
      <c r="B1228" t="s">
        <v>1273</v>
      </c>
      <c r="C1228" s="1">
        <v>45594</v>
      </c>
      <c r="D1228" s="1">
        <v>45565</v>
      </c>
      <c r="E1228">
        <v>349</v>
      </c>
      <c r="F1228">
        <v>14.79</v>
      </c>
      <c r="G1228" t="s">
        <v>5212</v>
      </c>
      <c r="H1228">
        <v>45</v>
      </c>
      <c r="K1228" s="4">
        <f t="shared" si="39"/>
        <v>45565</v>
      </c>
      <c r="L1228" s="4">
        <f t="shared" si="38"/>
        <v>45594</v>
      </c>
      <c r="M1228" s="4"/>
    </row>
    <row r="1229" spans="1:13" x14ac:dyDescent="0.3">
      <c r="A1229" t="s">
        <v>95</v>
      </c>
      <c r="B1229" t="s">
        <v>1274</v>
      </c>
      <c r="C1229" s="1">
        <v>45475</v>
      </c>
      <c r="D1229" s="1">
        <v>44802</v>
      </c>
      <c r="E1229">
        <v>226</v>
      </c>
      <c r="F1229">
        <v>6.68</v>
      </c>
      <c r="G1229" t="s">
        <v>5213</v>
      </c>
      <c r="H1229">
        <v>37</v>
      </c>
      <c r="K1229" s="4">
        <f t="shared" si="39"/>
        <v>44802</v>
      </c>
      <c r="L1229" s="4">
        <f t="shared" si="38"/>
        <v>45475</v>
      </c>
      <c r="M1229" s="4"/>
    </row>
    <row r="1230" spans="1:13" x14ac:dyDescent="0.3">
      <c r="A1230" t="s">
        <v>78</v>
      </c>
      <c r="B1230" t="s">
        <v>1275</v>
      </c>
      <c r="C1230" s="1">
        <v>45624</v>
      </c>
      <c r="D1230" s="1">
        <v>45606</v>
      </c>
      <c r="E1230">
        <v>578</v>
      </c>
      <c r="F1230">
        <v>19.14</v>
      </c>
      <c r="G1230" t="s">
        <v>5014</v>
      </c>
      <c r="H1230">
        <v>42</v>
      </c>
      <c r="K1230" s="4">
        <f t="shared" si="39"/>
        <v>45606</v>
      </c>
      <c r="L1230" s="4">
        <f t="shared" si="38"/>
        <v>45624</v>
      </c>
      <c r="M1230" s="4"/>
    </row>
    <row r="1231" spans="1:13" x14ac:dyDescent="0.3">
      <c r="A1231" t="s">
        <v>9</v>
      </c>
      <c r="B1231" t="s">
        <v>1276</v>
      </c>
      <c r="C1231" s="1">
        <v>45378</v>
      </c>
      <c r="D1231" s="1">
        <v>45580</v>
      </c>
      <c r="E1231">
        <v>667</v>
      </c>
      <c r="F1231">
        <v>9.6999999999999993</v>
      </c>
      <c r="G1231" t="s">
        <v>5214</v>
      </c>
      <c r="H1231">
        <v>42</v>
      </c>
      <c r="K1231" s="4">
        <f t="shared" si="39"/>
        <v>45378</v>
      </c>
      <c r="L1231" s="4">
        <f t="shared" si="38"/>
        <v>45580</v>
      </c>
      <c r="M1231" s="4"/>
    </row>
    <row r="1232" spans="1:13" x14ac:dyDescent="0.3">
      <c r="A1232" t="s">
        <v>14</v>
      </c>
      <c r="B1232" t="s">
        <v>1277</v>
      </c>
      <c r="C1232" s="1">
        <v>44676</v>
      </c>
      <c r="D1232" s="1">
        <v>45661</v>
      </c>
      <c r="E1232">
        <v>77</v>
      </c>
      <c r="F1232">
        <v>7.39</v>
      </c>
      <c r="G1232" t="s">
        <v>5215</v>
      </c>
      <c r="H1232">
        <v>6</v>
      </c>
      <c r="K1232" s="4">
        <f t="shared" si="39"/>
        <v>44676</v>
      </c>
      <c r="L1232" s="4">
        <f t="shared" si="38"/>
        <v>45661</v>
      </c>
      <c r="M1232" s="4"/>
    </row>
    <row r="1233" spans="1:13" x14ac:dyDescent="0.3">
      <c r="A1233" t="s">
        <v>103</v>
      </c>
      <c r="B1233" t="s">
        <v>1278</v>
      </c>
      <c r="C1233" s="1">
        <v>45298</v>
      </c>
      <c r="D1233" s="1">
        <v>44967</v>
      </c>
      <c r="E1233">
        <v>678</v>
      </c>
      <c r="F1233">
        <v>15.65</v>
      </c>
      <c r="G1233" t="s">
        <v>5216</v>
      </c>
      <c r="H1233">
        <v>2</v>
      </c>
      <c r="K1233" s="4">
        <f t="shared" si="39"/>
        <v>44967</v>
      </c>
      <c r="L1233" s="4">
        <f t="shared" si="38"/>
        <v>45298</v>
      </c>
      <c r="M1233" s="4"/>
    </row>
    <row r="1234" spans="1:13" x14ac:dyDescent="0.3">
      <c r="A1234" t="s">
        <v>86</v>
      </c>
      <c r="B1234" t="s">
        <v>324</v>
      </c>
      <c r="C1234" s="1">
        <v>44984</v>
      </c>
      <c r="D1234" s="1">
        <v>44854</v>
      </c>
      <c r="E1234">
        <v>975</v>
      </c>
      <c r="F1234">
        <v>14.13</v>
      </c>
      <c r="G1234" t="s">
        <v>5217</v>
      </c>
      <c r="H1234">
        <v>25</v>
      </c>
      <c r="K1234" s="4">
        <f t="shared" si="39"/>
        <v>44854</v>
      </c>
      <c r="L1234" s="4">
        <f t="shared" si="38"/>
        <v>44984</v>
      </c>
      <c r="M1234" s="4"/>
    </row>
    <row r="1235" spans="1:13" x14ac:dyDescent="0.3">
      <c r="A1235" t="s">
        <v>8</v>
      </c>
      <c r="B1235" t="s">
        <v>1279</v>
      </c>
      <c r="C1235" s="1">
        <v>44975</v>
      </c>
      <c r="D1235" s="1">
        <v>45301</v>
      </c>
      <c r="E1235">
        <v>114</v>
      </c>
      <c r="F1235">
        <v>12.5</v>
      </c>
      <c r="G1235" t="s">
        <v>5218</v>
      </c>
      <c r="H1235">
        <v>1</v>
      </c>
      <c r="K1235" s="4">
        <f t="shared" si="39"/>
        <v>44975</v>
      </c>
      <c r="L1235" s="4">
        <f t="shared" si="38"/>
        <v>45301</v>
      </c>
      <c r="M1235" s="4"/>
    </row>
    <row r="1236" spans="1:13" x14ac:dyDescent="0.3">
      <c r="A1236" t="s">
        <v>73</v>
      </c>
      <c r="B1236" t="s">
        <v>1280</v>
      </c>
      <c r="C1236" s="1">
        <v>45401</v>
      </c>
      <c r="D1236" s="1">
        <v>45256</v>
      </c>
      <c r="E1236">
        <v>539</v>
      </c>
      <c r="F1236">
        <v>5.66</v>
      </c>
      <c r="G1236" t="s">
        <v>5219</v>
      </c>
      <c r="H1236">
        <v>46</v>
      </c>
      <c r="K1236" s="4">
        <f t="shared" si="39"/>
        <v>45256</v>
      </c>
      <c r="L1236" s="4">
        <f t="shared" si="38"/>
        <v>45401</v>
      </c>
      <c r="M1236" s="4"/>
    </row>
    <row r="1237" spans="1:13" x14ac:dyDescent="0.3">
      <c r="A1237" t="s">
        <v>37</v>
      </c>
      <c r="B1237" t="s">
        <v>1097</v>
      </c>
      <c r="C1237" s="1">
        <v>45337</v>
      </c>
      <c r="D1237" s="1">
        <v>45114</v>
      </c>
      <c r="E1237">
        <v>931</v>
      </c>
      <c r="F1237">
        <v>16.559999999999999</v>
      </c>
      <c r="G1237" t="s">
        <v>5178</v>
      </c>
      <c r="H1237">
        <v>30</v>
      </c>
      <c r="K1237" s="4">
        <f t="shared" si="39"/>
        <v>45114</v>
      </c>
      <c r="L1237" s="4">
        <f t="shared" si="38"/>
        <v>45337</v>
      </c>
      <c r="M1237" s="4"/>
    </row>
    <row r="1238" spans="1:13" x14ac:dyDescent="0.3">
      <c r="A1238" t="s">
        <v>34</v>
      </c>
      <c r="B1238" t="s">
        <v>1281</v>
      </c>
      <c r="C1238" s="1">
        <v>45441</v>
      </c>
      <c r="D1238" s="1">
        <v>44644</v>
      </c>
      <c r="E1238">
        <v>193</v>
      </c>
      <c r="F1238">
        <v>16.2</v>
      </c>
      <c r="G1238" t="s">
        <v>5220</v>
      </c>
      <c r="H1238">
        <v>17</v>
      </c>
      <c r="K1238" s="4">
        <f t="shared" si="39"/>
        <v>44644</v>
      </c>
      <c r="L1238" s="4">
        <f t="shared" si="38"/>
        <v>45441</v>
      </c>
      <c r="M1238" s="4"/>
    </row>
    <row r="1239" spans="1:13" x14ac:dyDescent="0.3">
      <c r="A1239" t="s">
        <v>78</v>
      </c>
      <c r="B1239" t="s">
        <v>1282</v>
      </c>
      <c r="C1239" s="1">
        <v>44662</v>
      </c>
      <c r="D1239" s="1">
        <v>44928</v>
      </c>
      <c r="E1239">
        <v>256</v>
      </c>
      <c r="F1239">
        <v>8.82</v>
      </c>
      <c r="G1239" t="s">
        <v>5221</v>
      </c>
      <c r="H1239">
        <v>46</v>
      </c>
      <c r="K1239" s="4">
        <f t="shared" si="39"/>
        <v>44662</v>
      </c>
      <c r="L1239" s="4">
        <f t="shared" si="38"/>
        <v>44928</v>
      </c>
      <c r="M1239" s="4"/>
    </row>
    <row r="1240" spans="1:13" x14ac:dyDescent="0.3">
      <c r="A1240" t="s">
        <v>32</v>
      </c>
      <c r="B1240" t="s">
        <v>1283</v>
      </c>
      <c r="C1240" s="1">
        <v>44923</v>
      </c>
      <c r="D1240" s="1">
        <v>45306</v>
      </c>
      <c r="E1240">
        <v>402</v>
      </c>
      <c r="F1240">
        <v>11.55</v>
      </c>
      <c r="G1240" t="s">
        <v>5222</v>
      </c>
      <c r="H1240">
        <v>29</v>
      </c>
      <c r="K1240" s="4">
        <f t="shared" si="39"/>
        <v>44923</v>
      </c>
      <c r="L1240" s="4">
        <f t="shared" si="38"/>
        <v>45306</v>
      </c>
      <c r="M1240" s="4"/>
    </row>
    <row r="1241" spans="1:13" x14ac:dyDescent="0.3">
      <c r="A1241" t="s">
        <v>18</v>
      </c>
      <c r="B1241" t="s">
        <v>1284</v>
      </c>
      <c r="C1241" s="1">
        <v>45076</v>
      </c>
      <c r="D1241" s="1">
        <v>44797</v>
      </c>
      <c r="E1241">
        <v>221</v>
      </c>
      <c r="F1241">
        <v>12.44</v>
      </c>
      <c r="G1241" t="s">
        <v>5223</v>
      </c>
      <c r="H1241">
        <v>33</v>
      </c>
      <c r="K1241" s="4">
        <f t="shared" si="39"/>
        <v>44797</v>
      </c>
      <c r="L1241" s="4">
        <f t="shared" si="38"/>
        <v>45076</v>
      </c>
      <c r="M1241" s="4"/>
    </row>
    <row r="1242" spans="1:13" x14ac:dyDescent="0.3">
      <c r="A1242" t="s">
        <v>69</v>
      </c>
      <c r="B1242" t="s">
        <v>1285</v>
      </c>
      <c r="C1242" s="1">
        <v>45112</v>
      </c>
      <c r="D1242" s="1">
        <v>44968</v>
      </c>
      <c r="E1242">
        <v>546</v>
      </c>
      <c r="F1242">
        <v>10.63</v>
      </c>
      <c r="G1242" t="s">
        <v>4390</v>
      </c>
      <c r="H1242">
        <v>31</v>
      </c>
      <c r="K1242" s="4">
        <f t="shared" si="39"/>
        <v>44968</v>
      </c>
      <c r="L1242" s="4">
        <f t="shared" si="38"/>
        <v>45112</v>
      </c>
      <c r="M1242" s="4"/>
    </row>
    <row r="1243" spans="1:13" x14ac:dyDescent="0.3">
      <c r="A1243" t="s">
        <v>86</v>
      </c>
      <c r="B1243" t="s">
        <v>1286</v>
      </c>
      <c r="C1243" s="1">
        <v>44982</v>
      </c>
      <c r="D1243" s="1">
        <v>44691</v>
      </c>
      <c r="E1243">
        <v>153</v>
      </c>
      <c r="F1243">
        <v>19.829999999999998</v>
      </c>
      <c r="G1243" t="s">
        <v>5224</v>
      </c>
      <c r="H1243">
        <v>34</v>
      </c>
      <c r="K1243" s="4">
        <f t="shared" si="39"/>
        <v>44691</v>
      </c>
      <c r="L1243" s="4">
        <f t="shared" si="38"/>
        <v>44982</v>
      </c>
      <c r="M1243" s="4"/>
    </row>
    <row r="1244" spans="1:13" x14ac:dyDescent="0.3">
      <c r="A1244" t="s">
        <v>43</v>
      </c>
      <c r="B1244" t="s">
        <v>1287</v>
      </c>
      <c r="C1244" s="1">
        <v>44738</v>
      </c>
      <c r="D1244" s="1">
        <v>44865</v>
      </c>
      <c r="E1244">
        <v>931</v>
      </c>
      <c r="F1244">
        <v>17.600000000000001</v>
      </c>
      <c r="G1244" t="s">
        <v>5225</v>
      </c>
      <c r="H1244">
        <v>31</v>
      </c>
      <c r="K1244" s="4">
        <f t="shared" si="39"/>
        <v>44738</v>
      </c>
      <c r="L1244" s="4">
        <f t="shared" si="38"/>
        <v>44865</v>
      </c>
      <c r="M1244" s="4"/>
    </row>
    <row r="1245" spans="1:13" x14ac:dyDescent="0.3">
      <c r="A1245" t="s">
        <v>57</v>
      </c>
      <c r="B1245" t="s">
        <v>1288</v>
      </c>
      <c r="C1245" s="1">
        <v>44983</v>
      </c>
      <c r="D1245" s="1">
        <v>44780</v>
      </c>
      <c r="E1245">
        <v>518</v>
      </c>
      <c r="F1245">
        <v>18.87</v>
      </c>
      <c r="G1245" t="s">
        <v>5226</v>
      </c>
      <c r="H1245">
        <v>33</v>
      </c>
      <c r="K1245" s="4">
        <f t="shared" si="39"/>
        <v>44780</v>
      </c>
      <c r="L1245" s="4">
        <f t="shared" si="38"/>
        <v>44983</v>
      </c>
      <c r="M1245" s="4"/>
    </row>
    <row r="1246" spans="1:13" x14ac:dyDescent="0.3">
      <c r="A1246" t="s">
        <v>40</v>
      </c>
      <c r="B1246" t="s">
        <v>1289</v>
      </c>
      <c r="C1246" s="1">
        <v>45061</v>
      </c>
      <c r="D1246" s="1">
        <v>45695</v>
      </c>
      <c r="E1246">
        <v>880</v>
      </c>
      <c r="F1246">
        <v>11.83</v>
      </c>
      <c r="G1246" t="s">
        <v>5227</v>
      </c>
      <c r="H1246">
        <v>36</v>
      </c>
      <c r="K1246" s="4">
        <f t="shared" si="39"/>
        <v>45061</v>
      </c>
      <c r="L1246" s="4">
        <f t="shared" si="38"/>
        <v>45695</v>
      </c>
      <c r="M1246" s="4"/>
    </row>
    <row r="1247" spans="1:13" x14ac:dyDescent="0.3">
      <c r="A1247" t="s">
        <v>32</v>
      </c>
      <c r="B1247" t="s">
        <v>1290</v>
      </c>
      <c r="C1247" s="1">
        <v>44660</v>
      </c>
      <c r="D1247" s="1">
        <v>45675</v>
      </c>
      <c r="E1247">
        <v>584</v>
      </c>
      <c r="F1247">
        <v>11.58</v>
      </c>
      <c r="G1247" t="s">
        <v>5228</v>
      </c>
      <c r="H1247">
        <v>10</v>
      </c>
      <c r="K1247" s="4">
        <f t="shared" si="39"/>
        <v>44660</v>
      </c>
      <c r="L1247" s="4">
        <f t="shared" si="38"/>
        <v>45675</v>
      </c>
      <c r="M1247" s="4"/>
    </row>
    <row r="1248" spans="1:13" x14ac:dyDescent="0.3">
      <c r="A1248" t="s">
        <v>102</v>
      </c>
      <c r="B1248" t="s">
        <v>1291</v>
      </c>
      <c r="C1248" s="1">
        <v>44827</v>
      </c>
      <c r="D1248" s="1">
        <v>44861</v>
      </c>
      <c r="E1248">
        <v>147</v>
      </c>
      <c r="F1248">
        <v>10.73</v>
      </c>
      <c r="G1248" t="s">
        <v>5229</v>
      </c>
      <c r="H1248">
        <v>37</v>
      </c>
      <c r="K1248" s="4">
        <f t="shared" si="39"/>
        <v>44827</v>
      </c>
      <c r="L1248" s="4">
        <f t="shared" si="38"/>
        <v>44861</v>
      </c>
      <c r="M1248" s="4"/>
    </row>
    <row r="1249" spans="1:13" x14ac:dyDescent="0.3">
      <c r="A1249" t="s">
        <v>38</v>
      </c>
      <c r="B1249" t="s">
        <v>731</v>
      </c>
      <c r="C1249" s="1">
        <v>45004</v>
      </c>
      <c r="D1249" s="1">
        <v>44827</v>
      </c>
      <c r="E1249">
        <v>601</v>
      </c>
      <c r="F1249">
        <v>7.59</v>
      </c>
      <c r="G1249" t="s">
        <v>5230</v>
      </c>
      <c r="H1249">
        <v>34</v>
      </c>
      <c r="K1249" s="4">
        <f t="shared" si="39"/>
        <v>44827</v>
      </c>
      <c r="L1249" s="4">
        <f t="shared" si="38"/>
        <v>45004</v>
      </c>
      <c r="M1249" s="4"/>
    </row>
    <row r="1250" spans="1:13" x14ac:dyDescent="0.3">
      <c r="A1250" t="s">
        <v>62</v>
      </c>
      <c r="B1250" t="s">
        <v>1292</v>
      </c>
      <c r="C1250" s="1">
        <v>45670</v>
      </c>
      <c r="D1250" s="1">
        <v>45358</v>
      </c>
      <c r="E1250">
        <v>203</v>
      </c>
      <c r="F1250">
        <v>13.23</v>
      </c>
      <c r="G1250" t="s">
        <v>4897</v>
      </c>
      <c r="H1250">
        <v>48</v>
      </c>
      <c r="K1250" s="4">
        <f t="shared" si="39"/>
        <v>45358</v>
      </c>
      <c r="L1250" s="4">
        <f t="shared" si="38"/>
        <v>45670</v>
      </c>
      <c r="M1250" s="4"/>
    </row>
    <row r="1251" spans="1:13" x14ac:dyDescent="0.3">
      <c r="A1251" t="s">
        <v>29</v>
      </c>
      <c r="B1251" t="s">
        <v>1293</v>
      </c>
      <c r="C1251" s="1">
        <v>45379</v>
      </c>
      <c r="D1251" s="1">
        <v>45220</v>
      </c>
      <c r="E1251">
        <v>221</v>
      </c>
      <c r="F1251">
        <v>7.33</v>
      </c>
      <c r="G1251" t="s">
        <v>5231</v>
      </c>
      <c r="H1251">
        <v>6</v>
      </c>
      <c r="K1251" s="4">
        <f t="shared" si="39"/>
        <v>45220</v>
      </c>
      <c r="L1251" s="4">
        <f t="shared" si="38"/>
        <v>45379</v>
      </c>
      <c r="M1251" s="4"/>
    </row>
    <row r="1252" spans="1:13" x14ac:dyDescent="0.3">
      <c r="A1252" t="s">
        <v>50</v>
      </c>
      <c r="B1252" t="s">
        <v>1294</v>
      </c>
      <c r="C1252" s="1">
        <v>44962</v>
      </c>
      <c r="D1252" s="1">
        <v>45109</v>
      </c>
      <c r="E1252">
        <v>102</v>
      </c>
      <c r="F1252">
        <v>19.89</v>
      </c>
      <c r="G1252" t="s">
        <v>5232</v>
      </c>
      <c r="H1252">
        <v>7</v>
      </c>
      <c r="K1252" s="4">
        <f t="shared" si="39"/>
        <v>44962</v>
      </c>
      <c r="L1252" s="4">
        <f t="shared" si="38"/>
        <v>45109</v>
      </c>
      <c r="M1252" s="4"/>
    </row>
    <row r="1253" spans="1:13" x14ac:dyDescent="0.3">
      <c r="A1253" t="s">
        <v>73</v>
      </c>
      <c r="B1253" t="s">
        <v>1168</v>
      </c>
      <c r="C1253" s="1">
        <v>45513</v>
      </c>
      <c r="D1253" s="1">
        <v>44919</v>
      </c>
      <c r="E1253">
        <v>412</v>
      </c>
      <c r="F1253">
        <v>16.809999999999999</v>
      </c>
      <c r="G1253" t="s">
        <v>5233</v>
      </c>
      <c r="H1253">
        <v>19</v>
      </c>
      <c r="K1253" s="4">
        <f t="shared" si="39"/>
        <v>44919</v>
      </c>
      <c r="L1253" s="4">
        <f t="shared" si="38"/>
        <v>45513</v>
      </c>
      <c r="M1253" s="4"/>
    </row>
    <row r="1254" spans="1:13" x14ac:dyDescent="0.3">
      <c r="A1254" t="s">
        <v>73</v>
      </c>
      <c r="B1254" t="s">
        <v>1295</v>
      </c>
      <c r="C1254" s="1">
        <v>45542</v>
      </c>
      <c r="D1254" s="1">
        <v>45083</v>
      </c>
      <c r="E1254">
        <v>247</v>
      </c>
      <c r="F1254">
        <v>11.99</v>
      </c>
      <c r="G1254" t="s">
        <v>4489</v>
      </c>
      <c r="H1254">
        <v>35</v>
      </c>
      <c r="K1254" s="4">
        <f t="shared" si="39"/>
        <v>45083</v>
      </c>
      <c r="L1254" s="4">
        <f t="shared" si="38"/>
        <v>45542</v>
      </c>
      <c r="M1254" s="4"/>
    </row>
    <row r="1255" spans="1:13" x14ac:dyDescent="0.3">
      <c r="A1255" t="s">
        <v>16</v>
      </c>
      <c r="B1255" t="s">
        <v>1296</v>
      </c>
      <c r="C1255" s="1">
        <v>45602</v>
      </c>
      <c r="D1255" s="1">
        <v>45001</v>
      </c>
      <c r="E1255">
        <v>853</v>
      </c>
      <c r="F1255">
        <v>17.420000000000002</v>
      </c>
      <c r="G1255" t="s">
        <v>5234</v>
      </c>
      <c r="H1255">
        <v>25</v>
      </c>
      <c r="K1255" s="4">
        <f t="shared" si="39"/>
        <v>45001</v>
      </c>
      <c r="L1255" s="4">
        <f t="shared" si="38"/>
        <v>45602</v>
      </c>
      <c r="M1255" s="4"/>
    </row>
    <row r="1256" spans="1:13" x14ac:dyDescent="0.3">
      <c r="A1256" t="s">
        <v>25</v>
      </c>
      <c r="B1256" t="s">
        <v>370</v>
      </c>
      <c r="C1256" s="1">
        <v>45350</v>
      </c>
      <c r="D1256" s="1">
        <v>45378</v>
      </c>
      <c r="E1256">
        <v>483</v>
      </c>
      <c r="F1256">
        <v>19.059999999999999</v>
      </c>
      <c r="G1256" t="s">
        <v>5235</v>
      </c>
      <c r="H1256">
        <v>24</v>
      </c>
      <c r="K1256" s="4">
        <f t="shared" si="39"/>
        <v>45350</v>
      </c>
      <c r="L1256" s="4">
        <f t="shared" si="38"/>
        <v>45378</v>
      </c>
      <c r="M1256" s="4"/>
    </row>
    <row r="1257" spans="1:13" x14ac:dyDescent="0.3">
      <c r="A1257" t="s">
        <v>38</v>
      </c>
      <c r="B1257" t="s">
        <v>1297</v>
      </c>
      <c r="C1257" s="1">
        <v>45511</v>
      </c>
      <c r="D1257" s="1">
        <v>44678</v>
      </c>
      <c r="E1257">
        <v>784</v>
      </c>
      <c r="F1257">
        <v>5.71</v>
      </c>
      <c r="G1257" t="s">
        <v>5236</v>
      </c>
      <c r="H1257">
        <v>45</v>
      </c>
      <c r="K1257" s="4">
        <f t="shared" si="39"/>
        <v>44678</v>
      </c>
      <c r="L1257" s="4">
        <f t="shared" si="38"/>
        <v>45511</v>
      </c>
      <c r="M1257" s="4"/>
    </row>
    <row r="1258" spans="1:13" x14ac:dyDescent="0.3">
      <c r="A1258" t="s">
        <v>99</v>
      </c>
      <c r="B1258" t="s">
        <v>1062</v>
      </c>
      <c r="C1258" s="1">
        <v>45448</v>
      </c>
      <c r="D1258" s="1">
        <v>44966</v>
      </c>
      <c r="E1258">
        <v>901</v>
      </c>
      <c r="F1258">
        <v>15.65</v>
      </c>
      <c r="G1258" t="s">
        <v>5237</v>
      </c>
      <c r="H1258">
        <v>37</v>
      </c>
      <c r="K1258" s="4">
        <f t="shared" si="39"/>
        <v>44966</v>
      </c>
      <c r="L1258" s="4">
        <f t="shared" si="38"/>
        <v>45448</v>
      </c>
      <c r="M1258" s="4"/>
    </row>
    <row r="1259" spans="1:13" x14ac:dyDescent="0.3">
      <c r="A1259" t="s">
        <v>16</v>
      </c>
      <c r="B1259" t="s">
        <v>1298</v>
      </c>
      <c r="C1259" s="1">
        <v>44841</v>
      </c>
      <c r="D1259" s="1">
        <v>44607</v>
      </c>
      <c r="E1259">
        <v>706</v>
      </c>
      <c r="F1259">
        <v>10.76</v>
      </c>
      <c r="G1259" t="s">
        <v>5238</v>
      </c>
      <c r="H1259">
        <v>43</v>
      </c>
      <c r="K1259" s="4">
        <f t="shared" si="39"/>
        <v>44607</v>
      </c>
      <c r="L1259" s="4">
        <f t="shared" si="38"/>
        <v>44841</v>
      </c>
      <c r="M1259" s="4"/>
    </row>
    <row r="1260" spans="1:13" x14ac:dyDescent="0.3">
      <c r="A1260" t="s">
        <v>21</v>
      </c>
      <c r="B1260" t="s">
        <v>1299</v>
      </c>
      <c r="C1260" s="1">
        <v>45465</v>
      </c>
      <c r="D1260" s="1">
        <v>45310</v>
      </c>
      <c r="E1260">
        <v>582</v>
      </c>
      <c r="F1260">
        <v>10.119999999999999</v>
      </c>
      <c r="G1260" t="s">
        <v>5239</v>
      </c>
      <c r="H1260">
        <v>47</v>
      </c>
      <c r="K1260" s="4">
        <f t="shared" si="39"/>
        <v>45310</v>
      </c>
      <c r="L1260" s="4">
        <f t="shared" si="38"/>
        <v>45465</v>
      </c>
      <c r="M1260" s="4"/>
    </row>
    <row r="1261" spans="1:13" x14ac:dyDescent="0.3">
      <c r="A1261" t="s">
        <v>11</v>
      </c>
      <c r="B1261" t="s">
        <v>1300</v>
      </c>
      <c r="C1261" s="1">
        <v>45056</v>
      </c>
      <c r="D1261" s="1">
        <v>44633</v>
      </c>
      <c r="E1261">
        <v>464</v>
      </c>
      <c r="F1261">
        <v>19.190000000000001</v>
      </c>
      <c r="G1261" t="s">
        <v>5240</v>
      </c>
      <c r="H1261">
        <v>19</v>
      </c>
      <c r="K1261" s="4">
        <f t="shared" si="39"/>
        <v>44633</v>
      </c>
      <c r="L1261" s="4">
        <f t="shared" si="38"/>
        <v>45056</v>
      </c>
      <c r="M1261" s="4"/>
    </row>
    <row r="1262" spans="1:13" x14ac:dyDescent="0.3">
      <c r="A1262" t="s">
        <v>25</v>
      </c>
      <c r="B1262" t="s">
        <v>1301</v>
      </c>
      <c r="C1262" s="1">
        <v>44812</v>
      </c>
      <c r="D1262" s="1">
        <v>44815</v>
      </c>
      <c r="E1262">
        <v>874</v>
      </c>
      <c r="F1262">
        <v>14.86</v>
      </c>
      <c r="G1262" t="s">
        <v>5241</v>
      </c>
      <c r="H1262">
        <v>20</v>
      </c>
      <c r="K1262" s="4">
        <f t="shared" si="39"/>
        <v>44812</v>
      </c>
      <c r="L1262" s="4">
        <f t="shared" si="38"/>
        <v>44815</v>
      </c>
      <c r="M1262" s="4"/>
    </row>
    <row r="1263" spans="1:13" x14ac:dyDescent="0.3">
      <c r="A1263" t="s">
        <v>13</v>
      </c>
      <c r="B1263" t="s">
        <v>1090</v>
      </c>
      <c r="C1263" s="1">
        <v>45212</v>
      </c>
      <c r="D1263" s="1">
        <v>45225</v>
      </c>
      <c r="E1263">
        <v>795</v>
      </c>
      <c r="F1263">
        <v>8.8800000000000008</v>
      </c>
      <c r="G1263" t="s">
        <v>4985</v>
      </c>
      <c r="H1263">
        <v>20</v>
      </c>
      <c r="K1263" s="4">
        <f t="shared" si="39"/>
        <v>45212</v>
      </c>
      <c r="L1263" s="4">
        <f t="shared" si="38"/>
        <v>45225</v>
      </c>
      <c r="M1263" s="4"/>
    </row>
    <row r="1264" spans="1:13" x14ac:dyDescent="0.3">
      <c r="A1264" t="s">
        <v>96</v>
      </c>
      <c r="B1264" t="s">
        <v>1302</v>
      </c>
      <c r="C1264" s="1">
        <v>44837</v>
      </c>
      <c r="D1264" s="1">
        <v>44767</v>
      </c>
      <c r="E1264">
        <v>56</v>
      </c>
      <c r="F1264">
        <v>11.75</v>
      </c>
      <c r="G1264" t="s">
        <v>5242</v>
      </c>
      <c r="H1264">
        <v>22</v>
      </c>
      <c r="K1264" s="4">
        <f t="shared" si="39"/>
        <v>44767</v>
      </c>
      <c r="L1264" s="4">
        <f t="shared" si="38"/>
        <v>44837</v>
      </c>
      <c r="M1264" s="4"/>
    </row>
    <row r="1265" spans="1:13" x14ac:dyDescent="0.3">
      <c r="A1265" t="s">
        <v>17</v>
      </c>
      <c r="B1265" t="s">
        <v>1303</v>
      </c>
      <c r="C1265" s="1">
        <v>44621</v>
      </c>
      <c r="D1265" s="1">
        <v>45499</v>
      </c>
      <c r="E1265">
        <v>112</v>
      </c>
      <c r="F1265">
        <v>17.62</v>
      </c>
      <c r="G1265" t="s">
        <v>5243</v>
      </c>
      <c r="H1265">
        <v>22</v>
      </c>
      <c r="K1265" s="4">
        <f t="shared" si="39"/>
        <v>44621</v>
      </c>
      <c r="L1265" s="4">
        <f t="shared" si="38"/>
        <v>45499</v>
      </c>
      <c r="M1265" s="4"/>
    </row>
    <row r="1266" spans="1:13" x14ac:dyDescent="0.3">
      <c r="A1266" t="s">
        <v>49</v>
      </c>
      <c r="B1266" t="s">
        <v>1304</v>
      </c>
      <c r="C1266" s="1">
        <v>44658</v>
      </c>
      <c r="D1266" s="1">
        <v>45349</v>
      </c>
      <c r="E1266">
        <v>231</v>
      </c>
      <c r="F1266">
        <v>12.35</v>
      </c>
      <c r="G1266" t="s">
        <v>5244</v>
      </c>
      <c r="H1266">
        <v>41</v>
      </c>
      <c r="K1266" s="4">
        <f t="shared" si="39"/>
        <v>44658</v>
      </c>
      <c r="L1266" s="4">
        <f t="shared" si="38"/>
        <v>45349</v>
      </c>
      <c r="M1266" s="4"/>
    </row>
    <row r="1267" spans="1:13" x14ac:dyDescent="0.3">
      <c r="A1267" t="s">
        <v>98</v>
      </c>
      <c r="B1267" t="s">
        <v>1305</v>
      </c>
      <c r="C1267" s="1">
        <v>45139</v>
      </c>
      <c r="D1267" s="1">
        <v>45362</v>
      </c>
      <c r="E1267">
        <v>99</v>
      </c>
      <c r="F1267">
        <v>17.75</v>
      </c>
      <c r="G1267" t="s">
        <v>5245</v>
      </c>
      <c r="H1267">
        <v>7</v>
      </c>
      <c r="K1267" s="4">
        <f t="shared" si="39"/>
        <v>45139</v>
      </c>
      <c r="L1267" s="4">
        <f t="shared" si="38"/>
        <v>45362</v>
      </c>
      <c r="M1267" s="4"/>
    </row>
    <row r="1268" spans="1:13" x14ac:dyDescent="0.3">
      <c r="A1268" t="s">
        <v>59</v>
      </c>
      <c r="B1268" t="s">
        <v>693</v>
      </c>
      <c r="C1268" s="1">
        <v>45111</v>
      </c>
      <c r="D1268" s="1">
        <v>44758</v>
      </c>
      <c r="E1268">
        <v>458</v>
      </c>
      <c r="F1268">
        <v>5.64</v>
      </c>
      <c r="G1268" t="s">
        <v>5246</v>
      </c>
      <c r="H1268">
        <v>7</v>
      </c>
      <c r="K1268" s="4">
        <f t="shared" si="39"/>
        <v>44758</v>
      </c>
      <c r="L1268" s="4">
        <f t="shared" si="38"/>
        <v>45111</v>
      </c>
      <c r="M1268" s="4"/>
    </row>
    <row r="1269" spans="1:13" x14ac:dyDescent="0.3">
      <c r="A1269" t="s">
        <v>38</v>
      </c>
      <c r="B1269" t="s">
        <v>1306</v>
      </c>
      <c r="C1269" s="1">
        <v>44913</v>
      </c>
      <c r="D1269" s="1">
        <v>45495</v>
      </c>
      <c r="E1269">
        <v>582</v>
      </c>
      <c r="F1269">
        <v>12.88</v>
      </c>
      <c r="G1269" t="s">
        <v>5247</v>
      </c>
      <c r="H1269">
        <v>22</v>
      </c>
      <c r="K1269" s="4">
        <f t="shared" si="39"/>
        <v>44913</v>
      </c>
      <c r="L1269" s="4">
        <f t="shared" si="38"/>
        <v>45495</v>
      </c>
      <c r="M1269" s="4"/>
    </row>
    <row r="1270" spans="1:13" x14ac:dyDescent="0.3">
      <c r="A1270" t="s">
        <v>53</v>
      </c>
      <c r="B1270" t="s">
        <v>1307</v>
      </c>
      <c r="C1270" s="1">
        <v>45157</v>
      </c>
      <c r="D1270" s="1">
        <v>45392</v>
      </c>
      <c r="E1270">
        <v>918</v>
      </c>
      <c r="F1270">
        <v>16.78</v>
      </c>
      <c r="G1270" t="s">
        <v>5248</v>
      </c>
      <c r="H1270">
        <v>45</v>
      </c>
      <c r="K1270" s="4">
        <f t="shared" si="39"/>
        <v>45157</v>
      </c>
      <c r="L1270" s="4">
        <f t="shared" si="38"/>
        <v>45392</v>
      </c>
      <c r="M1270" s="4"/>
    </row>
    <row r="1271" spans="1:13" x14ac:dyDescent="0.3">
      <c r="A1271" t="s">
        <v>78</v>
      </c>
      <c r="B1271" t="s">
        <v>1308</v>
      </c>
      <c r="C1271" s="1">
        <v>45685</v>
      </c>
      <c r="D1271" s="1">
        <v>44862</v>
      </c>
      <c r="E1271">
        <v>486</v>
      </c>
      <c r="F1271">
        <v>18.059999999999999</v>
      </c>
      <c r="G1271" t="s">
        <v>5249</v>
      </c>
      <c r="H1271">
        <v>45</v>
      </c>
      <c r="K1271" s="4">
        <f t="shared" si="39"/>
        <v>44862</v>
      </c>
      <c r="L1271" s="4">
        <f t="shared" si="38"/>
        <v>45685</v>
      </c>
      <c r="M1271" s="4"/>
    </row>
    <row r="1272" spans="1:13" x14ac:dyDescent="0.3">
      <c r="A1272" t="s">
        <v>96</v>
      </c>
      <c r="B1272" t="s">
        <v>1309</v>
      </c>
      <c r="C1272" s="1">
        <v>45069</v>
      </c>
      <c r="D1272" s="1">
        <v>44885</v>
      </c>
      <c r="E1272">
        <v>359</v>
      </c>
      <c r="F1272">
        <v>14.56</v>
      </c>
      <c r="G1272" t="s">
        <v>5250</v>
      </c>
      <c r="H1272">
        <v>34</v>
      </c>
      <c r="K1272" s="4">
        <f t="shared" si="39"/>
        <v>44885</v>
      </c>
      <c r="L1272" s="4">
        <f t="shared" si="38"/>
        <v>45069</v>
      </c>
      <c r="M1272" s="4"/>
    </row>
    <row r="1273" spans="1:13" x14ac:dyDescent="0.3">
      <c r="A1273" t="s">
        <v>96</v>
      </c>
      <c r="B1273" t="s">
        <v>1310</v>
      </c>
      <c r="C1273" s="1">
        <v>45611</v>
      </c>
      <c r="D1273" s="1">
        <v>45398</v>
      </c>
      <c r="E1273">
        <v>568</v>
      </c>
      <c r="F1273">
        <v>8.2899999999999991</v>
      </c>
      <c r="G1273" t="s">
        <v>4857</v>
      </c>
      <c r="H1273">
        <v>37</v>
      </c>
      <c r="K1273" s="4">
        <f t="shared" si="39"/>
        <v>45398</v>
      </c>
      <c r="L1273" s="4">
        <f t="shared" si="38"/>
        <v>45611</v>
      </c>
      <c r="M1273" s="4"/>
    </row>
    <row r="1274" spans="1:13" x14ac:dyDescent="0.3">
      <c r="A1274" t="s">
        <v>18</v>
      </c>
      <c r="B1274" t="s">
        <v>1311</v>
      </c>
      <c r="C1274" s="1">
        <v>45669</v>
      </c>
      <c r="D1274" s="1">
        <v>44826</v>
      </c>
      <c r="E1274">
        <v>603</v>
      </c>
      <c r="F1274">
        <v>16.420000000000002</v>
      </c>
      <c r="G1274" t="s">
        <v>4806</v>
      </c>
      <c r="H1274">
        <v>32</v>
      </c>
      <c r="K1274" s="4">
        <f t="shared" si="39"/>
        <v>44826</v>
      </c>
      <c r="L1274" s="4">
        <f t="shared" si="38"/>
        <v>45669</v>
      </c>
      <c r="M1274" s="4"/>
    </row>
    <row r="1275" spans="1:13" x14ac:dyDescent="0.3">
      <c r="A1275" t="s">
        <v>97</v>
      </c>
      <c r="B1275" t="s">
        <v>1312</v>
      </c>
      <c r="C1275" s="1">
        <v>45621</v>
      </c>
      <c r="D1275" s="1">
        <v>45062</v>
      </c>
      <c r="E1275">
        <v>891</v>
      </c>
      <c r="F1275">
        <v>19.12</v>
      </c>
      <c r="G1275" t="s">
        <v>5251</v>
      </c>
      <c r="H1275">
        <v>27</v>
      </c>
      <c r="K1275" s="4">
        <f t="shared" si="39"/>
        <v>45062</v>
      </c>
      <c r="L1275" s="4">
        <f t="shared" si="38"/>
        <v>45621</v>
      </c>
      <c r="M1275" s="4"/>
    </row>
    <row r="1276" spans="1:13" x14ac:dyDescent="0.3">
      <c r="A1276" t="s">
        <v>11</v>
      </c>
      <c r="B1276" t="s">
        <v>1313</v>
      </c>
      <c r="C1276" s="1">
        <v>45207</v>
      </c>
      <c r="D1276" s="1">
        <v>45550</v>
      </c>
      <c r="E1276">
        <v>596</v>
      </c>
      <c r="F1276">
        <v>8.18</v>
      </c>
      <c r="G1276" t="s">
        <v>5252</v>
      </c>
      <c r="H1276">
        <v>11</v>
      </c>
      <c r="K1276" s="4">
        <f t="shared" si="39"/>
        <v>45207</v>
      </c>
      <c r="L1276" s="4">
        <f t="shared" si="38"/>
        <v>45550</v>
      </c>
      <c r="M1276" s="4"/>
    </row>
    <row r="1277" spans="1:13" x14ac:dyDescent="0.3">
      <c r="A1277" t="s">
        <v>92</v>
      </c>
      <c r="B1277" t="s">
        <v>1314</v>
      </c>
      <c r="C1277" s="1">
        <v>45610</v>
      </c>
      <c r="D1277" s="1">
        <v>45662</v>
      </c>
      <c r="E1277">
        <v>481</v>
      </c>
      <c r="F1277">
        <v>8.23</v>
      </c>
      <c r="G1277" t="s">
        <v>5253</v>
      </c>
      <c r="H1277">
        <v>24</v>
      </c>
      <c r="K1277" s="4">
        <f t="shared" si="39"/>
        <v>45610</v>
      </c>
      <c r="L1277" s="4">
        <f t="shared" si="38"/>
        <v>45662</v>
      </c>
      <c r="M1277" s="4"/>
    </row>
    <row r="1278" spans="1:13" x14ac:dyDescent="0.3">
      <c r="A1278" t="s">
        <v>80</v>
      </c>
      <c r="B1278" t="s">
        <v>1315</v>
      </c>
      <c r="C1278" s="1">
        <v>45533</v>
      </c>
      <c r="D1278" s="1">
        <v>44872</v>
      </c>
      <c r="E1278">
        <v>650</v>
      </c>
      <c r="F1278">
        <v>17.64</v>
      </c>
      <c r="G1278" t="s">
        <v>5254</v>
      </c>
      <c r="H1278">
        <v>29</v>
      </c>
      <c r="K1278" s="4">
        <f t="shared" si="39"/>
        <v>44872</v>
      </c>
      <c r="L1278" s="4">
        <f t="shared" si="38"/>
        <v>45533</v>
      </c>
      <c r="M1278" s="4"/>
    </row>
    <row r="1279" spans="1:13" x14ac:dyDescent="0.3">
      <c r="A1279" t="s">
        <v>15</v>
      </c>
      <c r="B1279" t="s">
        <v>517</v>
      </c>
      <c r="C1279" s="1">
        <v>44893</v>
      </c>
      <c r="D1279" s="1">
        <v>44673</v>
      </c>
      <c r="E1279">
        <v>598</v>
      </c>
      <c r="F1279">
        <v>13.56</v>
      </c>
      <c r="G1279" t="s">
        <v>5255</v>
      </c>
      <c r="H1279">
        <v>21</v>
      </c>
      <c r="K1279" s="4">
        <f t="shared" si="39"/>
        <v>44673</v>
      </c>
      <c r="L1279" s="4">
        <f t="shared" si="38"/>
        <v>44893</v>
      </c>
      <c r="M1279" s="4"/>
    </row>
    <row r="1280" spans="1:13" x14ac:dyDescent="0.3">
      <c r="A1280" t="s">
        <v>67</v>
      </c>
      <c r="B1280" t="s">
        <v>1316</v>
      </c>
      <c r="C1280" s="1">
        <v>45643</v>
      </c>
      <c r="D1280" s="1">
        <v>44836</v>
      </c>
      <c r="E1280">
        <v>671</v>
      </c>
      <c r="F1280">
        <v>15.56</v>
      </c>
      <c r="G1280" t="s">
        <v>5256</v>
      </c>
      <c r="H1280">
        <v>23</v>
      </c>
      <c r="K1280" s="4">
        <f t="shared" si="39"/>
        <v>44836</v>
      </c>
      <c r="L1280" s="4">
        <f t="shared" si="38"/>
        <v>45643</v>
      </c>
      <c r="M1280" s="4"/>
    </row>
    <row r="1281" spans="1:13" x14ac:dyDescent="0.3">
      <c r="A1281" t="s">
        <v>80</v>
      </c>
      <c r="B1281" t="s">
        <v>1317</v>
      </c>
      <c r="C1281" s="1">
        <v>44721</v>
      </c>
      <c r="D1281" s="1">
        <v>45228</v>
      </c>
      <c r="E1281">
        <v>188</v>
      </c>
      <c r="F1281">
        <v>11.73</v>
      </c>
      <c r="G1281" t="s">
        <v>5257</v>
      </c>
      <c r="H1281">
        <v>18</v>
      </c>
      <c r="K1281" s="4">
        <f t="shared" si="39"/>
        <v>44721</v>
      </c>
      <c r="L1281" s="4">
        <f t="shared" si="38"/>
        <v>45228</v>
      </c>
      <c r="M1281" s="4"/>
    </row>
    <row r="1282" spans="1:13" x14ac:dyDescent="0.3">
      <c r="A1282" t="s">
        <v>8</v>
      </c>
      <c r="B1282" t="s">
        <v>1318</v>
      </c>
      <c r="C1282" s="1">
        <v>45679</v>
      </c>
      <c r="D1282" s="1">
        <v>45538</v>
      </c>
      <c r="E1282">
        <v>452</v>
      </c>
      <c r="F1282">
        <v>17.98</v>
      </c>
      <c r="G1282" t="s">
        <v>4913</v>
      </c>
      <c r="H1282">
        <v>29</v>
      </c>
      <c r="K1282" s="4">
        <f t="shared" si="39"/>
        <v>45538</v>
      </c>
      <c r="L1282" s="4">
        <f t="shared" si="38"/>
        <v>45679</v>
      </c>
      <c r="M1282" s="4"/>
    </row>
    <row r="1283" spans="1:13" x14ac:dyDescent="0.3">
      <c r="A1283" t="s">
        <v>20</v>
      </c>
      <c r="B1283" t="s">
        <v>1319</v>
      </c>
      <c r="C1283" s="1">
        <v>45565</v>
      </c>
      <c r="D1283" s="1">
        <v>44951</v>
      </c>
      <c r="E1283">
        <v>725</v>
      </c>
      <c r="F1283">
        <v>13.37</v>
      </c>
      <c r="G1283" t="s">
        <v>5258</v>
      </c>
      <c r="H1283">
        <v>16</v>
      </c>
      <c r="K1283" s="4">
        <f t="shared" si="39"/>
        <v>44951</v>
      </c>
      <c r="L1283" s="4">
        <f t="shared" ref="L1283:L1346" si="40">IF(D1283&lt;C1283,C1283,D1283)</f>
        <v>45565</v>
      </c>
      <c r="M1283" s="4"/>
    </row>
    <row r="1284" spans="1:13" x14ac:dyDescent="0.3">
      <c r="A1284" t="s">
        <v>60</v>
      </c>
      <c r="B1284" t="s">
        <v>1208</v>
      </c>
      <c r="C1284" s="1">
        <v>45198</v>
      </c>
      <c r="D1284" s="1">
        <v>44851</v>
      </c>
      <c r="E1284">
        <v>230</v>
      </c>
      <c r="F1284">
        <v>12.06</v>
      </c>
      <c r="G1284" t="s">
        <v>5259</v>
      </c>
      <c r="H1284">
        <v>23</v>
      </c>
      <c r="K1284" s="4">
        <f t="shared" si="39"/>
        <v>44851</v>
      </c>
      <c r="L1284" s="4">
        <f t="shared" si="40"/>
        <v>45198</v>
      </c>
      <c r="M1284" s="4"/>
    </row>
    <row r="1285" spans="1:13" x14ac:dyDescent="0.3">
      <c r="A1285" t="s">
        <v>35</v>
      </c>
      <c r="B1285" t="s">
        <v>1320</v>
      </c>
      <c r="C1285" s="1">
        <v>44709</v>
      </c>
      <c r="D1285" s="1">
        <v>45268</v>
      </c>
      <c r="E1285">
        <v>494</v>
      </c>
      <c r="F1285">
        <v>17.11</v>
      </c>
      <c r="G1285" t="s">
        <v>5260</v>
      </c>
      <c r="H1285">
        <v>33</v>
      </c>
      <c r="K1285" s="4">
        <f t="shared" ref="K1285:K1348" si="41">IF(D1285&lt;C1285,D1285,C1285)</f>
        <v>44709</v>
      </c>
      <c r="L1285" s="4">
        <f t="shared" si="40"/>
        <v>45268</v>
      </c>
      <c r="M1285" s="4"/>
    </row>
    <row r="1286" spans="1:13" x14ac:dyDescent="0.3">
      <c r="A1286" t="s">
        <v>89</v>
      </c>
      <c r="B1286" t="s">
        <v>1321</v>
      </c>
      <c r="C1286" s="1">
        <v>44690</v>
      </c>
      <c r="D1286" s="1">
        <v>44705</v>
      </c>
      <c r="E1286">
        <v>344</v>
      </c>
      <c r="F1286">
        <v>6.67</v>
      </c>
      <c r="G1286" t="s">
        <v>5261</v>
      </c>
      <c r="H1286">
        <v>44</v>
      </c>
      <c r="K1286" s="4">
        <f t="shared" si="41"/>
        <v>44690</v>
      </c>
      <c r="L1286" s="4">
        <f t="shared" si="40"/>
        <v>44705</v>
      </c>
      <c r="M1286" s="4"/>
    </row>
    <row r="1287" spans="1:13" x14ac:dyDescent="0.3">
      <c r="A1287" t="s">
        <v>60</v>
      </c>
      <c r="B1287" t="s">
        <v>1322</v>
      </c>
      <c r="C1287" s="1">
        <v>45090</v>
      </c>
      <c r="D1287" s="1">
        <v>45408</v>
      </c>
      <c r="E1287">
        <v>539</v>
      </c>
      <c r="F1287">
        <v>11.3</v>
      </c>
      <c r="G1287" t="s">
        <v>5262</v>
      </c>
      <c r="H1287">
        <v>37</v>
      </c>
      <c r="K1287" s="4">
        <f t="shared" si="41"/>
        <v>45090</v>
      </c>
      <c r="L1287" s="4">
        <f t="shared" si="40"/>
        <v>45408</v>
      </c>
      <c r="M1287" s="4"/>
    </row>
    <row r="1288" spans="1:13" x14ac:dyDescent="0.3">
      <c r="A1288" t="s">
        <v>77</v>
      </c>
      <c r="B1288" t="s">
        <v>1323</v>
      </c>
      <c r="C1288" s="1">
        <v>45111</v>
      </c>
      <c r="D1288" s="1">
        <v>45326</v>
      </c>
      <c r="E1288">
        <v>704</v>
      </c>
      <c r="F1288">
        <v>18.95</v>
      </c>
      <c r="G1288" t="s">
        <v>4716</v>
      </c>
      <c r="H1288">
        <v>48</v>
      </c>
      <c r="K1288" s="4">
        <f t="shared" si="41"/>
        <v>45111</v>
      </c>
      <c r="L1288" s="4">
        <f t="shared" si="40"/>
        <v>45326</v>
      </c>
      <c r="M1288" s="4"/>
    </row>
    <row r="1289" spans="1:13" x14ac:dyDescent="0.3">
      <c r="A1289" t="s">
        <v>61</v>
      </c>
      <c r="B1289" t="s">
        <v>1324</v>
      </c>
      <c r="C1289" s="1">
        <v>44836</v>
      </c>
      <c r="D1289" s="1">
        <v>45692</v>
      </c>
      <c r="E1289">
        <v>420</v>
      </c>
      <c r="F1289">
        <v>11.07</v>
      </c>
      <c r="G1289" t="s">
        <v>4098</v>
      </c>
      <c r="H1289">
        <v>11</v>
      </c>
      <c r="K1289" s="4">
        <f t="shared" si="41"/>
        <v>44836</v>
      </c>
      <c r="L1289" s="4">
        <f t="shared" si="40"/>
        <v>45692</v>
      </c>
      <c r="M1289" s="4"/>
    </row>
    <row r="1290" spans="1:13" x14ac:dyDescent="0.3">
      <c r="A1290" t="s">
        <v>43</v>
      </c>
      <c r="B1290" t="s">
        <v>1325</v>
      </c>
      <c r="C1290" s="1">
        <v>44666</v>
      </c>
      <c r="D1290" s="1">
        <v>45369</v>
      </c>
      <c r="E1290">
        <v>499</v>
      </c>
      <c r="F1290">
        <v>14.86</v>
      </c>
      <c r="G1290" t="s">
        <v>5263</v>
      </c>
      <c r="H1290">
        <v>46</v>
      </c>
      <c r="K1290" s="4">
        <f t="shared" si="41"/>
        <v>44666</v>
      </c>
      <c r="L1290" s="4">
        <f t="shared" si="40"/>
        <v>45369</v>
      </c>
      <c r="M1290" s="4"/>
    </row>
    <row r="1291" spans="1:13" x14ac:dyDescent="0.3">
      <c r="A1291" t="s">
        <v>23</v>
      </c>
      <c r="B1291" t="s">
        <v>1326</v>
      </c>
      <c r="C1291" s="1">
        <v>45432</v>
      </c>
      <c r="D1291" s="1">
        <v>44822</v>
      </c>
      <c r="E1291">
        <v>206</v>
      </c>
      <c r="F1291">
        <v>18.82</v>
      </c>
      <c r="G1291" t="s">
        <v>5036</v>
      </c>
      <c r="H1291">
        <v>7</v>
      </c>
      <c r="K1291" s="4">
        <f t="shared" si="41"/>
        <v>44822</v>
      </c>
      <c r="L1291" s="4">
        <f t="shared" si="40"/>
        <v>45432</v>
      </c>
      <c r="M1291" s="4"/>
    </row>
    <row r="1292" spans="1:13" x14ac:dyDescent="0.3">
      <c r="A1292" t="s">
        <v>28</v>
      </c>
      <c r="B1292" t="s">
        <v>1327</v>
      </c>
      <c r="C1292" s="1">
        <v>44732</v>
      </c>
      <c r="D1292" s="1">
        <v>45453</v>
      </c>
      <c r="E1292">
        <v>753</v>
      </c>
      <c r="F1292">
        <v>7.56</v>
      </c>
      <c r="G1292" t="s">
        <v>5264</v>
      </c>
      <c r="H1292">
        <v>41</v>
      </c>
      <c r="K1292" s="4">
        <f t="shared" si="41"/>
        <v>44732</v>
      </c>
      <c r="L1292" s="4">
        <f t="shared" si="40"/>
        <v>45453</v>
      </c>
      <c r="M1292" s="4"/>
    </row>
    <row r="1293" spans="1:13" x14ac:dyDescent="0.3">
      <c r="A1293" t="s">
        <v>80</v>
      </c>
      <c r="B1293" t="s">
        <v>1328</v>
      </c>
      <c r="C1293" s="1">
        <v>44925</v>
      </c>
      <c r="D1293" s="1">
        <v>45422</v>
      </c>
      <c r="E1293">
        <v>708</v>
      </c>
      <c r="F1293">
        <v>12.96</v>
      </c>
      <c r="G1293" t="s">
        <v>5265</v>
      </c>
      <c r="H1293">
        <v>27</v>
      </c>
      <c r="K1293" s="4">
        <f t="shared" si="41"/>
        <v>44925</v>
      </c>
      <c r="L1293" s="4">
        <f t="shared" si="40"/>
        <v>45422</v>
      </c>
      <c r="M1293" s="4"/>
    </row>
    <row r="1294" spans="1:13" x14ac:dyDescent="0.3">
      <c r="A1294" t="s">
        <v>16</v>
      </c>
      <c r="B1294" t="s">
        <v>1329</v>
      </c>
      <c r="C1294" s="1">
        <v>44937</v>
      </c>
      <c r="D1294" s="1">
        <v>45438</v>
      </c>
      <c r="E1294">
        <v>633</v>
      </c>
      <c r="F1294">
        <v>17.25</v>
      </c>
      <c r="G1294" t="s">
        <v>5266</v>
      </c>
      <c r="H1294">
        <v>30</v>
      </c>
      <c r="K1294" s="4">
        <f t="shared" si="41"/>
        <v>44937</v>
      </c>
      <c r="L1294" s="4">
        <f t="shared" si="40"/>
        <v>45438</v>
      </c>
      <c r="M1294" s="4"/>
    </row>
    <row r="1295" spans="1:13" x14ac:dyDescent="0.3">
      <c r="A1295" t="s">
        <v>14</v>
      </c>
      <c r="B1295" t="s">
        <v>1330</v>
      </c>
      <c r="C1295" s="1">
        <v>44647</v>
      </c>
      <c r="D1295" s="1">
        <v>44624</v>
      </c>
      <c r="E1295">
        <v>352</v>
      </c>
      <c r="F1295">
        <v>10.91</v>
      </c>
      <c r="G1295" t="s">
        <v>5267</v>
      </c>
      <c r="H1295">
        <v>28</v>
      </c>
      <c r="K1295" s="4">
        <f t="shared" si="41"/>
        <v>44624</v>
      </c>
      <c r="L1295" s="4">
        <f t="shared" si="40"/>
        <v>44647</v>
      </c>
      <c r="M1295" s="4"/>
    </row>
    <row r="1296" spans="1:13" x14ac:dyDescent="0.3">
      <c r="A1296" t="s">
        <v>99</v>
      </c>
      <c r="B1296" t="s">
        <v>1331</v>
      </c>
      <c r="C1296" s="1">
        <v>44855</v>
      </c>
      <c r="D1296" s="1">
        <v>44929</v>
      </c>
      <c r="E1296">
        <v>241</v>
      </c>
      <c r="F1296">
        <v>17.02</v>
      </c>
      <c r="G1296" t="s">
        <v>5268</v>
      </c>
      <c r="H1296">
        <v>21</v>
      </c>
      <c r="K1296" s="4">
        <f t="shared" si="41"/>
        <v>44855</v>
      </c>
      <c r="L1296" s="4">
        <f t="shared" si="40"/>
        <v>44929</v>
      </c>
      <c r="M1296" s="4"/>
    </row>
    <row r="1297" spans="1:13" x14ac:dyDescent="0.3">
      <c r="A1297" t="s">
        <v>61</v>
      </c>
      <c r="B1297" t="s">
        <v>1332</v>
      </c>
      <c r="C1297" s="1">
        <v>45423</v>
      </c>
      <c r="D1297" s="1">
        <v>45256</v>
      </c>
      <c r="E1297">
        <v>67</v>
      </c>
      <c r="F1297">
        <v>15.65</v>
      </c>
      <c r="G1297" t="s">
        <v>4319</v>
      </c>
      <c r="H1297">
        <v>26</v>
      </c>
      <c r="K1297" s="4">
        <f t="shared" si="41"/>
        <v>45256</v>
      </c>
      <c r="L1297" s="4">
        <f t="shared" si="40"/>
        <v>45423</v>
      </c>
      <c r="M1297" s="4"/>
    </row>
    <row r="1298" spans="1:13" x14ac:dyDescent="0.3">
      <c r="A1298" t="s">
        <v>36</v>
      </c>
      <c r="B1298" t="s">
        <v>1333</v>
      </c>
      <c r="C1298" s="1">
        <v>44736</v>
      </c>
      <c r="D1298" s="1">
        <v>45059</v>
      </c>
      <c r="E1298">
        <v>337</v>
      </c>
      <c r="F1298">
        <v>16.77</v>
      </c>
      <c r="G1298" t="s">
        <v>5269</v>
      </c>
      <c r="H1298">
        <v>16</v>
      </c>
      <c r="K1298" s="4">
        <f t="shared" si="41"/>
        <v>44736</v>
      </c>
      <c r="L1298" s="4">
        <f t="shared" si="40"/>
        <v>45059</v>
      </c>
      <c r="M1298" s="4"/>
    </row>
    <row r="1299" spans="1:13" x14ac:dyDescent="0.3">
      <c r="A1299" t="s">
        <v>88</v>
      </c>
      <c r="B1299" t="s">
        <v>1334</v>
      </c>
      <c r="C1299" s="1">
        <v>44906</v>
      </c>
      <c r="D1299" s="1">
        <v>44982</v>
      </c>
      <c r="E1299">
        <v>289</v>
      </c>
      <c r="F1299">
        <v>7.25</v>
      </c>
      <c r="G1299" t="s">
        <v>5270</v>
      </c>
      <c r="H1299">
        <v>14</v>
      </c>
      <c r="K1299" s="4">
        <f t="shared" si="41"/>
        <v>44906</v>
      </c>
      <c r="L1299" s="4">
        <f t="shared" si="40"/>
        <v>44982</v>
      </c>
      <c r="M1299" s="4"/>
    </row>
    <row r="1300" spans="1:13" x14ac:dyDescent="0.3">
      <c r="A1300" t="s">
        <v>55</v>
      </c>
      <c r="B1300" t="s">
        <v>1335</v>
      </c>
      <c r="C1300" s="1">
        <v>44754</v>
      </c>
      <c r="D1300" s="1">
        <v>45241</v>
      </c>
      <c r="E1300">
        <v>363</v>
      </c>
      <c r="F1300">
        <v>7.22</v>
      </c>
      <c r="G1300" t="s">
        <v>5271</v>
      </c>
      <c r="H1300">
        <v>20</v>
      </c>
      <c r="K1300" s="4">
        <f t="shared" si="41"/>
        <v>44754</v>
      </c>
      <c r="L1300" s="4">
        <f t="shared" si="40"/>
        <v>45241</v>
      </c>
      <c r="M1300" s="4"/>
    </row>
    <row r="1301" spans="1:13" x14ac:dyDescent="0.3">
      <c r="A1301" t="s">
        <v>48</v>
      </c>
      <c r="B1301" t="s">
        <v>1336</v>
      </c>
      <c r="C1301" s="1">
        <v>45465</v>
      </c>
      <c r="D1301" s="1">
        <v>45374</v>
      </c>
      <c r="E1301">
        <v>351</v>
      </c>
      <c r="F1301">
        <v>15.06</v>
      </c>
      <c r="G1301" t="s">
        <v>5272</v>
      </c>
      <c r="H1301">
        <v>33</v>
      </c>
      <c r="K1301" s="4">
        <f t="shared" si="41"/>
        <v>45374</v>
      </c>
      <c r="L1301" s="4">
        <f t="shared" si="40"/>
        <v>45465</v>
      </c>
      <c r="M1301" s="4"/>
    </row>
    <row r="1302" spans="1:13" x14ac:dyDescent="0.3">
      <c r="A1302" t="s">
        <v>82</v>
      </c>
      <c r="B1302" t="s">
        <v>1337</v>
      </c>
      <c r="C1302" s="1">
        <v>45251</v>
      </c>
      <c r="D1302" s="1">
        <v>45666</v>
      </c>
      <c r="E1302">
        <v>817</v>
      </c>
      <c r="F1302">
        <v>6.39</v>
      </c>
      <c r="G1302" t="s">
        <v>5273</v>
      </c>
      <c r="H1302">
        <v>17</v>
      </c>
      <c r="K1302" s="4">
        <f t="shared" si="41"/>
        <v>45251</v>
      </c>
      <c r="L1302" s="4">
        <f t="shared" si="40"/>
        <v>45666</v>
      </c>
      <c r="M1302" s="4"/>
    </row>
    <row r="1303" spans="1:13" x14ac:dyDescent="0.3">
      <c r="A1303" t="s">
        <v>43</v>
      </c>
      <c r="B1303" t="s">
        <v>1338</v>
      </c>
      <c r="C1303" s="1">
        <v>44619</v>
      </c>
      <c r="D1303" s="1">
        <v>45648</v>
      </c>
      <c r="E1303">
        <v>872</v>
      </c>
      <c r="F1303">
        <v>15.42</v>
      </c>
      <c r="G1303" t="s">
        <v>5274</v>
      </c>
      <c r="H1303">
        <v>10</v>
      </c>
      <c r="K1303" s="4">
        <f t="shared" si="41"/>
        <v>44619</v>
      </c>
      <c r="L1303" s="4">
        <f t="shared" si="40"/>
        <v>45648</v>
      </c>
      <c r="M1303" s="4"/>
    </row>
    <row r="1304" spans="1:13" x14ac:dyDescent="0.3">
      <c r="A1304" t="s">
        <v>55</v>
      </c>
      <c r="B1304" t="s">
        <v>1339</v>
      </c>
      <c r="C1304" s="1">
        <v>44612</v>
      </c>
      <c r="D1304" s="1">
        <v>44696</v>
      </c>
      <c r="E1304">
        <v>521</v>
      </c>
      <c r="F1304">
        <v>10.41</v>
      </c>
      <c r="G1304" t="s">
        <v>5275</v>
      </c>
      <c r="H1304">
        <v>7</v>
      </c>
      <c r="K1304" s="4">
        <f t="shared" si="41"/>
        <v>44612</v>
      </c>
      <c r="L1304" s="4">
        <f t="shared" si="40"/>
        <v>44696</v>
      </c>
      <c r="M1304" s="4"/>
    </row>
    <row r="1305" spans="1:13" x14ac:dyDescent="0.3">
      <c r="A1305" t="s">
        <v>63</v>
      </c>
      <c r="B1305" t="s">
        <v>1340</v>
      </c>
      <c r="C1305" s="1">
        <v>45446</v>
      </c>
      <c r="D1305" s="1">
        <v>45132</v>
      </c>
      <c r="E1305">
        <v>451</v>
      </c>
      <c r="F1305">
        <v>19.79</v>
      </c>
      <c r="G1305" t="s">
        <v>5276</v>
      </c>
      <c r="H1305">
        <v>35</v>
      </c>
      <c r="K1305" s="4">
        <f t="shared" si="41"/>
        <v>45132</v>
      </c>
      <c r="L1305" s="4">
        <f t="shared" si="40"/>
        <v>45446</v>
      </c>
      <c r="M1305" s="4"/>
    </row>
    <row r="1306" spans="1:13" x14ac:dyDescent="0.3">
      <c r="A1306" t="s">
        <v>80</v>
      </c>
      <c r="B1306" t="s">
        <v>1341</v>
      </c>
      <c r="C1306" s="1">
        <v>45243</v>
      </c>
      <c r="D1306" s="1">
        <v>44941</v>
      </c>
      <c r="E1306">
        <v>535</v>
      </c>
      <c r="F1306">
        <v>11.52</v>
      </c>
      <c r="G1306" t="s">
        <v>5277</v>
      </c>
      <c r="H1306">
        <v>3</v>
      </c>
      <c r="K1306" s="4">
        <f t="shared" si="41"/>
        <v>44941</v>
      </c>
      <c r="L1306" s="4">
        <f t="shared" si="40"/>
        <v>45243</v>
      </c>
      <c r="M1306" s="4"/>
    </row>
    <row r="1307" spans="1:13" x14ac:dyDescent="0.3">
      <c r="A1307" t="s">
        <v>81</v>
      </c>
      <c r="B1307" t="s">
        <v>1342</v>
      </c>
      <c r="C1307" s="1">
        <v>45619</v>
      </c>
      <c r="D1307" s="1">
        <v>45436</v>
      </c>
      <c r="E1307">
        <v>650</v>
      </c>
      <c r="F1307">
        <v>7.04</v>
      </c>
      <c r="G1307" t="s">
        <v>5278</v>
      </c>
      <c r="H1307">
        <v>35</v>
      </c>
      <c r="K1307" s="4">
        <f t="shared" si="41"/>
        <v>45436</v>
      </c>
      <c r="L1307" s="4">
        <f t="shared" si="40"/>
        <v>45619</v>
      </c>
      <c r="M1307" s="4"/>
    </row>
    <row r="1308" spans="1:13" x14ac:dyDescent="0.3">
      <c r="A1308" t="s">
        <v>85</v>
      </c>
      <c r="B1308" t="s">
        <v>1343</v>
      </c>
      <c r="C1308" s="1">
        <v>45052</v>
      </c>
      <c r="D1308" s="1">
        <v>45655</v>
      </c>
      <c r="E1308">
        <v>79</v>
      </c>
      <c r="F1308">
        <v>15.55</v>
      </c>
      <c r="G1308" t="s">
        <v>5047</v>
      </c>
      <c r="H1308">
        <v>17</v>
      </c>
      <c r="K1308" s="4">
        <f t="shared" si="41"/>
        <v>45052</v>
      </c>
      <c r="L1308" s="4">
        <f t="shared" si="40"/>
        <v>45655</v>
      </c>
      <c r="M1308" s="4"/>
    </row>
    <row r="1309" spans="1:13" x14ac:dyDescent="0.3">
      <c r="A1309" t="s">
        <v>52</v>
      </c>
      <c r="B1309" t="s">
        <v>1344</v>
      </c>
      <c r="C1309" s="1">
        <v>44951</v>
      </c>
      <c r="D1309" s="1">
        <v>45490</v>
      </c>
      <c r="E1309">
        <v>828</v>
      </c>
      <c r="F1309">
        <v>8.6300000000000008</v>
      </c>
      <c r="G1309" t="s">
        <v>5279</v>
      </c>
      <c r="H1309">
        <v>45</v>
      </c>
      <c r="K1309" s="4">
        <f t="shared" si="41"/>
        <v>44951</v>
      </c>
      <c r="L1309" s="4">
        <f t="shared" si="40"/>
        <v>45490</v>
      </c>
      <c r="M1309" s="4"/>
    </row>
    <row r="1310" spans="1:13" x14ac:dyDescent="0.3">
      <c r="A1310" t="s">
        <v>18</v>
      </c>
      <c r="B1310" t="s">
        <v>429</v>
      </c>
      <c r="C1310" s="1">
        <v>45154</v>
      </c>
      <c r="D1310" s="1">
        <v>45415</v>
      </c>
      <c r="E1310">
        <v>889</v>
      </c>
      <c r="F1310">
        <v>12.02</v>
      </c>
      <c r="G1310" t="s">
        <v>5280</v>
      </c>
      <c r="H1310">
        <v>16</v>
      </c>
      <c r="K1310" s="4">
        <f t="shared" si="41"/>
        <v>45154</v>
      </c>
      <c r="L1310" s="4">
        <f t="shared" si="40"/>
        <v>45415</v>
      </c>
      <c r="M1310" s="4"/>
    </row>
    <row r="1311" spans="1:13" x14ac:dyDescent="0.3">
      <c r="A1311" t="s">
        <v>63</v>
      </c>
      <c r="B1311" t="s">
        <v>1345</v>
      </c>
      <c r="C1311" s="1">
        <v>44652</v>
      </c>
      <c r="D1311" s="1">
        <v>45327</v>
      </c>
      <c r="E1311">
        <v>696</v>
      </c>
      <c r="F1311">
        <v>15.33</v>
      </c>
      <c r="G1311" t="s">
        <v>4084</v>
      </c>
      <c r="H1311">
        <v>7</v>
      </c>
      <c r="K1311" s="4">
        <f t="shared" si="41"/>
        <v>44652</v>
      </c>
      <c r="L1311" s="4">
        <f t="shared" si="40"/>
        <v>45327</v>
      </c>
      <c r="M1311" s="4"/>
    </row>
    <row r="1312" spans="1:13" x14ac:dyDescent="0.3">
      <c r="A1312" t="s">
        <v>85</v>
      </c>
      <c r="B1312" t="s">
        <v>1346</v>
      </c>
      <c r="C1312" s="1">
        <v>44961</v>
      </c>
      <c r="D1312" s="1">
        <v>44686</v>
      </c>
      <c r="E1312">
        <v>252</v>
      </c>
      <c r="F1312">
        <v>7.66</v>
      </c>
      <c r="G1312" t="s">
        <v>5281</v>
      </c>
      <c r="H1312">
        <v>15</v>
      </c>
      <c r="K1312" s="4">
        <f t="shared" si="41"/>
        <v>44686</v>
      </c>
      <c r="L1312" s="4">
        <f t="shared" si="40"/>
        <v>44961</v>
      </c>
      <c r="M1312" s="4"/>
    </row>
    <row r="1313" spans="1:13" x14ac:dyDescent="0.3">
      <c r="A1313" t="s">
        <v>19</v>
      </c>
      <c r="B1313" t="s">
        <v>1347</v>
      </c>
      <c r="C1313" s="1">
        <v>45557</v>
      </c>
      <c r="D1313" s="1">
        <v>45371</v>
      </c>
      <c r="E1313">
        <v>176</v>
      </c>
      <c r="F1313">
        <v>9.1</v>
      </c>
      <c r="G1313" t="s">
        <v>5282</v>
      </c>
      <c r="H1313">
        <v>35</v>
      </c>
      <c r="K1313" s="4">
        <f t="shared" si="41"/>
        <v>45371</v>
      </c>
      <c r="L1313" s="4">
        <f t="shared" si="40"/>
        <v>45557</v>
      </c>
      <c r="M1313" s="4"/>
    </row>
    <row r="1314" spans="1:13" x14ac:dyDescent="0.3">
      <c r="A1314" t="s">
        <v>84</v>
      </c>
      <c r="B1314" t="s">
        <v>1348</v>
      </c>
      <c r="C1314" s="1">
        <v>45133</v>
      </c>
      <c r="D1314" s="1">
        <v>45339</v>
      </c>
      <c r="E1314">
        <v>284</v>
      </c>
      <c r="F1314">
        <v>17.41</v>
      </c>
      <c r="G1314" t="s">
        <v>5283</v>
      </c>
      <c r="H1314">
        <v>43</v>
      </c>
      <c r="K1314" s="4">
        <f t="shared" si="41"/>
        <v>45133</v>
      </c>
      <c r="L1314" s="4">
        <f t="shared" si="40"/>
        <v>45339</v>
      </c>
      <c r="M1314" s="4"/>
    </row>
    <row r="1315" spans="1:13" x14ac:dyDescent="0.3">
      <c r="A1315" t="s">
        <v>76</v>
      </c>
      <c r="B1315" t="s">
        <v>1349</v>
      </c>
      <c r="C1315" s="1">
        <v>45065</v>
      </c>
      <c r="D1315" s="1">
        <v>44731</v>
      </c>
      <c r="E1315">
        <v>720</v>
      </c>
      <c r="F1315">
        <v>17.45</v>
      </c>
      <c r="G1315" t="s">
        <v>5284</v>
      </c>
      <c r="H1315">
        <v>9</v>
      </c>
      <c r="K1315" s="4">
        <f t="shared" si="41"/>
        <v>44731</v>
      </c>
      <c r="L1315" s="4">
        <f t="shared" si="40"/>
        <v>45065</v>
      </c>
      <c r="M1315" s="4"/>
    </row>
    <row r="1316" spans="1:13" x14ac:dyDescent="0.3">
      <c r="A1316" t="s">
        <v>104</v>
      </c>
      <c r="B1316" t="s">
        <v>1350</v>
      </c>
      <c r="C1316" s="1">
        <v>45024</v>
      </c>
      <c r="D1316" s="1">
        <v>45205</v>
      </c>
      <c r="E1316">
        <v>159</v>
      </c>
      <c r="F1316">
        <v>16.32</v>
      </c>
      <c r="G1316" t="s">
        <v>5285</v>
      </c>
      <c r="H1316">
        <v>9</v>
      </c>
      <c r="K1316" s="4">
        <f t="shared" si="41"/>
        <v>45024</v>
      </c>
      <c r="L1316" s="4">
        <f t="shared" si="40"/>
        <v>45205</v>
      </c>
      <c r="M1316" s="4"/>
    </row>
    <row r="1317" spans="1:13" x14ac:dyDescent="0.3">
      <c r="A1317" t="s">
        <v>53</v>
      </c>
      <c r="B1317" t="s">
        <v>232</v>
      </c>
      <c r="C1317" s="1">
        <v>45307</v>
      </c>
      <c r="D1317" s="1">
        <v>45009</v>
      </c>
      <c r="E1317">
        <v>906</v>
      </c>
      <c r="F1317">
        <v>14.76</v>
      </c>
      <c r="G1317" t="s">
        <v>5286</v>
      </c>
      <c r="H1317">
        <v>18</v>
      </c>
      <c r="K1317" s="4">
        <f t="shared" si="41"/>
        <v>45009</v>
      </c>
      <c r="L1317" s="4">
        <f t="shared" si="40"/>
        <v>45307</v>
      </c>
      <c r="M1317" s="4"/>
    </row>
    <row r="1318" spans="1:13" x14ac:dyDescent="0.3">
      <c r="A1318" t="s">
        <v>17</v>
      </c>
      <c r="B1318" t="s">
        <v>1351</v>
      </c>
      <c r="C1318" s="1">
        <v>45488</v>
      </c>
      <c r="D1318" s="1">
        <v>45377</v>
      </c>
      <c r="E1318">
        <v>917</v>
      </c>
      <c r="F1318">
        <v>17.72</v>
      </c>
      <c r="G1318" t="s">
        <v>5287</v>
      </c>
      <c r="H1318">
        <v>22</v>
      </c>
      <c r="K1318" s="4">
        <f t="shared" si="41"/>
        <v>45377</v>
      </c>
      <c r="L1318" s="4">
        <f t="shared" si="40"/>
        <v>45488</v>
      </c>
      <c r="M1318" s="4"/>
    </row>
    <row r="1319" spans="1:13" x14ac:dyDescent="0.3">
      <c r="A1319" t="s">
        <v>94</v>
      </c>
      <c r="B1319" t="s">
        <v>1352</v>
      </c>
      <c r="C1319" s="1">
        <v>45120</v>
      </c>
      <c r="D1319" s="1">
        <v>45158</v>
      </c>
      <c r="E1319">
        <v>685</v>
      </c>
      <c r="F1319">
        <v>17.93</v>
      </c>
      <c r="G1319" t="s">
        <v>5288</v>
      </c>
      <c r="H1319">
        <v>1</v>
      </c>
      <c r="K1319" s="4">
        <f t="shared" si="41"/>
        <v>45120</v>
      </c>
      <c r="L1319" s="4">
        <f t="shared" si="40"/>
        <v>45158</v>
      </c>
      <c r="M1319" s="4"/>
    </row>
    <row r="1320" spans="1:13" x14ac:dyDescent="0.3">
      <c r="A1320" t="s">
        <v>71</v>
      </c>
      <c r="B1320" t="s">
        <v>1353</v>
      </c>
      <c r="C1320" s="1">
        <v>45517</v>
      </c>
      <c r="D1320" s="1">
        <v>45016</v>
      </c>
      <c r="E1320">
        <v>608</v>
      </c>
      <c r="F1320">
        <v>13.65</v>
      </c>
      <c r="G1320" t="s">
        <v>5289</v>
      </c>
      <c r="H1320">
        <v>5</v>
      </c>
      <c r="K1320" s="4">
        <f t="shared" si="41"/>
        <v>45016</v>
      </c>
      <c r="L1320" s="4">
        <f t="shared" si="40"/>
        <v>45517</v>
      </c>
      <c r="M1320" s="4"/>
    </row>
    <row r="1321" spans="1:13" x14ac:dyDescent="0.3">
      <c r="A1321" t="s">
        <v>46</v>
      </c>
      <c r="B1321" t="s">
        <v>1354</v>
      </c>
      <c r="C1321" s="1">
        <v>44670</v>
      </c>
      <c r="D1321" s="1">
        <v>45554</v>
      </c>
      <c r="E1321">
        <v>57</v>
      </c>
      <c r="F1321">
        <v>8.9600000000000009</v>
      </c>
      <c r="G1321" t="s">
        <v>5290</v>
      </c>
      <c r="H1321">
        <v>44</v>
      </c>
      <c r="K1321" s="4">
        <f t="shared" si="41"/>
        <v>44670</v>
      </c>
      <c r="L1321" s="4">
        <f t="shared" si="40"/>
        <v>45554</v>
      </c>
      <c r="M1321" s="4"/>
    </row>
    <row r="1322" spans="1:13" x14ac:dyDescent="0.3">
      <c r="A1322" t="s">
        <v>66</v>
      </c>
      <c r="B1322" t="s">
        <v>1355</v>
      </c>
      <c r="C1322" s="1">
        <v>45113</v>
      </c>
      <c r="D1322" s="1">
        <v>45647</v>
      </c>
      <c r="E1322">
        <v>660</v>
      </c>
      <c r="F1322">
        <v>12.2</v>
      </c>
      <c r="G1322" t="s">
        <v>5291</v>
      </c>
      <c r="H1322">
        <v>25</v>
      </c>
      <c r="K1322" s="4">
        <f t="shared" si="41"/>
        <v>45113</v>
      </c>
      <c r="L1322" s="4">
        <f t="shared" si="40"/>
        <v>45647</v>
      </c>
      <c r="M1322" s="4"/>
    </row>
    <row r="1323" spans="1:13" x14ac:dyDescent="0.3">
      <c r="A1323" t="s">
        <v>71</v>
      </c>
      <c r="B1323" t="s">
        <v>1356</v>
      </c>
      <c r="C1323" s="1">
        <v>44628</v>
      </c>
      <c r="D1323" s="1">
        <v>45475</v>
      </c>
      <c r="E1323">
        <v>168</v>
      </c>
      <c r="F1323">
        <v>9.09</v>
      </c>
      <c r="G1323" t="s">
        <v>5292</v>
      </c>
      <c r="H1323">
        <v>30</v>
      </c>
      <c r="K1323" s="4">
        <f t="shared" si="41"/>
        <v>44628</v>
      </c>
      <c r="L1323" s="4">
        <f t="shared" si="40"/>
        <v>45475</v>
      </c>
      <c r="M1323" s="4"/>
    </row>
    <row r="1324" spans="1:13" x14ac:dyDescent="0.3">
      <c r="A1324" t="s">
        <v>83</v>
      </c>
      <c r="B1324" t="s">
        <v>1357</v>
      </c>
      <c r="C1324" s="1">
        <v>44906</v>
      </c>
      <c r="D1324" s="1">
        <v>45657</v>
      </c>
      <c r="E1324">
        <v>571</v>
      </c>
      <c r="F1324">
        <v>19.600000000000001</v>
      </c>
      <c r="G1324" t="s">
        <v>5293</v>
      </c>
      <c r="H1324">
        <v>30</v>
      </c>
      <c r="K1324" s="4">
        <f t="shared" si="41"/>
        <v>44906</v>
      </c>
      <c r="L1324" s="4">
        <f t="shared" si="40"/>
        <v>45657</v>
      </c>
      <c r="M1324" s="4"/>
    </row>
    <row r="1325" spans="1:13" x14ac:dyDescent="0.3">
      <c r="A1325" t="s">
        <v>73</v>
      </c>
      <c r="B1325" t="s">
        <v>566</v>
      </c>
      <c r="C1325" s="1">
        <v>44878</v>
      </c>
      <c r="D1325" s="1">
        <v>45439</v>
      </c>
      <c r="E1325">
        <v>427</v>
      </c>
      <c r="F1325">
        <v>9.9600000000000009</v>
      </c>
      <c r="G1325" t="s">
        <v>5294</v>
      </c>
      <c r="H1325">
        <v>11</v>
      </c>
      <c r="K1325" s="4">
        <f t="shared" si="41"/>
        <v>44878</v>
      </c>
      <c r="L1325" s="4">
        <f t="shared" si="40"/>
        <v>45439</v>
      </c>
      <c r="M1325" s="4"/>
    </row>
    <row r="1326" spans="1:13" x14ac:dyDescent="0.3">
      <c r="A1326" t="s">
        <v>86</v>
      </c>
      <c r="B1326" t="s">
        <v>1358</v>
      </c>
      <c r="C1326" s="1">
        <v>44987</v>
      </c>
      <c r="D1326" s="1">
        <v>45433</v>
      </c>
      <c r="E1326">
        <v>849</v>
      </c>
      <c r="F1326">
        <v>14.02</v>
      </c>
      <c r="G1326" t="s">
        <v>5295</v>
      </c>
      <c r="H1326">
        <v>14</v>
      </c>
      <c r="K1326" s="4">
        <f t="shared" si="41"/>
        <v>44987</v>
      </c>
      <c r="L1326" s="4">
        <f t="shared" si="40"/>
        <v>45433</v>
      </c>
      <c r="M1326" s="4"/>
    </row>
    <row r="1327" spans="1:13" x14ac:dyDescent="0.3">
      <c r="A1327" t="s">
        <v>76</v>
      </c>
      <c r="B1327" t="s">
        <v>1359</v>
      </c>
      <c r="C1327" s="1">
        <v>44702</v>
      </c>
      <c r="D1327" s="1">
        <v>45583</v>
      </c>
      <c r="E1327">
        <v>314</v>
      </c>
      <c r="F1327">
        <v>12.41</v>
      </c>
      <c r="G1327" t="s">
        <v>5296</v>
      </c>
      <c r="H1327">
        <v>41</v>
      </c>
      <c r="K1327" s="4">
        <f t="shared" si="41"/>
        <v>44702</v>
      </c>
      <c r="L1327" s="4">
        <f t="shared" si="40"/>
        <v>45583</v>
      </c>
      <c r="M1327" s="4"/>
    </row>
    <row r="1328" spans="1:13" x14ac:dyDescent="0.3">
      <c r="A1328" t="s">
        <v>66</v>
      </c>
      <c r="B1328" t="s">
        <v>428</v>
      </c>
      <c r="C1328" s="1">
        <v>44776</v>
      </c>
      <c r="D1328" s="1">
        <v>44660</v>
      </c>
      <c r="E1328">
        <v>145</v>
      </c>
      <c r="F1328">
        <v>17.899999999999999</v>
      </c>
      <c r="G1328" t="s">
        <v>4418</v>
      </c>
      <c r="H1328">
        <v>39</v>
      </c>
      <c r="K1328" s="4">
        <f t="shared" si="41"/>
        <v>44660</v>
      </c>
      <c r="L1328" s="4">
        <f t="shared" si="40"/>
        <v>44776</v>
      </c>
      <c r="M1328" s="4"/>
    </row>
    <row r="1329" spans="1:13" x14ac:dyDescent="0.3">
      <c r="A1329" t="s">
        <v>55</v>
      </c>
      <c r="B1329" t="s">
        <v>1360</v>
      </c>
      <c r="C1329" s="1">
        <v>45610</v>
      </c>
      <c r="D1329" s="1">
        <v>45250</v>
      </c>
      <c r="E1329">
        <v>257</v>
      </c>
      <c r="F1329">
        <v>6.46</v>
      </c>
      <c r="G1329" t="s">
        <v>5297</v>
      </c>
      <c r="H1329">
        <v>30</v>
      </c>
      <c r="K1329" s="4">
        <f t="shared" si="41"/>
        <v>45250</v>
      </c>
      <c r="L1329" s="4">
        <f t="shared" si="40"/>
        <v>45610</v>
      </c>
      <c r="M1329" s="4"/>
    </row>
    <row r="1330" spans="1:13" x14ac:dyDescent="0.3">
      <c r="A1330" t="s">
        <v>94</v>
      </c>
      <c r="B1330" t="s">
        <v>651</v>
      </c>
      <c r="C1330" s="1">
        <v>45369</v>
      </c>
      <c r="D1330" s="1">
        <v>44903</v>
      </c>
      <c r="E1330">
        <v>827</v>
      </c>
      <c r="F1330">
        <v>14.5</v>
      </c>
      <c r="G1330" t="s">
        <v>5298</v>
      </c>
      <c r="H1330">
        <v>3</v>
      </c>
      <c r="K1330" s="4">
        <f t="shared" si="41"/>
        <v>44903</v>
      </c>
      <c r="L1330" s="4">
        <f t="shared" si="40"/>
        <v>45369</v>
      </c>
      <c r="M1330" s="4"/>
    </row>
    <row r="1331" spans="1:13" x14ac:dyDescent="0.3">
      <c r="A1331" t="s">
        <v>105</v>
      </c>
      <c r="B1331" t="s">
        <v>1361</v>
      </c>
      <c r="C1331" s="1">
        <v>44840</v>
      </c>
      <c r="D1331" s="1">
        <v>45579</v>
      </c>
      <c r="E1331">
        <v>680</v>
      </c>
      <c r="F1331">
        <v>16.170000000000002</v>
      </c>
      <c r="G1331" t="s">
        <v>5299</v>
      </c>
      <c r="H1331">
        <v>3</v>
      </c>
      <c r="K1331" s="4">
        <f t="shared" si="41"/>
        <v>44840</v>
      </c>
      <c r="L1331" s="4">
        <f t="shared" si="40"/>
        <v>45579</v>
      </c>
      <c r="M1331" s="4"/>
    </row>
    <row r="1332" spans="1:13" x14ac:dyDescent="0.3">
      <c r="A1332" t="s">
        <v>47</v>
      </c>
      <c r="B1332" t="s">
        <v>1362</v>
      </c>
      <c r="C1332" s="1">
        <v>45438</v>
      </c>
      <c r="D1332" s="1">
        <v>45353</v>
      </c>
      <c r="E1332">
        <v>568</v>
      </c>
      <c r="F1332">
        <v>16.559999999999999</v>
      </c>
      <c r="G1332" t="s">
        <v>5300</v>
      </c>
      <c r="H1332">
        <v>9</v>
      </c>
      <c r="K1332" s="4">
        <f t="shared" si="41"/>
        <v>45353</v>
      </c>
      <c r="L1332" s="4">
        <f t="shared" si="40"/>
        <v>45438</v>
      </c>
      <c r="M1332" s="4"/>
    </row>
    <row r="1333" spans="1:13" x14ac:dyDescent="0.3">
      <c r="A1333" t="s">
        <v>37</v>
      </c>
      <c r="B1333" t="s">
        <v>398</v>
      </c>
      <c r="C1333" s="1">
        <v>45002</v>
      </c>
      <c r="D1333" s="1">
        <v>45160</v>
      </c>
      <c r="E1333">
        <v>597</v>
      </c>
      <c r="F1333">
        <v>8.3699999999999992</v>
      </c>
      <c r="G1333" t="s">
        <v>5301</v>
      </c>
      <c r="H1333">
        <v>36</v>
      </c>
      <c r="K1333" s="4">
        <f t="shared" si="41"/>
        <v>45002</v>
      </c>
      <c r="L1333" s="4">
        <f t="shared" si="40"/>
        <v>45160</v>
      </c>
      <c r="M1333" s="4"/>
    </row>
    <row r="1334" spans="1:13" x14ac:dyDescent="0.3">
      <c r="A1334" t="s">
        <v>90</v>
      </c>
      <c r="B1334" t="s">
        <v>1363</v>
      </c>
      <c r="C1334" s="1">
        <v>45049</v>
      </c>
      <c r="D1334" s="1">
        <v>45061</v>
      </c>
      <c r="E1334">
        <v>636</v>
      </c>
      <c r="F1334">
        <v>13.7</v>
      </c>
      <c r="G1334" t="s">
        <v>5302</v>
      </c>
      <c r="H1334">
        <v>32</v>
      </c>
      <c r="K1334" s="4">
        <f t="shared" si="41"/>
        <v>45049</v>
      </c>
      <c r="L1334" s="4">
        <f t="shared" si="40"/>
        <v>45061</v>
      </c>
      <c r="M1334" s="4"/>
    </row>
    <row r="1335" spans="1:13" x14ac:dyDescent="0.3">
      <c r="A1335" t="s">
        <v>8</v>
      </c>
      <c r="B1335" t="s">
        <v>1364</v>
      </c>
      <c r="C1335" s="1">
        <v>45527</v>
      </c>
      <c r="D1335" s="1">
        <v>44752</v>
      </c>
      <c r="E1335">
        <v>624</v>
      </c>
      <c r="F1335">
        <v>6.01</v>
      </c>
      <c r="G1335" t="s">
        <v>5303</v>
      </c>
      <c r="H1335">
        <v>16</v>
      </c>
      <c r="K1335" s="4">
        <f t="shared" si="41"/>
        <v>44752</v>
      </c>
      <c r="L1335" s="4">
        <f t="shared" si="40"/>
        <v>45527</v>
      </c>
      <c r="M1335" s="4"/>
    </row>
    <row r="1336" spans="1:13" x14ac:dyDescent="0.3">
      <c r="A1336" t="s">
        <v>26</v>
      </c>
      <c r="B1336" t="s">
        <v>1365</v>
      </c>
      <c r="C1336" s="1">
        <v>44856</v>
      </c>
      <c r="D1336" s="1">
        <v>44907</v>
      </c>
      <c r="E1336">
        <v>627</v>
      </c>
      <c r="F1336">
        <v>17.809999999999999</v>
      </c>
      <c r="G1336" t="s">
        <v>5304</v>
      </c>
      <c r="H1336">
        <v>8</v>
      </c>
      <c r="K1336" s="4">
        <f t="shared" si="41"/>
        <v>44856</v>
      </c>
      <c r="L1336" s="4">
        <f t="shared" si="40"/>
        <v>44907</v>
      </c>
      <c r="M1336" s="4"/>
    </row>
    <row r="1337" spans="1:13" x14ac:dyDescent="0.3">
      <c r="A1337" t="s">
        <v>82</v>
      </c>
      <c r="B1337" t="s">
        <v>1366</v>
      </c>
      <c r="C1337" s="1">
        <v>44714</v>
      </c>
      <c r="D1337" s="1">
        <v>45284</v>
      </c>
      <c r="E1337">
        <v>69</v>
      </c>
      <c r="F1337">
        <v>14.5</v>
      </c>
      <c r="G1337" t="s">
        <v>5305</v>
      </c>
      <c r="H1337">
        <v>30</v>
      </c>
      <c r="K1337" s="4">
        <f t="shared" si="41"/>
        <v>44714</v>
      </c>
      <c r="L1337" s="4">
        <f t="shared" si="40"/>
        <v>45284</v>
      </c>
      <c r="M1337" s="4"/>
    </row>
    <row r="1338" spans="1:13" x14ac:dyDescent="0.3">
      <c r="A1338" t="s">
        <v>53</v>
      </c>
      <c r="B1338" t="s">
        <v>1367</v>
      </c>
      <c r="C1338" s="1">
        <v>45191</v>
      </c>
      <c r="D1338" s="1">
        <v>45451</v>
      </c>
      <c r="E1338">
        <v>952</v>
      </c>
      <c r="F1338">
        <v>5.91</v>
      </c>
      <c r="G1338" t="s">
        <v>5306</v>
      </c>
      <c r="H1338">
        <v>45</v>
      </c>
      <c r="K1338" s="4">
        <f t="shared" si="41"/>
        <v>45191</v>
      </c>
      <c r="L1338" s="4">
        <f t="shared" si="40"/>
        <v>45451</v>
      </c>
      <c r="M1338" s="4"/>
    </row>
    <row r="1339" spans="1:13" x14ac:dyDescent="0.3">
      <c r="A1339" t="s">
        <v>89</v>
      </c>
      <c r="B1339" t="s">
        <v>1368</v>
      </c>
      <c r="C1339" s="1">
        <v>44725</v>
      </c>
      <c r="D1339" s="1">
        <v>45443</v>
      </c>
      <c r="E1339">
        <v>358</v>
      </c>
      <c r="F1339">
        <v>11.03</v>
      </c>
      <c r="G1339" t="s">
        <v>4447</v>
      </c>
      <c r="H1339">
        <v>48</v>
      </c>
      <c r="K1339" s="4">
        <f t="shared" si="41"/>
        <v>44725</v>
      </c>
      <c r="L1339" s="4">
        <f t="shared" si="40"/>
        <v>45443</v>
      </c>
      <c r="M1339" s="4"/>
    </row>
    <row r="1340" spans="1:13" x14ac:dyDescent="0.3">
      <c r="A1340" t="s">
        <v>90</v>
      </c>
      <c r="B1340" t="s">
        <v>928</v>
      </c>
      <c r="C1340" s="1">
        <v>45535</v>
      </c>
      <c r="D1340" s="1">
        <v>44789</v>
      </c>
      <c r="E1340">
        <v>682</v>
      </c>
      <c r="F1340">
        <v>9.35</v>
      </c>
      <c r="G1340" t="s">
        <v>5307</v>
      </c>
      <c r="H1340">
        <v>17</v>
      </c>
      <c r="K1340" s="4">
        <f t="shared" si="41"/>
        <v>44789</v>
      </c>
      <c r="L1340" s="4">
        <f t="shared" si="40"/>
        <v>45535</v>
      </c>
      <c r="M1340" s="4"/>
    </row>
    <row r="1341" spans="1:13" x14ac:dyDescent="0.3">
      <c r="A1341" t="s">
        <v>35</v>
      </c>
      <c r="B1341" t="s">
        <v>1369</v>
      </c>
      <c r="C1341" s="1">
        <v>44964</v>
      </c>
      <c r="D1341" s="1">
        <v>45389</v>
      </c>
      <c r="E1341">
        <v>408</v>
      </c>
      <c r="F1341">
        <v>9.0399999999999991</v>
      </c>
      <c r="G1341" t="s">
        <v>5308</v>
      </c>
      <c r="H1341">
        <v>40</v>
      </c>
      <c r="K1341" s="4">
        <f t="shared" si="41"/>
        <v>44964</v>
      </c>
      <c r="L1341" s="4">
        <f t="shared" si="40"/>
        <v>45389</v>
      </c>
      <c r="M1341" s="4"/>
    </row>
    <row r="1342" spans="1:13" x14ac:dyDescent="0.3">
      <c r="A1342" t="s">
        <v>63</v>
      </c>
      <c r="B1342" t="s">
        <v>1370</v>
      </c>
      <c r="C1342" s="1">
        <v>44934</v>
      </c>
      <c r="D1342" s="1">
        <v>45616</v>
      </c>
      <c r="E1342">
        <v>676</v>
      </c>
      <c r="F1342">
        <v>10.83</v>
      </c>
      <c r="G1342" t="s">
        <v>5309</v>
      </c>
      <c r="H1342">
        <v>21</v>
      </c>
      <c r="K1342" s="4">
        <f t="shared" si="41"/>
        <v>44934</v>
      </c>
      <c r="L1342" s="4">
        <f t="shared" si="40"/>
        <v>45616</v>
      </c>
      <c r="M1342" s="4"/>
    </row>
    <row r="1343" spans="1:13" x14ac:dyDescent="0.3">
      <c r="A1343" t="s">
        <v>62</v>
      </c>
      <c r="B1343" t="s">
        <v>1371</v>
      </c>
      <c r="C1343" s="1">
        <v>45156</v>
      </c>
      <c r="D1343" s="1">
        <v>44865</v>
      </c>
      <c r="E1343">
        <v>203</v>
      </c>
      <c r="F1343">
        <v>10.15</v>
      </c>
      <c r="G1343" t="s">
        <v>5310</v>
      </c>
      <c r="H1343">
        <v>27</v>
      </c>
      <c r="K1343" s="4">
        <f t="shared" si="41"/>
        <v>44865</v>
      </c>
      <c r="L1343" s="4">
        <f t="shared" si="40"/>
        <v>45156</v>
      </c>
      <c r="M1343" s="4"/>
    </row>
    <row r="1344" spans="1:13" x14ac:dyDescent="0.3">
      <c r="A1344" t="s">
        <v>50</v>
      </c>
      <c r="B1344" t="s">
        <v>1372</v>
      </c>
      <c r="C1344" s="1">
        <v>44880</v>
      </c>
      <c r="D1344" s="1">
        <v>45644</v>
      </c>
      <c r="E1344">
        <v>571</v>
      </c>
      <c r="F1344">
        <v>10.9</v>
      </c>
      <c r="G1344" t="s">
        <v>4104</v>
      </c>
      <c r="H1344">
        <v>6</v>
      </c>
      <c r="K1344" s="4">
        <f t="shared" si="41"/>
        <v>44880</v>
      </c>
      <c r="L1344" s="4">
        <f t="shared" si="40"/>
        <v>45644</v>
      </c>
      <c r="M1344" s="4"/>
    </row>
    <row r="1345" spans="1:13" x14ac:dyDescent="0.3">
      <c r="A1345" t="s">
        <v>42</v>
      </c>
      <c r="B1345" t="s">
        <v>1373</v>
      </c>
      <c r="C1345" s="1">
        <v>44942</v>
      </c>
      <c r="D1345" s="1">
        <v>44946</v>
      </c>
      <c r="E1345">
        <v>522</v>
      </c>
      <c r="F1345">
        <v>16.68</v>
      </c>
      <c r="G1345" t="s">
        <v>5311</v>
      </c>
      <c r="H1345">
        <v>20</v>
      </c>
      <c r="K1345" s="4">
        <f t="shared" si="41"/>
        <v>44942</v>
      </c>
      <c r="L1345" s="4">
        <f t="shared" si="40"/>
        <v>44946</v>
      </c>
      <c r="M1345" s="4"/>
    </row>
    <row r="1346" spans="1:13" x14ac:dyDescent="0.3">
      <c r="A1346" t="s">
        <v>27</v>
      </c>
      <c r="B1346" t="s">
        <v>1374</v>
      </c>
      <c r="C1346" s="1">
        <v>45270</v>
      </c>
      <c r="D1346" s="1">
        <v>45243</v>
      </c>
      <c r="E1346">
        <v>350</v>
      </c>
      <c r="F1346">
        <v>13.62</v>
      </c>
      <c r="G1346" t="s">
        <v>5127</v>
      </c>
      <c r="H1346">
        <v>23</v>
      </c>
      <c r="K1346" s="4">
        <f t="shared" si="41"/>
        <v>45243</v>
      </c>
      <c r="L1346" s="4">
        <f t="shared" si="40"/>
        <v>45270</v>
      </c>
      <c r="M1346" s="4"/>
    </row>
    <row r="1347" spans="1:13" x14ac:dyDescent="0.3">
      <c r="A1347" t="s">
        <v>16</v>
      </c>
      <c r="B1347" t="s">
        <v>1375</v>
      </c>
      <c r="C1347" s="1">
        <v>45046</v>
      </c>
      <c r="D1347" s="1">
        <v>45172</v>
      </c>
      <c r="E1347">
        <v>734</v>
      </c>
      <c r="F1347">
        <v>19.8</v>
      </c>
      <c r="G1347" t="s">
        <v>5312</v>
      </c>
      <c r="H1347">
        <v>12</v>
      </c>
      <c r="K1347" s="4">
        <f t="shared" si="41"/>
        <v>45046</v>
      </c>
      <c r="L1347" s="4">
        <f t="shared" ref="L1347:L1410" si="42">IF(D1347&lt;C1347,C1347,D1347)</f>
        <v>45172</v>
      </c>
      <c r="M1347" s="4"/>
    </row>
    <row r="1348" spans="1:13" x14ac:dyDescent="0.3">
      <c r="A1348" t="s">
        <v>77</v>
      </c>
      <c r="B1348" t="s">
        <v>1376</v>
      </c>
      <c r="C1348" s="1">
        <v>45578</v>
      </c>
      <c r="D1348" s="1">
        <v>45295</v>
      </c>
      <c r="E1348">
        <v>960</v>
      </c>
      <c r="F1348">
        <v>16.079999999999998</v>
      </c>
      <c r="G1348" t="s">
        <v>5313</v>
      </c>
      <c r="H1348">
        <v>18</v>
      </c>
      <c r="K1348" s="4">
        <f t="shared" si="41"/>
        <v>45295</v>
      </c>
      <c r="L1348" s="4">
        <f t="shared" si="42"/>
        <v>45578</v>
      </c>
      <c r="M1348" s="4"/>
    </row>
    <row r="1349" spans="1:13" x14ac:dyDescent="0.3">
      <c r="A1349" t="s">
        <v>43</v>
      </c>
      <c r="B1349" t="s">
        <v>1377</v>
      </c>
      <c r="C1349" s="1">
        <v>45412</v>
      </c>
      <c r="D1349" s="1">
        <v>45022</v>
      </c>
      <c r="E1349">
        <v>774</v>
      </c>
      <c r="F1349">
        <v>6.55</v>
      </c>
      <c r="G1349" t="s">
        <v>5314</v>
      </c>
      <c r="H1349">
        <v>26</v>
      </c>
      <c r="K1349" s="4">
        <f t="shared" ref="K1349:K1412" si="43">IF(D1349&lt;C1349,D1349,C1349)</f>
        <v>45022</v>
      </c>
      <c r="L1349" s="4">
        <f t="shared" si="42"/>
        <v>45412</v>
      </c>
      <c r="M1349" s="4"/>
    </row>
    <row r="1350" spans="1:13" x14ac:dyDescent="0.3">
      <c r="A1350" t="s">
        <v>57</v>
      </c>
      <c r="B1350" t="s">
        <v>1378</v>
      </c>
      <c r="C1350" s="1">
        <v>45392</v>
      </c>
      <c r="D1350" s="1">
        <v>44899</v>
      </c>
      <c r="E1350">
        <v>442</v>
      </c>
      <c r="F1350">
        <v>13.47</v>
      </c>
      <c r="G1350" t="s">
        <v>5315</v>
      </c>
      <c r="H1350">
        <v>8</v>
      </c>
      <c r="K1350" s="4">
        <f t="shared" si="43"/>
        <v>44899</v>
      </c>
      <c r="L1350" s="4">
        <f t="shared" si="42"/>
        <v>45392</v>
      </c>
      <c r="M1350" s="4"/>
    </row>
    <row r="1351" spans="1:13" x14ac:dyDescent="0.3">
      <c r="A1351" t="s">
        <v>57</v>
      </c>
      <c r="B1351" t="s">
        <v>1379</v>
      </c>
      <c r="C1351" s="1">
        <v>44961</v>
      </c>
      <c r="D1351" s="1">
        <v>45267</v>
      </c>
      <c r="E1351">
        <v>540</v>
      </c>
      <c r="F1351">
        <v>19.88</v>
      </c>
      <c r="G1351" t="s">
        <v>5316</v>
      </c>
      <c r="H1351">
        <v>44</v>
      </c>
      <c r="K1351" s="4">
        <f t="shared" si="43"/>
        <v>44961</v>
      </c>
      <c r="L1351" s="4">
        <f t="shared" si="42"/>
        <v>45267</v>
      </c>
      <c r="M1351" s="4"/>
    </row>
    <row r="1352" spans="1:13" x14ac:dyDescent="0.3">
      <c r="A1352" t="s">
        <v>14</v>
      </c>
      <c r="B1352" t="s">
        <v>1380</v>
      </c>
      <c r="C1352" s="1">
        <v>45032</v>
      </c>
      <c r="D1352" s="1">
        <v>45144</v>
      </c>
      <c r="E1352">
        <v>960</v>
      </c>
      <c r="F1352">
        <v>18.8</v>
      </c>
      <c r="G1352" t="s">
        <v>5317</v>
      </c>
      <c r="H1352">
        <v>47</v>
      </c>
      <c r="K1352" s="4">
        <f t="shared" si="43"/>
        <v>45032</v>
      </c>
      <c r="L1352" s="4">
        <f t="shared" si="42"/>
        <v>45144</v>
      </c>
      <c r="M1352" s="4"/>
    </row>
    <row r="1353" spans="1:13" x14ac:dyDescent="0.3">
      <c r="A1353" t="s">
        <v>72</v>
      </c>
      <c r="B1353" t="s">
        <v>1381</v>
      </c>
      <c r="C1353" s="1">
        <v>45412</v>
      </c>
      <c r="D1353" s="1">
        <v>44879</v>
      </c>
      <c r="E1353">
        <v>809</v>
      </c>
      <c r="F1353">
        <v>16.920000000000002</v>
      </c>
      <c r="G1353" t="s">
        <v>5318</v>
      </c>
      <c r="H1353">
        <v>32</v>
      </c>
      <c r="K1353" s="4">
        <f t="shared" si="43"/>
        <v>44879</v>
      </c>
      <c r="L1353" s="4">
        <f t="shared" si="42"/>
        <v>45412</v>
      </c>
      <c r="M1353" s="4"/>
    </row>
    <row r="1354" spans="1:13" x14ac:dyDescent="0.3">
      <c r="A1354" t="s">
        <v>23</v>
      </c>
      <c r="B1354" t="s">
        <v>1382</v>
      </c>
      <c r="C1354" s="1">
        <v>45292</v>
      </c>
      <c r="D1354" s="1">
        <v>45162</v>
      </c>
      <c r="E1354">
        <v>384</v>
      </c>
      <c r="F1354">
        <v>16.850000000000001</v>
      </c>
      <c r="G1354" t="s">
        <v>5319</v>
      </c>
      <c r="H1354">
        <v>45</v>
      </c>
      <c r="K1354" s="4">
        <f t="shared" si="43"/>
        <v>45162</v>
      </c>
      <c r="L1354" s="4">
        <f t="shared" si="42"/>
        <v>45292</v>
      </c>
      <c r="M1354" s="4"/>
    </row>
    <row r="1355" spans="1:13" x14ac:dyDescent="0.3">
      <c r="A1355" t="s">
        <v>74</v>
      </c>
      <c r="B1355" t="s">
        <v>1383</v>
      </c>
      <c r="C1355" s="1">
        <v>45160</v>
      </c>
      <c r="D1355" s="1">
        <v>44799</v>
      </c>
      <c r="E1355">
        <v>272</v>
      </c>
      <c r="F1355">
        <v>5.47</v>
      </c>
      <c r="G1355" t="s">
        <v>5320</v>
      </c>
      <c r="H1355">
        <v>34</v>
      </c>
      <c r="K1355" s="4">
        <f t="shared" si="43"/>
        <v>44799</v>
      </c>
      <c r="L1355" s="4">
        <f t="shared" si="42"/>
        <v>45160</v>
      </c>
      <c r="M1355" s="4"/>
    </row>
    <row r="1356" spans="1:13" x14ac:dyDescent="0.3">
      <c r="A1356" t="s">
        <v>9</v>
      </c>
      <c r="B1356" t="s">
        <v>1384</v>
      </c>
      <c r="C1356" s="1">
        <v>44729</v>
      </c>
      <c r="D1356" s="1">
        <v>45232</v>
      </c>
      <c r="E1356">
        <v>282</v>
      </c>
      <c r="F1356">
        <v>17.43</v>
      </c>
      <c r="G1356" t="s">
        <v>5321</v>
      </c>
      <c r="H1356">
        <v>20</v>
      </c>
      <c r="K1356" s="4">
        <f t="shared" si="43"/>
        <v>44729</v>
      </c>
      <c r="L1356" s="4">
        <f t="shared" si="42"/>
        <v>45232</v>
      </c>
      <c r="M1356" s="4"/>
    </row>
    <row r="1357" spans="1:13" x14ac:dyDescent="0.3">
      <c r="A1357" t="s">
        <v>9</v>
      </c>
      <c r="B1357" t="s">
        <v>1385</v>
      </c>
      <c r="C1357" s="1">
        <v>45139</v>
      </c>
      <c r="D1357" s="1">
        <v>45354</v>
      </c>
      <c r="E1357">
        <v>246</v>
      </c>
      <c r="F1357">
        <v>16.66</v>
      </c>
      <c r="G1357" t="s">
        <v>5322</v>
      </c>
      <c r="H1357">
        <v>7</v>
      </c>
      <c r="K1357" s="4">
        <f t="shared" si="43"/>
        <v>45139</v>
      </c>
      <c r="L1357" s="4">
        <f t="shared" si="42"/>
        <v>45354</v>
      </c>
      <c r="M1357" s="4"/>
    </row>
    <row r="1358" spans="1:13" x14ac:dyDescent="0.3">
      <c r="A1358" t="s">
        <v>25</v>
      </c>
      <c r="B1358" t="s">
        <v>1386</v>
      </c>
      <c r="C1358" s="1">
        <v>45700</v>
      </c>
      <c r="D1358" s="1">
        <v>44641</v>
      </c>
      <c r="E1358">
        <v>703</v>
      </c>
      <c r="F1358">
        <v>10.210000000000001</v>
      </c>
      <c r="G1358" t="s">
        <v>5186</v>
      </c>
      <c r="H1358">
        <v>18</v>
      </c>
      <c r="K1358" s="4">
        <f t="shared" si="43"/>
        <v>44641</v>
      </c>
      <c r="L1358" s="4">
        <f t="shared" si="42"/>
        <v>45700</v>
      </c>
      <c r="M1358" s="4"/>
    </row>
    <row r="1359" spans="1:13" x14ac:dyDescent="0.3">
      <c r="A1359" t="s">
        <v>99</v>
      </c>
      <c r="B1359" t="s">
        <v>1387</v>
      </c>
      <c r="C1359" s="1">
        <v>44629</v>
      </c>
      <c r="D1359" s="1">
        <v>45405</v>
      </c>
      <c r="E1359">
        <v>860</v>
      </c>
      <c r="F1359">
        <v>13.14</v>
      </c>
      <c r="G1359" t="s">
        <v>5030</v>
      </c>
      <c r="H1359">
        <v>18</v>
      </c>
      <c r="K1359" s="4">
        <f t="shared" si="43"/>
        <v>44629</v>
      </c>
      <c r="L1359" s="4">
        <f t="shared" si="42"/>
        <v>45405</v>
      </c>
      <c r="M1359" s="4"/>
    </row>
    <row r="1360" spans="1:13" x14ac:dyDescent="0.3">
      <c r="A1360" t="s">
        <v>99</v>
      </c>
      <c r="B1360" t="s">
        <v>437</v>
      </c>
      <c r="C1360" s="1">
        <v>45084</v>
      </c>
      <c r="D1360" s="1">
        <v>45400</v>
      </c>
      <c r="E1360">
        <v>898</v>
      </c>
      <c r="F1360">
        <v>16.489999999999998</v>
      </c>
      <c r="G1360" t="s">
        <v>5323</v>
      </c>
      <c r="H1360">
        <v>11</v>
      </c>
      <c r="K1360" s="4">
        <f t="shared" si="43"/>
        <v>45084</v>
      </c>
      <c r="L1360" s="4">
        <f t="shared" si="42"/>
        <v>45400</v>
      </c>
      <c r="M1360" s="4"/>
    </row>
    <row r="1361" spans="1:13" x14ac:dyDescent="0.3">
      <c r="A1361" t="s">
        <v>103</v>
      </c>
      <c r="B1361" t="s">
        <v>1388</v>
      </c>
      <c r="C1361" s="1">
        <v>45335</v>
      </c>
      <c r="D1361" s="1">
        <v>44730</v>
      </c>
      <c r="E1361">
        <v>975</v>
      </c>
      <c r="F1361">
        <v>18.670000000000002</v>
      </c>
      <c r="G1361" t="s">
        <v>5324</v>
      </c>
      <c r="H1361">
        <v>15</v>
      </c>
      <c r="K1361" s="4">
        <f t="shared" si="43"/>
        <v>44730</v>
      </c>
      <c r="L1361" s="4">
        <f t="shared" si="42"/>
        <v>45335</v>
      </c>
      <c r="M1361" s="4"/>
    </row>
    <row r="1362" spans="1:13" x14ac:dyDescent="0.3">
      <c r="A1362" t="s">
        <v>46</v>
      </c>
      <c r="B1362" t="s">
        <v>1389</v>
      </c>
      <c r="C1362" s="1">
        <v>44661</v>
      </c>
      <c r="D1362" s="1">
        <v>45003</v>
      </c>
      <c r="E1362">
        <v>63</v>
      </c>
      <c r="F1362">
        <v>9.8800000000000008</v>
      </c>
      <c r="G1362" t="s">
        <v>5325</v>
      </c>
      <c r="H1362">
        <v>24</v>
      </c>
      <c r="K1362" s="4">
        <f t="shared" si="43"/>
        <v>44661</v>
      </c>
      <c r="L1362" s="4">
        <f t="shared" si="42"/>
        <v>45003</v>
      </c>
      <c r="M1362" s="4"/>
    </row>
    <row r="1363" spans="1:13" x14ac:dyDescent="0.3">
      <c r="A1363" t="s">
        <v>40</v>
      </c>
      <c r="B1363" t="s">
        <v>1390</v>
      </c>
      <c r="C1363" s="1">
        <v>45265</v>
      </c>
      <c r="D1363" s="1">
        <v>45645</v>
      </c>
      <c r="E1363">
        <v>238</v>
      </c>
      <c r="F1363">
        <v>8.77</v>
      </c>
      <c r="G1363" t="s">
        <v>5326</v>
      </c>
      <c r="H1363">
        <v>35</v>
      </c>
      <c r="K1363" s="4">
        <f t="shared" si="43"/>
        <v>45265</v>
      </c>
      <c r="L1363" s="4">
        <f t="shared" si="42"/>
        <v>45645</v>
      </c>
      <c r="M1363" s="4"/>
    </row>
    <row r="1364" spans="1:13" x14ac:dyDescent="0.3">
      <c r="A1364" t="s">
        <v>84</v>
      </c>
      <c r="B1364" t="s">
        <v>1391</v>
      </c>
      <c r="C1364" s="1">
        <v>45587</v>
      </c>
      <c r="D1364" s="1">
        <v>44905</v>
      </c>
      <c r="E1364">
        <v>731</v>
      </c>
      <c r="F1364">
        <v>15.44</v>
      </c>
      <c r="G1364" t="s">
        <v>5327</v>
      </c>
      <c r="H1364">
        <v>21</v>
      </c>
      <c r="K1364" s="4">
        <f t="shared" si="43"/>
        <v>44905</v>
      </c>
      <c r="L1364" s="4">
        <f t="shared" si="42"/>
        <v>45587</v>
      </c>
      <c r="M1364" s="4"/>
    </row>
    <row r="1365" spans="1:13" x14ac:dyDescent="0.3">
      <c r="A1365" t="s">
        <v>56</v>
      </c>
      <c r="B1365" t="s">
        <v>1392</v>
      </c>
      <c r="C1365" s="1">
        <v>44741</v>
      </c>
      <c r="D1365" s="1">
        <v>44985</v>
      </c>
      <c r="E1365">
        <v>624</v>
      </c>
      <c r="F1365">
        <v>7.88</v>
      </c>
      <c r="G1365" t="s">
        <v>5328</v>
      </c>
      <c r="H1365">
        <v>8</v>
      </c>
      <c r="K1365" s="4">
        <f t="shared" si="43"/>
        <v>44741</v>
      </c>
      <c r="L1365" s="4">
        <f t="shared" si="42"/>
        <v>44985</v>
      </c>
      <c r="M1365" s="4"/>
    </row>
    <row r="1366" spans="1:13" x14ac:dyDescent="0.3">
      <c r="A1366" t="s">
        <v>93</v>
      </c>
      <c r="B1366" t="s">
        <v>1393</v>
      </c>
      <c r="C1366" s="1">
        <v>45574</v>
      </c>
      <c r="D1366" s="1">
        <v>45615</v>
      </c>
      <c r="E1366">
        <v>846</v>
      </c>
      <c r="F1366">
        <v>18.38</v>
      </c>
      <c r="G1366" t="s">
        <v>5329</v>
      </c>
      <c r="H1366">
        <v>43</v>
      </c>
      <c r="K1366" s="4">
        <f t="shared" si="43"/>
        <v>45574</v>
      </c>
      <c r="L1366" s="4">
        <f t="shared" si="42"/>
        <v>45615</v>
      </c>
      <c r="M1366" s="4"/>
    </row>
    <row r="1367" spans="1:13" x14ac:dyDescent="0.3">
      <c r="A1367" t="s">
        <v>74</v>
      </c>
      <c r="B1367" t="s">
        <v>1394</v>
      </c>
      <c r="C1367" s="1">
        <v>45217</v>
      </c>
      <c r="D1367" s="1">
        <v>45188</v>
      </c>
      <c r="E1367">
        <v>344</v>
      </c>
      <c r="F1367">
        <v>10.29</v>
      </c>
      <c r="G1367" t="s">
        <v>5330</v>
      </c>
      <c r="H1367">
        <v>20</v>
      </c>
      <c r="K1367" s="4">
        <f t="shared" si="43"/>
        <v>45188</v>
      </c>
      <c r="L1367" s="4">
        <f t="shared" si="42"/>
        <v>45217</v>
      </c>
      <c r="M1367" s="4"/>
    </row>
    <row r="1368" spans="1:13" x14ac:dyDescent="0.3">
      <c r="A1368" t="s">
        <v>61</v>
      </c>
      <c r="B1368" t="s">
        <v>1395</v>
      </c>
      <c r="C1368" s="1">
        <v>44788</v>
      </c>
      <c r="D1368" s="1">
        <v>45286</v>
      </c>
      <c r="E1368">
        <v>731</v>
      </c>
      <c r="F1368">
        <v>17.95</v>
      </c>
      <c r="G1368" t="s">
        <v>5331</v>
      </c>
      <c r="H1368">
        <v>26</v>
      </c>
      <c r="K1368" s="4">
        <f t="shared" si="43"/>
        <v>44788</v>
      </c>
      <c r="L1368" s="4">
        <f t="shared" si="42"/>
        <v>45286</v>
      </c>
      <c r="M1368" s="4"/>
    </row>
    <row r="1369" spans="1:13" x14ac:dyDescent="0.3">
      <c r="A1369" t="s">
        <v>63</v>
      </c>
      <c r="B1369" t="s">
        <v>1396</v>
      </c>
      <c r="C1369" s="1">
        <v>45430</v>
      </c>
      <c r="D1369" s="1">
        <v>45613</v>
      </c>
      <c r="E1369">
        <v>208</v>
      </c>
      <c r="F1369">
        <v>10.96</v>
      </c>
      <c r="G1369" t="s">
        <v>5332</v>
      </c>
      <c r="H1369">
        <v>48</v>
      </c>
      <c r="K1369" s="4">
        <f t="shared" si="43"/>
        <v>45430</v>
      </c>
      <c r="L1369" s="4">
        <f t="shared" si="42"/>
        <v>45613</v>
      </c>
      <c r="M1369" s="4"/>
    </row>
    <row r="1370" spans="1:13" x14ac:dyDescent="0.3">
      <c r="A1370" t="s">
        <v>45</v>
      </c>
      <c r="B1370" t="s">
        <v>1397</v>
      </c>
      <c r="C1370" s="1">
        <v>45502</v>
      </c>
      <c r="D1370" s="1">
        <v>44657</v>
      </c>
      <c r="E1370">
        <v>651</v>
      </c>
      <c r="F1370">
        <v>8.0299999999999994</v>
      </c>
      <c r="G1370" t="s">
        <v>5333</v>
      </c>
      <c r="H1370">
        <v>7</v>
      </c>
      <c r="K1370" s="4">
        <f t="shared" si="43"/>
        <v>44657</v>
      </c>
      <c r="L1370" s="4">
        <f t="shared" si="42"/>
        <v>45502</v>
      </c>
      <c r="M1370" s="4"/>
    </row>
    <row r="1371" spans="1:13" x14ac:dyDescent="0.3">
      <c r="A1371" t="s">
        <v>55</v>
      </c>
      <c r="B1371" t="s">
        <v>1398</v>
      </c>
      <c r="C1371" s="1">
        <v>44894</v>
      </c>
      <c r="D1371" s="1">
        <v>45289</v>
      </c>
      <c r="E1371">
        <v>932</v>
      </c>
      <c r="F1371">
        <v>5.62</v>
      </c>
      <c r="G1371" t="s">
        <v>5334</v>
      </c>
      <c r="H1371">
        <v>13</v>
      </c>
      <c r="K1371" s="4">
        <f t="shared" si="43"/>
        <v>44894</v>
      </c>
      <c r="L1371" s="4">
        <f t="shared" si="42"/>
        <v>45289</v>
      </c>
      <c r="M1371" s="4"/>
    </row>
    <row r="1372" spans="1:13" x14ac:dyDescent="0.3">
      <c r="A1372" t="s">
        <v>12</v>
      </c>
      <c r="B1372" t="s">
        <v>1399</v>
      </c>
      <c r="C1372" s="1">
        <v>45337</v>
      </c>
      <c r="D1372" s="1">
        <v>45655</v>
      </c>
      <c r="E1372">
        <v>829</v>
      </c>
      <c r="F1372">
        <v>11.97</v>
      </c>
      <c r="G1372" t="s">
        <v>5335</v>
      </c>
      <c r="H1372">
        <v>44</v>
      </c>
      <c r="K1372" s="4">
        <f t="shared" si="43"/>
        <v>45337</v>
      </c>
      <c r="L1372" s="4">
        <f t="shared" si="42"/>
        <v>45655</v>
      </c>
      <c r="M1372" s="4"/>
    </row>
    <row r="1373" spans="1:13" x14ac:dyDescent="0.3">
      <c r="A1373" t="s">
        <v>13</v>
      </c>
      <c r="B1373" t="s">
        <v>1400</v>
      </c>
      <c r="C1373" s="1">
        <v>44877</v>
      </c>
      <c r="D1373" s="1">
        <v>45665</v>
      </c>
      <c r="E1373">
        <v>64</v>
      </c>
      <c r="F1373">
        <v>11.41</v>
      </c>
      <c r="G1373" t="s">
        <v>5336</v>
      </c>
      <c r="H1373">
        <v>2</v>
      </c>
      <c r="K1373" s="4">
        <f t="shared" si="43"/>
        <v>44877</v>
      </c>
      <c r="L1373" s="4">
        <f t="shared" si="42"/>
        <v>45665</v>
      </c>
      <c r="M1373" s="4"/>
    </row>
    <row r="1374" spans="1:13" x14ac:dyDescent="0.3">
      <c r="A1374" t="s">
        <v>11</v>
      </c>
      <c r="B1374" t="s">
        <v>1401</v>
      </c>
      <c r="C1374" s="1">
        <v>45149</v>
      </c>
      <c r="D1374" s="1">
        <v>45092</v>
      </c>
      <c r="E1374">
        <v>911</v>
      </c>
      <c r="F1374">
        <v>18.63</v>
      </c>
      <c r="G1374" t="s">
        <v>5337</v>
      </c>
      <c r="H1374">
        <v>14</v>
      </c>
      <c r="K1374" s="4">
        <f t="shared" si="43"/>
        <v>45092</v>
      </c>
      <c r="L1374" s="4">
        <f t="shared" si="42"/>
        <v>45149</v>
      </c>
      <c r="M1374" s="4"/>
    </row>
    <row r="1375" spans="1:13" x14ac:dyDescent="0.3">
      <c r="A1375" t="s">
        <v>94</v>
      </c>
      <c r="B1375" t="s">
        <v>1402</v>
      </c>
      <c r="C1375" s="1">
        <v>45411</v>
      </c>
      <c r="D1375" s="1">
        <v>45479</v>
      </c>
      <c r="E1375">
        <v>362</v>
      </c>
      <c r="F1375">
        <v>15.48</v>
      </c>
      <c r="G1375" t="s">
        <v>5338</v>
      </c>
      <c r="H1375">
        <v>45</v>
      </c>
      <c r="K1375" s="4">
        <f t="shared" si="43"/>
        <v>45411</v>
      </c>
      <c r="L1375" s="4">
        <f t="shared" si="42"/>
        <v>45479</v>
      </c>
      <c r="M1375" s="4"/>
    </row>
    <row r="1376" spans="1:13" x14ac:dyDescent="0.3">
      <c r="A1376" t="s">
        <v>82</v>
      </c>
      <c r="B1376" t="s">
        <v>1403</v>
      </c>
      <c r="C1376" s="1">
        <v>45162</v>
      </c>
      <c r="D1376" s="1">
        <v>45343</v>
      </c>
      <c r="E1376">
        <v>151</v>
      </c>
      <c r="F1376">
        <v>5.27</v>
      </c>
      <c r="G1376" t="s">
        <v>5339</v>
      </c>
      <c r="H1376">
        <v>5</v>
      </c>
      <c r="K1376" s="4">
        <f t="shared" si="43"/>
        <v>45162</v>
      </c>
      <c r="L1376" s="4">
        <f t="shared" si="42"/>
        <v>45343</v>
      </c>
      <c r="M1376" s="4"/>
    </row>
    <row r="1377" spans="1:13" x14ac:dyDescent="0.3">
      <c r="A1377" t="s">
        <v>8</v>
      </c>
      <c r="B1377" t="s">
        <v>469</v>
      </c>
      <c r="C1377" s="1">
        <v>45679</v>
      </c>
      <c r="D1377" s="1">
        <v>44876</v>
      </c>
      <c r="E1377">
        <v>409</v>
      </c>
      <c r="F1377">
        <v>9.48</v>
      </c>
      <c r="G1377" t="s">
        <v>5340</v>
      </c>
      <c r="H1377">
        <v>34</v>
      </c>
      <c r="K1377" s="4">
        <f t="shared" si="43"/>
        <v>44876</v>
      </c>
      <c r="L1377" s="4">
        <f t="shared" si="42"/>
        <v>45679</v>
      </c>
      <c r="M1377" s="4"/>
    </row>
    <row r="1378" spans="1:13" x14ac:dyDescent="0.3">
      <c r="A1378" t="s">
        <v>12</v>
      </c>
      <c r="B1378" t="s">
        <v>1404</v>
      </c>
      <c r="C1378" s="1">
        <v>45274</v>
      </c>
      <c r="D1378" s="1">
        <v>45288</v>
      </c>
      <c r="E1378">
        <v>622</v>
      </c>
      <c r="F1378">
        <v>9.27</v>
      </c>
      <c r="G1378" t="s">
        <v>5341</v>
      </c>
      <c r="H1378">
        <v>30</v>
      </c>
      <c r="K1378" s="4">
        <f t="shared" si="43"/>
        <v>45274</v>
      </c>
      <c r="L1378" s="4">
        <f t="shared" si="42"/>
        <v>45288</v>
      </c>
      <c r="M1378" s="4"/>
    </row>
    <row r="1379" spans="1:13" x14ac:dyDescent="0.3">
      <c r="A1379" t="s">
        <v>97</v>
      </c>
      <c r="B1379" t="s">
        <v>1405</v>
      </c>
      <c r="C1379" s="1">
        <v>44948</v>
      </c>
      <c r="D1379" s="1">
        <v>44974</v>
      </c>
      <c r="E1379">
        <v>620</v>
      </c>
      <c r="F1379">
        <v>10.47</v>
      </c>
      <c r="G1379" t="s">
        <v>5342</v>
      </c>
      <c r="H1379">
        <v>31</v>
      </c>
      <c r="K1379" s="4">
        <f t="shared" si="43"/>
        <v>44948</v>
      </c>
      <c r="L1379" s="4">
        <f t="shared" si="42"/>
        <v>44974</v>
      </c>
      <c r="M1379" s="4"/>
    </row>
    <row r="1380" spans="1:13" x14ac:dyDescent="0.3">
      <c r="A1380" t="s">
        <v>22</v>
      </c>
      <c r="B1380" t="s">
        <v>676</v>
      </c>
      <c r="C1380" s="1">
        <v>44692</v>
      </c>
      <c r="D1380" s="1">
        <v>45288</v>
      </c>
      <c r="E1380">
        <v>380</v>
      </c>
      <c r="F1380">
        <v>12.65</v>
      </c>
      <c r="G1380" t="s">
        <v>5343</v>
      </c>
      <c r="H1380">
        <v>47</v>
      </c>
      <c r="K1380" s="4">
        <f t="shared" si="43"/>
        <v>44692</v>
      </c>
      <c r="L1380" s="4">
        <f t="shared" si="42"/>
        <v>45288</v>
      </c>
      <c r="M1380" s="4"/>
    </row>
    <row r="1381" spans="1:13" x14ac:dyDescent="0.3">
      <c r="A1381" t="s">
        <v>99</v>
      </c>
      <c r="B1381" t="s">
        <v>1406</v>
      </c>
      <c r="C1381" s="1">
        <v>44729</v>
      </c>
      <c r="D1381" s="1">
        <v>44788</v>
      </c>
      <c r="E1381">
        <v>477</v>
      </c>
      <c r="F1381">
        <v>18.62</v>
      </c>
      <c r="G1381" t="s">
        <v>5344</v>
      </c>
      <c r="H1381">
        <v>31</v>
      </c>
      <c r="K1381" s="4">
        <f t="shared" si="43"/>
        <v>44729</v>
      </c>
      <c r="L1381" s="4">
        <f t="shared" si="42"/>
        <v>44788</v>
      </c>
      <c r="M1381" s="4"/>
    </row>
    <row r="1382" spans="1:13" x14ac:dyDescent="0.3">
      <c r="A1382" t="s">
        <v>69</v>
      </c>
      <c r="B1382" t="s">
        <v>1407</v>
      </c>
      <c r="C1382" s="1">
        <v>44628</v>
      </c>
      <c r="D1382" s="1">
        <v>45114</v>
      </c>
      <c r="E1382">
        <v>77</v>
      </c>
      <c r="F1382">
        <v>7.13</v>
      </c>
      <c r="G1382" t="s">
        <v>5345</v>
      </c>
      <c r="H1382">
        <v>13</v>
      </c>
      <c r="K1382" s="4">
        <f t="shared" si="43"/>
        <v>44628</v>
      </c>
      <c r="L1382" s="4">
        <f t="shared" si="42"/>
        <v>45114</v>
      </c>
      <c r="M1382" s="4"/>
    </row>
    <row r="1383" spans="1:13" x14ac:dyDescent="0.3">
      <c r="A1383" t="s">
        <v>24</v>
      </c>
      <c r="B1383" t="s">
        <v>1408</v>
      </c>
      <c r="C1383" s="1">
        <v>45404</v>
      </c>
      <c r="D1383" s="1">
        <v>45425</v>
      </c>
      <c r="E1383">
        <v>575</v>
      </c>
      <c r="F1383">
        <v>18.54</v>
      </c>
      <c r="G1383" t="s">
        <v>5346</v>
      </c>
      <c r="H1383">
        <v>46</v>
      </c>
      <c r="K1383" s="4">
        <f t="shared" si="43"/>
        <v>45404</v>
      </c>
      <c r="L1383" s="4">
        <f t="shared" si="42"/>
        <v>45425</v>
      </c>
      <c r="M1383" s="4"/>
    </row>
    <row r="1384" spans="1:13" x14ac:dyDescent="0.3">
      <c r="A1384" t="s">
        <v>40</v>
      </c>
      <c r="B1384" t="s">
        <v>1409</v>
      </c>
      <c r="C1384" s="1">
        <v>45623</v>
      </c>
      <c r="D1384" s="1">
        <v>44669</v>
      </c>
      <c r="E1384">
        <v>694</v>
      </c>
      <c r="F1384">
        <v>6.63</v>
      </c>
      <c r="G1384" t="s">
        <v>4365</v>
      </c>
      <c r="H1384">
        <v>38</v>
      </c>
      <c r="K1384" s="4">
        <f t="shared" si="43"/>
        <v>44669</v>
      </c>
      <c r="L1384" s="4">
        <f t="shared" si="42"/>
        <v>45623</v>
      </c>
      <c r="M1384" s="4"/>
    </row>
    <row r="1385" spans="1:13" x14ac:dyDescent="0.3">
      <c r="A1385" t="s">
        <v>74</v>
      </c>
      <c r="B1385" t="s">
        <v>1410</v>
      </c>
      <c r="C1385" s="1">
        <v>45007</v>
      </c>
      <c r="D1385" s="1">
        <v>45199</v>
      </c>
      <c r="E1385">
        <v>727</v>
      </c>
      <c r="F1385">
        <v>19.5</v>
      </c>
      <c r="G1385" t="s">
        <v>5076</v>
      </c>
      <c r="H1385">
        <v>8</v>
      </c>
      <c r="K1385" s="4">
        <f t="shared" si="43"/>
        <v>45007</v>
      </c>
      <c r="L1385" s="4">
        <f t="shared" si="42"/>
        <v>45199</v>
      </c>
      <c r="M1385" s="4"/>
    </row>
    <row r="1386" spans="1:13" x14ac:dyDescent="0.3">
      <c r="A1386" t="s">
        <v>27</v>
      </c>
      <c r="B1386" t="s">
        <v>1411</v>
      </c>
      <c r="C1386" s="1">
        <v>45328</v>
      </c>
      <c r="D1386" s="1">
        <v>44640</v>
      </c>
      <c r="E1386">
        <v>184</v>
      </c>
      <c r="F1386">
        <v>7.03</v>
      </c>
      <c r="G1386" t="s">
        <v>5347</v>
      </c>
      <c r="H1386">
        <v>1</v>
      </c>
      <c r="K1386" s="4">
        <f t="shared" si="43"/>
        <v>44640</v>
      </c>
      <c r="L1386" s="4">
        <f t="shared" si="42"/>
        <v>45328</v>
      </c>
      <c r="M1386" s="4"/>
    </row>
    <row r="1387" spans="1:13" x14ac:dyDescent="0.3">
      <c r="A1387" t="s">
        <v>83</v>
      </c>
      <c r="B1387" t="s">
        <v>325</v>
      </c>
      <c r="C1387" s="1">
        <v>45339</v>
      </c>
      <c r="D1387" s="1">
        <v>44939</v>
      </c>
      <c r="E1387">
        <v>480</v>
      </c>
      <c r="F1387">
        <v>8.44</v>
      </c>
      <c r="G1387" t="s">
        <v>5348</v>
      </c>
      <c r="H1387">
        <v>25</v>
      </c>
      <c r="K1387" s="4">
        <f t="shared" si="43"/>
        <v>44939</v>
      </c>
      <c r="L1387" s="4">
        <f t="shared" si="42"/>
        <v>45339</v>
      </c>
      <c r="M1387" s="4"/>
    </row>
    <row r="1388" spans="1:13" x14ac:dyDescent="0.3">
      <c r="A1388" t="s">
        <v>90</v>
      </c>
      <c r="B1388" t="s">
        <v>665</v>
      </c>
      <c r="C1388" s="1">
        <v>44917</v>
      </c>
      <c r="D1388" s="1">
        <v>45423</v>
      </c>
      <c r="E1388">
        <v>541</v>
      </c>
      <c r="F1388">
        <v>18</v>
      </c>
      <c r="G1388" t="s">
        <v>5099</v>
      </c>
      <c r="H1388">
        <v>33</v>
      </c>
      <c r="K1388" s="4">
        <f t="shared" si="43"/>
        <v>44917</v>
      </c>
      <c r="L1388" s="4">
        <f t="shared" si="42"/>
        <v>45423</v>
      </c>
      <c r="M1388" s="4"/>
    </row>
    <row r="1389" spans="1:13" x14ac:dyDescent="0.3">
      <c r="A1389" t="s">
        <v>25</v>
      </c>
      <c r="B1389" t="s">
        <v>1412</v>
      </c>
      <c r="C1389" s="1">
        <v>45504</v>
      </c>
      <c r="D1389" s="1">
        <v>45255</v>
      </c>
      <c r="E1389">
        <v>980</v>
      </c>
      <c r="F1389">
        <v>9.19</v>
      </c>
      <c r="G1389" t="s">
        <v>5349</v>
      </c>
      <c r="H1389">
        <v>22</v>
      </c>
      <c r="K1389" s="4">
        <f t="shared" si="43"/>
        <v>45255</v>
      </c>
      <c r="L1389" s="4">
        <f t="shared" si="42"/>
        <v>45504</v>
      </c>
      <c r="M1389" s="4"/>
    </row>
    <row r="1390" spans="1:13" x14ac:dyDescent="0.3">
      <c r="A1390" t="s">
        <v>36</v>
      </c>
      <c r="B1390" t="s">
        <v>915</v>
      </c>
      <c r="C1390" s="1">
        <v>44918</v>
      </c>
      <c r="D1390" s="1">
        <v>44653</v>
      </c>
      <c r="E1390">
        <v>459</v>
      </c>
      <c r="F1390">
        <v>12.3</v>
      </c>
      <c r="G1390" t="s">
        <v>5350</v>
      </c>
      <c r="H1390">
        <v>10</v>
      </c>
      <c r="K1390" s="4">
        <f t="shared" si="43"/>
        <v>44653</v>
      </c>
      <c r="L1390" s="4">
        <f t="shared" si="42"/>
        <v>44918</v>
      </c>
      <c r="M1390" s="4"/>
    </row>
    <row r="1391" spans="1:13" x14ac:dyDescent="0.3">
      <c r="A1391" t="s">
        <v>66</v>
      </c>
      <c r="B1391" t="s">
        <v>1413</v>
      </c>
      <c r="C1391" s="1">
        <v>45143</v>
      </c>
      <c r="D1391" s="1">
        <v>45091</v>
      </c>
      <c r="E1391">
        <v>426</v>
      </c>
      <c r="F1391">
        <v>9.57</v>
      </c>
      <c r="G1391" t="s">
        <v>5351</v>
      </c>
      <c r="H1391">
        <v>22</v>
      </c>
      <c r="K1391" s="4">
        <f t="shared" si="43"/>
        <v>45091</v>
      </c>
      <c r="L1391" s="4">
        <f t="shared" si="42"/>
        <v>45143</v>
      </c>
      <c r="M1391" s="4"/>
    </row>
    <row r="1392" spans="1:13" x14ac:dyDescent="0.3">
      <c r="A1392" t="s">
        <v>91</v>
      </c>
      <c r="B1392" t="s">
        <v>490</v>
      </c>
      <c r="C1392" s="1">
        <v>44878</v>
      </c>
      <c r="D1392" s="1">
        <v>44973</v>
      </c>
      <c r="E1392">
        <v>303</v>
      </c>
      <c r="F1392">
        <v>12.14</v>
      </c>
      <c r="G1392" t="s">
        <v>5352</v>
      </c>
      <c r="H1392">
        <v>15</v>
      </c>
      <c r="K1392" s="4">
        <f t="shared" si="43"/>
        <v>44878</v>
      </c>
      <c r="L1392" s="4">
        <f t="shared" si="42"/>
        <v>44973</v>
      </c>
      <c r="M1392" s="4"/>
    </row>
    <row r="1393" spans="1:13" x14ac:dyDescent="0.3">
      <c r="A1393" t="s">
        <v>27</v>
      </c>
      <c r="B1393" t="s">
        <v>1414</v>
      </c>
      <c r="C1393" s="1">
        <v>45472</v>
      </c>
      <c r="D1393" s="1">
        <v>45231</v>
      </c>
      <c r="E1393">
        <v>104</v>
      </c>
      <c r="F1393">
        <v>7.06</v>
      </c>
      <c r="G1393" t="s">
        <v>5353</v>
      </c>
      <c r="H1393">
        <v>20</v>
      </c>
      <c r="K1393" s="4">
        <f t="shared" si="43"/>
        <v>45231</v>
      </c>
      <c r="L1393" s="4">
        <f t="shared" si="42"/>
        <v>45472</v>
      </c>
      <c r="M1393" s="4"/>
    </row>
    <row r="1394" spans="1:13" x14ac:dyDescent="0.3">
      <c r="A1394" t="s">
        <v>9</v>
      </c>
      <c r="B1394" t="s">
        <v>1415</v>
      </c>
      <c r="C1394" s="1">
        <v>44940</v>
      </c>
      <c r="D1394" s="1">
        <v>44925</v>
      </c>
      <c r="E1394">
        <v>750</v>
      </c>
      <c r="F1394">
        <v>11.95</v>
      </c>
      <c r="G1394" t="s">
        <v>5354</v>
      </c>
      <c r="H1394">
        <v>14</v>
      </c>
      <c r="K1394" s="4">
        <f t="shared" si="43"/>
        <v>44925</v>
      </c>
      <c r="L1394" s="4">
        <f t="shared" si="42"/>
        <v>44940</v>
      </c>
      <c r="M1394" s="4"/>
    </row>
    <row r="1395" spans="1:13" x14ac:dyDescent="0.3">
      <c r="A1395" t="s">
        <v>100</v>
      </c>
      <c r="B1395" t="s">
        <v>1208</v>
      </c>
      <c r="C1395" s="1">
        <v>45519</v>
      </c>
      <c r="D1395" s="1">
        <v>44713</v>
      </c>
      <c r="E1395">
        <v>375</v>
      </c>
      <c r="F1395">
        <v>12.7</v>
      </c>
      <c r="G1395" t="s">
        <v>5355</v>
      </c>
      <c r="H1395">
        <v>15</v>
      </c>
      <c r="K1395" s="4">
        <f t="shared" si="43"/>
        <v>44713</v>
      </c>
      <c r="L1395" s="4">
        <f t="shared" si="42"/>
        <v>45519</v>
      </c>
      <c r="M1395" s="4"/>
    </row>
    <row r="1396" spans="1:13" x14ac:dyDescent="0.3">
      <c r="A1396" t="s">
        <v>76</v>
      </c>
      <c r="B1396" t="s">
        <v>1416</v>
      </c>
      <c r="C1396" s="1">
        <v>44762</v>
      </c>
      <c r="D1396" s="1">
        <v>44905</v>
      </c>
      <c r="E1396">
        <v>487</v>
      </c>
      <c r="F1396">
        <v>7.4</v>
      </c>
      <c r="G1396" t="s">
        <v>5005</v>
      </c>
      <c r="H1396">
        <v>24</v>
      </c>
      <c r="K1396" s="4">
        <f t="shared" si="43"/>
        <v>44762</v>
      </c>
      <c r="L1396" s="4">
        <f t="shared" si="42"/>
        <v>44905</v>
      </c>
      <c r="M1396" s="4"/>
    </row>
    <row r="1397" spans="1:13" x14ac:dyDescent="0.3">
      <c r="A1397" t="s">
        <v>59</v>
      </c>
      <c r="B1397" t="s">
        <v>1417</v>
      </c>
      <c r="C1397" s="1">
        <v>44816</v>
      </c>
      <c r="D1397" s="1">
        <v>44971</v>
      </c>
      <c r="E1397">
        <v>610</v>
      </c>
      <c r="F1397">
        <v>19.48</v>
      </c>
      <c r="G1397" t="s">
        <v>5356</v>
      </c>
      <c r="H1397">
        <v>13</v>
      </c>
      <c r="K1397" s="4">
        <f t="shared" si="43"/>
        <v>44816</v>
      </c>
      <c r="L1397" s="4">
        <f t="shared" si="42"/>
        <v>44971</v>
      </c>
      <c r="M1397" s="4"/>
    </row>
    <row r="1398" spans="1:13" x14ac:dyDescent="0.3">
      <c r="A1398" t="s">
        <v>41</v>
      </c>
      <c r="B1398" t="s">
        <v>1418</v>
      </c>
      <c r="C1398" s="1">
        <v>45367</v>
      </c>
      <c r="D1398" s="1">
        <v>45418</v>
      </c>
      <c r="E1398">
        <v>713</v>
      </c>
      <c r="F1398">
        <v>8.18</v>
      </c>
      <c r="G1398" t="s">
        <v>5357</v>
      </c>
      <c r="H1398">
        <v>2</v>
      </c>
      <c r="K1398" s="4">
        <f t="shared" si="43"/>
        <v>45367</v>
      </c>
      <c r="L1398" s="4">
        <f t="shared" si="42"/>
        <v>45418</v>
      </c>
      <c r="M1398" s="4"/>
    </row>
    <row r="1399" spans="1:13" x14ac:dyDescent="0.3">
      <c r="A1399" t="s">
        <v>90</v>
      </c>
      <c r="B1399" t="s">
        <v>1419</v>
      </c>
      <c r="C1399" s="1">
        <v>44663</v>
      </c>
      <c r="D1399" s="1">
        <v>45133</v>
      </c>
      <c r="E1399">
        <v>897</v>
      </c>
      <c r="F1399">
        <v>13.22</v>
      </c>
      <c r="G1399" t="s">
        <v>5358</v>
      </c>
      <c r="H1399">
        <v>25</v>
      </c>
      <c r="K1399" s="4">
        <f t="shared" si="43"/>
        <v>44663</v>
      </c>
      <c r="L1399" s="4">
        <f t="shared" si="42"/>
        <v>45133</v>
      </c>
      <c r="M1399" s="4"/>
    </row>
    <row r="1400" spans="1:13" x14ac:dyDescent="0.3">
      <c r="A1400" t="s">
        <v>60</v>
      </c>
      <c r="B1400" t="s">
        <v>1420</v>
      </c>
      <c r="C1400" s="1">
        <v>44650</v>
      </c>
      <c r="D1400" s="1">
        <v>45442</v>
      </c>
      <c r="E1400">
        <v>608</v>
      </c>
      <c r="F1400">
        <v>11.63</v>
      </c>
      <c r="G1400" t="s">
        <v>5359</v>
      </c>
      <c r="H1400">
        <v>11</v>
      </c>
      <c r="K1400" s="4">
        <f t="shared" si="43"/>
        <v>44650</v>
      </c>
      <c r="L1400" s="4">
        <f t="shared" si="42"/>
        <v>45442</v>
      </c>
      <c r="M1400" s="4"/>
    </row>
    <row r="1401" spans="1:13" x14ac:dyDescent="0.3">
      <c r="A1401" t="s">
        <v>52</v>
      </c>
      <c r="B1401" t="s">
        <v>1421</v>
      </c>
      <c r="C1401" s="1">
        <v>44671</v>
      </c>
      <c r="D1401" s="1">
        <v>44790</v>
      </c>
      <c r="E1401">
        <v>62</v>
      </c>
      <c r="F1401">
        <v>10.48</v>
      </c>
      <c r="G1401" t="s">
        <v>5360</v>
      </c>
      <c r="H1401">
        <v>42</v>
      </c>
      <c r="K1401" s="4">
        <f t="shared" si="43"/>
        <v>44671</v>
      </c>
      <c r="L1401" s="4">
        <f t="shared" si="42"/>
        <v>44790</v>
      </c>
      <c r="M1401" s="4"/>
    </row>
    <row r="1402" spans="1:13" x14ac:dyDescent="0.3">
      <c r="A1402" t="s">
        <v>18</v>
      </c>
      <c r="B1402" t="s">
        <v>1422</v>
      </c>
      <c r="C1402" s="1">
        <v>45415</v>
      </c>
      <c r="D1402" s="1">
        <v>44842</v>
      </c>
      <c r="E1402">
        <v>234</v>
      </c>
      <c r="F1402">
        <v>10.23</v>
      </c>
      <c r="G1402" t="s">
        <v>5361</v>
      </c>
      <c r="H1402">
        <v>31</v>
      </c>
      <c r="K1402" s="4">
        <f t="shared" si="43"/>
        <v>44842</v>
      </c>
      <c r="L1402" s="4">
        <f t="shared" si="42"/>
        <v>45415</v>
      </c>
      <c r="M1402" s="4"/>
    </row>
    <row r="1403" spans="1:13" x14ac:dyDescent="0.3">
      <c r="A1403" t="s">
        <v>19</v>
      </c>
      <c r="B1403" t="s">
        <v>1423</v>
      </c>
      <c r="C1403" s="1">
        <v>45524</v>
      </c>
      <c r="D1403" s="1">
        <v>45431</v>
      </c>
      <c r="E1403">
        <v>90</v>
      </c>
      <c r="F1403">
        <v>11.2</v>
      </c>
      <c r="G1403" t="s">
        <v>5362</v>
      </c>
      <c r="H1403">
        <v>23</v>
      </c>
      <c r="K1403" s="4">
        <f t="shared" si="43"/>
        <v>45431</v>
      </c>
      <c r="L1403" s="4">
        <f t="shared" si="42"/>
        <v>45524</v>
      </c>
      <c r="M1403" s="4"/>
    </row>
    <row r="1404" spans="1:13" x14ac:dyDescent="0.3">
      <c r="A1404" t="s">
        <v>34</v>
      </c>
      <c r="B1404" t="s">
        <v>1424</v>
      </c>
      <c r="C1404" s="1">
        <v>45520</v>
      </c>
      <c r="D1404" s="1">
        <v>45487</v>
      </c>
      <c r="E1404">
        <v>668</v>
      </c>
      <c r="F1404">
        <v>16.48</v>
      </c>
      <c r="G1404" t="s">
        <v>4305</v>
      </c>
      <c r="H1404">
        <v>24</v>
      </c>
      <c r="K1404" s="4">
        <f t="shared" si="43"/>
        <v>45487</v>
      </c>
      <c r="L1404" s="4">
        <f t="shared" si="42"/>
        <v>45520</v>
      </c>
      <c r="M1404" s="4"/>
    </row>
    <row r="1405" spans="1:13" x14ac:dyDescent="0.3">
      <c r="A1405" t="s">
        <v>73</v>
      </c>
      <c r="B1405" t="s">
        <v>1425</v>
      </c>
      <c r="C1405" s="1">
        <v>45194</v>
      </c>
      <c r="D1405" s="1">
        <v>45190</v>
      </c>
      <c r="E1405">
        <v>777</v>
      </c>
      <c r="F1405">
        <v>7.95</v>
      </c>
      <c r="G1405" t="s">
        <v>5363</v>
      </c>
      <c r="H1405">
        <v>9</v>
      </c>
      <c r="K1405" s="4">
        <f t="shared" si="43"/>
        <v>45190</v>
      </c>
      <c r="L1405" s="4">
        <f t="shared" si="42"/>
        <v>45194</v>
      </c>
      <c r="M1405" s="4"/>
    </row>
    <row r="1406" spans="1:13" x14ac:dyDescent="0.3">
      <c r="A1406" t="s">
        <v>77</v>
      </c>
      <c r="B1406" t="s">
        <v>1426</v>
      </c>
      <c r="C1406" s="1">
        <v>44881</v>
      </c>
      <c r="D1406" s="1">
        <v>44784</v>
      </c>
      <c r="E1406">
        <v>209</v>
      </c>
      <c r="F1406">
        <v>19.18</v>
      </c>
      <c r="G1406" t="s">
        <v>5364</v>
      </c>
      <c r="H1406">
        <v>27</v>
      </c>
      <c r="K1406" s="4">
        <f t="shared" si="43"/>
        <v>44784</v>
      </c>
      <c r="L1406" s="4">
        <f t="shared" si="42"/>
        <v>44881</v>
      </c>
      <c r="M1406" s="4"/>
    </row>
    <row r="1407" spans="1:13" x14ac:dyDescent="0.3">
      <c r="A1407" t="s">
        <v>43</v>
      </c>
      <c r="B1407" t="s">
        <v>1427</v>
      </c>
      <c r="C1407" s="1">
        <v>44691</v>
      </c>
      <c r="D1407" s="1">
        <v>45047</v>
      </c>
      <c r="E1407">
        <v>617</v>
      </c>
      <c r="F1407">
        <v>14.52</v>
      </c>
      <c r="G1407" t="s">
        <v>5365</v>
      </c>
      <c r="H1407">
        <v>18</v>
      </c>
      <c r="K1407" s="4">
        <f t="shared" si="43"/>
        <v>44691</v>
      </c>
      <c r="L1407" s="4">
        <f t="shared" si="42"/>
        <v>45047</v>
      </c>
      <c r="M1407" s="4"/>
    </row>
    <row r="1408" spans="1:13" x14ac:dyDescent="0.3">
      <c r="A1408" t="s">
        <v>56</v>
      </c>
      <c r="B1408" t="s">
        <v>1428</v>
      </c>
      <c r="C1408" s="1">
        <v>44944</v>
      </c>
      <c r="D1408" s="1">
        <v>45638</v>
      </c>
      <c r="E1408">
        <v>313</v>
      </c>
      <c r="F1408">
        <v>19.38</v>
      </c>
      <c r="G1408" t="s">
        <v>5366</v>
      </c>
      <c r="H1408">
        <v>30</v>
      </c>
      <c r="K1408" s="4">
        <f t="shared" si="43"/>
        <v>44944</v>
      </c>
      <c r="L1408" s="4">
        <f t="shared" si="42"/>
        <v>45638</v>
      </c>
      <c r="M1408" s="4"/>
    </row>
    <row r="1409" spans="1:13" x14ac:dyDescent="0.3">
      <c r="A1409" t="s">
        <v>103</v>
      </c>
      <c r="B1409" t="s">
        <v>1429</v>
      </c>
      <c r="C1409" s="1">
        <v>45658</v>
      </c>
      <c r="D1409" s="1">
        <v>45063</v>
      </c>
      <c r="E1409">
        <v>417</v>
      </c>
      <c r="F1409">
        <v>9.2100000000000009</v>
      </c>
      <c r="G1409" t="s">
        <v>5367</v>
      </c>
      <c r="H1409">
        <v>39</v>
      </c>
      <c r="K1409" s="4">
        <f t="shared" si="43"/>
        <v>45063</v>
      </c>
      <c r="L1409" s="4">
        <f t="shared" si="42"/>
        <v>45658</v>
      </c>
      <c r="M1409" s="4"/>
    </row>
    <row r="1410" spans="1:13" x14ac:dyDescent="0.3">
      <c r="A1410" t="s">
        <v>32</v>
      </c>
      <c r="B1410" t="s">
        <v>1430</v>
      </c>
      <c r="C1410" s="1">
        <v>44706</v>
      </c>
      <c r="D1410" s="1">
        <v>44778</v>
      </c>
      <c r="E1410">
        <v>642</v>
      </c>
      <c r="F1410">
        <v>15.6</v>
      </c>
      <c r="G1410" t="s">
        <v>5368</v>
      </c>
      <c r="H1410">
        <v>9</v>
      </c>
      <c r="K1410" s="4">
        <f t="shared" si="43"/>
        <v>44706</v>
      </c>
      <c r="L1410" s="4">
        <f t="shared" si="42"/>
        <v>44778</v>
      </c>
      <c r="M1410" s="4"/>
    </row>
    <row r="1411" spans="1:13" x14ac:dyDescent="0.3">
      <c r="A1411" t="s">
        <v>94</v>
      </c>
      <c r="B1411" t="s">
        <v>1431</v>
      </c>
      <c r="C1411" s="1">
        <v>45157</v>
      </c>
      <c r="D1411" s="1">
        <v>45554</v>
      </c>
      <c r="E1411">
        <v>405</v>
      </c>
      <c r="F1411">
        <v>18.670000000000002</v>
      </c>
      <c r="G1411" t="s">
        <v>5369</v>
      </c>
      <c r="H1411">
        <v>36</v>
      </c>
      <c r="K1411" s="4">
        <f t="shared" si="43"/>
        <v>45157</v>
      </c>
      <c r="L1411" s="4">
        <f t="shared" ref="L1411:L1474" si="44">IF(D1411&lt;C1411,C1411,D1411)</f>
        <v>45554</v>
      </c>
      <c r="M1411" s="4"/>
    </row>
    <row r="1412" spans="1:13" x14ac:dyDescent="0.3">
      <c r="A1412" t="s">
        <v>19</v>
      </c>
      <c r="B1412" t="s">
        <v>1432</v>
      </c>
      <c r="C1412" s="1">
        <v>45500</v>
      </c>
      <c r="D1412" s="1">
        <v>44903</v>
      </c>
      <c r="E1412">
        <v>883</v>
      </c>
      <c r="F1412">
        <v>11.99</v>
      </c>
      <c r="G1412" t="s">
        <v>4596</v>
      </c>
      <c r="H1412">
        <v>22</v>
      </c>
      <c r="K1412" s="4">
        <f t="shared" si="43"/>
        <v>44903</v>
      </c>
      <c r="L1412" s="4">
        <f t="shared" si="44"/>
        <v>45500</v>
      </c>
      <c r="M1412" s="4"/>
    </row>
    <row r="1413" spans="1:13" x14ac:dyDescent="0.3">
      <c r="A1413" t="s">
        <v>43</v>
      </c>
      <c r="B1413" t="s">
        <v>904</v>
      </c>
      <c r="C1413" s="1">
        <v>44874</v>
      </c>
      <c r="D1413" s="1">
        <v>45315</v>
      </c>
      <c r="E1413">
        <v>687</v>
      </c>
      <c r="F1413">
        <v>13.2</v>
      </c>
      <c r="G1413" t="s">
        <v>5370</v>
      </c>
      <c r="H1413">
        <v>35</v>
      </c>
      <c r="K1413" s="4">
        <f t="shared" ref="K1413:K1476" si="45">IF(D1413&lt;C1413,D1413,C1413)</f>
        <v>44874</v>
      </c>
      <c r="L1413" s="4">
        <f t="shared" si="44"/>
        <v>45315</v>
      </c>
      <c r="M1413" s="4"/>
    </row>
    <row r="1414" spans="1:13" x14ac:dyDescent="0.3">
      <c r="A1414" t="s">
        <v>25</v>
      </c>
      <c r="B1414" t="s">
        <v>1433</v>
      </c>
      <c r="C1414" s="1">
        <v>45343</v>
      </c>
      <c r="D1414" s="1">
        <v>44953</v>
      </c>
      <c r="E1414">
        <v>92</v>
      </c>
      <c r="F1414">
        <v>5.99</v>
      </c>
      <c r="G1414" t="s">
        <v>5371</v>
      </c>
      <c r="H1414">
        <v>33</v>
      </c>
      <c r="K1414" s="4">
        <f t="shared" si="45"/>
        <v>44953</v>
      </c>
      <c r="L1414" s="4">
        <f t="shared" si="44"/>
        <v>45343</v>
      </c>
      <c r="M1414" s="4"/>
    </row>
    <row r="1415" spans="1:13" x14ac:dyDescent="0.3">
      <c r="A1415" t="s">
        <v>39</v>
      </c>
      <c r="B1415" t="s">
        <v>1434</v>
      </c>
      <c r="C1415" s="1">
        <v>44770</v>
      </c>
      <c r="D1415" s="1">
        <v>45165</v>
      </c>
      <c r="E1415">
        <v>796</v>
      </c>
      <c r="F1415">
        <v>19.25</v>
      </c>
      <c r="G1415" t="s">
        <v>5372</v>
      </c>
      <c r="H1415">
        <v>5</v>
      </c>
      <c r="K1415" s="4">
        <f t="shared" si="45"/>
        <v>44770</v>
      </c>
      <c r="L1415" s="4">
        <f t="shared" si="44"/>
        <v>45165</v>
      </c>
      <c r="M1415" s="4"/>
    </row>
    <row r="1416" spans="1:13" x14ac:dyDescent="0.3">
      <c r="A1416" t="s">
        <v>37</v>
      </c>
      <c r="B1416" t="s">
        <v>1435</v>
      </c>
      <c r="C1416" s="1">
        <v>45001</v>
      </c>
      <c r="D1416" s="1">
        <v>45183</v>
      </c>
      <c r="E1416">
        <v>692</v>
      </c>
      <c r="F1416">
        <v>5.61</v>
      </c>
      <c r="G1416" t="s">
        <v>5373</v>
      </c>
      <c r="H1416">
        <v>16</v>
      </c>
      <c r="K1416" s="4">
        <f t="shared" si="45"/>
        <v>45001</v>
      </c>
      <c r="L1416" s="4">
        <f t="shared" si="44"/>
        <v>45183</v>
      </c>
      <c r="M1416" s="4"/>
    </row>
    <row r="1417" spans="1:13" x14ac:dyDescent="0.3">
      <c r="A1417" t="s">
        <v>86</v>
      </c>
      <c r="B1417" t="s">
        <v>1436</v>
      </c>
      <c r="C1417" s="1">
        <v>45405</v>
      </c>
      <c r="D1417" s="1">
        <v>45591</v>
      </c>
      <c r="E1417">
        <v>607</v>
      </c>
      <c r="F1417">
        <v>16.399999999999999</v>
      </c>
      <c r="G1417" t="s">
        <v>5374</v>
      </c>
      <c r="H1417">
        <v>42</v>
      </c>
      <c r="K1417" s="4">
        <f t="shared" si="45"/>
        <v>45405</v>
      </c>
      <c r="L1417" s="4">
        <f t="shared" si="44"/>
        <v>45591</v>
      </c>
      <c r="M1417" s="4"/>
    </row>
    <row r="1418" spans="1:13" x14ac:dyDescent="0.3">
      <c r="A1418" t="s">
        <v>36</v>
      </c>
      <c r="B1418" t="s">
        <v>1437</v>
      </c>
      <c r="C1418" s="1">
        <v>44849</v>
      </c>
      <c r="D1418" s="1">
        <v>44672</v>
      </c>
      <c r="E1418">
        <v>647</v>
      </c>
      <c r="F1418">
        <v>18.059999999999999</v>
      </c>
      <c r="G1418" t="s">
        <v>5375</v>
      </c>
      <c r="H1418">
        <v>45</v>
      </c>
      <c r="K1418" s="4">
        <f t="shared" si="45"/>
        <v>44672</v>
      </c>
      <c r="L1418" s="4">
        <f t="shared" si="44"/>
        <v>44849</v>
      </c>
      <c r="M1418" s="4"/>
    </row>
    <row r="1419" spans="1:13" x14ac:dyDescent="0.3">
      <c r="A1419" t="s">
        <v>67</v>
      </c>
      <c r="B1419" t="s">
        <v>1438</v>
      </c>
      <c r="C1419" s="1">
        <v>45502</v>
      </c>
      <c r="D1419" s="1">
        <v>45393</v>
      </c>
      <c r="E1419">
        <v>150</v>
      </c>
      <c r="F1419">
        <v>11.76</v>
      </c>
      <c r="G1419" t="s">
        <v>5376</v>
      </c>
      <c r="H1419">
        <v>15</v>
      </c>
      <c r="K1419" s="4">
        <f t="shared" si="45"/>
        <v>45393</v>
      </c>
      <c r="L1419" s="4">
        <f t="shared" si="44"/>
        <v>45502</v>
      </c>
      <c r="M1419" s="4"/>
    </row>
    <row r="1420" spans="1:13" x14ac:dyDescent="0.3">
      <c r="A1420" t="s">
        <v>26</v>
      </c>
      <c r="B1420" t="s">
        <v>1439</v>
      </c>
      <c r="C1420" s="1">
        <v>44616</v>
      </c>
      <c r="D1420" s="1">
        <v>44632</v>
      </c>
      <c r="E1420">
        <v>262</v>
      </c>
      <c r="F1420">
        <v>15.4</v>
      </c>
      <c r="G1420" t="s">
        <v>5377</v>
      </c>
      <c r="H1420">
        <v>28</v>
      </c>
      <c r="K1420" s="4">
        <f t="shared" si="45"/>
        <v>44616</v>
      </c>
      <c r="L1420" s="4">
        <f t="shared" si="44"/>
        <v>44632</v>
      </c>
      <c r="M1420" s="4"/>
    </row>
    <row r="1421" spans="1:13" x14ac:dyDescent="0.3">
      <c r="A1421" t="s">
        <v>86</v>
      </c>
      <c r="B1421" t="s">
        <v>134</v>
      </c>
      <c r="C1421" s="1">
        <v>45518</v>
      </c>
      <c r="D1421" s="1">
        <v>45005</v>
      </c>
      <c r="E1421">
        <v>294</v>
      </c>
      <c r="F1421">
        <v>11.5</v>
      </c>
      <c r="G1421" t="s">
        <v>5378</v>
      </c>
      <c r="H1421">
        <v>41</v>
      </c>
      <c r="K1421" s="4">
        <f t="shared" si="45"/>
        <v>45005</v>
      </c>
      <c r="L1421" s="4">
        <f t="shared" si="44"/>
        <v>45518</v>
      </c>
      <c r="M1421" s="4"/>
    </row>
    <row r="1422" spans="1:13" x14ac:dyDescent="0.3">
      <c r="A1422" t="s">
        <v>10</v>
      </c>
      <c r="B1422" t="s">
        <v>1440</v>
      </c>
      <c r="C1422" s="1">
        <v>45493</v>
      </c>
      <c r="D1422" s="1">
        <v>45449</v>
      </c>
      <c r="E1422">
        <v>57</v>
      </c>
      <c r="F1422">
        <v>10.83</v>
      </c>
      <c r="G1422" t="s">
        <v>5379</v>
      </c>
      <c r="H1422">
        <v>8</v>
      </c>
      <c r="K1422" s="4">
        <f t="shared" si="45"/>
        <v>45449</v>
      </c>
      <c r="L1422" s="4">
        <f t="shared" si="44"/>
        <v>45493</v>
      </c>
      <c r="M1422" s="4"/>
    </row>
    <row r="1423" spans="1:13" x14ac:dyDescent="0.3">
      <c r="A1423" t="s">
        <v>10</v>
      </c>
      <c r="B1423" t="s">
        <v>1441</v>
      </c>
      <c r="C1423" s="1">
        <v>44914</v>
      </c>
      <c r="D1423" s="1">
        <v>44751</v>
      </c>
      <c r="E1423">
        <v>914</v>
      </c>
      <c r="F1423">
        <v>9.56</v>
      </c>
      <c r="G1423" t="s">
        <v>5380</v>
      </c>
      <c r="H1423">
        <v>44</v>
      </c>
      <c r="K1423" s="4">
        <f t="shared" si="45"/>
        <v>44751</v>
      </c>
      <c r="L1423" s="4">
        <f t="shared" si="44"/>
        <v>44914</v>
      </c>
      <c r="M1423" s="4"/>
    </row>
    <row r="1424" spans="1:13" x14ac:dyDescent="0.3">
      <c r="A1424" t="s">
        <v>14</v>
      </c>
      <c r="B1424" t="s">
        <v>1442</v>
      </c>
      <c r="C1424" s="1">
        <v>44715</v>
      </c>
      <c r="D1424" s="1">
        <v>44767</v>
      </c>
      <c r="E1424">
        <v>698</v>
      </c>
      <c r="F1424">
        <v>17.760000000000002</v>
      </c>
      <c r="G1424" t="s">
        <v>5381</v>
      </c>
      <c r="H1424">
        <v>32</v>
      </c>
      <c r="K1424" s="4">
        <f t="shared" si="45"/>
        <v>44715</v>
      </c>
      <c r="L1424" s="4">
        <f t="shared" si="44"/>
        <v>44767</v>
      </c>
      <c r="M1424" s="4"/>
    </row>
    <row r="1425" spans="1:13" x14ac:dyDescent="0.3">
      <c r="A1425" t="s">
        <v>45</v>
      </c>
      <c r="B1425" t="s">
        <v>1443</v>
      </c>
      <c r="C1425" s="1">
        <v>45562</v>
      </c>
      <c r="D1425" s="1">
        <v>45115</v>
      </c>
      <c r="E1425">
        <v>308</v>
      </c>
      <c r="F1425">
        <v>10.7</v>
      </c>
      <c r="G1425" t="s">
        <v>5382</v>
      </c>
      <c r="H1425">
        <v>33</v>
      </c>
      <c r="K1425" s="4">
        <f t="shared" si="45"/>
        <v>45115</v>
      </c>
      <c r="L1425" s="4">
        <f t="shared" si="44"/>
        <v>45562</v>
      </c>
      <c r="M1425" s="4"/>
    </row>
    <row r="1426" spans="1:13" x14ac:dyDescent="0.3">
      <c r="A1426" t="s">
        <v>19</v>
      </c>
      <c r="B1426" t="s">
        <v>353</v>
      </c>
      <c r="C1426" s="1">
        <v>45482</v>
      </c>
      <c r="D1426" s="1">
        <v>44860</v>
      </c>
      <c r="E1426">
        <v>187</v>
      </c>
      <c r="F1426">
        <v>11.07</v>
      </c>
      <c r="G1426" t="s">
        <v>5383</v>
      </c>
      <c r="H1426">
        <v>2</v>
      </c>
      <c r="K1426" s="4">
        <f t="shared" si="45"/>
        <v>44860</v>
      </c>
      <c r="L1426" s="4">
        <f t="shared" si="44"/>
        <v>45482</v>
      </c>
      <c r="M1426" s="4"/>
    </row>
    <row r="1427" spans="1:13" x14ac:dyDescent="0.3">
      <c r="A1427" t="s">
        <v>89</v>
      </c>
      <c r="B1427" t="s">
        <v>1444</v>
      </c>
      <c r="C1427" s="1">
        <v>45622</v>
      </c>
      <c r="D1427" s="1">
        <v>45372</v>
      </c>
      <c r="E1427">
        <v>983</v>
      </c>
      <c r="F1427">
        <v>12.8</v>
      </c>
      <c r="G1427" t="s">
        <v>5384</v>
      </c>
      <c r="H1427">
        <v>32</v>
      </c>
      <c r="K1427" s="4">
        <f t="shared" si="45"/>
        <v>45372</v>
      </c>
      <c r="L1427" s="4">
        <f t="shared" si="44"/>
        <v>45622</v>
      </c>
      <c r="M1427" s="4"/>
    </row>
    <row r="1428" spans="1:13" x14ac:dyDescent="0.3">
      <c r="A1428" t="s">
        <v>76</v>
      </c>
      <c r="B1428" t="s">
        <v>1445</v>
      </c>
      <c r="C1428" s="1">
        <v>44652</v>
      </c>
      <c r="D1428" s="1">
        <v>45404</v>
      </c>
      <c r="E1428">
        <v>361</v>
      </c>
      <c r="F1428">
        <v>9.67</v>
      </c>
      <c r="G1428" t="s">
        <v>5385</v>
      </c>
      <c r="H1428">
        <v>31</v>
      </c>
      <c r="K1428" s="4">
        <f t="shared" si="45"/>
        <v>44652</v>
      </c>
      <c r="L1428" s="4">
        <f t="shared" si="44"/>
        <v>45404</v>
      </c>
      <c r="M1428" s="4"/>
    </row>
    <row r="1429" spans="1:13" x14ac:dyDescent="0.3">
      <c r="A1429" t="s">
        <v>48</v>
      </c>
      <c r="B1429" t="s">
        <v>1446</v>
      </c>
      <c r="C1429" s="1">
        <v>44686</v>
      </c>
      <c r="D1429" s="1">
        <v>45273</v>
      </c>
      <c r="E1429">
        <v>681</v>
      </c>
      <c r="F1429">
        <v>8.11</v>
      </c>
      <c r="G1429" t="s">
        <v>5386</v>
      </c>
      <c r="H1429">
        <v>40</v>
      </c>
      <c r="K1429" s="4">
        <f t="shared" si="45"/>
        <v>44686</v>
      </c>
      <c r="L1429" s="4">
        <f t="shared" si="44"/>
        <v>45273</v>
      </c>
      <c r="M1429" s="4"/>
    </row>
    <row r="1430" spans="1:13" x14ac:dyDescent="0.3">
      <c r="A1430" t="s">
        <v>25</v>
      </c>
      <c r="B1430" t="s">
        <v>1447</v>
      </c>
      <c r="C1430" s="1">
        <v>45179</v>
      </c>
      <c r="D1430" s="1">
        <v>44776</v>
      </c>
      <c r="E1430">
        <v>77</v>
      </c>
      <c r="F1430">
        <v>12.05</v>
      </c>
      <c r="G1430" t="s">
        <v>5387</v>
      </c>
      <c r="H1430">
        <v>15</v>
      </c>
      <c r="K1430" s="4">
        <f t="shared" si="45"/>
        <v>44776</v>
      </c>
      <c r="L1430" s="4">
        <f t="shared" si="44"/>
        <v>45179</v>
      </c>
      <c r="M1430" s="4"/>
    </row>
    <row r="1431" spans="1:13" x14ac:dyDescent="0.3">
      <c r="A1431" t="s">
        <v>94</v>
      </c>
      <c r="B1431" t="s">
        <v>1448</v>
      </c>
      <c r="C1431" s="1">
        <v>45501</v>
      </c>
      <c r="D1431" s="1">
        <v>45014</v>
      </c>
      <c r="E1431">
        <v>922</v>
      </c>
      <c r="F1431">
        <v>5.69</v>
      </c>
      <c r="G1431" t="s">
        <v>5388</v>
      </c>
      <c r="H1431">
        <v>36</v>
      </c>
      <c r="K1431" s="4">
        <f t="shared" si="45"/>
        <v>45014</v>
      </c>
      <c r="L1431" s="4">
        <f t="shared" si="44"/>
        <v>45501</v>
      </c>
      <c r="M1431" s="4"/>
    </row>
    <row r="1432" spans="1:13" x14ac:dyDescent="0.3">
      <c r="A1432" t="s">
        <v>90</v>
      </c>
      <c r="B1432" t="s">
        <v>1449</v>
      </c>
      <c r="C1432" s="1">
        <v>44776</v>
      </c>
      <c r="D1432" s="1">
        <v>45449</v>
      </c>
      <c r="E1432">
        <v>917</v>
      </c>
      <c r="F1432">
        <v>5.63</v>
      </c>
      <c r="G1432" t="s">
        <v>5389</v>
      </c>
      <c r="H1432">
        <v>16</v>
      </c>
      <c r="K1432" s="4">
        <f t="shared" si="45"/>
        <v>44776</v>
      </c>
      <c r="L1432" s="4">
        <f t="shared" si="44"/>
        <v>45449</v>
      </c>
      <c r="M1432" s="4"/>
    </row>
    <row r="1433" spans="1:13" x14ac:dyDescent="0.3">
      <c r="A1433" t="s">
        <v>92</v>
      </c>
      <c r="B1433" t="s">
        <v>1450</v>
      </c>
      <c r="C1433" s="1">
        <v>45549</v>
      </c>
      <c r="D1433" s="1">
        <v>45448</v>
      </c>
      <c r="E1433">
        <v>390</v>
      </c>
      <c r="F1433">
        <v>17.72</v>
      </c>
      <c r="G1433" t="s">
        <v>5390</v>
      </c>
      <c r="H1433">
        <v>39</v>
      </c>
      <c r="K1433" s="4">
        <f t="shared" si="45"/>
        <v>45448</v>
      </c>
      <c r="L1433" s="4">
        <f t="shared" si="44"/>
        <v>45549</v>
      </c>
      <c r="M1433" s="4"/>
    </row>
    <row r="1434" spans="1:13" x14ac:dyDescent="0.3">
      <c r="A1434" t="s">
        <v>95</v>
      </c>
      <c r="B1434" t="s">
        <v>1451</v>
      </c>
      <c r="C1434" s="1">
        <v>45311</v>
      </c>
      <c r="D1434" s="1">
        <v>44717</v>
      </c>
      <c r="E1434">
        <v>550</v>
      </c>
      <c r="F1434">
        <v>10.28</v>
      </c>
      <c r="G1434" t="s">
        <v>4141</v>
      </c>
      <c r="H1434">
        <v>32</v>
      </c>
      <c r="K1434" s="4">
        <f t="shared" si="45"/>
        <v>44717</v>
      </c>
      <c r="L1434" s="4">
        <f t="shared" si="44"/>
        <v>45311</v>
      </c>
      <c r="M1434" s="4"/>
    </row>
    <row r="1435" spans="1:13" x14ac:dyDescent="0.3">
      <c r="A1435" t="s">
        <v>99</v>
      </c>
      <c r="B1435" t="s">
        <v>1452</v>
      </c>
      <c r="C1435" s="1">
        <v>44730</v>
      </c>
      <c r="D1435" s="1">
        <v>45011</v>
      </c>
      <c r="E1435">
        <v>800</v>
      </c>
      <c r="F1435">
        <v>17.77</v>
      </c>
      <c r="G1435" t="s">
        <v>5391</v>
      </c>
      <c r="H1435">
        <v>13</v>
      </c>
      <c r="K1435" s="4">
        <f t="shared" si="45"/>
        <v>44730</v>
      </c>
      <c r="L1435" s="4">
        <f t="shared" si="44"/>
        <v>45011</v>
      </c>
      <c r="M1435" s="4"/>
    </row>
    <row r="1436" spans="1:13" x14ac:dyDescent="0.3">
      <c r="A1436" t="s">
        <v>50</v>
      </c>
      <c r="B1436" t="s">
        <v>1453</v>
      </c>
      <c r="C1436" s="1">
        <v>45174</v>
      </c>
      <c r="D1436" s="1">
        <v>45608</v>
      </c>
      <c r="E1436">
        <v>967</v>
      </c>
      <c r="F1436">
        <v>8.51</v>
      </c>
      <c r="G1436" t="s">
        <v>4455</v>
      </c>
      <c r="H1436">
        <v>5</v>
      </c>
      <c r="K1436" s="4">
        <f t="shared" si="45"/>
        <v>45174</v>
      </c>
      <c r="L1436" s="4">
        <f t="shared" si="44"/>
        <v>45608</v>
      </c>
      <c r="M1436" s="4"/>
    </row>
    <row r="1437" spans="1:13" x14ac:dyDescent="0.3">
      <c r="A1437" t="s">
        <v>82</v>
      </c>
      <c r="B1437" t="s">
        <v>1454</v>
      </c>
      <c r="C1437" s="1">
        <v>45494</v>
      </c>
      <c r="D1437" s="1">
        <v>45516</v>
      </c>
      <c r="E1437">
        <v>488</v>
      </c>
      <c r="F1437">
        <v>19.91</v>
      </c>
      <c r="G1437" t="s">
        <v>5392</v>
      </c>
      <c r="H1437">
        <v>34</v>
      </c>
      <c r="K1437" s="4">
        <f t="shared" si="45"/>
        <v>45494</v>
      </c>
      <c r="L1437" s="4">
        <f t="shared" si="44"/>
        <v>45516</v>
      </c>
      <c r="M1437" s="4"/>
    </row>
    <row r="1438" spans="1:13" x14ac:dyDescent="0.3">
      <c r="A1438" t="s">
        <v>102</v>
      </c>
      <c r="B1438" t="s">
        <v>1198</v>
      </c>
      <c r="C1438" s="1">
        <v>45218</v>
      </c>
      <c r="D1438" s="1">
        <v>45581</v>
      </c>
      <c r="E1438">
        <v>306</v>
      </c>
      <c r="F1438">
        <v>17.350000000000001</v>
      </c>
      <c r="G1438" t="s">
        <v>5393</v>
      </c>
      <c r="H1438">
        <v>10</v>
      </c>
      <c r="K1438" s="4">
        <f t="shared" si="45"/>
        <v>45218</v>
      </c>
      <c r="L1438" s="4">
        <f t="shared" si="44"/>
        <v>45581</v>
      </c>
      <c r="M1438" s="4"/>
    </row>
    <row r="1439" spans="1:13" x14ac:dyDescent="0.3">
      <c r="A1439" t="s">
        <v>71</v>
      </c>
      <c r="B1439" t="s">
        <v>1455</v>
      </c>
      <c r="C1439" s="1">
        <v>44781</v>
      </c>
      <c r="D1439" s="1">
        <v>44985</v>
      </c>
      <c r="E1439">
        <v>922</v>
      </c>
      <c r="F1439">
        <v>16.77</v>
      </c>
      <c r="G1439" t="s">
        <v>5394</v>
      </c>
      <c r="H1439">
        <v>14</v>
      </c>
      <c r="K1439" s="4">
        <f t="shared" si="45"/>
        <v>44781</v>
      </c>
      <c r="L1439" s="4">
        <f t="shared" si="44"/>
        <v>44985</v>
      </c>
      <c r="M1439" s="4"/>
    </row>
    <row r="1440" spans="1:13" x14ac:dyDescent="0.3">
      <c r="A1440" t="s">
        <v>66</v>
      </c>
      <c r="B1440" t="s">
        <v>1456</v>
      </c>
      <c r="C1440" s="1">
        <v>44706</v>
      </c>
      <c r="D1440" s="1">
        <v>45071</v>
      </c>
      <c r="E1440">
        <v>762</v>
      </c>
      <c r="F1440">
        <v>14.02</v>
      </c>
      <c r="G1440" t="s">
        <v>5395</v>
      </c>
      <c r="H1440">
        <v>40</v>
      </c>
      <c r="K1440" s="4">
        <f t="shared" si="45"/>
        <v>44706</v>
      </c>
      <c r="L1440" s="4">
        <f t="shared" si="44"/>
        <v>45071</v>
      </c>
      <c r="M1440" s="4"/>
    </row>
    <row r="1441" spans="1:13" x14ac:dyDescent="0.3">
      <c r="A1441" t="s">
        <v>40</v>
      </c>
      <c r="B1441" t="s">
        <v>1457</v>
      </c>
      <c r="C1441" s="1">
        <v>45473</v>
      </c>
      <c r="D1441" s="1">
        <v>45572</v>
      </c>
      <c r="E1441">
        <v>449</v>
      </c>
      <c r="F1441">
        <v>9.8000000000000007</v>
      </c>
      <c r="G1441" t="s">
        <v>5396</v>
      </c>
      <c r="H1441">
        <v>26</v>
      </c>
      <c r="K1441" s="4">
        <f t="shared" si="45"/>
        <v>45473</v>
      </c>
      <c r="L1441" s="4">
        <f t="shared" si="44"/>
        <v>45572</v>
      </c>
      <c r="M1441" s="4"/>
    </row>
    <row r="1442" spans="1:13" x14ac:dyDescent="0.3">
      <c r="A1442" t="s">
        <v>82</v>
      </c>
      <c r="B1442" t="s">
        <v>1458</v>
      </c>
      <c r="C1442" s="1">
        <v>44865</v>
      </c>
      <c r="D1442" s="1">
        <v>45464</v>
      </c>
      <c r="E1442">
        <v>246</v>
      </c>
      <c r="F1442">
        <v>5.53</v>
      </c>
      <c r="G1442" t="s">
        <v>5397</v>
      </c>
      <c r="H1442">
        <v>28</v>
      </c>
      <c r="K1442" s="4">
        <f t="shared" si="45"/>
        <v>44865</v>
      </c>
      <c r="L1442" s="4">
        <f t="shared" si="44"/>
        <v>45464</v>
      </c>
      <c r="M1442" s="4"/>
    </row>
    <row r="1443" spans="1:13" x14ac:dyDescent="0.3">
      <c r="A1443" t="s">
        <v>39</v>
      </c>
      <c r="B1443" t="s">
        <v>1459</v>
      </c>
      <c r="C1443" s="1">
        <v>44802</v>
      </c>
      <c r="D1443" s="1">
        <v>45395</v>
      </c>
      <c r="E1443">
        <v>101</v>
      </c>
      <c r="F1443">
        <v>13.21</v>
      </c>
      <c r="G1443" t="s">
        <v>5398</v>
      </c>
      <c r="H1443">
        <v>28</v>
      </c>
      <c r="K1443" s="4">
        <f t="shared" si="45"/>
        <v>44802</v>
      </c>
      <c r="L1443" s="4">
        <f t="shared" si="44"/>
        <v>45395</v>
      </c>
      <c r="M1443" s="4"/>
    </row>
    <row r="1444" spans="1:13" x14ac:dyDescent="0.3">
      <c r="A1444" t="s">
        <v>28</v>
      </c>
      <c r="B1444" t="s">
        <v>1460</v>
      </c>
      <c r="C1444" s="1">
        <v>45056</v>
      </c>
      <c r="D1444" s="1">
        <v>44788</v>
      </c>
      <c r="E1444">
        <v>76</v>
      </c>
      <c r="F1444">
        <v>6.12</v>
      </c>
      <c r="G1444" t="s">
        <v>5399</v>
      </c>
      <c r="H1444">
        <v>7</v>
      </c>
      <c r="K1444" s="4">
        <f t="shared" si="45"/>
        <v>44788</v>
      </c>
      <c r="L1444" s="4">
        <f t="shared" si="44"/>
        <v>45056</v>
      </c>
      <c r="M1444" s="4"/>
    </row>
    <row r="1445" spans="1:13" x14ac:dyDescent="0.3">
      <c r="A1445" t="s">
        <v>73</v>
      </c>
      <c r="B1445" t="s">
        <v>1461</v>
      </c>
      <c r="C1445" s="1">
        <v>44729</v>
      </c>
      <c r="D1445" s="1">
        <v>45482</v>
      </c>
      <c r="E1445">
        <v>62</v>
      </c>
      <c r="F1445">
        <v>17.309999999999999</v>
      </c>
      <c r="G1445" t="s">
        <v>4482</v>
      </c>
      <c r="H1445">
        <v>13</v>
      </c>
      <c r="K1445" s="4">
        <f t="shared" si="45"/>
        <v>44729</v>
      </c>
      <c r="L1445" s="4">
        <f t="shared" si="44"/>
        <v>45482</v>
      </c>
      <c r="M1445" s="4"/>
    </row>
    <row r="1446" spans="1:13" x14ac:dyDescent="0.3">
      <c r="A1446" t="s">
        <v>37</v>
      </c>
      <c r="B1446" t="s">
        <v>1462</v>
      </c>
      <c r="C1446" s="1">
        <v>45598</v>
      </c>
      <c r="D1446" s="1">
        <v>45529</v>
      </c>
      <c r="E1446">
        <v>821</v>
      </c>
      <c r="F1446">
        <v>8.24</v>
      </c>
      <c r="G1446" t="s">
        <v>5400</v>
      </c>
      <c r="H1446">
        <v>31</v>
      </c>
      <c r="K1446" s="4">
        <f t="shared" si="45"/>
        <v>45529</v>
      </c>
      <c r="L1446" s="4">
        <f t="shared" si="44"/>
        <v>45598</v>
      </c>
      <c r="M1446" s="4"/>
    </row>
    <row r="1447" spans="1:13" x14ac:dyDescent="0.3">
      <c r="A1447" t="s">
        <v>82</v>
      </c>
      <c r="B1447" t="s">
        <v>1463</v>
      </c>
      <c r="C1447" s="1">
        <v>45279</v>
      </c>
      <c r="D1447" s="1">
        <v>45609</v>
      </c>
      <c r="E1447">
        <v>661</v>
      </c>
      <c r="F1447">
        <v>19.25</v>
      </c>
      <c r="G1447" t="s">
        <v>5401</v>
      </c>
      <c r="H1447">
        <v>34</v>
      </c>
      <c r="K1447" s="4">
        <f t="shared" si="45"/>
        <v>45279</v>
      </c>
      <c r="L1447" s="4">
        <f t="shared" si="44"/>
        <v>45609</v>
      </c>
      <c r="M1447" s="4"/>
    </row>
    <row r="1448" spans="1:13" x14ac:dyDescent="0.3">
      <c r="A1448" t="s">
        <v>107</v>
      </c>
      <c r="B1448" t="s">
        <v>1464</v>
      </c>
      <c r="C1448" s="1">
        <v>45444</v>
      </c>
      <c r="D1448" s="1">
        <v>45322</v>
      </c>
      <c r="E1448">
        <v>305</v>
      </c>
      <c r="F1448">
        <v>13.13</v>
      </c>
      <c r="G1448" t="s">
        <v>5402</v>
      </c>
      <c r="H1448">
        <v>11</v>
      </c>
      <c r="K1448" s="4">
        <f t="shared" si="45"/>
        <v>45322</v>
      </c>
      <c r="L1448" s="4">
        <f t="shared" si="44"/>
        <v>45444</v>
      </c>
      <c r="M1448" s="4"/>
    </row>
    <row r="1449" spans="1:13" x14ac:dyDescent="0.3">
      <c r="A1449" t="s">
        <v>64</v>
      </c>
      <c r="B1449" t="s">
        <v>265</v>
      </c>
      <c r="C1449" s="1">
        <v>44823</v>
      </c>
      <c r="D1449" s="1">
        <v>45492</v>
      </c>
      <c r="E1449">
        <v>916</v>
      </c>
      <c r="F1449">
        <v>15.71</v>
      </c>
      <c r="G1449" t="s">
        <v>5403</v>
      </c>
      <c r="H1449">
        <v>4</v>
      </c>
      <c r="K1449" s="4">
        <f t="shared" si="45"/>
        <v>44823</v>
      </c>
      <c r="L1449" s="4">
        <f t="shared" si="44"/>
        <v>45492</v>
      </c>
      <c r="M1449" s="4"/>
    </row>
    <row r="1450" spans="1:13" x14ac:dyDescent="0.3">
      <c r="A1450" t="s">
        <v>10</v>
      </c>
      <c r="B1450" t="s">
        <v>1465</v>
      </c>
      <c r="C1450" s="1">
        <v>44610</v>
      </c>
      <c r="D1450" s="1">
        <v>45697</v>
      </c>
      <c r="E1450">
        <v>775</v>
      </c>
      <c r="F1450">
        <v>16.46</v>
      </c>
      <c r="G1450" t="s">
        <v>5404</v>
      </c>
      <c r="H1450">
        <v>4</v>
      </c>
      <c r="K1450" s="4">
        <f t="shared" si="45"/>
        <v>44610</v>
      </c>
      <c r="L1450" s="4">
        <f t="shared" si="44"/>
        <v>45697</v>
      </c>
      <c r="M1450" s="4"/>
    </row>
    <row r="1451" spans="1:13" x14ac:dyDescent="0.3">
      <c r="A1451" t="s">
        <v>59</v>
      </c>
      <c r="B1451" t="s">
        <v>1466</v>
      </c>
      <c r="C1451" s="1">
        <v>45247</v>
      </c>
      <c r="D1451" s="1">
        <v>45269</v>
      </c>
      <c r="E1451">
        <v>689</v>
      </c>
      <c r="F1451">
        <v>14.31</v>
      </c>
      <c r="G1451" t="s">
        <v>5405</v>
      </c>
      <c r="H1451">
        <v>44</v>
      </c>
      <c r="K1451" s="4">
        <f t="shared" si="45"/>
        <v>45247</v>
      </c>
      <c r="L1451" s="4">
        <f t="shared" si="44"/>
        <v>45269</v>
      </c>
      <c r="M1451" s="4"/>
    </row>
    <row r="1452" spans="1:13" x14ac:dyDescent="0.3">
      <c r="A1452" t="s">
        <v>101</v>
      </c>
      <c r="B1452" t="s">
        <v>812</v>
      </c>
      <c r="C1452" s="1">
        <v>44610</v>
      </c>
      <c r="D1452" s="1">
        <v>44674</v>
      </c>
      <c r="E1452">
        <v>51</v>
      </c>
      <c r="F1452">
        <v>10.14</v>
      </c>
      <c r="G1452" t="s">
        <v>5406</v>
      </c>
      <c r="H1452">
        <v>6</v>
      </c>
      <c r="K1452" s="4">
        <f t="shared" si="45"/>
        <v>44610</v>
      </c>
      <c r="L1452" s="4">
        <f t="shared" si="44"/>
        <v>44674</v>
      </c>
      <c r="M1452" s="4"/>
    </row>
    <row r="1453" spans="1:13" x14ac:dyDescent="0.3">
      <c r="A1453" t="s">
        <v>105</v>
      </c>
      <c r="B1453" t="s">
        <v>1467</v>
      </c>
      <c r="C1453" s="1">
        <v>44803</v>
      </c>
      <c r="D1453" s="1">
        <v>44928</v>
      </c>
      <c r="E1453">
        <v>164</v>
      </c>
      <c r="F1453">
        <v>15.96</v>
      </c>
      <c r="G1453" t="s">
        <v>5076</v>
      </c>
      <c r="H1453">
        <v>5</v>
      </c>
      <c r="K1453" s="4">
        <f t="shared" si="45"/>
        <v>44803</v>
      </c>
      <c r="L1453" s="4">
        <f t="shared" si="44"/>
        <v>44928</v>
      </c>
      <c r="M1453" s="4"/>
    </row>
    <row r="1454" spans="1:13" x14ac:dyDescent="0.3">
      <c r="A1454" t="s">
        <v>25</v>
      </c>
      <c r="B1454" t="s">
        <v>1468</v>
      </c>
      <c r="C1454" s="1">
        <v>45159</v>
      </c>
      <c r="D1454" s="1">
        <v>45393</v>
      </c>
      <c r="E1454">
        <v>705</v>
      </c>
      <c r="F1454">
        <v>16.920000000000002</v>
      </c>
      <c r="G1454" t="s">
        <v>5407</v>
      </c>
      <c r="H1454">
        <v>12</v>
      </c>
      <c r="K1454" s="4">
        <f t="shared" si="45"/>
        <v>45159</v>
      </c>
      <c r="L1454" s="4">
        <f t="shared" si="44"/>
        <v>45393</v>
      </c>
      <c r="M1454" s="4"/>
    </row>
    <row r="1455" spans="1:13" x14ac:dyDescent="0.3">
      <c r="A1455" t="s">
        <v>97</v>
      </c>
      <c r="B1455" t="s">
        <v>1469</v>
      </c>
      <c r="C1455" s="1">
        <v>44962</v>
      </c>
      <c r="D1455" s="1">
        <v>45211</v>
      </c>
      <c r="E1455">
        <v>416</v>
      </c>
      <c r="F1455">
        <v>13.99</v>
      </c>
      <c r="G1455" t="s">
        <v>5408</v>
      </c>
      <c r="H1455">
        <v>6</v>
      </c>
      <c r="K1455" s="4">
        <f t="shared" si="45"/>
        <v>44962</v>
      </c>
      <c r="L1455" s="4">
        <f t="shared" si="44"/>
        <v>45211</v>
      </c>
      <c r="M1455" s="4"/>
    </row>
    <row r="1456" spans="1:13" x14ac:dyDescent="0.3">
      <c r="A1456" t="s">
        <v>102</v>
      </c>
      <c r="B1456" t="s">
        <v>1470</v>
      </c>
      <c r="C1456" s="1">
        <v>44744</v>
      </c>
      <c r="D1456" s="1">
        <v>45268</v>
      </c>
      <c r="E1456">
        <v>117</v>
      </c>
      <c r="F1456">
        <v>15.03</v>
      </c>
      <c r="G1456" t="s">
        <v>5409</v>
      </c>
      <c r="H1456">
        <v>12</v>
      </c>
      <c r="K1456" s="4">
        <f t="shared" si="45"/>
        <v>44744</v>
      </c>
      <c r="L1456" s="4">
        <f t="shared" si="44"/>
        <v>45268</v>
      </c>
      <c r="M1456" s="4"/>
    </row>
    <row r="1457" spans="1:13" x14ac:dyDescent="0.3">
      <c r="A1457" t="s">
        <v>60</v>
      </c>
      <c r="B1457" t="s">
        <v>1471</v>
      </c>
      <c r="C1457" s="1">
        <v>44822</v>
      </c>
      <c r="D1457" s="1">
        <v>45652</v>
      </c>
      <c r="E1457">
        <v>566</v>
      </c>
      <c r="F1457">
        <v>14.92</v>
      </c>
      <c r="G1457" t="s">
        <v>5410</v>
      </c>
      <c r="H1457">
        <v>37</v>
      </c>
      <c r="K1457" s="4">
        <f t="shared" si="45"/>
        <v>44822</v>
      </c>
      <c r="L1457" s="4">
        <f t="shared" si="44"/>
        <v>45652</v>
      </c>
      <c r="M1457" s="4"/>
    </row>
    <row r="1458" spans="1:13" x14ac:dyDescent="0.3">
      <c r="A1458" t="s">
        <v>68</v>
      </c>
      <c r="B1458" t="s">
        <v>1472</v>
      </c>
      <c r="C1458" s="1">
        <v>45324</v>
      </c>
      <c r="D1458" s="1">
        <v>45536</v>
      </c>
      <c r="E1458">
        <v>346</v>
      </c>
      <c r="F1458">
        <v>8.94</v>
      </c>
      <c r="G1458" t="s">
        <v>5411</v>
      </c>
      <c r="H1458">
        <v>37</v>
      </c>
      <c r="K1458" s="4">
        <f t="shared" si="45"/>
        <v>45324</v>
      </c>
      <c r="L1458" s="4">
        <f t="shared" si="44"/>
        <v>45536</v>
      </c>
      <c r="M1458" s="4"/>
    </row>
    <row r="1459" spans="1:13" x14ac:dyDescent="0.3">
      <c r="A1459" t="s">
        <v>42</v>
      </c>
      <c r="B1459" t="s">
        <v>1473</v>
      </c>
      <c r="C1459" s="1">
        <v>45299</v>
      </c>
      <c r="D1459" s="1">
        <v>45265</v>
      </c>
      <c r="E1459">
        <v>753</v>
      </c>
      <c r="F1459">
        <v>19.88</v>
      </c>
      <c r="G1459" t="s">
        <v>5412</v>
      </c>
      <c r="H1459">
        <v>2</v>
      </c>
      <c r="K1459" s="4">
        <f t="shared" si="45"/>
        <v>45265</v>
      </c>
      <c r="L1459" s="4">
        <f t="shared" si="44"/>
        <v>45299</v>
      </c>
      <c r="M1459" s="4"/>
    </row>
    <row r="1460" spans="1:13" x14ac:dyDescent="0.3">
      <c r="A1460" t="s">
        <v>88</v>
      </c>
      <c r="B1460" t="s">
        <v>1474</v>
      </c>
      <c r="C1460" s="1">
        <v>45049</v>
      </c>
      <c r="D1460" s="1">
        <v>44724</v>
      </c>
      <c r="E1460">
        <v>55</v>
      </c>
      <c r="F1460">
        <v>12.24</v>
      </c>
      <c r="G1460" t="s">
        <v>5413</v>
      </c>
      <c r="H1460">
        <v>19</v>
      </c>
      <c r="K1460" s="4">
        <f t="shared" si="45"/>
        <v>44724</v>
      </c>
      <c r="L1460" s="4">
        <f t="shared" si="44"/>
        <v>45049</v>
      </c>
      <c r="M1460" s="4"/>
    </row>
    <row r="1461" spans="1:13" x14ac:dyDescent="0.3">
      <c r="A1461" t="s">
        <v>104</v>
      </c>
      <c r="B1461" t="s">
        <v>1475</v>
      </c>
      <c r="C1461" s="1">
        <v>45247</v>
      </c>
      <c r="D1461" s="1">
        <v>45557</v>
      </c>
      <c r="E1461">
        <v>796</v>
      </c>
      <c r="F1461">
        <v>19.59</v>
      </c>
      <c r="G1461" t="s">
        <v>5414</v>
      </c>
      <c r="H1461">
        <v>27</v>
      </c>
      <c r="K1461" s="4">
        <f t="shared" si="45"/>
        <v>45247</v>
      </c>
      <c r="L1461" s="4">
        <f t="shared" si="44"/>
        <v>45557</v>
      </c>
      <c r="M1461" s="4"/>
    </row>
    <row r="1462" spans="1:13" x14ac:dyDescent="0.3">
      <c r="A1462" t="s">
        <v>16</v>
      </c>
      <c r="B1462" t="s">
        <v>395</v>
      </c>
      <c r="C1462" s="1">
        <v>45467</v>
      </c>
      <c r="D1462" s="1">
        <v>45205</v>
      </c>
      <c r="E1462">
        <v>741</v>
      </c>
      <c r="F1462">
        <v>11</v>
      </c>
      <c r="G1462" t="s">
        <v>5415</v>
      </c>
      <c r="H1462">
        <v>43</v>
      </c>
      <c r="K1462" s="4">
        <f t="shared" si="45"/>
        <v>45205</v>
      </c>
      <c r="L1462" s="4">
        <f t="shared" si="44"/>
        <v>45467</v>
      </c>
      <c r="M1462" s="4"/>
    </row>
    <row r="1463" spans="1:13" x14ac:dyDescent="0.3">
      <c r="A1463" t="s">
        <v>78</v>
      </c>
      <c r="B1463" t="s">
        <v>1476</v>
      </c>
      <c r="C1463" s="1">
        <v>44712</v>
      </c>
      <c r="D1463" s="1">
        <v>44660</v>
      </c>
      <c r="E1463">
        <v>923</v>
      </c>
      <c r="F1463">
        <v>11.79</v>
      </c>
      <c r="G1463" t="s">
        <v>5416</v>
      </c>
      <c r="H1463">
        <v>36</v>
      </c>
      <c r="K1463" s="4">
        <f t="shared" si="45"/>
        <v>44660</v>
      </c>
      <c r="L1463" s="4">
        <f t="shared" si="44"/>
        <v>44712</v>
      </c>
      <c r="M1463" s="4"/>
    </row>
    <row r="1464" spans="1:13" x14ac:dyDescent="0.3">
      <c r="A1464" t="s">
        <v>56</v>
      </c>
      <c r="B1464" t="s">
        <v>190</v>
      </c>
      <c r="C1464" s="1">
        <v>44654</v>
      </c>
      <c r="D1464" s="1">
        <v>44976</v>
      </c>
      <c r="E1464">
        <v>880</v>
      </c>
      <c r="F1464">
        <v>8.19</v>
      </c>
      <c r="G1464" t="s">
        <v>4434</v>
      </c>
      <c r="H1464">
        <v>37</v>
      </c>
      <c r="K1464" s="4">
        <f t="shared" si="45"/>
        <v>44654</v>
      </c>
      <c r="L1464" s="4">
        <f t="shared" si="44"/>
        <v>44976</v>
      </c>
      <c r="M1464" s="4"/>
    </row>
    <row r="1465" spans="1:13" x14ac:dyDescent="0.3">
      <c r="A1465" t="s">
        <v>46</v>
      </c>
      <c r="B1465" t="s">
        <v>1477</v>
      </c>
      <c r="C1465" s="1">
        <v>45311</v>
      </c>
      <c r="D1465" s="1">
        <v>44827</v>
      </c>
      <c r="E1465">
        <v>547</v>
      </c>
      <c r="F1465">
        <v>12.48</v>
      </c>
      <c r="G1465" t="s">
        <v>4960</v>
      </c>
      <c r="H1465">
        <v>39</v>
      </c>
      <c r="K1465" s="4">
        <f t="shared" si="45"/>
        <v>44827</v>
      </c>
      <c r="L1465" s="4">
        <f t="shared" si="44"/>
        <v>45311</v>
      </c>
      <c r="M1465" s="4"/>
    </row>
    <row r="1466" spans="1:13" x14ac:dyDescent="0.3">
      <c r="A1466" t="s">
        <v>38</v>
      </c>
      <c r="B1466" t="s">
        <v>1478</v>
      </c>
      <c r="C1466" s="1">
        <v>44811</v>
      </c>
      <c r="D1466" s="1">
        <v>44608</v>
      </c>
      <c r="E1466">
        <v>167</v>
      </c>
      <c r="F1466">
        <v>17.989999999999998</v>
      </c>
      <c r="G1466" t="s">
        <v>4653</v>
      </c>
      <c r="H1466">
        <v>22</v>
      </c>
      <c r="K1466" s="4">
        <f t="shared" si="45"/>
        <v>44608</v>
      </c>
      <c r="L1466" s="4">
        <f t="shared" si="44"/>
        <v>44811</v>
      </c>
      <c r="M1466" s="4"/>
    </row>
    <row r="1467" spans="1:13" x14ac:dyDescent="0.3">
      <c r="A1467" t="s">
        <v>32</v>
      </c>
      <c r="B1467" t="s">
        <v>1479</v>
      </c>
      <c r="C1467" s="1">
        <v>44610</v>
      </c>
      <c r="D1467" s="1">
        <v>44798</v>
      </c>
      <c r="E1467">
        <v>156</v>
      </c>
      <c r="F1467">
        <v>19.329999999999998</v>
      </c>
      <c r="G1467" t="s">
        <v>5417</v>
      </c>
      <c r="H1467">
        <v>23</v>
      </c>
      <c r="K1467" s="4">
        <f t="shared" si="45"/>
        <v>44610</v>
      </c>
      <c r="L1467" s="4">
        <f t="shared" si="44"/>
        <v>44798</v>
      </c>
      <c r="M1467" s="4"/>
    </row>
    <row r="1468" spans="1:13" x14ac:dyDescent="0.3">
      <c r="A1468" t="s">
        <v>92</v>
      </c>
      <c r="B1468" t="s">
        <v>1480</v>
      </c>
      <c r="C1468" s="1">
        <v>44955</v>
      </c>
      <c r="D1468" s="1">
        <v>45656</v>
      </c>
      <c r="E1468">
        <v>444</v>
      </c>
      <c r="F1468">
        <v>8.5500000000000007</v>
      </c>
      <c r="G1468" t="s">
        <v>4364</v>
      </c>
      <c r="H1468">
        <v>19</v>
      </c>
      <c r="K1468" s="4">
        <f t="shared" si="45"/>
        <v>44955</v>
      </c>
      <c r="L1468" s="4">
        <f t="shared" si="44"/>
        <v>45656</v>
      </c>
      <c r="M1468" s="4"/>
    </row>
    <row r="1469" spans="1:13" x14ac:dyDescent="0.3">
      <c r="A1469" t="s">
        <v>25</v>
      </c>
      <c r="B1469" t="s">
        <v>953</v>
      </c>
      <c r="C1469" s="1">
        <v>44889</v>
      </c>
      <c r="D1469" s="1">
        <v>45003</v>
      </c>
      <c r="E1469">
        <v>819</v>
      </c>
      <c r="F1469">
        <v>14.92</v>
      </c>
      <c r="G1469" t="s">
        <v>5418</v>
      </c>
      <c r="H1469">
        <v>40</v>
      </c>
      <c r="K1469" s="4">
        <f t="shared" si="45"/>
        <v>44889</v>
      </c>
      <c r="L1469" s="4">
        <f t="shared" si="44"/>
        <v>45003</v>
      </c>
      <c r="M1469" s="4"/>
    </row>
    <row r="1470" spans="1:13" x14ac:dyDescent="0.3">
      <c r="A1470" t="s">
        <v>106</v>
      </c>
      <c r="B1470" t="s">
        <v>1481</v>
      </c>
      <c r="C1470" s="1">
        <v>45679</v>
      </c>
      <c r="D1470" s="1">
        <v>45062</v>
      </c>
      <c r="E1470">
        <v>288</v>
      </c>
      <c r="F1470">
        <v>14.09</v>
      </c>
      <c r="G1470" t="s">
        <v>5419</v>
      </c>
      <c r="H1470">
        <v>28</v>
      </c>
      <c r="K1470" s="4">
        <f t="shared" si="45"/>
        <v>45062</v>
      </c>
      <c r="L1470" s="4">
        <f t="shared" si="44"/>
        <v>45679</v>
      </c>
      <c r="M1470" s="4"/>
    </row>
    <row r="1471" spans="1:13" x14ac:dyDescent="0.3">
      <c r="A1471" t="s">
        <v>97</v>
      </c>
      <c r="B1471" t="s">
        <v>1482</v>
      </c>
      <c r="C1471" s="1">
        <v>45451</v>
      </c>
      <c r="D1471" s="1">
        <v>44891</v>
      </c>
      <c r="E1471">
        <v>162</v>
      </c>
      <c r="F1471">
        <v>14.92</v>
      </c>
      <c r="G1471" t="s">
        <v>5420</v>
      </c>
      <c r="H1471">
        <v>29</v>
      </c>
      <c r="K1471" s="4">
        <f t="shared" si="45"/>
        <v>44891</v>
      </c>
      <c r="L1471" s="4">
        <f t="shared" si="44"/>
        <v>45451</v>
      </c>
      <c r="M1471" s="4"/>
    </row>
    <row r="1472" spans="1:13" x14ac:dyDescent="0.3">
      <c r="A1472" t="s">
        <v>17</v>
      </c>
      <c r="B1472" t="s">
        <v>898</v>
      </c>
      <c r="C1472" s="1">
        <v>44981</v>
      </c>
      <c r="D1472" s="1">
        <v>45198</v>
      </c>
      <c r="E1472">
        <v>681</v>
      </c>
      <c r="F1472">
        <v>11.88</v>
      </c>
      <c r="G1472" t="s">
        <v>5421</v>
      </c>
      <c r="H1472">
        <v>45</v>
      </c>
      <c r="K1472" s="4">
        <f t="shared" si="45"/>
        <v>44981</v>
      </c>
      <c r="L1472" s="4">
        <f t="shared" si="44"/>
        <v>45198</v>
      </c>
      <c r="M1472" s="4"/>
    </row>
    <row r="1473" spans="1:13" x14ac:dyDescent="0.3">
      <c r="A1473" t="s">
        <v>70</v>
      </c>
      <c r="B1473" t="s">
        <v>1483</v>
      </c>
      <c r="C1473" s="1">
        <v>44855</v>
      </c>
      <c r="D1473" s="1">
        <v>45506</v>
      </c>
      <c r="E1473">
        <v>845</v>
      </c>
      <c r="F1473">
        <v>8.1</v>
      </c>
      <c r="G1473" t="s">
        <v>5422</v>
      </c>
      <c r="H1473">
        <v>40</v>
      </c>
      <c r="K1473" s="4">
        <f t="shared" si="45"/>
        <v>44855</v>
      </c>
      <c r="L1473" s="4">
        <f t="shared" si="44"/>
        <v>45506</v>
      </c>
      <c r="M1473" s="4"/>
    </row>
    <row r="1474" spans="1:13" x14ac:dyDescent="0.3">
      <c r="A1474" t="s">
        <v>80</v>
      </c>
      <c r="B1474" t="s">
        <v>1484</v>
      </c>
      <c r="C1474" s="1">
        <v>45283</v>
      </c>
      <c r="D1474" s="1">
        <v>45169</v>
      </c>
      <c r="E1474">
        <v>821</v>
      </c>
      <c r="F1474">
        <v>15.09</v>
      </c>
      <c r="G1474" t="s">
        <v>5423</v>
      </c>
      <c r="H1474">
        <v>18</v>
      </c>
      <c r="K1474" s="4">
        <f t="shared" si="45"/>
        <v>45169</v>
      </c>
      <c r="L1474" s="4">
        <f t="shared" si="44"/>
        <v>45283</v>
      </c>
      <c r="M1474" s="4"/>
    </row>
    <row r="1475" spans="1:13" x14ac:dyDescent="0.3">
      <c r="A1475" t="s">
        <v>64</v>
      </c>
      <c r="B1475" t="s">
        <v>1485</v>
      </c>
      <c r="C1475" s="1">
        <v>45453</v>
      </c>
      <c r="D1475" s="1">
        <v>45648</v>
      </c>
      <c r="E1475">
        <v>981</v>
      </c>
      <c r="F1475">
        <v>16.23</v>
      </c>
      <c r="G1475" t="s">
        <v>5424</v>
      </c>
      <c r="H1475">
        <v>24</v>
      </c>
      <c r="K1475" s="4">
        <f t="shared" si="45"/>
        <v>45453</v>
      </c>
      <c r="L1475" s="4">
        <f t="shared" ref="L1475:L1538" si="46">IF(D1475&lt;C1475,C1475,D1475)</f>
        <v>45648</v>
      </c>
      <c r="M1475" s="4"/>
    </row>
    <row r="1476" spans="1:13" x14ac:dyDescent="0.3">
      <c r="A1476" t="s">
        <v>8</v>
      </c>
      <c r="B1476" t="s">
        <v>1486</v>
      </c>
      <c r="C1476" s="1">
        <v>45081</v>
      </c>
      <c r="D1476" s="1">
        <v>45695</v>
      </c>
      <c r="E1476">
        <v>585</v>
      </c>
      <c r="F1476">
        <v>19.850000000000001</v>
      </c>
      <c r="G1476" t="s">
        <v>5425</v>
      </c>
      <c r="H1476">
        <v>23</v>
      </c>
      <c r="K1476" s="4">
        <f t="shared" si="45"/>
        <v>45081</v>
      </c>
      <c r="L1476" s="4">
        <f t="shared" si="46"/>
        <v>45695</v>
      </c>
      <c r="M1476" s="4"/>
    </row>
    <row r="1477" spans="1:13" x14ac:dyDescent="0.3">
      <c r="A1477" t="s">
        <v>56</v>
      </c>
      <c r="B1477" t="s">
        <v>132</v>
      </c>
      <c r="C1477" s="1">
        <v>45470</v>
      </c>
      <c r="D1477" s="1">
        <v>45294</v>
      </c>
      <c r="E1477">
        <v>636</v>
      </c>
      <c r="F1477">
        <v>18.37</v>
      </c>
      <c r="G1477" t="s">
        <v>5426</v>
      </c>
      <c r="H1477">
        <v>5</v>
      </c>
      <c r="K1477" s="4">
        <f t="shared" ref="K1477:K1540" si="47">IF(D1477&lt;C1477,D1477,C1477)</f>
        <v>45294</v>
      </c>
      <c r="L1477" s="4">
        <f t="shared" si="46"/>
        <v>45470</v>
      </c>
      <c r="M1477" s="4"/>
    </row>
    <row r="1478" spans="1:13" x14ac:dyDescent="0.3">
      <c r="A1478" t="s">
        <v>39</v>
      </c>
      <c r="B1478" t="s">
        <v>1487</v>
      </c>
      <c r="C1478" s="1">
        <v>45463</v>
      </c>
      <c r="D1478" s="1">
        <v>44680</v>
      </c>
      <c r="E1478">
        <v>193</v>
      </c>
      <c r="F1478">
        <v>18.21</v>
      </c>
      <c r="G1478" t="s">
        <v>5427</v>
      </c>
      <c r="H1478">
        <v>39</v>
      </c>
      <c r="K1478" s="4">
        <f t="shared" si="47"/>
        <v>44680</v>
      </c>
      <c r="L1478" s="4">
        <f t="shared" si="46"/>
        <v>45463</v>
      </c>
      <c r="M1478" s="4"/>
    </row>
    <row r="1479" spans="1:13" x14ac:dyDescent="0.3">
      <c r="A1479" t="s">
        <v>17</v>
      </c>
      <c r="B1479" t="s">
        <v>1488</v>
      </c>
      <c r="C1479" s="1">
        <v>45591</v>
      </c>
      <c r="D1479" s="1">
        <v>45472</v>
      </c>
      <c r="E1479">
        <v>726</v>
      </c>
      <c r="F1479">
        <v>9.94</v>
      </c>
      <c r="G1479" t="s">
        <v>5428</v>
      </c>
      <c r="H1479">
        <v>38</v>
      </c>
      <c r="K1479" s="4">
        <f t="shared" si="47"/>
        <v>45472</v>
      </c>
      <c r="L1479" s="4">
        <f t="shared" si="46"/>
        <v>45591</v>
      </c>
      <c r="M1479" s="4"/>
    </row>
    <row r="1480" spans="1:13" x14ac:dyDescent="0.3">
      <c r="A1480" t="s">
        <v>60</v>
      </c>
      <c r="B1480" t="s">
        <v>1489</v>
      </c>
      <c r="C1480" s="1">
        <v>44781</v>
      </c>
      <c r="D1480" s="1">
        <v>44661</v>
      </c>
      <c r="E1480">
        <v>564</v>
      </c>
      <c r="F1480">
        <v>16.239999999999998</v>
      </c>
      <c r="G1480" t="s">
        <v>5429</v>
      </c>
      <c r="H1480">
        <v>14</v>
      </c>
      <c r="K1480" s="4">
        <f t="shared" si="47"/>
        <v>44661</v>
      </c>
      <c r="L1480" s="4">
        <f t="shared" si="46"/>
        <v>44781</v>
      </c>
      <c r="M1480" s="4"/>
    </row>
    <row r="1481" spans="1:13" x14ac:dyDescent="0.3">
      <c r="A1481" t="s">
        <v>49</v>
      </c>
      <c r="B1481" t="s">
        <v>1490</v>
      </c>
      <c r="C1481" s="1">
        <v>45191</v>
      </c>
      <c r="D1481" s="1">
        <v>44876</v>
      </c>
      <c r="E1481">
        <v>717</v>
      </c>
      <c r="F1481">
        <v>13.6</v>
      </c>
      <c r="G1481" t="s">
        <v>5430</v>
      </c>
      <c r="H1481">
        <v>40</v>
      </c>
      <c r="K1481" s="4">
        <f t="shared" si="47"/>
        <v>44876</v>
      </c>
      <c r="L1481" s="4">
        <f t="shared" si="46"/>
        <v>45191</v>
      </c>
      <c r="M1481" s="4"/>
    </row>
    <row r="1482" spans="1:13" x14ac:dyDescent="0.3">
      <c r="A1482" t="s">
        <v>28</v>
      </c>
      <c r="B1482" t="s">
        <v>1491</v>
      </c>
      <c r="C1482" s="1">
        <v>45491</v>
      </c>
      <c r="D1482" s="1">
        <v>45327</v>
      </c>
      <c r="E1482">
        <v>316</v>
      </c>
      <c r="F1482">
        <v>11.35</v>
      </c>
      <c r="G1482" t="s">
        <v>5431</v>
      </c>
      <c r="H1482">
        <v>15</v>
      </c>
      <c r="K1482" s="4">
        <f t="shared" si="47"/>
        <v>45327</v>
      </c>
      <c r="L1482" s="4">
        <f t="shared" si="46"/>
        <v>45491</v>
      </c>
      <c r="M1482" s="4"/>
    </row>
    <row r="1483" spans="1:13" x14ac:dyDescent="0.3">
      <c r="A1483" t="s">
        <v>72</v>
      </c>
      <c r="B1483" t="s">
        <v>1271</v>
      </c>
      <c r="C1483" s="1">
        <v>44703</v>
      </c>
      <c r="D1483" s="1">
        <v>45594</v>
      </c>
      <c r="E1483">
        <v>159</v>
      </c>
      <c r="F1483">
        <v>16.71</v>
      </c>
      <c r="G1483" t="s">
        <v>5432</v>
      </c>
      <c r="H1483">
        <v>18</v>
      </c>
      <c r="K1483" s="4">
        <f t="shared" si="47"/>
        <v>44703</v>
      </c>
      <c r="L1483" s="4">
        <f t="shared" si="46"/>
        <v>45594</v>
      </c>
      <c r="M1483" s="4"/>
    </row>
    <row r="1484" spans="1:13" x14ac:dyDescent="0.3">
      <c r="A1484" t="s">
        <v>64</v>
      </c>
      <c r="B1484" t="s">
        <v>1256</v>
      </c>
      <c r="C1484" s="1">
        <v>45433</v>
      </c>
      <c r="D1484" s="1">
        <v>45551</v>
      </c>
      <c r="E1484">
        <v>622</v>
      </c>
      <c r="F1484">
        <v>9.7799999999999994</v>
      </c>
      <c r="G1484" t="s">
        <v>5433</v>
      </c>
      <c r="H1484">
        <v>33</v>
      </c>
      <c r="K1484" s="4">
        <f t="shared" si="47"/>
        <v>45433</v>
      </c>
      <c r="L1484" s="4">
        <f t="shared" si="46"/>
        <v>45551</v>
      </c>
      <c r="M1484" s="4"/>
    </row>
    <row r="1485" spans="1:13" x14ac:dyDescent="0.3">
      <c r="A1485" t="s">
        <v>42</v>
      </c>
      <c r="B1485" t="s">
        <v>1492</v>
      </c>
      <c r="C1485" s="1">
        <v>45526</v>
      </c>
      <c r="D1485" s="1">
        <v>45699</v>
      </c>
      <c r="E1485">
        <v>354</v>
      </c>
      <c r="F1485">
        <v>9.9600000000000009</v>
      </c>
      <c r="G1485" t="s">
        <v>5434</v>
      </c>
      <c r="H1485">
        <v>21</v>
      </c>
      <c r="K1485" s="4">
        <f t="shared" si="47"/>
        <v>45526</v>
      </c>
      <c r="L1485" s="4">
        <f t="shared" si="46"/>
        <v>45699</v>
      </c>
      <c r="M1485" s="4"/>
    </row>
    <row r="1486" spans="1:13" x14ac:dyDescent="0.3">
      <c r="A1486" t="s">
        <v>52</v>
      </c>
      <c r="B1486" t="s">
        <v>1493</v>
      </c>
      <c r="C1486" s="1">
        <v>45466</v>
      </c>
      <c r="D1486" s="1">
        <v>45211</v>
      </c>
      <c r="E1486">
        <v>998</v>
      </c>
      <c r="F1486">
        <v>16.239999999999998</v>
      </c>
      <c r="G1486" t="s">
        <v>5435</v>
      </c>
      <c r="H1486">
        <v>20</v>
      </c>
      <c r="K1486" s="4">
        <f t="shared" si="47"/>
        <v>45211</v>
      </c>
      <c r="L1486" s="4">
        <f t="shared" si="46"/>
        <v>45466</v>
      </c>
      <c r="M1486" s="4"/>
    </row>
    <row r="1487" spans="1:13" x14ac:dyDescent="0.3">
      <c r="A1487" t="s">
        <v>66</v>
      </c>
      <c r="B1487" t="s">
        <v>1494</v>
      </c>
      <c r="C1487" s="1">
        <v>45179</v>
      </c>
      <c r="D1487" s="1">
        <v>45197</v>
      </c>
      <c r="E1487">
        <v>702</v>
      </c>
      <c r="F1487">
        <v>10.95</v>
      </c>
      <c r="G1487" t="s">
        <v>5097</v>
      </c>
      <c r="H1487">
        <v>39</v>
      </c>
      <c r="K1487" s="4">
        <f t="shared" si="47"/>
        <v>45179</v>
      </c>
      <c r="L1487" s="4">
        <f t="shared" si="46"/>
        <v>45197</v>
      </c>
      <c r="M1487" s="4"/>
    </row>
    <row r="1488" spans="1:13" x14ac:dyDescent="0.3">
      <c r="A1488" t="s">
        <v>11</v>
      </c>
      <c r="B1488" t="s">
        <v>1495</v>
      </c>
      <c r="C1488" s="1">
        <v>44749</v>
      </c>
      <c r="D1488" s="1">
        <v>44723</v>
      </c>
      <c r="E1488">
        <v>159</v>
      </c>
      <c r="F1488">
        <v>14.92</v>
      </c>
      <c r="G1488" t="s">
        <v>5436</v>
      </c>
      <c r="H1488">
        <v>6</v>
      </c>
      <c r="K1488" s="4">
        <f t="shared" si="47"/>
        <v>44723</v>
      </c>
      <c r="L1488" s="4">
        <f t="shared" si="46"/>
        <v>44749</v>
      </c>
      <c r="M1488" s="4"/>
    </row>
    <row r="1489" spans="1:13" x14ac:dyDescent="0.3">
      <c r="A1489" t="s">
        <v>42</v>
      </c>
      <c r="B1489" t="s">
        <v>1496</v>
      </c>
      <c r="C1489" s="1">
        <v>45146</v>
      </c>
      <c r="D1489" s="1">
        <v>45068</v>
      </c>
      <c r="E1489">
        <v>835</v>
      </c>
      <c r="F1489">
        <v>10.55</v>
      </c>
      <c r="G1489" t="s">
        <v>5437</v>
      </c>
      <c r="H1489">
        <v>19</v>
      </c>
      <c r="K1489" s="4">
        <f t="shared" si="47"/>
        <v>45068</v>
      </c>
      <c r="L1489" s="4">
        <f t="shared" si="46"/>
        <v>45146</v>
      </c>
      <c r="M1489" s="4"/>
    </row>
    <row r="1490" spans="1:13" x14ac:dyDescent="0.3">
      <c r="A1490" t="s">
        <v>102</v>
      </c>
      <c r="B1490" t="s">
        <v>1497</v>
      </c>
      <c r="C1490" s="1">
        <v>44651</v>
      </c>
      <c r="D1490" s="1">
        <v>45432</v>
      </c>
      <c r="E1490">
        <v>206</v>
      </c>
      <c r="F1490">
        <v>6.82</v>
      </c>
      <c r="G1490" t="s">
        <v>5438</v>
      </c>
      <c r="H1490">
        <v>13</v>
      </c>
      <c r="K1490" s="4">
        <f t="shared" si="47"/>
        <v>44651</v>
      </c>
      <c r="L1490" s="4">
        <f t="shared" si="46"/>
        <v>45432</v>
      </c>
      <c r="M1490" s="4"/>
    </row>
    <row r="1491" spans="1:13" x14ac:dyDescent="0.3">
      <c r="A1491" t="s">
        <v>82</v>
      </c>
      <c r="B1491" t="s">
        <v>1498</v>
      </c>
      <c r="C1491" s="1">
        <v>45134</v>
      </c>
      <c r="D1491" s="1">
        <v>45068</v>
      </c>
      <c r="E1491">
        <v>820</v>
      </c>
      <c r="F1491">
        <v>12.62</v>
      </c>
      <c r="G1491" t="s">
        <v>5439</v>
      </c>
      <c r="H1491">
        <v>37</v>
      </c>
      <c r="K1491" s="4">
        <f t="shared" si="47"/>
        <v>45068</v>
      </c>
      <c r="L1491" s="4">
        <f t="shared" si="46"/>
        <v>45134</v>
      </c>
      <c r="M1491" s="4"/>
    </row>
    <row r="1492" spans="1:13" x14ac:dyDescent="0.3">
      <c r="A1492" t="s">
        <v>11</v>
      </c>
      <c r="B1492" t="s">
        <v>1499</v>
      </c>
      <c r="C1492" s="1">
        <v>44830</v>
      </c>
      <c r="D1492" s="1">
        <v>45684</v>
      </c>
      <c r="E1492">
        <v>305</v>
      </c>
      <c r="F1492">
        <v>15.91</v>
      </c>
      <c r="G1492" t="s">
        <v>5440</v>
      </c>
      <c r="H1492">
        <v>38</v>
      </c>
      <c r="K1492" s="4">
        <f t="shared" si="47"/>
        <v>44830</v>
      </c>
      <c r="L1492" s="4">
        <f t="shared" si="46"/>
        <v>45684</v>
      </c>
      <c r="M1492" s="4"/>
    </row>
    <row r="1493" spans="1:13" x14ac:dyDescent="0.3">
      <c r="A1493" t="s">
        <v>35</v>
      </c>
      <c r="B1493" t="s">
        <v>744</v>
      </c>
      <c r="C1493" s="1">
        <v>45691</v>
      </c>
      <c r="D1493" s="1">
        <v>45689</v>
      </c>
      <c r="E1493">
        <v>875</v>
      </c>
      <c r="F1493">
        <v>7.93</v>
      </c>
      <c r="G1493" t="s">
        <v>5441</v>
      </c>
      <c r="H1493">
        <v>38</v>
      </c>
      <c r="K1493" s="4">
        <f t="shared" si="47"/>
        <v>45689</v>
      </c>
      <c r="L1493" s="4">
        <f t="shared" si="46"/>
        <v>45691</v>
      </c>
      <c r="M1493" s="4"/>
    </row>
    <row r="1494" spans="1:13" x14ac:dyDescent="0.3">
      <c r="A1494" t="s">
        <v>44</v>
      </c>
      <c r="B1494" t="s">
        <v>1500</v>
      </c>
      <c r="C1494" s="1">
        <v>45436</v>
      </c>
      <c r="D1494" s="1">
        <v>45284</v>
      </c>
      <c r="E1494">
        <v>195</v>
      </c>
      <c r="F1494">
        <v>8.09</v>
      </c>
      <c r="G1494" t="s">
        <v>5442</v>
      </c>
      <c r="H1494">
        <v>36</v>
      </c>
      <c r="K1494" s="4">
        <f t="shared" si="47"/>
        <v>45284</v>
      </c>
      <c r="L1494" s="4">
        <f t="shared" si="46"/>
        <v>45436</v>
      </c>
      <c r="M1494" s="4"/>
    </row>
    <row r="1495" spans="1:13" x14ac:dyDescent="0.3">
      <c r="A1495" t="s">
        <v>96</v>
      </c>
      <c r="B1495" t="s">
        <v>1501</v>
      </c>
      <c r="C1495" s="1">
        <v>45698</v>
      </c>
      <c r="D1495" s="1">
        <v>44782</v>
      </c>
      <c r="E1495">
        <v>367</v>
      </c>
      <c r="F1495">
        <v>16.28</v>
      </c>
      <c r="G1495" t="s">
        <v>5443</v>
      </c>
      <c r="H1495">
        <v>14</v>
      </c>
      <c r="K1495" s="4">
        <f t="shared" si="47"/>
        <v>44782</v>
      </c>
      <c r="L1495" s="4">
        <f t="shared" si="46"/>
        <v>45698</v>
      </c>
      <c r="M1495" s="4"/>
    </row>
    <row r="1496" spans="1:13" x14ac:dyDescent="0.3">
      <c r="A1496" t="s">
        <v>87</v>
      </c>
      <c r="B1496" t="s">
        <v>1502</v>
      </c>
      <c r="C1496" s="1">
        <v>44683</v>
      </c>
      <c r="D1496" s="1">
        <v>45227</v>
      </c>
      <c r="E1496">
        <v>225</v>
      </c>
      <c r="F1496">
        <v>6.91</v>
      </c>
      <c r="G1496" t="s">
        <v>4756</v>
      </c>
      <c r="H1496">
        <v>35</v>
      </c>
      <c r="K1496" s="4">
        <f t="shared" si="47"/>
        <v>44683</v>
      </c>
      <c r="L1496" s="4">
        <f t="shared" si="46"/>
        <v>45227</v>
      </c>
      <c r="M1496" s="4"/>
    </row>
    <row r="1497" spans="1:13" x14ac:dyDescent="0.3">
      <c r="A1497" t="s">
        <v>68</v>
      </c>
      <c r="B1497" t="s">
        <v>1503</v>
      </c>
      <c r="C1497" s="1">
        <v>45588</v>
      </c>
      <c r="D1497" s="1">
        <v>44836</v>
      </c>
      <c r="E1497">
        <v>880</v>
      </c>
      <c r="F1497">
        <v>18.149999999999999</v>
      </c>
      <c r="G1497" t="s">
        <v>5245</v>
      </c>
      <c r="H1497">
        <v>34</v>
      </c>
      <c r="K1497" s="4">
        <f t="shared" si="47"/>
        <v>44836</v>
      </c>
      <c r="L1497" s="4">
        <f t="shared" si="46"/>
        <v>45588</v>
      </c>
      <c r="M1497" s="4"/>
    </row>
    <row r="1498" spans="1:13" x14ac:dyDescent="0.3">
      <c r="A1498" t="s">
        <v>23</v>
      </c>
      <c r="B1498" t="s">
        <v>1504</v>
      </c>
      <c r="C1498" s="1">
        <v>45562</v>
      </c>
      <c r="D1498" s="1">
        <v>44733</v>
      </c>
      <c r="E1498">
        <v>980</v>
      </c>
      <c r="F1498">
        <v>13.11</v>
      </c>
      <c r="G1498" t="s">
        <v>5444</v>
      </c>
      <c r="H1498">
        <v>24</v>
      </c>
      <c r="K1498" s="4">
        <f t="shared" si="47"/>
        <v>44733</v>
      </c>
      <c r="L1498" s="4">
        <f t="shared" si="46"/>
        <v>45562</v>
      </c>
      <c r="M1498" s="4"/>
    </row>
    <row r="1499" spans="1:13" x14ac:dyDescent="0.3">
      <c r="A1499" t="s">
        <v>48</v>
      </c>
      <c r="B1499" t="s">
        <v>1505</v>
      </c>
      <c r="C1499" s="1">
        <v>45203</v>
      </c>
      <c r="D1499" s="1">
        <v>45037</v>
      </c>
      <c r="E1499">
        <v>669</v>
      </c>
      <c r="F1499">
        <v>12.04</v>
      </c>
      <c r="G1499" t="s">
        <v>5445</v>
      </c>
      <c r="H1499">
        <v>37</v>
      </c>
      <c r="K1499" s="4">
        <f t="shared" si="47"/>
        <v>45037</v>
      </c>
      <c r="L1499" s="4">
        <f t="shared" si="46"/>
        <v>45203</v>
      </c>
      <c r="M1499" s="4"/>
    </row>
    <row r="1500" spans="1:13" x14ac:dyDescent="0.3">
      <c r="A1500" t="s">
        <v>76</v>
      </c>
      <c r="B1500" t="s">
        <v>1506</v>
      </c>
      <c r="C1500" s="1">
        <v>45564</v>
      </c>
      <c r="D1500" s="1">
        <v>45325</v>
      </c>
      <c r="E1500">
        <v>953</v>
      </c>
      <c r="F1500">
        <v>12.68</v>
      </c>
      <c r="G1500" t="s">
        <v>5446</v>
      </c>
      <c r="H1500">
        <v>11</v>
      </c>
      <c r="K1500" s="4">
        <f t="shared" si="47"/>
        <v>45325</v>
      </c>
      <c r="L1500" s="4">
        <f t="shared" si="46"/>
        <v>45564</v>
      </c>
      <c r="M1500" s="4"/>
    </row>
    <row r="1501" spans="1:13" x14ac:dyDescent="0.3">
      <c r="A1501" t="s">
        <v>46</v>
      </c>
      <c r="B1501" t="s">
        <v>1507</v>
      </c>
      <c r="C1501" s="1">
        <v>45193</v>
      </c>
      <c r="D1501" s="1">
        <v>45184</v>
      </c>
      <c r="E1501">
        <v>150</v>
      </c>
      <c r="F1501">
        <v>15.11</v>
      </c>
      <c r="G1501" t="s">
        <v>4840</v>
      </c>
      <c r="H1501">
        <v>40</v>
      </c>
      <c r="K1501" s="4">
        <f t="shared" si="47"/>
        <v>45184</v>
      </c>
      <c r="L1501" s="4">
        <f t="shared" si="46"/>
        <v>45193</v>
      </c>
      <c r="M1501" s="4"/>
    </row>
    <row r="1502" spans="1:13" x14ac:dyDescent="0.3">
      <c r="A1502" t="s">
        <v>99</v>
      </c>
      <c r="B1502" t="s">
        <v>1508</v>
      </c>
      <c r="C1502" s="1">
        <v>45274</v>
      </c>
      <c r="D1502" s="1">
        <v>44753</v>
      </c>
      <c r="E1502">
        <v>587</v>
      </c>
      <c r="F1502">
        <v>18.2</v>
      </c>
      <c r="G1502" t="s">
        <v>5447</v>
      </c>
      <c r="H1502">
        <v>14</v>
      </c>
      <c r="K1502" s="4">
        <f t="shared" si="47"/>
        <v>44753</v>
      </c>
      <c r="L1502" s="4">
        <f t="shared" si="46"/>
        <v>45274</v>
      </c>
      <c r="M1502" s="4"/>
    </row>
    <row r="1503" spans="1:13" x14ac:dyDescent="0.3">
      <c r="A1503" t="s">
        <v>76</v>
      </c>
      <c r="B1503" t="s">
        <v>1509</v>
      </c>
      <c r="C1503" s="1">
        <v>44831</v>
      </c>
      <c r="D1503" s="1">
        <v>45664</v>
      </c>
      <c r="E1503">
        <v>507</v>
      </c>
      <c r="F1503">
        <v>14.86</v>
      </c>
      <c r="G1503" t="s">
        <v>5448</v>
      </c>
      <c r="H1503">
        <v>9</v>
      </c>
      <c r="K1503" s="4">
        <f t="shared" si="47"/>
        <v>44831</v>
      </c>
      <c r="L1503" s="4">
        <f t="shared" si="46"/>
        <v>45664</v>
      </c>
      <c r="M1503" s="4"/>
    </row>
    <row r="1504" spans="1:13" x14ac:dyDescent="0.3">
      <c r="A1504" t="s">
        <v>59</v>
      </c>
      <c r="B1504" t="s">
        <v>1510</v>
      </c>
      <c r="C1504" s="1">
        <v>44921</v>
      </c>
      <c r="D1504" s="1">
        <v>45523</v>
      </c>
      <c r="E1504">
        <v>778</v>
      </c>
      <c r="F1504">
        <v>15.25</v>
      </c>
      <c r="G1504" t="s">
        <v>5449</v>
      </c>
      <c r="H1504">
        <v>23</v>
      </c>
      <c r="K1504" s="4">
        <f t="shared" si="47"/>
        <v>44921</v>
      </c>
      <c r="L1504" s="4">
        <f t="shared" si="46"/>
        <v>45523</v>
      </c>
      <c r="M1504" s="4"/>
    </row>
    <row r="1505" spans="1:13" x14ac:dyDescent="0.3">
      <c r="A1505" t="s">
        <v>42</v>
      </c>
      <c r="B1505" t="s">
        <v>1511</v>
      </c>
      <c r="C1505" s="1">
        <v>45682</v>
      </c>
      <c r="D1505" s="1">
        <v>44992</v>
      </c>
      <c r="E1505">
        <v>984</v>
      </c>
      <c r="F1505">
        <v>19.73</v>
      </c>
      <c r="G1505" t="s">
        <v>5450</v>
      </c>
      <c r="H1505">
        <v>25</v>
      </c>
      <c r="K1505" s="4">
        <f t="shared" si="47"/>
        <v>44992</v>
      </c>
      <c r="L1505" s="4">
        <f t="shared" si="46"/>
        <v>45682</v>
      </c>
      <c r="M1505" s="4"/>
    </row>
    <row r="1506" spans="1:13" x14ac:dyDescent="0.3">
      <c r="A1506" t="s">
        <v>59</v>
      </c>
      <c r="B1506" t="s">
        <v>1512</v>
      </c>
      <c r="C1506" s="1">
        <v>44766</v>
      </c>
      <c r="D1506" s="1">
        <v>45385</v>
      </c>
      <c r="E1506">
        <v>144</v>
      </c>
      <c r="F1506">
        <v>18.62</v>
      </c>
      <c r="G1506" t="s">
        <v>5451</v>
      </c>
      <c r="H1506">
        <v>26</v>
      </c>
      <c r="K1506" s="4">
        <f t="shared" si="47"/>
        <v>44766</v>
      </c>
      <c r="L1506" s="4">
        <f t="shared" si="46"/>
        <v>45385</v>
      </c>
      <c r="M1506" s="4"/>
    </row>
    <row r="1507" spans="1:13" x14ac:dyDescent="0.3">
      <c r="A1507" t="s">
        <v>34</v>
      </c>
      <c r="B1507" t="s">
        <v>1513</v>
      </c>
      <c r="C1507" s="1">
        <v>45648</v>
      </c>
      <c r="D1507" s="1">
        <v>45110</v>
      </c>
      <c r="E1507">
        <v>694</v>
      </c>
      <c r="F1507">
        <v>10.74</v>
      </c>
      <c r="G1507" t="s">
        <v>5452</v>
      </c>
      <c r="H1507">
        <v>29</v>
      </c>
      <c r="K1507" s="4">
        <f t="shared" si="47"/>
        <v>45110</v>
      </c>
      <c r="L1507" s="4">
        <f t="shared" si="46"/>
        <v>45648</v>
      </c>
      <c r="M1507" s="4"/>
    </row>
    <row r="1508" spans="1:13" x14ac:dyDescent="0.3">
      <c r="A1508" t="s">
        <v>27</v>
      </c>
      <c r="B1508" t="s">
        <v>1514</v>
      </c>
      <c r="C1508" s="1">
        <v>45086</v>
      </c>
      <c r="D1508" s="1">
        <v>45028</v>
      </c>
      <c r="E1508">
        <v>523</v>
      </c>
      <c r="F1508">
        <v>14.26</v>
      </c>
      <c r="G1508" t="s">
        <v>4081</v>
      </c>
      <c r="H1508">
        <v>39</v>
      </c>
      <c r="K1508" s="4">
        <f t="shared" si="47"/>
        <v>45028</v>
      </c>
      <c r="L1508" s="4">
        <f t="shared" si="46"/>
        <v>45086</v>
      </c>
      <c r="M1508" s="4"/>
    </row>
    <row r="1509" spans="1:13" x14ac:dyDescent="0.3">
      <c r="A1509" t="s">
        <v>26</v>
      </c>
      <c r="B1509" t="s">
        <v>1515</v>
      </c>
      <c r="C1509" s="1">
        <v>44746</v>
      </c>
      <c r="D1509" s="1">
        <v>44982</v>
      </c>
      <c r="E1509">
        <v>910</v>
      </c>
      <c r="F1509">
        <v>10.62</v>
      </c>
      <c r="G1509" t="s">
        <v>5453</v>
      </c>
      <c r="H1509">
        <v>35</v>
      </c>
      <c r="K1509" s="4">
        <f t="shared" si="47"/>
        <v>44746</v>
      </c>
      <c r="L1509" s="4">
        <f t="shared" si="46"/>
        <v>44982</v>
      </c>
      <c r="M1509" s="4"/>
    </row>
    <row r="1510" spans="1:13" x14ac:dyDescent="0.3">
      <c r="A1510" t="s">
        <v>95</v>
      </c>
      <c r="B1510" t="s">
        <v>1516</v>
      </c>
      <c r="C1510" s="1">
        <v>44899</v>
      </c>
      <c r="D1510" s="1">
        <v>45195</v>
      </c>
      <c r="E1510">
        <v>451</v>
      </c>
      <c r="F1510">
        <v>19.78</v>
      </c>
      <c r="G1510" t="s">
        <v>5303</v>
      </c>
      <c r="H1510">
        <v>29</v>
      </c>
      <c r="K1510" s="4">
        <f t="shared" si="47"/>
        <v>44899</v>
      </c>
      <c r="L1510" s="4">
        <f t="shared" si="46"/>
        <v>45195</v>
      </c>
      <c r="M1510" s="4"/>
    </row>
    <row r="1511" spans="1:13" x14ac:dyDescent="0.3">
      <c r="A1511" t="s">
        <v>15</v>
      </c>
      <c r="B1511" t="s">
        <v>1517</v>
      </c>
      <c r="C1511" s="1">
        <v>44924</v>
      </c>
      <c r="D1511" s="1">
        <v>45088</v>
      </c>
      <c r="E1511">
        <v>498</v>
      </c>
      <c r="F1511">
        <v>18.93</v>
      </c>
      <c r="G1511" t="s">
        <v>4190</v>
      </c>
      <c r="H1511">
        <v>35</v>
      </c>
      <c r="K1511" s="4">
        <f t="shared" si="47"/>
        <v>44924</v>
      </c>
      <c r="L1511" s="4">
        <f t="shared" si="46"/>
        <v>45088</v>
      </c>
      <c r="M1511" s="4"/>
    </row>
    <row r="1512" spans="1:13" x14ac:dyDescent="0.3">
      <c r="A1512" t="s">
        <v>81</v>
      </c>
      <c r="B1512" t="s">
        <v>1518</v>
      </c>
      <c r="C1512" s="1">
        <v>45606</v>
      </c>
      <c r="D1512" s="1">
        <v>45234</v>
      </c>
      <c r="E1512">
        <v>883</v>
      </c>
      <c r="F1512">
        <v>13.77</v>
      </c>
      <c r="G1512" t="s">
        <v>5454</v>
      </c>
      <c r="H1512">
        <v>11</v>
      </c>
      <c r="K1512" s="4">
        <f t="shared" si="47"/>
        <v>45234</v>
      </c>
      <c r="L1512" s="4">
        <f t="shared" si="46"/>
        <v>45606</v>
      </c>
      <c r="M1512" s="4"/>
    </row>
    <row r="1513" spans="1:13" x14ac:dyDescent="0.3">
      <c r="A1513" t="s">
        <v>30</v>
      </c>
      <c r="B1513" t="s">
        <v>1519</v>
      </c>
      <c r="C1513" s="1">
        <v>45279</v>
      </c>
      <c r="D1513" s="1">
        <v>45630</v>
      </c>
      <c r="E1513">
        <v>939</v>
      </c>
      <c r="F1513">
        <v>6.9</v>
      </c>
      <c r="G1513" t="s">
        <v>5455</v>
      </c>
      <c r="H1513">
        <v>47</v>
      </c>
      <c r="K1513" s="4">
        <f t="shared" si="47"/>
        <v>45279</v>
      </c>
      <c r="L1513" s="4">
        <f t="shared" si="46"/>
        <v>45630</v>
      </c>
      <c r="M1513" s="4"/>
    </row>
    <row r="1514" spans="1:13" x14ac:dyDescent="0.3">
      <c r="A1514" t="s">
        <v>102</v>
      </c>
      <c r="B1514" t="s">
        <v>1520</v>
      </c>
      <c r="C1514" s="1">
        <v>44840</v>
      </c>
      <c r="D1514" s="1">
        <v>44758</v>
      </c>
      <c r="E1514">
        <v>168</v>
      </c>
      <c r="F1514">
        <v>10.35</v>
      </c>
      <c r="G1514" t="s">
        <v>5456</v>
      </c>
      <c r="H1514">
        <v>30</v>
      </c>
      <c r="K1514" s="4">
        <f t="shared" si="47"/>
        <v>44758</v>
      </c>
      <c r="L1514" s="4">
        <f t="shared" si="46"/>
        <v>44840</v>
      </c>
      <c r="M1514" s="4"/>
    </row>
    <row r="1515" spans="1:13" x14ac:dyDescent="0.3">
      <c r="A1515" t="s">
        <v>58</v>
      </c>
      <c r="B1515" t="s">
        <v>1521</v>
      </c>
      <c r="C1515" s="1">
        <v>45283</v>
      </c>
      <c r="D1515" s="1">
        <v>45671</v>
      </c>
      <c r="E1515">
        <v>85</v>
      </c>
      <c r="F1515">
        <v>7.81</v>
      </c>
      <c r="G1515" t="s">
        <v>5457</v>
      </c>
      <c r="H1515">
        <v>27</v>
      </c>
      <c r="K1515" s="4">
        <f t="shared" si="47"/>
        <v>45283</v>
      </c>
      <c r="L1515" s="4">
        <f t="shared" si="46"/>
        <v>45671</v>
      </c>
      <c r="M1515" s="4"/>
    </row>
    <row r="1516" spans="1:13" x14ac:dyDescent="0.3">
      <c r="A1516" t="s">
        <v>87</v>
      </c>
      <c r="B1516" t="s">
        <v>1522</v>
      </c>
      <c r="C1516" s="1">
        <v>44904</v>
      </c>
      <c r="D1516" s="1">
        <v>45267</v>
      </c>
      <c r="E1516">
        <v>586</v>
      </c>
      <c r="F1516">
        <v>6.5</v>
      </c>
      <c r="G1516" t="s">
        <v>5458</v>
      </c>
      <c r="H1516">
        <v>8</v>
      </c>
      <c r="K1516" s="4">
        <f t="shared" si="47"/>
        <v>44904</v>
      </c>
      <c r="L1516" s="4">
        <f t="shared" si="46"/>
        <v>45267</v>
      </c>
      <c r="M1516" s="4"/>
    </row>
    <row r="1517" spans="1:13" x14ac:dyDescent="0.3">
      <c r="A1517" t="s">
        <v>107</v>
      </c>
      <c r="B1517" t="s">
        <v>1523</v>
      </c>
      <c r="C1517" s="1">
        <v>44998</v>
      </c>
      <c r="D1517" s="1">
        <v>45678</v>
      </c>
      <c r="E1517">
        <v>585</v>
      </c>
      <c r="F1517">
        <v>14.31</v>
      </c>
      <c r="G1517" t="s">
        <v>5228</v>
      </c>
      <c r="H1517">
        <v>6</v>
      </c>
      <c r="K1517" s="4">
        <f t="shared" si="47"/>
        <v>44998</v>
      </c>
      <c r="L1517" s="4">
        <f t="shared" si="46"/>
        <v>45678</v>
      </c>
      <c r="M1517" s="4"/>
    </row>
    <row r="1518" spans="1:13" x14ac:dyDescent="0.3">
      <c r="A1518" t="s">
        <v>72</v>
      </c>
      <c r="B1518" t="s">
        <v>1524</v>
      </c>
      <c r="C1518" s="1">
        <v>45539</v>
      </c>
      <c r="D1518" s="1">
        <v>45135</v>
      </c>
      <c r="E1518">
        <v>590</v>
      </c>
      <c r="F1518">
        <v>17.46</v>
      </c>
      <c r="G1518" t="s">
        <v>4726</v>
      </c>
      <c r="H1518">
        <v>18</v>
      </c>
      <c r="K1518" s="4">
        <f t="shared" si="47"/>
        <v>45135</v>
      </c>
      <c r="L1518" s="4">
        <f t="shared" si="46"/>
        <v>45539</v>
      </c>
      <c r="M1518" s="4"/>
    </row>
    <row r="1519" spans="1:13" x14ac:dyDescent="0.3">
      <c r="A1519" t="s">
        <v>100</v>
      </c>
      <c r="B1519" t="s">
        <v>1525</v>
      </c>
      <c r="C1519" s="1">
        <v>44769</v>
      </c>
      <c r="D1519" s="1">
        <v>45284</v>
      </c>
      <c r="E1519">
        <v>285</v>
      </c>
      <c r="F1519">
        <v>15.4</v>
      </c>
      <c r="G1519" t="s">
        <v>5459</v>
      </c>
      <c r="H1519">
        <v>13</v>
      </c>
      <c r="K1519" s="4">
        <f t="shared" si="47"/>
        <v>44769</v>
      </c>
      <c r="L1519" s="4">
        <f t="shared" si="46"/>
        <v>45284</v>
      </c>
      <c r="M1519" s="4"/>
    </row>
    <row r="1520" spans="1:13" x14ac:dyDescent="0.3">
      <c r="A1520" t="s">
        <v>47</v>
      </c>
      <c r="B1520" t="s">
        <v>1526</v>
      </c>
      <c r="C1520" s="1">
        <v>45356</v>
      </c>
      <c r="D1520" s="1">
        <v>45608</v>
      </c>
      <c r="E1520">
        <v>417</v>
      </c>
      <c r="F1520">
        <v>14.49</v>
      </c>
      <c r="G1520" t="s">
        <v>5460</v>
      </c>
      <c r="H1520">
        <v>2</v>
      </c>
      <c r="K1520" s="4">
        <f t="shared" si="47"/>
        <v>45356</v>
      </c>
      <c r="L1520" s="4">
        <f t="shared" si="46"/>
        <v>45608</v>
      </c>
      <c r="M1520" s="4"/>
    </row>
    <row r="1521" spans="1:13" x14ac:dyDescent="0.3">
      <c r="A1521" t="s">
        <v>68</v>
      </c>
      <c r="B1521" t="s">
        <v>1191</v>
      </c>
      <c r="C1521" s="1">
        <v>45353</v>
      </c>
      <c r="D1521" s="1">
        <v>44651</v>
      </c>
      <c r="E1521">
        <v>122</v>
      </c>
      <c r="F1521">
        <v>15.53</v>
      </c>
      <c r="G1521" t="s">
        <v>5461</v>
      </c>
      <c r="H1521">
        <v>4</v>
      </c>
      <c r="K1521" s="4">
        <f t="shared" si="47"/>
        <v>44651</v>
      </c>
      <c r="L1521" s="4">
        <f t="shared" si="46"/>
        <v>45353</v>
      </c>
      <c r="M1521" s="4"/>
    </row>
    <row r="1522" spans="1:13" x14ac:dyDescent="0.3">
      <c r="A1522" t="s">
        <v>55</v>
      </c>
      <c r="B1522" t="s">
        <v>1527</v>
      </c>
      <c r="C1522" s="1">
        <v>45570</v>
      </c>
      <c r="D1522" s="1">
        <v>44834</v>
      </c>
      <c r="E1522">
        <v>938</v>
      </c>
      <c r="F1522">
        <v>6.72</v>
      </c>
      <c r="G1522" t="s">
        <v>5462</v>
      </c>
      <c r="H1522">
        <v>44</v>
      </c>
      <c r="K1522" s="4">
        <f t="shared" si="47"/>
        <v>44834</v>
      </c>
      <c r="L1522" s="4">
        <f t="shared" si="46"/>
        <v>45570</v>
      </c>
      <c r="M1522" s="4"/>
    </row>
    <row r="1523" spans="1:13" x14ac:dyDescent="0.3">
      <c r="A1523" t="s">
        <v>31</v>
      </c>
      <c r="B1523" t="s">
        <v>1528</v>
      </c>
      <c r="C1523" s="1">
        <v>44897</v>
      </c>
      <c r="D1523" s="1">
        <v>44823</v>
      </c>
      <c r="E1523">
        <v>276</v>
      </c>
      <c r="F1523">
        <v>18.510000000000002</v>
      </c>
      <c r="G1523" t="s">
        <v>5463</v>
      </c>
      <c r="H1523">
        <v>10</v>
      </c>
      <c r="K1523" s="4">
        <f t="shared" si="47"/>
        <v>44823</v>
      </c>
      <c r="L1523" s="4">
        <f t="shared" si="46"/>
        <v>44897</v>
      </c>
      <c r="M1523" s="4"/>
    </row>
    <row r="1524" spans="1:13" x14ac:dyDescent="0.3">
      <c r="A1524" t="s">
        <v>97</v>
      </c>
      <c r="B1524" t="s">
        <v>551</v>
      </c>
      <c r="C1524" s="1">
        <v>45488</v>
      </c>
      <c r="D1524" s="1">
        <v>45681</v>
      </c>
      <c r="E1524">
        <v>457</v>
      </c>
      <c r="F1524">
        <v>11.85</v>
      </c>
      <c r="G1524" t="s">
        <v>5464</v>
      </c>
      <c r="H1524">
        <v>4</v>
      </c>
      <c r="K1524" s="4">
        <f t="shared" si="47"/>
        <v>45488</v>
      </c>
      <c r="L1524" s="4">
        <f t="shared" si="46"/>
        <v>45681</v>
      </c>
      <c r="M1524" s="4"/>
    </row>
    <row r="1525" spans="1:13" x14ac:dyDescent="0.3">
      <c r="A1525" t="s">
        <v>81</v>
      </c>
      <c r="B1525" t="s">
        <v>1529</v>
      </c>
      <c r="C1525" s="1">
        <v>44949</v>
      </c>
      <c r="D1525" s="1">
        <v>45432</v>
      </c>
      <c r="E1525">
        <v>211</v>
      </c>
      <c r="F1525">
        <v>17.25</v>
      </c>
      <c r="G1525" t="s">
        <v>5465</v>
      </c>
      <c r="H1525">
        <v>16</v>
      </c>
      <c r="K1525" s="4">
        <f t="shared" si="47"/>
        <v>44949</v>
      </c>
      <c r="L1525" s="4">
        <f t="shared" si="46"/>
        <v>45432</v>
      </c>
      <c r="M1525" s="4"/>
    </row>
    <row r="1526" spans="1:13" x14ac:dyDescent="0.3">
      <c r="A1526" t="s">
        <v>20</v>
      </c>
      <c r="B1526" t="s">
        <v>240</v>
      </c>
      <c r="C1526" s="1">
        <v>45494</v>
      </c>
      <c r="D1526" s="1">
        <v>44848</v>
      </c>
      <c r="E1526">
        <v>103</v>
      </c>
      <c r="F1526">
        <v>5.93</v>
      </c>
      <c r="G1526" t="s">
        <v>4894</v>
      </c>
      <c r="H1526">
        <v>48</v>
      </c>
      <c r="K1526" s="4">
        <f t="shared" si="47"/>
        <v>44848</v>
      </c>
      <c r="L1526" s="4">
        <f t="shared" si="46"/>
        <v>45494</v>
      </c>
      <c r="M1526" s="4"/>
    </row>
    <row r="1527" spans="1:13" x14ac:dyDescent="0.3">
      <c r="A1527" t="s">
        <v>8</v>
      </c>
      <c r="B1527" t="s">
        <v>1530</v>
      </c>
      <c r="C1527" s="1">
        <v>44632</v>
      </c>
      <c r="D1527" s="1">
        <v>44955</v>
      </c>
      <c r="E1527">
        <v>100</v>
      </c>
      <c r="F1527">
        <v>18.489999999999998</v>
      </c>
      <c r="G1527" t="s">
        <v>5466</v>
      </c>
      <c r="H1527">
        <v>6</v>
      </c>
      <c r="K1527" s="4">
        <f t="shared" si="47"/>
        <v>44632</v>
      </c>
      <c r="L1527" s="4">
        <f t="shared" si="46"/>
        <v>44955</v>
      </c>
      <c r="M1527" s="4"/>
    </row>
    <row r="1528" spans="1:13" x14ac:dyDescent="0.3">
      <c r="A1528" t="s">
        <v>60</v>
      </c>
      <c r="B1528" t="s">
        <v>1531</v>
      </c>
      <c r="C1528" s="1">
        <v>45172</v>
      </c>
      <c r="D1528" s="1">
        <v>45139</v>
      </c>
      <c r="E1528">
        <v>183</v>
      </c>
      <c r="F1528">
        <v>11.37</v>
      </c>
      <c r="G1528" t="s">
        <v>5467</v>
      </c>
      <c r="H1528">
        <v>32</v>
      </c>
      <c r="K1528" s="4">
        <f t="shared" si="47"/>
        <v>45139</v>
      </c>
      <c r="L1528" s="4">
        <f t="shared" si="46"/>
        <v>45172</v>
      </c>
      <c r="M1528" s="4"/>
    </row>
    <row r="1529" spans="1:13" x14ac:dyDescent="0.3">
      <c r="A1529" t="s">
        <v>9</v>
      </c>
      <c r="B1529" t="s">
        <v>531</v>
      </c>
      <c r="C1529" s="1">
        <v>45557</v>
      </c>
      <c r="D1529" s="1">
        <v>45325</v>
      </c>
      <c r="E1529">
        <v>685</v>
      </c>
      <c r="F1529">
        <v>15.7</v>
      </c>
      <c r="G1529" t="s">
        <v>5468</v>
      </c>
      <c r="H1529">
        <v>4</v>
      </c>
      <c r="K1529" s="4">
        <f t="shared" si="47"/>
        <v>45325</v>
      </c>
      <c r="L1529" s="4">
        <f t="shared" si="46"/>
        <v>45557</v>
      </c>
      <c r="M1529" s="4"/>
    </row>
    <row r="1530" spans="1:13" x14ac:dyDescent="0.3">
      <c r="A1530" t="s">
        <v>16</v>
      </c>
      <c r="B1530" t="s">
        <v>1532</v>
      </c>
      <c r="C1530" s="1">
        <v>45197</v>
      </c>
      <c r="D1530" s="1">
        <v>45242</v>
      </c>
      <c r="E1530">
        <v>277</v>
      </c>
      <c r="F1530">
        <v>7.79</v>
      </c>
      <c r="G1530" t="s">
        <v>5469</v>
      </c>
      <c r="H1530">
        <v>9</v>
      </c>
      <c r="K1530" s="4">
        <f t="shared" si="47"/>
        <v>45197</v>
      </c>
      <c r="L1530" s="4">
        <f t="shared" si="46"/>
        <v>45242</v>
      </c>
      <c r="M1530" s="4"/>
    </row>
    <row r="1531" spans="1:13" x14ac:dyDescent="0.3">
      <c r="A1531" t="s">
        <v>22</v>
      </c>
      <c r="B1531" t="s">
        <v>1533</v>
      </c>
      <c r="C1531" s="1">
        <v>45108</v>
      </c>
      <c r="D1531" s="1">
        <v>45580</v>
      </c>
      <c r="E1531">
        <v>693</v>
      </c>
      <c r="F1531">
        <v>7.98</v>
      </c>
      <c r="G1531" t="s">
        <v>5470</v>
      </c>
      <c r="H1531">
        <v>43</v>
      </c>
      <c r="K1531" s="4">
        <f t="shared" si="47"/>
        <v>45108</v>
      </c>
      <c r="L1531" s="4">
        <f t="shared" si="46"/>
        <v>45580</v>
      </c>
      <c r="M1531" s="4"/>
    </row>
    <row r="1532" spans="1:13" x14ac:dyDescent="0.3">
      <c r="A1532" t="s">
        <v>52</v>
      </c>
      <c r="B1532" t="s">
        <v>1534</v>
      </c>
      <c r="C1532" s="1">
        <v>45325</v>
      </c>
      <c r="D1532" s="1">
        <v>44956</v>
      </c>
      <c r="E1532">
        <v>517</v>
      </c>
      <c r="F1532">
        <v>17.21</v>
      </c>
      <c r="G1532" t="s">
        <v>5471</v>
      </c>
      <c r="H1532">
        <v>31</v>
      </c>
      <c r="K1532" s="4">
        <f t="shared" si="47"/>
        <v>44956</v>
      </c>
      <c r="L1532" s="4">
        <f t="shared" si="46"/>
        <v>45325</v>
      </c>
      <c r="M1532" s="4"/>
    </row>
    <row r="1533" spans="1:13" x14ac:dyDescent="0.3">
      <c r="A1533" t="s">
        <v>33</v>
      </c>
      <c r="B1533" t="s">
        <v>1535</v>
      </c>
      <c r="C1533" s="1">
        <v>45606</v>
      </c>
      <c r="D1533" s="1">
        <v>44942</v>
      </c>
      <c r="E1533">
        <v>882</v>
      </c>
      <c r="F1533">
        <v>12.19</v>
      </c>
      <c r="G1533" t="s">
        <v>5472</v>
      </c>
      <c r="H1533">
        <v>1</v>
      </c>
      <c r="K1533" s="4">
        <f t="shared" si="47"/>
        <v>44942</v>
      </c>
      <c r="L1533" s="4">
        <f t="shared" si="46"/>
        <v>45606</v>
      </c>
      <c r="M1533" s="4"/>
    </row>
    <row r="1534" spans="1:13" x14ac:dyDescent="0.3">
      <c r="A1534" t="s">
        <v>24</v>
      </c>
      <c r="B1534" t="s">
        <v>1536</v>
      </c>
      <c r="C1534" s="1">
        <v>45414</v>
      </c>
      <c r="D1534" s="1">
        <v>45264</v>
      </c>
      <c r="E1534">
        <v>495</v>
      </c>
      <c r="F1534">
        <v>6.38</v>
      </c>
      <c r="G1534" t="s">
        <v>5473</v>
      </c>
      <c r="H1534">
        <v>45</v>
      </c>
      <c r="K1534" s="4">
        <f t="shared" si="47"/>
        <v>45264</v>
      </c>
      <c r="L1534" s="4">
        <f t="shared" si="46"/>
        <v>45414</v>
      </c>
      <c r="M1534" s="4"/>
    </row>
    <row r="1535" spans="1:13" x14ac:dyDescent="0.3">
      <c r="A1535" t="s">
        <v>92</v>
      </c>
      <c r="B1535" t="s">
        <v>1537</v>
      </c>
      <c r="C1535" s="1">
        <v>45550</v>
      </c>
      <c r="D1535" s="1">
        <v>45153</v>
      </c>
      <c r="E1535">
        <v>392</v>
      </c>
      <c r="F1535">
        <v>17.96</v>
      </c>
      <c r="G1535" t="s">
        <v>5474</v>
      </c>
      <c r="H1535">
        <v>48</v>
      </c>
      <c r="K1535" s="4">
        <f t="shared" si="47"/>
        <v>45153</v>
      </c>
      <c r="L1535" s="4">
        <f t="shared" si="46"/>
        <v>45550</v>
      </c>
      <c r="M1535" s="4"/>
    </row>
    <row r="1536" spans="1:13" x14ac:dyDescent="0.3">
      <c r="A1536" t="s">
        <v>29</v>
      </c>
      <c r="B1536" t="s">
        <v>1538</v>
      </c>
      <c r="C1536" s="1">
        <v>45082</v>
      </c>
      <c r="D1536" s="1">
        <v>45175</v>
      </c>
      <c r="E1536">
        <v>551</v>
      </c>
      <c r="F1536">
        <v>9.9</v>
      </c>
      <c r="G1536" t="s">
        <v>5475</v>
      </c>
      <c r="H1536">
        <v>17</v>
      </c>
      <c r="K1536" s="4">
        <f t="shared" si="47"/>
        <v>45082</v>
      </c>
      <c r="L1536" s="4">
        <f t="shared" si="46"/>
        <v>45175</v>
      </c>
      <c r="M1536" s="4"/>
    </row>
    <row r="1537" spans="1:13" x14ac:dyDescent="0.3">
      <c r="A1537" t="s">
        <v>36</v>
      </c>
      <c r="B1537" t="s">
        <v>1539</v>
      </c>
      <c r="C1537" s="1">
        <v>45061</v>
      </c>
      <c r="D1537" s="1">
        <v>44674</v>
      </c>
      <c r="E1537">
        <v>656</v>
      </c>
      <c r="F1537">
        <v>11.48</v>
      </c>
      <c r="G1537" t="s">
        <v>5476</v>
      </c>
      <c r="H1537">
        <v>29</v>
      </c>
      <c r="K1537" s="4">
        <f t="shared" si="47"/>
        <v>44674</v>
      </c>
      <c r="L1537" s="4">
        <f t="shared" si="46"/>
        <v>45061</v>
      </c>
      <c r="M1537" s="4"/>
    </row>
    <row r="1538" spans="1:13" x14ac:dyDescent="0.3">
      <c r="A1538" t="s">
        <v>27</v>
      </c>
      <c r="B1538" t="s">
        <v>1540</v>
      </c>
      <c r="C1538" s="1">
        <v>44738</v>
      </c>
      <c r="D1538" s="1">
        <v>44668</v>
      </c>
      <c r="E1538">
        <v>843</v>
      </c>
      <c r="F1538">
        <v>17.66</v>
      </c>
      <c r="G1538" t="s">
        <v>5477</v>
      </c>
      <c r="H1538">
        <v>36</v>
      </c>
      <c r="K1538" s="4">
        <f t="shared" si="47"/>
        <v>44668</v>
      </c>
      <c r="L1538" s="4">
        <f t="shared" si="46"/>
        <v>44738</v>
      </c>
      <c r="M1538" s="4"/>
    </row>
    <row r="1539" spans="1:13" x14ac:dyDescent="0.3">
      <c r="A1539" t="s">
        <v>31</v>
      </c>
      <c r="B1539" t="s">
        <v>1541</v>
      </c>
      <c r="C1539" s="1">
        <v>44649</v>
      </c>
      <c r="D1539" s="1">
        <v>44712</v>
      </c>
      <c r="E1539">
        <v>918</v>
      </c>
      <c r="F1539">
        <v>13.43</v>
      </c>
      <c r="G1539" t="s">
        <v>5478</v>
      </c>
      <c r="H1539">
        <v>17</v>
      </c>
      <c r="K1539" s="4">
        <f t="shared" si="47"/>
        <v>44649</v>
      </c>
      <c r="L1539" s="4">
        <f t="shared" ref="L1539:L1602" si="48">IF(D1539&lt;C1539,C1539,D1539)</f>
        <v>44712</v>
      </c>
      <c r="M1539" s="4"/>
    </row>
    <row r="1540" spans="1:13" x14ac:dyDescent="0.3">
      <c r="A1540" t="s">
        <v>86</v>
      </c>
      <c r="B1540" t="s">
        <v>1542</v>
      </c>
      <c r="C1540" s="1">
        <v>45540</v>
      </c>
      <c r="D1540" s="1">
        <v>44905</v>
      </c>
      <c r="E1540">
        <v>719</v>
      </c>
      <c r="F1540">
        <v>6.08</v>
      </c>
      <c r="G1540" t="s">
        <v>5479</v>
      </c>
      <c r="H1540">
        <v>21</v>
      </c>
      <c r="K1540" s="4">
        <f t="shared" si="47"/>
        <v>44905</v>
      </c>
      <c r="L1540" s="4">
        <f t="shared" si="48"/>
        <v>45540</v>
      </c>
      <c r="M1540" s="4"/>
    </row>
    <row r="1541" spans="1:13" x14ac:dyDescent="0.3">
      <c r="A1541" t="s">
        <v>52</v>
      </c>
      <c r="B1541" t="s">
        <v>1543</v>
      </c>
      <c r="C1541" s="1">
        <v>44718</v>
      </c>
      <c r="D1541" s="1">
        <v>45108</v>
      </c>
      <c r="E1541">
        <v>341</v>
      </c>
      <c r="F1541">
        <v>18.75</v>
      </c>
      <c r="G1541" t="s">
        <v>5480</v>
      </c>
      <c r="H1541">
        <v>1</v>
      </c>
      <c r="K1541" s="4">
        <f t="shared" ref="K1541:K1604" si="49">IF(D1541&lt;C1541,D1541,C1541)</f>
        <v>44718</v>
      </c>
      <c r="L1541" s="4">
        <f t="shared" si="48"/>
        <v>45108</v>
      </c>
      <c r="M1541" s="4"/>
    </row>
    <row r="1542" spans="1:13" x14ac:dyDescent="0.3">
      <c r="A1542" t="s">
        <v>46</v>
      </c>
      <c r="B1542" t="s">
        <v>458</v>
      </c>
      <c r="C1542" s="1">
        <v>45023</v>
      </c>
      <c r="D1542" s="1">
        <v>44883</v>
      </c>
      <c r="E1542">
        <v>625</v>
      </c>
      <c r="F1542">
        <v>10.16</v>
      </c>
      <c r="G1542" t="s">
        <v>5481</v>
      </c>
      <c r="H1542">
        <v>31</v>
      </c>
      <c r="K1542" s="4">
        <f t="shared" si="49"/>
        <v>44883</v>
      </c>
      <c r="L1542" s="4">
        <f t="shared" si="48"/>
        <v>45023</v>
      </c>
      <c r="M1542" s="4"/>
    </row>
    <row r="1543" spans="1:13" x14ac:dyDescent="0.3">
      <c r="A1543" t="s">
        <v>33</v>
      </c>
      <c r="B1543" t="s">
        <v>1544</v>
      </c>
      <c r="C1543" s="1">
        <v>44984</v>
      </c>
      <c r="D1543" s="1">
        <v>45368</v>
      </c>
      <c r="E1543">
        <v>653</v>
      </c>
      <c r="F1543">
        <v>19.93</v>
      </c>
      <c r="G1543" t="s">
        <v>5482</v>
      </c>
      <c r="H1543">
        <v>34</v>
      </c>
      <c r="K1543" s="4">
        <f t="shared" si="49"/>
        <v>44984</v>
      </c>
      <c r="L1543" s="4">
        <f t="shared" si="48"/>
        <v>45368</v>
      </c>
      <c r="M1543" s="4"/>
    </row>
    <row r="1544" spans="1:13" x14ac:dyDescent="0.3">
      <c r="A1544" t="s">
        <v>55</v>
      </c>
      <c r="B1544" t="s">
        <v>1545</v>
      </c>
      <c r="C1544" s="1">
        <v>45141</v>
      </c>
      <c r="D1544" s="1">
        <v>45598</v>
      </c>
      <c r="E1544">
        <v>592</v>
      </c>
      <c r="F1544">
        <v>5.77</v>
      </c>
      <c r="G1544" t="s">
        <v>5483</v>
      </c>
      <c r="H1544">
        <v>41</v>
      </c>
      <c r="K1544" s="4">
        <f t="shared" si="49"/>
        <v>45141</v>
      </c>
      <c r="L1544" s="4">
        <f t="shared" si="48"/>
        <v>45598</v>
      </c>
      <c r="M1544" s="4"/>
    </row>
    <row r="1545" spans="1:13" x14ac:dyDescent="0.3">
      <c r="A1545" t="s">
        <v>85</v>
      </c>
      <c r="B1545" t="s">
        <v>1546</v>
      </c>
      <c r="C1545" s="1">
        <v>45555</v>
      </c>
      <c r="D1545" s="1">
        <v>45354</v>
      </c>
      <c r="E1545">
        <v>103</v>
      </c>
      <c r="F1545">
        <v>7.8</v>
      </c>
      <c r="G1545" t="s">
        <v>5484</v>
      </c>
      <c r="H1545">
        <v>19</v>
      </c>
      <c r="K1545" s="4">
        <f t="shared" si="49"/>
        <v>45354</v>
      </c>
      <c r="L1545" s="4">
        <f t="shared" si="48"/>
        <v>45555</v>
      </c>
      <c r="M1545" s="4"/>
    </row>
    <row r="1546" spans="1:13" x14ac:dyDescent="0.3">
      <c r="A1546" t="s">
        <v>47</v>
      </c>
      <c r="B1546" t="s">
        <v>1547</v>
      </c>
      <c r="C1546" s="1">
        <v>45615</v>
      </c>
      <c r="D1546" s="1">
        <v>44965</v>
      </c>
      <c r="E1546">
        <v>228</v>
      </c>
      <c r="F1546">
        <v>19.82</v>
      </c>
      <c r="G1546" t="s">
        <v>5485</v>
      </c>
      <c r="H1546">
        <v>41</v>
      </c>
      <c r="K1546" s="4">
        <f t="shared" si="49"/>
        <v>44965</v>
      </c>
      <c r="L1546" s="4">
        <f t="shared" si="48"/>
        <v>45615</v>
      </c>
      <c r="M1546" s="4"/>
    </row>
    <row r="1547" spans="1:13" x14ac:dyDescent="0.3">
      <c r="A1547" t="s">
        <v>8</v>
      </c>
      <c r="B1547" t="s">
        <v>1548</v>
      </c>
      <c r="C1547" s="1">
        <v>45204</v>
      </c>
      <c r="D1547" s="1">
        <v>45190</v>
      </c>
      <c r="E1547">
        <v>587</v>
      </c>
      <c r="F1547">
        <v>13.08</v>
      </c>
      <c r="G1547" t="s">
        <v>5486</v>
      </c>
      <c r="H1547">
        <v>44</v>
      </c>
      <c r="K1547" s="4">
        <f t="shared" si="49"/>
        <v>45190</v>
      </c>
      <c r="L1547" s="4">
        <f t="shared" si="48"/>
        <v>45204</v>
      </c>
      <c r="M1547" s="4"/>
    </row>
    <row r="1548" spans="1:13" x14ac:dyDescent="0.3">
      <c r="A1548" t="s">
        <v>107</v>
      </c>
      <c r="B1548" t="s">
        <v>1549</v>
      </c>
      <c r="C1548" s="1">
        <v>45551</v>
      </c>
      <c r="D1548" s="1">
        <v>44746</v>
      </c>
      <c r="E1548">
        <v>547</v>
      </c>
      <c r="F1548">
        <v>5.47</v>
      </c>
      <c r="G1548" t="s">
        <v>5487</v>
      </c>
      <c r="H1548">
        <v>10</v>
      </c>
      <c r="K1548" s="4">
        <f t="shared" si="49"/>
        <v>44746</v>
      </c>
      <c r="L1548" s="4">
        <f t="shared" si="48"/>
        <v>45551</v>
      </c>
      <c r="M1548" s="4"/>
    </row>
    <row r="1549" spans="1:13" x14ac:dyDescent="0.3">
      <c r="A1549" t="s">
        <v>103</v>
      </c>
      <c r="B1549" t="s">
        <v>1052</v>
      </c>
      <c r="C1549" s="1">
        <v>45650</v>
      </c>
      <c r="D1549" s="1">
        <v>44955</v>
      </c>
      <c r="E1549">
        <v>80</v>
      </c>
      <c r="F1549">
        <v>7.97</v>
      </c>
      <c r="G1549" t="s">
        <v>4901</v>
      </c>
      <c r="H1549">
        <v>33</v>
      </c>
      <c r="K1549" s="4">
        <f t="shared" si="49"/>
        <v>44955</v>
      </c>
      <c r="L1549" s="4">
        <f t="shared" si="48"/>
        <v>45650</v>
      </c>
      <c r="M1549" s="4"/>
    </row>
    <row r="1550" spans="1:13" x14ac:dyDescent="0.3">
      <c r="A1550" t="s">
        <v>73</v>
      </c>
      <c r="B1550" t="s">
        <v>235</v>
      </c>
      <c r="C1550" s="1">
        <v>45271</v>
      </c>
      <c r="D1550" s="1">
        <v>44757</v>
      </c>
      <c r="E1550">
        <v>984</v>
      </c>
      <c r="F1550">
        <v>14.11</v>
      </c>
      <c r="G1550" t="s">
        <v>5488</v>
      </c>
      <c r="H1550">
        <v>29</v>
      </c>
      <c r="K1550" s="4">
        <f t="shared" si="49"/>
        <v>44757</v>
      </c>
      <c r="L1550" s="4">
        <f t="shared" si="48"/>
        <v>45271</v>
      </c>
      <c r="M1550" s="4"/>
    </row>
    <row r="1551" spans="1:13" x14ac:dyDescent="0.3">
      <c r="A1551" t="s">
        <v>73</v>
      </c>
      <c r="B1551" t="s">
        <v>1550</v>
      </c>
      <c r="C1551" s="1">
        <v>44933</v>
      </c>
      <c r="D1551" s="1">
        <v>45238</v>
      </c>
      <c r="E1551">
        <v>809</v>
      </c>
      <c r="F1551">
        <v>13.94</v>
      </c>
      <c r="G1551" t="s">
        <v>4928</v>
      </c>
      <c r="H1551">
        <v>23</v>
      </c>
      <c r="K1551" s="4">
        <f t="shared" si="49"/>
        <v>44933</v>
      </c>
      <c r="L1551" s="4">
        <f t="shared" si="48"/>
        <v>45238</v>
      </c>
      <c r="M1551" s="4"/>
    </row>
    <row r="1552" spans="1:13" x14ac:dyDescent="0.3">
      <c r="A1552" t="s">
        <v>73</v>
      </c>
      <c r="B1552" t="s">
        <v>1551</v>
      </c>
      <c r="C1552" s="1">
        <v>44689</v>
      </c>
      <c r="D1552" s="1">
        <v>44634</v>
      </c>
      <c r="E1552">
        <v>349</v>
      </c>
      <c r="F1552">
        <v>10</v>
      </c>
      <c r="G1552" t="s">
        <v>5489</v>
      </c>
      <c r="H1552">
        <v>19</v>
      </c>
      <c r="K1552" s="4">
        <f t="shared" si="49"/>
        <v>44634</v>
      </c>
      <c r="L1552" s="4">
        <f t="shared" si="48"/>
        <v>44689</v>
      </c>
      <c r="M1552" s="4"/>
    </row>
    <row r="1553" spans="1:13" x14ac:dyDescent="0.3">
      <c r="A1553" t="s">
        <v>100</v>
      </c>
      <c r="B1553" t="s">
        <v>1552</v>
      </c>
      <c r="C1553" s="1">
        <v>45438</v>
      </c>
      <c r="D1553" s="1">
        <v>44702</v>
      </c>
      <c r="E1553">
        <v>571</v>
      </c>
      <c r="F1553">
        <v>19.55</v>
      </c>
      <c r="G1553" t="s">
        <v>5490</v>
      </c>
      <c r="H1553">
        <v>31</v>
      </c>
      <c r="K1553" s="4">
        <f t="shared" si="49"/>
        <v>44702</v>
      </c>
      <c r="L1553" s="4">
        <f t="shared" si="48"/>
        <v>45438</v>
      </c>
      <c r="M1553" s="4"/>
    </row>
    <row r="1554" spans="1:13" x14ac:dyDescent="0.3">
      <c r="A1554" t="s">
        <v>89</v>
      </c>
      <c r="B1554" t="s">
        <v>1553</v>
      </c>
      <c r="C1554" s="1">
        <v>45407</v>
      </c>
      <c r="D1554" s="1">
        <v>45601</v>
      </c>
      <c r="E1554">
        <v>98</v>
      </c>
      <c r="F1554">
        <v>14.82</v>
      </c>
      <c r="G1554" t="s">
        <v>4425</v>
      </c>
      <c r="H1554">
        <v>27</v>
      </c>
      <c r="K1554" s="4">
        <f t="shared" si="49"/>
        <v>45407</v>
      </c>
      <c r="L1554" s="4">
        <f t="shared" si="48"/>
        <v>45601</v>
      </c>
      <c r="M1554" s="4"/>
    </row>
    <row r="1555" spans="1:13" x14ac:dyDescent="0.3">
      <c r="A1555" t="s">
        <v>32</v>
      </c>
      <c r="B1555" t="s">
        <v>1554</v>
      </c>
      <c r="C1555" s="1">
        <v>44754</v>
      </c>
      <c r="D1555" s="1">
        <v>45534</v>
      </c>
      <c r="E1555">
        <v>577</v>
      </c>
      <c r="F1555">
        <v>13.46</v>
      </c>
      <c r="G1555" t="s">
        <v>5491</v>
      </c>
      <c r="H1555">
        <v>41</v>
      </c>
      <c r="K1555" s="4">
        <f t="shared" si="49"/>
        <v>44754</v>
      </c>
      <c r="L1555" s="4">
        <f t="shared" si="48"/>
        <v>45534</v>
      </c>
      <c r="M1555" s="4"/>
    </row>
    <row r="1556" spans="1:13" x14ac:dyDescent="0.3">
      <c r="A1556" t="s">
        <v>62</v>
      </c>
      <c r="B1556" t="s">
        <v>1555</v>
      </c>
      <c r="C1556" s="1">
        <v>45653</v>
      </c>
      <c r="D1556" s="1">
        <v>45340</v>
      </c>
      <c r="E1556">
        <v>277</v>
      </c>
      <c r="F1556">
        <v>8.67</v>
      </c>
      <c r="G1556" t="s">
        <v>5492</v>
      </c>
      <c r="H1556">
        <v>41</v>
      </c>
      <c r="K1556" s="4">
        <f t="shared" si="49"/>
        <v>45340</v>
      </c>
      <c r="L1556" s="4">
        <f t="shared" si="48"/>
        <v>45653</v>
      </c>
      <c r="M1556" s="4"/>
    </row>
    <row r="1557" spans="1:13" x14ac:dyDescent="0.3">
      <c r="A1557" t="s">
        <v>42</v>
      </c>
      <c r="B1557" t="s">
        <v>1556</v>
      </c>
      <c r="C1557" s="1">
        <v>45398</v>
      </c>
      <c r="D1557" s="1">
        <v>45309</v>
      </c>
      <c r="E1557">
        <v>141</v>
      </c>
      <c r="F1557">
        <v>18.98</v>
      </c>
      <c r="G1557" t="s">
        <v>5493</v>
      </c>
      <c r="H1557">
        <v>6</v>
      </c>
      <c r="K1557" s="4">
        <f t="shared" si="49"/>
        <v>45309</v>
      </c>
      <c r="L1557" s="4">
        <f t="shared" si="48"/>
        <v>45398</v>
      </c>
      <c r="M1557" s="4"/>
    </row>
    <row r="1558" spans="1:13" x14ac:dyDescent="0.3">
      <c r="A1558" t="s">
        <v>69</v>
      </c>
      <c r="B1558" t="s">
        <v>1557</v>
      </c>
      <c r="C1558" s="1">
        <v>45200</v>
      </c>
      <c r="D1558" s="1">
        <v>44958</v>
      </c>
      <c r="E1558">
        <v>537</v>
      </c>
      <c r="F1558">
        <v>8.01</v>
      </c>
      <c r="G1558" t="s">
        <v>4966</v>
      </c>
      <c r="H1558">
        <v>41</v>
      </c>
      <c r="K1558" s="4">
        <f t="shared" si="49"/>
        <v>44958</v>
      </c>
      <c r="L1558" s="4">
        <f t="shared" si="48"/>
        <v>45200</v>
      </c>
      <c r="M1558" s="4"/>
    </row>
    <row r="1559" spans="1:13" x14ac:dyDescent="0.3">
      <c r="A1559" t="s">
        <v>51</v>
      </c>
      <c r="B1559" t="s">
        <v>1558</v>
      </c>
      <c r="C1559" s="1">
        <v>45682</v>
      </c>
      <c r="D1559" s="1">
        <v>45200</v>
      </c>
      <c r="E1559">
        <v>781</v>
      </c>
      <c r="F1559">
        <v>5.56</v>
      </c>
      <c r="G1559" t="s">
        <v>5442</v>
      </c>
      <c r="H1559">
        <v>31</v>
      </c>
      <c r="K1559" s="4">
        <f t="shared" si="49"/>
        <v>45200</v>
      </c>
      <c r="L1559" s="4">
        <f t="shared" si="48"/>
        <v>45682</v>
      </c>
      <c r="M1559" s="4"/>
    </row>
    <row r="1560" spans="1:13" x14ac:dyDescent="0.3">
      <c r="A1560" t="s">
        <v>59</v>
      </c>
      <c r="B1560" t="s">
        <v>1559</v>
      </c>
      <c r="C1560" s="1">
        <v>44654</v>
      </c>
      <c r="D1560" s="1">
        <v>45077</v>
      </c>
      <c r="E1560">
        <v>310</v>
      </c>
      <c r="F1560">
        <v>16.22</v>
      </c>
      <c r="G1560" t="s">
        <v>4403</v>
      </c>
      <c r="H1560">
        <v>4</v>
      </c>
      <c r="K1560" s="4">
        <f t="shared" si="49"/>
        <v>44654</v>
      </c>
      <c r="L1560" s="4">
        <f t="shared" si="48"/>
        <v>45077</v>
      </c>
      <c r="M1560" s="4"/>
    </row>
    <row r="1561" spans="1:13" x14ac:dyDescent="0.3">
      <c r="A1561" t="s">
        <v>99</v>
      </c>
      <c r="B1561" t="s">
        <v>1560</v>
      </c>
      <c r="C1561" s="1">
        <v>45531</v>
      </c>
      <c r="D1561" s="1">
        <v>44827</v>
      </c>
      <c r="E1561">
        <v>278</v>
      </c>
      <c r="F1561">
        <v>14.77</v>
      </c>
      <c r="G1561" t="s">
        <v>5494</v>
      </c>
      <c r="H1561">
        <v>40</v>
      </c>
      <c r="K1561" s="4">
        <f t="shared" si="49"/>
        <v>44827</v>
      </c>
      <c r="L1561" s="4">
        <f t="shared" si="48"/>
        <v>45531</v>
      </c>
      <c r="M1561" s="4"/>
    </row>
    <row r="1562" spans="1:13" x14ac:dyDescent="0.3">
      <c r="A1562" t="s">
        <v>23</v>
      </c>
      <c r="B1562" t="s">
        <v>1561</v>
      </c>
      <c r="C1562" s="1">
        <v>44609</v>
      </c>
      <c r="D1562" s="1">
        <v>45657</v>
      </c>
      <c r="E1562">
        <v>75</v>
      </c>
      <c r="F1562">
        <v>11.28</v>
      </c>
      <c r="G1562" t="s">
        <v>5495</v>
      </c>
      <c r="H1562">
        <v>12</v>
      </c>
      <c r="K1562" s="4">
        <f t="shared" si="49"/>
        <v>44609</v>
      </c>
      <c r="L1562" s="4">
        <f t="shared" si="48"/>
        <v>45657</v>
      </c>
      <c r="M1562" s="4"/>
    </row>
    <row r="1563" spans="1:13" x14ac:dyDescent="0.3">
      <c r="A1563" t="s">
        <v>52</v>
      </c>
      <c r="B1563" t="s">
        <v>1562</v>
      </c>
      <c r="C1563" s="1">
        <v>44800</v>
      </c>
      <c r="D1563" s="1">
        <v>44965</v>
      </c>
      <c r="E1563">
        <v>878</v>
      </c>
      <c r="F1563">
        <v>16.12</v>
      </c>
      <c r="G1563" t="s">
        <v>5496</v>
      </c>
      <c r="H1563">
        <v>27</v>
      </c>
      <c r="K1563" s="4">
        <f t="shared" si="49"/>
        <v>44800</v>
      </c>
      <c r="L1563" s="4">
        <f t="shared" si="48"/>
        <v>44965</v>
      </c>
      <c r="M1563" s="4"/>
    </row>
    <row r="1564" spans="1:13" x14ac:dyDescent="0.3">
      <c r="A1564" t="s">
        <v>49</v>
      </c>
      <c r="B1564" t="s">
        <v>1563</v>
      </c>
      <c r="C1564" s="1">
        <v>44661</v>
      </c>
      <c r="D1564" s="1">
        <v>44699</v>
      </c>
      <c r="E1564">
        <v>981</v>
      </c>
      <c r="F1564">
        <v>13.49</v>
      </c>
      <c r="G1564" t="s">
        <v>5497</v>
      </c>
      <c r="H1564">
        <v>30</v>
      </c>
      <c r="K1564" s="4">
        <f t="shared" si="49"/>
        <v>44661</v>
      </c>
      <c r="L1564" s="4">
        <f t="shared" si="48"/>
        <v>44699</v>
      </c>
      <c r="M1564" s="4"/>
    </row>
    <row r="1565" spans="1:13" x14ac:dyDescent="0.3">
      <c r="A1565" t="s">
        <v>41</v>
      </c>
      <c r="B1565" t="s">
        <v>1564</v>
      </c>
      <c r="C1565" s="1">
        <v>45413</v>
      </c>
      <c r="D1565" s="1">
        <v>45204</v>
      </c>
      <c r="E1565">
        <v>666</v>
      </c>
      <c r="F1565">
        <v>16.399999999999999</v>
      </c>
      <c r="G1565" t="s">
        <v>5196</v>
      </c>
      <c r="H1565">
        <v>35</v>
      </c>
      <c r="K1565" s="4">
        <f t="shared" si="49"/>
        <v>45204</v>
      </c>
      <c r="L1565" s="4">
        <f t="shared" si="48"/>
        <v>45413</v>
      </c>
      <c r="M1565" s="4"/>
    </row>
    <row r="1566" spans="1:13" x14ac:dyDescent="0.3">
      <c r="A1566" t="s">
        <v>97</v>
      </c>
      <c r="B1566" t="s">
        <v>268</v>
      </c>
      <c r="C1566" s="1">
        <v>44993</v>
      </c>
      <c r="D1566" s="1">
        <v>45515</v>
      </c>
      <c r="E1566">
        <v>464</v>
      </c>
      <c r="F1566">
        <v>11.57</v>
      </c>
      <c r="G1566" t="s">
        <v>5498</v>
      </c>
      <c r="H1566">
        <v>34</v>
      </c>
      <c r="K1566" s="4">
        <f t="shared" si="49"/>
        <v>44993</v>
      </c>
      <c r="L1566" s="4">
        <f t="shared" si="48"/>
        <v>45515</v>
      </c>
      <c r="M1566" s="4"/>
    </row>
    <row r="1567" spans="1:13" x14ac:dyDescent="0.3">
      <c r="A1567" t="s">
        <v>77</v>
      </c>
      <c r="B1567" t="s">
        <v>1565</v>
      </c>
      <c r="C1567" s="1">
        <v>44692</v>
      </c>
      <c r="D1567" s="1">
        <v>45255</v>
      </c>
      <c r="E1567">
        <v>738</v>
      </c>
      <c r="F1567">
        <v>6.7</v>
      </c>
      <c r="G1567" t="s">
        <v>5499</v>
      </c>
      <c r="H1567">
        <v>45</v>
      </c>
      <c r="K1567" s="4">
        <f t="shared" si="49"/>
        <v>44692</v>
      </c>
      <c r="L1567" s="4">
        <f t="shared" si="48"/>
        <v>45255</v>
      </c>
      <c r="M1567" s="4"/>
    </row>
    <row r="1568" spans="1:13" x14ac:dyDescent="0.3">
      <c r="A1568" t="s">
        <v>38</v>
      </c>
      <c r="B1568" t="s">
        <v>1566</v>
      </c>
      <c r="C1568" s="1">
        <v>45378</v>
      </c>
      <c r="D1568" s="1">
        <v>44967</v>
      </c>
      <c r="E1568">
        <v>300</v>
      </c>
      <c r="F1568">
        <v>10.67</v>
      </c>
      <c r="G1568" t="s">
        <v>5500</v>
      </c>
      <c r="H1568">
        <v>14</v>
      </c>
      <c r="K1568" s="4">
        <f t="shared" si="49"/>
        <v>44967</v>
      </c>
      <c r="L1568" s="4">
        <f t="shared" si="48"/>
        <v>45378</v>
      </c>
      <c r="M1568" s="4"/>
    </row>
    <row r="1569" spans="1:13" x14ac:dyDescent="0.3">
      <c r="A1569" t="s">
        <v>91</v>
      </c>
      <c r="B1569" t="s">
        <v>1567</v>
      </c>
      <c r="C1569" s="1">
        <v>44922</v>
      </c>
      <c r="D1569" s="1">
        <v>44723</v>
      </c>
      <c r="E1569">
        <v>532</v>
      </c>
      <c r="F1569">
        <v>9.5</v>
      </c>
      <c r="G1569" t="s">
        <v>5501</v>
      </c>
      <c r="H1569">
        <v>37</v>
      </c>
      <c r="K1569" s="4">
        <f t="shared" si="49"/>
        <v>44723</v>
      </c>
      <c r="L1569" s="4">
        <f t="shared" si="48"/>
        <v>44922</v>
      </c>
      <c r="M1569" s="4"/>
    </row>
    <row r="1570" spans="1:13" x14ac:dyDescent="0.3">
      <c r="A1570" t="s">
        <v>78</v>
      </c>
      <c r="B1570" t="s">
        <v>1568</v>
      </c>
      <c r="C1570" s="1">
        <v>44796</v>
      </c>
      <c r="D1570" s="1">
        <v>44647</v>
      </c>
      <c r="E1570">
        <v>304</v>
      </c>
      <c r="F1570">
        <v>10.85</v>
      </c>
      <c r="G1570" t="s">
        <v>5502</v>
      </c>
      <c r="H1570">
        <v>18</v>
      </c>
      <c r="K1570" s="4">
        <f t="shared" si="49"/>
        <v>44647</v>
      </c>
      <c r="L1570" s="4">
        <f t="shared" si="48"/>
        <v>44796</v>
      </c>
      <c r="M1570" s="4"/>
    </row>
    <row r="1571" spans="1:13" x14ac:dyDescent="0.3">
      <c r="A1571" t="s">
        <v>50</v>
      </c>
      <c r="B1571" t="s">
        <v>1322</v>
      </c>
      <c r="C1571" s="1">
        <v>44771</v>
      </c>
      <c r="D1571" s="1">
        <v>44737</v>
      </c>
      <c r="E1571">
        <v>773</v>
      </c>
      <c r="F1571">
        <v>18.27</v>
      </c>
      <c r="G1571" t="s">
        <v>5503</v>
      </c>
      <c r="H1571">
        <v>15</v>
      </c>
      <c r="K1571" s="4">
        <f t="shared" si="49"/>
        <v>44737</v>
      </c>
      <c r="L1571" s="4">
        <f t="shared" si="48"/>
        <v>44771</v>
      </c>
      <c r="M1571" s="4"/>
    </row>
    <row r="1572" spans="1:13" x14ac:dyDescent="0.3">
      <c r="A1572" t="s">
        <v>21</v>
      </c>
      <c r="B1572" t="s">
        <v>1569</v>
      </c>
      <c r="C1572" s="1">
        <v>45103</v>
      </c>
      <c r="D1572" s="1">
        <v>44828</v>
      </c>
      <c r="E1572">
        <v>914</v>
      </c>
      <c r="F1572">
        <v>11.51</v>
      </c>
      <c r="G1572" t="s">
        <v>5504</v>
      </c>
      <c r="H1572">
        <v>28</v>
      </c>
      <c r="K1572" s="4">
        <f t="shared" si="49"/>
        <v>44828</v>
      </c>
      <c r="L1572" s="4">
        <f t="shared" si="48"/>
        <v>45103</v>
      </c>
      <c r="M1572" s="4"/>
    </row>
    <row r="1573" spans="1:13" x14ac:dyDescent="0.3">
      <c r="A1573" t="s">
        <v>70</v>
      </c>
      <c r="B1573" t="s">
        <v>1570</v>
      </c>
      <c r="C1573" s="1">
        <v>45254</v>
      </c>
      <c r="D1573" s="1">
        <v>44822</v>
      </c>
      <c r="E1573">
        <v>642</v>
      </c>
      <c r="F1573">
        <v>16.71</v>
      </c>
      <c r="G1573" t="s">
        <v>4925</v>
      </c>
      <c r="H1573">
        <v>40</v>
      </c>
      <c r="K1573" s="4">
        <f t="shared" si="49"/>
        <v>44822</v>
      </c>
      <c r="L1573" s="4">
        <f t="shared" si="48"/>
        <v>45254</v>
      </c>
      <c r="M1573" s="4"/>
    </row>
    <row r="1574" spans="1:13" x14ac:dyDescent="0.3">
      <c r="A1574" t="s">
        <v>24</v>
      </c>
      <c r="B1574" t="s">
        <v>1571</v>
      </c>
      <c r="C1574" s="1">
        <v>45046</v>
      </c>
      <c r="D1574" s="1">
        <v>45040</v>
      </c>
      <c r="E1574">
        <v>962</v>
      </c>
      <c r="F1574">
        <v>11.18</v>
      </c>
      <c r="G1574" t="s">
        <v>5505</v>
      </c>
      <c r="H1574">
        <v>29</v>
      </c>
      <c r="K1574" s="4">
        <f t="shared" si="49"/>
        <v>45040</v>
      </c>
      <c r="L1574" s="4">
        <f t="shared" si="48"/>
        <v>45046</v>
      </c>
      <c r="M1574" s="4"/>
    </row>
    <row r="1575" spans="1:13" x14ac:dyDescent="0.3">
      <c r="A1575" t="s">
        <v>15</v>
      </c>
      <c r="B1575" t="s">
        <v>1572</v>
      </c>
      <c r="C1575" s="1">
        <v>44895</v>
      </c>
      <c r="D1575" s="1">
        <v>44694</v>
      </c>
      <c r="E1575">
        <v>461</v>
      </c>
      <c r="F1575">
        <v>11.82</v>
      </c>
      <c r="G1575" t="s">
        <v>5506</v>
      </c>
      <c r="H1575">
        <v>33</v>
      </c>
      <c r="K1575" s="4">
        <f t="shared" si="49"/>
        <v>44694</v>
      </c>
      <c r="L1575" s="4">
        <f t="shared" si="48"/>
        <v>44895</v>
      </c>
      <c r="M1575" s="4"/>
    </row>
    <row r="1576" spans="1:13" x14ac:dyDescent="0.3">
      <c r="A1576" t="s">
        <v>82</v>
      </c>
      <c r="B1576" t="s">
        <v>1573</v>
      </c>
      <c r="C1576" s="1">
        <v>45267</v>
      </c>
      <c r="D1576" s="1">
        <v>44983</v>
      </c>
      <c r="E1576">
        <v>500</v>
      </c>
      <c r="F1576">
        <v>8.01</v>
      </c>
      <c r="G1576" t="s">
        <v>5507</v>
      </c>
      <c r="H1576">
        <v>27</v>
      </c>
      <c r="K1576" s="4">
        <f t="shared" si="49"/>
        <v>44983</v>
      </c>
      <c r="L1576" s="4">
        <f t="shared" si="48"/>
        <v>45267</v>
      </c>
      <c r="M1576" s="4"/>
    </row>
    <row r="1577" spans="1:13" x14ac:dyDescent="0.3">
      <c r="A1577" t="s">
        <v>34</v>
      </c>
      <c r="B1577" t="s">
        <v>1574</v>
      </c>
      <c r="C1577" s="1">
        <v>44660</v>
      </c>
      <c r="D1577" s="1">
        <v>45635</v>
      </c>
      <c r="E1577">
        <v>391</v>
      </c>
      <c r="F1577">
        <v>9.0299999999999994</v>
      </c>
      <c r="G1577" t="s">
        <v>5508</v>
      </c>
      <c r="H1577">
        <v>18</v>
      </c>
      <c r="K1577" s="4">
        <f t="shared" si="49"/>
        <v>44660</v>
      </c>
      <c r="L1577" s="4">
        <f t="shared" si="48"/>
        <v>45635</v>
      </c>
      <c r="M1577" s="4"/>
    </row>
    <row r="1578" spans="1:13" x14ac:dyDescent="0.3">
      <c r="A1578" t="s">
        <v>98</v>
      </c>
      <c r="B1578" t="s">
        <v>981</v>
      </c>
      <c r="C1578" s="1">
        <v>45543</v>
      </c>
      <c r="D1578" s="1">
        <v>45430</v>
      </c>
      <c r="E1578">
        <v>846</v>
      </c>
      <c r="F1578">
        <v>11.34</v>
      </c>
      <c r="G1578" t="s">
        <v>5509</v>
      </c>
      <c r="H1578">
        <v>31</v>
      </c>
      <c r="K1578" s="4">
        <f t="shared" si="49"/>
        <v>45430</v>
      </c>
      <c r="L1578" s="4">
        <f t="shared" si="48"/>
        <v>45543</v>
      </c>
      <c r="M1578" s="4"/>
    </row>
    <row r="1579" spans="1:13" x14ac:dyDescent="0.3">
      <c r="A1579" t="s">
        <v>16</v>
      </c>
      <c r="B1579" t="s">
        <v>1575</v>
      </c>
      <c r="C1579" s="1">
        <v>45048</v>
      </c>
      <c r="D1579" s="1">
        <v>45118</v>
      </c>
      <c r="E1579">
        <v>211</v>
      </c>
      <c r="F1579">
        <v>17.7</v>
      </c>
      <c r="G1579" t="s">
        <v>5510</v>
      </c>
      <c r="H1579">
        <v>7</v>
      </c>
      <c r="K1579" s="4">
        <f t="shared" si="49"/>
        <v>45048</v>
      </c>
      <c r="L1579" s="4">
        <f t="shared" si="48"/>
        <v>45118</v>
      </c>
      <c r="M1579" s="4"/>
    </row>
    <row r="1580" spans="1:13" x14ac:dyDescent="0.3">
      <c r="A1580" t="s">
        <v>92</v>
      </c>
      <c r="B1580" t="s">
        <v>1576</v>
      </c>
      <c r="C1580" s="1">
        <v>45479</v>
      </c>
      <c r="D1580" s="1">
        <v>45200</v>
      </c>
      <c r="E1580">
        <v>707</v>
      </c>
      <c r="F1580">
        <v>10.47</v>
      </c>
      <c r="G1580" t="s">
        <v>5511</v>
      </c>
      <c r="H1580">
        <v>16</v>
      </c>
      <c r="K1580" s="4">
        <f t="shared" si="49"/>
        <v>45200</v>
      </c>
      <c r="L1580" s="4">
        <f t="shared" si="48"/>
        <v>45479</v>
      </c>
      <c r="M1580" s="4"/>
    </row>
    <row r="1581" spans="1:13" x14ac:dyDescent="0.3">
      <c r="A1581" t="s">
        <v>21</v>
      </c>
      <c r="B1581" t="s">
        <v>1577</v>
      </c>
      <c r="C1581" s="1">
        <v>45187</v>
      </c>
      <c r="D1581" s="1">
        <v>44669</v>
      </c>
      <c r="E1581">
        <v>223</v>
      </c>
      <c r="F1581">
        <v>19.55</v>
      </c>
      <c r="G1581" t="s">
        <v>5512</v>
      </c>
      <c r="H1581">
        <v>2</v>
      </c>
      <c r="K1581" s="4">
        <f t="shared" si="49"/>
        <v>44669</v>
      </c>
      <c r="L1581" s="4">
        <f t="shared" si="48"/>
        <v>45187</v>
      </c>
      <c r="M1581" s="4"/>
    </row>
    <row r="1582" spans="1:13" x14ac:dyDescent="0.3">
      <c r="A1582" t="s">
        <v>37</v>
      </c>
      <c r="B1582" t="s">
        <v>305</v>
      </c>
      <c r="C1582" s="1">
        <v>45670</v>
      </c>
      <c r="D1582" s="1">
        <v>44623</v>
      </c>
      <c r="E1582">
        <v>931</v>
      </c>
      <c r="F1582">
        <v>19.12</v>
      </c>
      <c r="G1582" t="s">
        <v>4672</v>
      </c>
      <c r="H1582">
        <v>23</v>
      </c>
      <c r="K1582" s="4">
        <f t="shared" si="49"/>
        <v>44623</v>
      </c>
      <c r="L1582" s="4">
        <f t="shared" si="48"/>
        <v>45670</v>
      </c>
      <c r="M1582" s="4"/>
    </row>
    <row r="1583" spans="1:13" x14ac:dyDescent="0.3">
      <c r="A1583" t="s">
        <v>63</v>
      </c>
      <c r="B1583" t="s">
        <v>1578</v>
      </c>
      <c r="C1583" s="1">
        <v>45346</v>
      </c>
      <c r="D1583" s="1">
        <v>44683</v>
      </c>
      <c r="E1583">
        <v>106</v>
      </c>
      <c r="F1583">
        <v>12.7</v>
      </c>
      <c r="G1583" t="s">
        <v>4164</v>
      </c>
      <c r="H1583">
        <v>5</v>
      </c>
      <c r="K1583" s="4">
        <f t="shared" si="49"/>
        <v>44683</v>
      </c>
      <c r="L1583" s="4">
        <f t="shared" si="48"/>
        <v>45346</v>
      </c>
      <c r="M1583" s="4"/>
    </row>
    <row r="1584" spans="1:13" x14ac:dyDescent="0.3">
      <c r="A1584" t="s">
        <v>42</v>
      </c>
      <c r="B1584" t="s">
        <v>1579</v>
      </c>
      <c r="C1584" s="1">
        <v>45282</v>
      </c>
      <c r="D1584" s="1">
        <v>45429</v>
      </c>
      <c r="E1584">
        <v>125</v>
      </c>
      <c r="F1584">
        <v>8.8800000000000008</v>
      </c>
      <c r="G1584" t="s">
        <v>5513</v>
      </c>
      <c r="H1584">
        <v>33</v>
      </c>
      <c r="K1584" s="4">
        <f t="shared" si="49"/>
        <v>45282</v>
      </c>
      <c r="L1584" s="4">
        <f t="shared" si="48"/>
        <v>45429</v>
      </c>
      <c r="M1584" s="4"/>
    </row>
    <row r="1585" spans="1:13" x14ac:dyDescent="0.3">
      <c r="A1585" t="s">
        <v>97</v>
      </c>
      <c r="B1585" t="s">
        <v>1453</v>
      </c>
      <c r="C1585" s="1">
        <v>45339</v>
      </c>
      <c r="D1585" s="1">
        <v>44751</v>
      </c>
      <c r="E1585">
        <v>370</v>
      </c>
      <c r="F1585">
        <v>5.75</v>
      </c>
      <c r="G1585" t="s">
        <v>5514</v>
      </c>
      <c r="H1585">
        <v>27</v>
      </c>
      <c r="K1585" s="4">
        <f t="shared" si="49"/>
        <v>44751</v>
      </c>
      <c r="L1585" s="4">
        <f t="shared" si="48"/>
        <v>45339</v>
      </c>
      <c r="M1585" s="4"/>
    </row>
    <row r="1586" spans="1:13" x14ac:dyDescent="0.3">
      <c r="A1586" t="s">
        <v>107</v>
      </c>
      <c r="B1586" t="s">
        <v>1580</v>
      </c>
      <c r="C1586" s="1">
        <v>45447</v>
      </c>
      <c r="D1586" s="1">
        <v>45682</v>
      </c>
      <c r="E1586">
        <v>663</v>
      </c>
      <c r="F1586">
        <v>17.16</v>
      </c>
      <c r="G1586" t="s">
        <v>5300</v>
      </c>
      <c r="H1586">
        <v>37</v>
      </c>
      <c r="K1586" s="4">
        <f t="shared" si="49"/>
        <v>45447</v>
      </c>
      <c r="L1586" s="4">
        <f t="shared" si="48"/>
        <v>45682</v>
      </c>
      <c r="M1586" s="4"/>
    </row>
    <row r="1587" spans="1:13" x14ac:dyDescent="0.3">
      <c r="A1587" t="s">
        <v>83</v>
      </c>
      <c r="B1587" t="s">
        <v>168</v>
      </c>
      <c r="C1587" s="1">
        <v>45120</v>
      </c>
      <c r="D1587" s="1">
        <v>45528</v>
      </c>
      <c r="E1587">
        <v>303</v>
      </c>
      <c r="F1587">
        <v>15.51</v>
      </c>
      <c r="G1587" t="s">
        <v>5515</v>
      </c>
      <c r="H1587">
        <v>8</v>
      </c>
      <c r="K1587" s="4">
        <f t="shared" si="49"/>
        <v>45120</v>
      </c>
      <c r="L1587" s="4">
        <f t="shared" si="48"/>
        <v>45528</v>
      </c>
      <c r="M1587" s="4"/>
    </row>
    <row r="1588" spans="1:13" x14ac:dyDescent="0.3">
      <c r="A1588" t="s">
        <v>11</v>
      </c>
      <c r="B1588" t="s">
        <v>1581</v>
      </c>
      <c r="C1588" s="1">
        <v>45076</v>
      </c>
      <c r="D1588" s="1">
        <v>44998</v>
      </c>
      <c r="E1588">
        <v>595</v>
      </c>
      <c r="F1588">
        <v>5.4</v>
      </c>
      <c r="G1588" t="s">
        <v>5516</v>
      </c>
      <c r="H1588">
        <v>43</v>
      </c>
      <c r="K1588" s="4">
        <f t="shared" si="49"/>
        <v>44998</v>
      </c>
      <c r="L1588" s="4">
        <f t="shared" si="48"/>
        <v>45076</v>
      </c>
      <c r="M1588" s="4"/>
    </row>
    <row r="1589" spans="1:13" x14ac:dyDescent="0.3">
      <c r="A1589" t="s">
        <v>53</v>
      </c>
      <c r="B1589" t="s">
        <v>1178</v>
      </c>
      <c r="C1589" s="1">
        <v>44967</v>
      </c>
      <c r="D1589" s="1">
        <v>44937</v>
      </c>
      <c r="E1589">
        <v>512</v>
      </c>
      <c r="F1589">
        <v>15.87</v>
      </c>
      <c r="G1589" t="s">
        <v>5103</v>
      </c>
      <c r="H1589">
        <v>6</v>
      </c>
      <c r="K1589" s="4">
        <f t="shared" si="49"/>
        <v>44937</v>
      </c>
      <c r="L1589" s="4">
        <f t="shared" si="48"/>
        <v>44967</v>
      </c>
      <c r="M1589" s="4"/>
    </row>
    <row r="1590" spans="1:13" x14ac:dyDescent="0.3">
      <c r="A1590" t="s">
        <v>48</v>
      </c>
      <c r="B1590" t="s">
        <v>1493</v>
      </c>
      <c r="C1590" s="1">
        <v>44705</v>
      </c>
      <c r="D1590" s="1">
        <v>45598</v>
      </c>
      <c r="E1590">
        <v>510</v>
      </c>
      <c r="F1590">
        <v>14.79</v>
      </c>
      <c r="G1590" t="s">
        <v>5517</v>
      </c>
      <c r="H1590">
        <v>30</v>
      </c>
      <c r="K1590" s="4">
        <f t="shared" si="49"/>
        <v>44705</v>
      </c>
      <c r="L1590" s="4">
        <f t="shared" si="48"/>
        <v>45598</v>
      </c>
      <c r="M1590" s="4"/>
    </row>
    <row r="1591" spans="1:13" x14ac:dyDescent="0.3">
      <c r="A1591" t="s">
        <v>45</v>
      </c>
      <c r="B1591" t="s">
        <v>1582</v>
      </c>
      <c r="C1591" s="1">
        <v>45141</v>
      </c>
      <c r="D1591" s="1">
        <v>45217</v>
      </c>
      <c r="E1591">
        <v>752</v>
      </c>
      <c r="F1591">
        <v>11.54</v>
      </c>
      <c r="G1591" t="s">
        <v>5518</v>
      </c>
      <c r="H1591">
        <v>37</v>
      </c>
      <c r="K1591" s="4">
        <f t="shared" si="49"/>
        <v>45141</v>
      </c>
      <c r="L1591" s="4">
        <f t="shared" si="48"/>
        <v>45217</v>
      </c>
      <c r="M1591" s="4"/>
    </row>
    <row r="1592" spans="1:13" x14ac:dyDescent="0.3">
      <c r="A1592" t="s">
        <v>86</v>
      </c>
      <c r="B1592" t="s">
        <v>1583</v>
      </c>
      <c r="C1592" s="1">
        <v>45393</v>
      </c>
      <c r="D1592" s="1">
        <v>44854</v>
      </c>
      <c r="E1592">
        <v>987</v>
      </c>
      <c r="F1592">
        <v>14.71</v>
      </c>
      <c r="G1592" t="s">
        <v>5519</v>
      </c>
      <c r="H1592">
        <v>39</v>
      </c>
      <c r="K1592" s="4">
        <f t="shared" si="49"/>
        <v>44854</v>
      </c>
      <c r="L1592" s="4">
        <f t="shared" si="48"/>
        <v>45393</v>
      </c>
      <c r="M1592" s="4"/>
    </row>
    <row r="1593" spans="1:13" x14ac:dyDescent="0.3">
      <c r="A1593" t="s">
        <v>25</v>
      </c>
      <c r="B1593" t="s">
        <v>1584</v>
      </c>
      <c r="C1593" s="1">
        <v>45311</v>
      </c>
      <c r="D1593" s="1">
        <v>45343</v>
      </c>
      <c r="E1593">
        <v>65</v>
      </c>
      <c r="F1593">
        <v>10.62</v>
      </c>
      <c r="G1593" t="s">
        <v>4076</v>
      </c>
      <c r="H1593">
        <v>24</v>
      </c>
      <c r="K1593" s="4">
        <f t="shared" si="49"/>
        <v>45311</v>
      </c>
      <c r="L1593" s="4">
        <f t="shared" si="48"/>
        <v>45343</v>
      </c>
      <c r="M1593" s="4"/>
    </row>
    <row r="1594" spans="1:13" x14ac:dyDescent="0.3">
      <c r="A1594" t="s">
        <v>46</v>
      </c>
      <c r="B1594" t="s">
        <v>918</v>
      </c>
      <c r="C1594" s="1">
        <v>44780</v>
      </c>
      <c r="D1594" s="1">
        <v>45326</v>
      </c>
      <c r="E1594">
        <v>791</v>
      </c>
      <c r="F1594">
        <v>6.05</v>
      </c>
      <c r="G1594" t="s">
        <v>5520</v>
      </c>
      <c r="H1594">
        <v>25</v>
      </c>
      <c r="K1594" s="4">
        <f t="shared" si="49"/>
        <v>44780</v>
      </c>
      <c r="L1594" s="4">
        <f t="shared" si="48"/>
        <v>45326</v>
      </c>
      <c r="M1594" s="4"/>
    </row>
    <row r="1595" spans="1:13" x14ac:dyDescent="0.3">
      <c r="A1595" t="s">
        <v>74</v>
      </c>
      <c r="B1595" t="s">
        <v>1585</v>
      </c>
      <c r="C1595" s="1">
        <v>45242</v>
      </c>
      <c r="D1595" s="1">
        <v>44710</v>
      </c>
      <c r="E1595">
        <v>501</v>
      </c>
      <c r="F1595">
        <v>8.56</v>
      </c>
      <c r="G1595" t="s">
        <v>5521</v>
      </c>
      <c r="H1595">
        <v>43</v>
      </c>
      <c r="K1595" s="4">
        <f t="shared" si="49"/>
        <v>44710</v>
      </c>
      <c r="L1595" s="4">
        <f t="shared" si="48"/>
        <v>45242</v>
      </c>
      <c r="M1595" s="4"/>
    </row>
    <row r="1596" spans="1:13" x14ac:dyDescent="0.3">
      <c r="A1596" t="s">
        <v>21</v>
      </c>
      <c r="B1596" t="s">
        <v>1586</v>
      </c>
      <c r="C1596" s="1">
        <v>45046</v>
      </c>
      <c r="D1596" s="1">
        <v>44804</v>
      </c>
      <c r="E1596">
        <v>911</v>
      </c>
      <c r="F1596">
        <v>12.97</v>
      </c>
      <c r="G1596" t="s">
        <v>5522</v>
      </c>
      <c r="H1596">
        <v>20</v>
      </c>
      <c r="K1596" s="4">
        <f t="shared" si="49"/>
        <v>44804</v>
      </c>
      <c r="L1596" s="4">
        <f t="shared" si="48"/>
        <v>45046</v>
      </c>
      <c r="M1596" s="4"/>
    </row>
    <row r="1597" spans="1:13" x14ac:dyDescent="0.3">
      <c r="A1597" t="s">
        <v>101</v>
      </c>
      <c r="B1597" t="s">
        <v>1587</v>
      </c>
      <c r="C1597" s="1">
        <v>45021</v>
      </c>
      <c r="D1597" s="1">
        <v>44778</v>
      </c>
      <c r="E1597">
        <v>94</v>
      </c>
      <c r="F1597">
        <v>19.809999999999999</v>
      </c>
      <c r="G1597" t="s">
        <v>5523</v>
      </c>
      <c r="H1597">
        <v>37</v>
      </c>
      <c r="K1597" s="4">
        <f t="shared" si="49"/>
        <v>44778</v>
      </c>
      <c r="L1597" s="4">
        <f t="shared" si="48"/>
        <v>45021</v>
      </c>
      <c r="M1597" s="4"/>
    </row>
    <row r="1598" spans="1:13" x14ac:dyDescent="0.3">
      <c r="A1598" t="s">
        <v>88</v>
      </c>
      <c r="B1598" t="s">
        <v>1351</v>
      </c>
      <c r="C1598" s="1">
        <v>45293</v>
      </c>
      <c r="D1598" s="1">
        <v>45002</v>
      </c>
      <c r="E1598">
        <v>227</v>
      </c>
      <c r="F1598">
        <v>13.56</v>
      </c>
      <c r="G1598" t="s">
        <v>4482</v>
      </c>
      <c r="H1598">
        <v>22</v>
      </c>
      <c r="K1598" s="4">
        <f t="shared" si="49"/>
        <v>45002</v>
      </c>
      <c r="L1598" s="4">
        <f t="shared" si="48"/>
        <v>45293</v>
      </c>
      <c r="M1598" s="4"/>
    </row>
    <row r="1599" spans="1:13" x14ac:dyDescent="0.3">
      <c r="A1599" t="s">
        <v>88</v>
      </c>
      <c r="B1599" t="s">
        <v>634</v>
      </c>
      <c r="C1599" s="1">
        <v>45531</v>
      </c>
      <c r="D1599" s="1">
        <v>45055</v>
      </c>
      <c r="E1599">
        <v>607</v>
      </c>
      <c r="F1599">
        <v>7.74</v>
      </c>
      <c r="G1599" t="s">
        <v>5524</v>
      </c>
      <c r="H1599">
        <v>18</v>
      </c>
      <c r="K1599" s="4">
        <f t="shared" si="49"/>
        <v>45055</v>
      </c>
      <c r="L1599" s="4">
        <f t="shared" si="48"/>
        <v>45531</v>
      </c>
      <c r="M1599" s="4"/>
    </row>
    <row r="1600" spans="1:13" x14ac:dyDescent="0.3">
      <c r="A1600" t="s">
        <v>35</v>
      </c>
      <c r="B1600" t="s">
        <v>1588</v>
      </c>
      <c r="C1600" s="1">
        <v>45307</v>
      </c>
      <c r="D1600" s="1">
        <v>44913</v>
      </c>
      <c r="E1600">
        <v>464</v>
      </c>
      <c r="F1600">
        <v>9.18</v>
      </c>
      <c r="G1600" t="s">
        <v>4914</v>
      </c>
      <c r="H1600">
        <v>6</v>
      </c>
      <c r="K1600" s="4">
        <f t="shared" si="49"/>
        <v>44913</v>
      </c>
      <c r="L1600" s="4">
        <f t="shared" si="48"/>
        <v>45307</v>
      </c>
      <c r="M1600" s="4"/>
    </row>
    <row r="1601" spans="1:13" x14ac:dyDescent="0.3">
      <c r="A1601" t="s">
        <v>91</v>
      </c>
      <c r="B1601" t="s">
        <v>1589</v>
      </c>
      <c r="C1601" s="1">
        <v>45322</v>
      </c>
      <c r="D1601" s="1">
        <v>44893</v>
      </c>
      <c r="E1601">
        <v>872</v>
      </c>
      <c r="F1601">
        <v>6.57</v>
      </c>
      <c r="G1601" t="s">
        <v>5525</v>
      </c>
      <c r="H1601">
        <v>42</v>
      </c>
      <c r="K1601" s="4">
        <f t="shared" si="49"/>
        <v>44893</v>
      </c>
      <c r="L1601" s="4">
        <f t="shared" si="48"/>
        <v>45322</v>
      </c>
      <c r="M1601" s="4"/>
    </row>
    <row r="1602" spans="1:13" x14ac:dyDescent="0.3">
      <c r="A1602" t="s">
        <v>54</v>
      </c>
      <c r="B1602" t="s">
        <v>1590</v>
      </c>
      <c r="C1602" s="1">
        <v>45669</v>
      </c>
      <c r="D1602" s="1">
        <v>44869</v>
      </c>
      <c r="E1602">
        <v>187</v>
      </c>
      <c r="F1602">
        <v>13.58</v>
      </c>
      <c r="G1602" t="s">
        <v>4247</v>
      </c>
      <c r="H1602">
        <v>32</v>
      </c>
      <c r="K1602" s="4">
        <f t="shared" si="49"/>
        <v>44869</v>
      </c>
      <c r="L1602" s="4">
        <f t="shared" si="48"/>
        <v>45669</v>
      </c>
      <c r="M1602" s="4"/>
    </row>
    <row r="1603" spans="1:13" x14ac:dyDescent="0.3">
      <c r="A1603" t="s">
        <v>23</v>
      </c>
      <c r="B1603" t="s">
        <v>1591</v>
      </c>
      <c r="C1603" s="1">
        <v>45592</v>
      </c>
      <c r="D1603" s="1">
        <v>45124</v>
      </c>
      <c r="E1603">
        <v>747</v>
      </c>
      <c r="F1603">
        <v>10.35</v>
      </c>
      <c r="G1603" t="s">
        <v>5526</v>
      </c>
      <c r="H1603">
        <v>34</v>
      </c>
      <c r="K1603" s="4">
        <f t="shared" si="49"/>
        <v>45124</v>
      </c>
      <c r="L1603" s="4">
        <f t="shared" ref="L1603:L1666" si="50">IF(D1603&lt;C1603,C1603,D1603)</f>
        <v>45592</v>
      </c>
      <c r="M1603" s="4"/>
    </row>
    <row r="1604" spans="1:13" x14ac:dyDescent="0.3">
      <c r="A1604" t="s">
        <v>43</v>
      </c>
      <c r="B1604" t="s">
        <v>1592</v>
      </c>
      <c r="C1604" s="1">
        <v>44661</v>
      </c>
      <c r="D1604" s="1">
        <v>45566</v>
      </c>
      <c r="E1604">
        <v>599</v>
      </c>
      <c r="F1604">
        <v>7.04</v>
      </c>
      <c r="G1604" t="s">
        <v>5527</v>
      </c>
      <c r="H1604">
        <v>11</v>
      </c>
      <c r="K1604" s="4">
        <f t="shared" si="49"/>
        <v>44661</v>
      </c>
      <c r="L1604" s="4">
        <f t="shared" si="50"/>
        <v>45566</v>
      </c>
      <c r="M1604" s="4"/>
    </row>
    <row r="1605" spans="1:13" x14ac:dyDescent="0.3">
      <c r="A1605" t="s">
        <v>89</v>
      </c>
      <c r="B1605" t="s">
        <v>1593</v>
      </c>
      <c r="C1605" s="1">
        <v>45044</v>
      </c>
      <c r="D1605" s="1">
        <v>45148</v>
      </c>
      <c r="E1605">
        <v>87</v>
      </c>
      <c r="F1605">
        <v>15.27</v>
      </c>
      <c r="G1605" t="s">
        <v>5528</v>
      </c>
      <c r="H1605">
        <v>9</v>
      </c>
      <c r="K1605" s="4">
        <f t="shared" ref="K1605:K1668" si="51">IF(D1605&lt;C1605,D1605,C1605)</f>
        <v>45044</v>
      </c>
      <c r="L1605" s="4">
        <f t="shared" si="50"/>
        <v>45148</v>
      </c>
      <c r="M1605" s="4"/>
    </row>
    <row r="1606" spans="1:13" x14ac:dyDescent="0.3">
      <c r="A1606" t="s">
        <v>46</v>
      </c>
      <c r="B1606" t="s">
        <v>1594</v>
      </c>
      <c r="C1606" s="1">
        <v>45334</v>
      </c>
      <c r="D1606" s="1">
        <v>44709</v>
      </c>
      <c r="E1606">
        <v>455</v>
      </c>
      <c r="F1606">
        <v>19.36</v>
      </c>
      <c r="G1606" t="s">
        <v>5529</v>
      </c>
      <c r="H1606">
        <v>12</v>
      </c>
      <c r="K1606" s="4">
        <f t="shared" si="51"/>
        <v>44709</v>
      </c>
      <c r="L1606" s="4">
        <f t="shared" si="50"/>
        <v>45334</v>
      </c>
      <c r="M1606" s="4"/>
    </row>
    <row r="1607" spans="1:13" x14ac:dyDescent="0.3">
      <c r="A1607" t="s">
        <v>33</v>
      </c>
      <c r="B1607" t="s">
        <v>198</v>
      </c>
      <c r="C1607" s="1">
        <v>45054</v>
      </c>
      <c r="D1607" s="1">
        <v>45058</v>
      </c>
      <c r="E1607">
        <v>146</v>
      </c>
      <c r="F1607">
        <v>15.64</v>
      </c>
      <c r="G1607" t="s">
        <v>5530</v>
      </c>
      <c r="H1607">
        <v>3</v>
      </c>
      <c r="K1607" s="4">
        <f t="shared" si="51"/>
        <v>45054</v>
      </c>
      <c r="L1607" s="4">
        <f t="shared" si="50"/>
        <v>45058</v>
      </c>
      <c r="M1607" s="4"/>
    </row>
    <row r="1608" spans="1:13" x14ac:dyDescent="0.3">
      <c r="A1608" t="s">
        <v>60</v>
      </c>
      <c r="B1608" t="s">
        <v>1595</v>
      </c>
      <c r="C1608" s="1">
        <v>45220</v>
      </c>
      <c r="D1608" s="1">
        <v>45018</v>
      </c>
      <c r="E1608">
        <v>508</v>
      </c>
      <c r="F1608">
        <v>11.27</v>
      </c>
      <c r="G1608" t="s">
        <v>5531</v>
      </c>
      <c r="H1608">
        <v>38</v>
      </c>
      <c r="K1608" s="4">
        <f t="shared" si="51"/>
        <v>45018</v>
      </c>
      <c r="L1608" s="4">
        <f t="shared" si="50"/>
        <v>45220</v>
      </c>
      <c r="M1608" s="4"/>
    </row>
    <row r="1609" spans="1:13" x14ac:dyDescent="0.3">
      <c r="A1609" t="s">
        <v>45</v>
      </c>
      <c r="B1609" t="s">
        <v>1596</v>
      </c>
      <c r="C1609" s="1">
        <v>45298</v>
      </c>
      <c r="D1609" s="1">
        <v>45268</v>
      </c>
      <c r="E1609">
        <v>735</v>
      </c>
      <c r="F1609">
        <v>13.45</v>
      </c>
      <c r="G1609" t="s">
        <v>4942</v>
      </c>
      <c r="H1609">
        <v>8</v>
      </c>
      <c r="K1609" s="4">
        <f t="shared" si="51"/>
        <v>45268</v>
      </c>
      <c r="L1609" s="4">
        <f t="shared" si="50"/>
        <v>45298</v>
      </c>
      <c r="M1609" s="4"/>
    </row>
    <row r="1610" spans="1:13" x14ac:dyDescent="0.3">
      <c r="A1610" t="s">
        <v>19</v>
      </c>
      <c r="B1610" t="s">
        <v>1597</v>
      </c>
      <c r="C1610" s="1">
        <v>45372</v>
      </c>
      <c r="D1610" s="1">
        <v>44669</v>
      </c>
      <c r="E1610">
        <v>209</v>
      </c>
      <c r="F1610">
        <v>7.63</v>
      </c>
      <c r="G1610" t="s">
        <v>5532</v>
      </c>
      <c r="H1610">
        <v>10</v>
      </c>
      <c r="K1610" s="4">
        <f t="shared" si="51"/>
        <v>44669</v>
      </c>
      <c r="L1610" s="4">
        <f t="shared" si="50"/>
        <v>45372</v>
      </c>
      <c r="M1610" s="4"/>
    </row>
    <row r="1611" spans="1:13" x14ac:dyDescent="0.3">
      <c r="A1611" t="s">
        <v>29</v>
      </c>
      <c r="B1611" t="s">
        <v>1598</v>
      </c>
      <c r="C1611" s="1">
        <v>45549</v>
      </c>
      <c r="D1611" s="1">
        <v>44800</v>
      </c>
      <c r="E1611">
        <v>551</v>
      </c>
      <c r="F1611">
        <v>14.2</v>
      </c>
      <c r="G1611" t="s">
        <v>5533</v>
      </c>
      <c r="H1611">
        <v>4</v>
      </c>
      <c r="K1611" s="4">
        <f t="shared" si="51"/>
        <v>44800</v>
      </c>
      <c r="L1611" s="4">
        <f t="shared" si="50"/>
        <v>45549</v>
      </c>
      <c r="M1611" s="4"/>
    </row>
    <row r="1612" spans="1:13" x14ac:dyDescent="0.3">
      <c r="A1612" t="s">
        <v>22</v>
      </c>
      <c r="B1612" t="s">
        <v>1599</v>
      </c>
      <c r="C1612" s="1">
        <v>44683</v>
      </c>
      <c r="D1612" s="1">
        <v>45172</v>
      </c>
      <c r="E1612">
        <v>621</v>
      </c>
      <c r="F1612">
        <v>6.43</v>
      </c>
      <c r="G1612" t="s">
        <v>5534</v>
      </c>
      <c r="H1612">
        <v>1</v>
      </c>
      <c r="K1612" s="4">
        <f t="shared" si="51"/>
        <v>44683</v>
      </c>
      <c r="L1612" s="4">
        <f t="shared" si="50"/>
        <v>45172</v>
      </c>
      <c r="M1612" s="4"/>
    </row>
    <row r="1613" spans="1:13" x14ac:dyDescent="0.3">
      <c r="A1613" t="s">
        <v>92</v>
      </c>
      <c r="B1613" t="s">
        <v>1600</v>
      </c>
      <c r="C1613" s="1">
        <v>44829</v>
      </c>
      <c r="D1613" s="1">
        <v>45162</v>
      </c>
      <c r="E1613">
        <v>224</v>
      </c>
      <c r="F1613">
        <v>18.62</v>
      </c>
      <c r="G1613" t="s">
        <v>5535</v>
      </c>
      <c r="H1613">
        <v>44</v>
      </c>
      <c r="K1613" s="4">
        <f t="shared" si="51"/>
        <v>44829</v>
      </c>
      <c r="L1613" s="4">
        <f t="shared" si="50"/>
        <v>45162</v>
      </c>
      <c r="M1613" s="4"/>
    </row>
    <row r="1614" spans="1:13" x14ac:dyDescent="0.3">
      <c r="A1614" t="s">
        <v>58</v>
      </c>
      <c r="B1614" t="s">
        <v>1601</v>
      </c>
      <c r="C1614" s="1">
        <v>45021</v>
      </c>
      <c r="D1614" s="1">
        <v>45658</v>
      </c>
      <c r="E1614">
        <v>197</v>
      </c>
      <c r="F1614">
        <v>15.7</v>
      </c>
      <c r="G1614" t="s">
        <v>5536</v>
      </c>
      <c r="H1614">
        <v>8</v>
      </c>
      <c r="K1614" s="4">
        <f t="shared" si="51"/>
        <v>45021</v>
      </c>
      <c r="L1614" s="4">
        <f t="shared" si="50"/>
        <v>45658</v>
      </c>
      <c r="M1614" s="4"/>
    </row>
    <row r="1615" spans="1:13" x14ac:dyDescent="0.3">
      <c r="A1615" t="s">
        <v>20</v>
      </c>
      <c r="B1615" t="s">
        <v>1602</v>
      </c>
      <c r="C1615" s="1">
        <v>44807</v>
      </c>
      <c r="D1615" s="1">
        <v>44964</v>
      </c>
      <c r="E1615">
        <v>793</v>
      </c>
      <c r="F1615">
        <v>8.49</v>
      </c>
      <c r="G1615" t="s">
        <v>5537</v>
      </c>
      <c r="H1615">
        <v>30</v>
      </c>
      <c r="K1615" s="4">
        <f t="shared" si="51"/>
        <v>44807</v>
      </c>
      <c r="L1615" s="4">
        <f t="shared" si="50"/>
        <v>44964</v>
      </c>
      <c r="M1615" s="4"/>
    </row>
    <row r="1616" spans="1:13" x14ac:dyDescent="0.3">
      <c r="A1616" t="s">
        <v>13</v>
      </c>
      <c r="B1616" t="s">
        <v>1603</v>
      </c>
      <c r="C1616" s="1">
        <v>44907</v>
      </c>
      <c r="D1616" s="1">
        <v>45517</v>
      </c>
      <c r="E1616">
        <v>568</v>
      </c>
      <c r="F1616">
        <v>11.06</v>
      </c>
      <c r="G1616" t="s">
        <v>5243</v>
      </c>
      <c r="H1616">
        <v>41</v>
      </c>
      <c r="K1616" s="4">
        <f t="shared" si="51"/>
        <v>44907</v>
      </c>
      <c r="L1616" s="4">
        <f t="shared" si="50"/>
        <v>45517</v>
      </c>
      <c r="M1616" s="4"/>
    </row>
    <row r="1617" spans="1:13" x14ac:dyDescent="0.3">
      <c r="A1617" t="s">
        <v>57</v>
      </c>
      <c r="B1617" t="s">
        <v>1604</v>
      </c>
      <c r="C1617" s="1">
        <v>45227</v>
      </c>
      <c r="D1617" s="1">
        <v>45394</v>
      </c>
      <c r="E1617">
        <v>718</v>
      </c>
      <c r="F1617">
        <v>9.1</v>
      </c>
      <c r="G1617" t="s">
        <v>5538</v>
      </c>
      <c r="H1617">
        <v>19</v>
      </c>
      <c r="K1617" s="4">
        <f t="shared" si="51"/>
        <v>45227</v>
      </c>
      <c r="L1617" s="4">
        <f t="shared" si="50"/>
        <v>45394</v>
      </c>
      <c r="M1617" s="4"/>
    </row>
    <row r="1618" spans="1:13" x14ac:dyDescent="0.3">
      <c r="A1618" t="s">
        <v>55</v>
      </c>
      <c r="B1618" t="s">
        <v>1605</v>
      </c>
      <c r="C1618" s="1">
        <v>45596</v>
      </c>
      <c r="D1618" s="1">
        <v>45414</v>
      </c>
      <c r="E1618">
        <v>99</v>
      </c>
      <c r="F1618">
        <v>14.13</v>
      </c>
      <c r="G1618" t="s">
        <v>5539</v>
      </c>
      <c r="H1618">
        <v>6</v>
      </c>
      <c r="K1618" s="4">
        <f t="shared" si="51"/>
        <v>45414</v>
      </c>
      <c r="L1618" s="4">
        <f t="shared" si="50"/>
        <v>45596</v>
      </c>
      <c r="M1618" s="4"/>
    </row>
    <row r="1619" spans="1:13" x14ac:dyDescent="0.3">
      <c r="A1619" t="s">
        <v>78</v>
      </c>
      <c r="B1619" t="s">
        <v>1606</v>
      </c>
      <c r="C1619" s="1">
        <v>45121</v>
      </c>
      <c r="D1619" s="1">
        <v>44667</v>
      </c>
      <c r="E1619">
        <v>895</v>
      </c>
      <c r="F1619">
        <v>8.6999999999999993</v>
      </c>
      <c r="G1619" t="s">
        <v>4793</v>
      </c>
      <c r="H1619">
        <v>10</v>
      </c>
      <c r="K1619" s="4">
        <f t="shared" si="51"/>
        <v>44667</v>
      </c>
      <c r="L1619" s="4">
        <f t="shared" si="50"/>
        <v>45121</v>
      </c>
      <c r="M1619" s="4"/>
    </row>
    <row r="1620" spans="1:13" x14ac:dyDescent="0.3">
      <c r="A1620" t="s">
        <v>58</v>
      </c>
      <c r="B1620" t="s">
        <v>1607</v>
      </c>
      <c r="C1620" s="1">
        <v>45085</v>
      </c>
      <c r="D1620" s="1">
        <v>45036</v>
      </c>
      <c r="E1620">
        <v>951</v>
      </c>
      <c r="F1620">
        <v>12.14</v>
      </c>
      <c r="G1620" t="s">
        <v>5359</v>
      </c>
      <c r="H1620">
        <v>31</v>
      </c>
      <c r="K1620" s="4">
        <f t="shared" si="51"/>
        <v>45036</v>
      </c>
      <c r="L1620" s="4">
        <f t="shared" si="50"/>
        <v>45085</v>
      </c>
      <c r="M1620" s="4"/>
    </row>
    <row r="1621" spans="1:13" x14ac:dyDescent="0.3">
      <c r="A1621" t="s">
        <v>94</v>
      </c>
      <c r="B1621" t="s">
        <v>1608</v>
      </c>
      <c r="C1621" s="1">
        <v>45679</v>
      </c>
      <c r="D1621" s="1">
        <v>45052</v>
      </c>
      <c r="E1621">
        <v>864</v>
      </c>
      <c r="F1621">
        <v>16.53</v>
      </c>
      <c r="G1621" t="s">
        <v>5540</v>
      </c>
      <c r="H1621">
        <v>44</v>
      </c>
      <c r="K1621" s="4">
        <f t="shared" si="51"/>
        <v>45052</v>
      </c>
      <c r="L1621" s="4">
        <f t="shared" si="50"/>
        <v>45679</v>
      </c>
      <c r="M1621" s="4"/>
    </row>
    <row r="1622" spans="1:13" x14ac:dyDescent="0.3">
      <c r="A1622" t="s">
        <v>79</v>
      </c>
      <c r="B1622" t="s">
        <v>1609</v>
      </c>
      <c r="C1622" s="1">
        <v>45677</v>
      </c>
      <c r="D1622" s="1">
        <v>45469</v>
      </c>
      <c r="E1622">
        <v>680</v>
      </c>
      <c r="F1622">
        <v>10.94</v>
      </c>
      <c r="G1622" t="s">
        <v>5541</v>
      </c>
      <c r="H1622">
        <v>11</v>
      </c>
      <c r="K1622" s="4">
        <f t="shared" si="51"/>
        <v>45469</v>
      </c>
      <c r="L1622" s="4">
        <f t="shared" si="50"/>
        <v>45677</v>
      </c>
      <c r="M1622" s="4"/>
    </row>
    <row r="1623" spans="1:13" x14ac:dyDescent="0.3">
      <c r="A1623" t="s">
        <v>29</v>
      </c>
      <c r="B1623" t="s">
        <v>1610</v>
      </c>
      <c r="C1623" s="1">
        <v>44865</v>
      </c>
      <c r="D1623" s="1">
        <v>44770</v>
      </c>
      <c r="E1623">
        <v>171</v>
      </c>
      <c r="F1623">
        <v>5.87</v>
      </c>
      <c r="G1623" t="s">
        <v>5542</v>
      </c>
      <c r="H1623">
        <v>40</v>
      </c>
      <c r="K1623" s="4">
        <f t="shared" si="51"/>
        <v>44770</v>
      </c>
      <c r="L1623" s="4">
        <f t="shared" si="50"/>
        <v>44865</v>
      </c>
      <c r="M1623" s="4"/>
    </row>
    <row r="1624" spans="1:13" x14ac:dyDescent="0.3">
      <c r="A1624" t="s">
        <v>30</v>
      </c>
      <c r="B1624" t="s">
        <v>1611</v>
      </c>
      <c r="C1624" s="1">
        <v>45243</v>
      </c>
      <c r="D1624" s="1">
        <v>45062</v>
      </c>
      <c r="E1624">
        <v>485</v>
      </c>
      <c r="F1624">
        <v>17.57</v>
      </c>
      <c r="G1624" t="s">
        <v>5543</v>
      </c>
      <c r="H1624">
        <v>36</v>
      </c>
      <c r="K1624" s="4">
        <f t="shared" si="51"/>
        <v>45062</v>
      </c>
      <c r="L1624" s="4">
        <f t="shared" si="50"/>
        <v>45243</v>
      </c>
      <c r="M1624" s="4"/>
    </row>
    <row r="1625" spans="1:13" x14ac:dyDescent="0.3">
      <c r="A1625" t="s">
        <v>97</v>
      </c>
      <c r="B1625" t="s">
        <v>1612</v>
      </c>
      <c r="C1625" s="1">
        <v>44910</v>
      </c>
      <c r="D1625" s="1">
        <v>45027</v>
      </c>
      <c r="E1625">
        <v>620</v>
      </c>
      <c r="F1625">
        <v>18.399999999999999</v>
      </c>
      <c r="G1625" t="s">
        <v>5544</v>
      </c>
      <c r="H1625">
        <v>40</v>
      </c>
      <c r="K1625" s="4">
        <f t="shared" si="51"/>
        <v>44910</v>
      </c>
      <c r="L1625" s="4">
        <f t="shared" si="50"/>
        <v>45027</v>
      </c>
      <c r="M1625" s="4"/>
    </row>
    <row r="1626" spans="1:13" x14ac:dyDescent="0.3">
      <c r="A1626" t="s">
        <v>57</v>
      </c>
      <c r="B1626" t="s">
        <v>1613</v>
      </c>
      <c r="C1626" s="1">
        <v>44903</v>
      </c>
      <c r="D1626" s="1">
        <v>45575</v>
      </c>
      <c r="E1626">
        <v>123</v>
      </c>
      <c r="F1626">
        <v>6.86</v>
      </c>
      <c r="G1626" t="s">
        <v>5545</v>
      </c>
      <c r="H1626">
        <v>12</v>
      </c>
      <c r="K1626" s="4">
        <f t="shared" si="51"/>
        <v>44903</v>
      </c>
      <c r="L1626" s="4">
        <f t="shared" si="50"/>
        <v>45575</v>
      </c>
      <c r="M1626" s="4"/>
    </row>
    <row r="1627" spans="1:13" x14ac:dyDescent="0.3">
      <c r="A1627" t="s">
        <v>40</v>
      </c>
      <c r="B1627" t="s">
        <v>1614</v>
      </c>
      <c r="C1627" s="1">
        <v>45111</v>
      </c>
      <c r="D1627" s="1">
        <v>45157</v>
      </c>
      <c r="E1627">
        <v>560</v>
      </c>
      <c r="F1627">
        <v>6.03</v>
      </c>
      <c r="G1627" t="s">
        <v>5546</v>
      </c>
      <c r="H1627">
        <v>39</v>
      </c>
      <c r="K1627" s="4">
        <f t="shared" si="51"/>
        <v>45111</v>
      </c>
      <c r="L1627" s="4">
        <f t="shared" si="50"/>
        <v>45157</v>
      </c>
      <c r="M1627" s="4"/>
    </row>
    <row r="1628" spans="1:13" x14ac:dyDescent="0.3">
      <c r="A1628" t="s">
        <v>80</v>
      </c>
      <c r="B1628" t="s">
        <v>1615</v>
      </c>
      <c r="C1628" s="1">
        <v>45370</v>
      </c>
      <c r="D1628" s="1">
        <v>44987</v>
      </c>
      <c r="E1628">
        <v>471</v>
      </c>
      <c r="F1628">
        <v>5.55</v>
      </c>
      <c r="G1628" t="s">
        <v>5547</v>
      </c>
      <c r="H1628">
        <v>42</v>
      </c>
      <c r="K1628" s="4">
        <f t="shared" si="51"/>
        <v>44987</v>
      </c>
      <c r="L1628" s="4">
        <f t="shared" si="50"/>
        <v>45370</v>
      </c>
      <c r="M1628" s="4"/>
    </row>
    <row r="1629" spans="1:13" x14ac:dyDescent="0.3">
      <c r="A1629" t="s">
        <v>17</v>
      </c>
      <c r="B1629" t="s">
        <v>1616</v>
      </c>
      <c r="C1629" s="1">
        <v>44667</v>
      </c>
      <c r="D1629" s="1">
        <v>44959</v>
      </c>
      <c r="E1629">
        <v>402</v>
      </c>
      <c r="F1629">
        <v>9.31</v>
      </c>
      <c r="G1629" t="s">
        <v>4424</v>
      </c>
      <c r="H1629">
        <v>37</v>
      </c>
      <c r="K1629" s="4">
        <f t="shared" si="51"/>
        <v>44667</v>
      </c>
      <c r="L1629" s="4">
        <f t="shared" si="50"/>
        <v>44959</v>
      </c>
      <c r="M1629" s="4"/>
    </row>
    <row r="1630" spans="1:13" x14ac:dyDescent="0.3">
      <c r="A1630" t="s">
        <v>85</v>
      </c>
      <c r="B1630" t="s">
        <v>1617</v>
      </c>
      <c r="C1630" s="1">
        <v>45575</v>
      </c>
      <c r="D1630" s="1">
        <v>44661</v>
      </c>
      <c r="E1630">
        <v>183</v>
      </c>
      <c r="F1630">
        <v>5.01</v>
      </c>
      <c r="G1630" t="s">
        <v>5548</v>
      </c>
      <c r="H1630">
        <v>34</v>
      </c>
      <c r="K1630" s="4">
        <f t="shared" si="51"/>
        <v>44661</v>
      </c>
      <c r="L1630" s="4">
        <f t="shared" si="50"/>
        <v>45575</v>
      </c>
      <c r="M1630" s="4"/>
    </row>
    <row r="1631" spans="1:13" x14ac:dyDescent="0.3">
      <c r="A1631" t="s">
        <v>78</v>
      </c>
      <c r="B1631" t="s">
        <v>1618</v>
      </c>
      <c r="C1631" s="1">
        <v>45477</v>
      </c>
      <c r="D1631" s="1">
        <v>45097</v>
      </c>
      <c r="E1631">
        <v>413</v>
      </c>
      <c r="F1631">
        <v>8.24</v>
      </c>
      <c r="G1631" t="s">
        <v>5549</v>
      </c>
      <c r="H1631">
        <v>11</v>
      </c>
      <c r="K1631" s="4">
        <f t="shared" si="51"/>
        <v>45097</v>
      </c>
      <c r="L1631" s="4">
        <f t="shared" si="50"/>
        <v>45477</v>
      </c>
      <c r="M1631" s="4"/>
    </row>
    <row r="1632" spans="1:13" x14ac:dyDescent="0.3">
      <c r="A1632" t="s">
        <v>42</v>
      </c>
      <c r="B1632" t="s">
        <v>1619</v>
      </c>
      <c r="C1632" s="1">
        <v>45649</v>
      </c>
      <c r="D1632" s="1">
        <v>45593</v>
      </c>
      <c r="E1632">
        <v>274</v>
      </c>
      <c r="F1632">
        <v>8.91</v>
      </c>
      <c r="G1632" t="s">
        <v>5550</v>
      </c>
      <c r="H1632">
        <v>15</v>
      </c>
      <c r="K1632" s="4">
        <f t="shared" si="51"/>
        <v>45593</v>
      </c>
      <c r="L1632" s="4">
        <f t="shared" si="50"/>
        <v>45649</v>
      </c>
      <c r="M1632" s="4"/>
    </row>
    <row r="1633" spans="1:13" x14ac:dyDescent="0.3">
      <c r="A1633" t="s">
        <v>68</v>
      </c>
      <c r="B1633" t="s">
        <v>1620</v>
      </c>
      <c r="C1633" s="1">
        <v>45276</v>
      </c>
      <c r="D1633" s="1">
        <v>44815</v>
      </c>
      <c r="E1633">
        <v>247</v>
      </c>
      <c r="F1633">
        <v>14.94</v>
      </c>
      <c r="G1633" t="s">
        <v>5551</v>
      </c>
      <c r="H1633">
        <v>7</v>
      </c>
      <c r="K1633" s="4">
        <f t="shared" si="51"/>
        <v>44815</v>
      </c>
      <c r="L1633" s="4">
        <f t="shared" si="50"/>
        <v>45276</v>
      </c>
      <c r="M1633" s="4"/>
    </row>
    <row r="1634" spans="1:13" x14ac:dyDescent="0.3">
      <c r="A1634" t="s">
        <v>46</v>
      </c>
      <c r="B1634" t="s">
        <v>1621</v>
      </c>
      <c r="C1634" s="1">
        <v>44680</v>
      </c>
      <c r="D1634" s="1">
        <v>45038</v>
      </c>
      <c r="E1634">
        <v>697</v>
      </c>
      <c r="F1634">
        <v>11.38</v>
      </c>
      <c r="G1634" t="s">
        <v>5552</v>
      </c>
      <c r="H1634">
        <v>46</v>
      </c>
      <c r="K1634" s="4">
        <f t="shared" si="51"/>
        <v>44680</v>
      </c>
      <c r="L1634" s="4">
        <f t="shared" si="50"/>
        <v>45038</v>
      </c>
      <c r="M1634" s="4"/>
    </row>
    <row r="1635" spans="1:13" x14ac:dyDescent="0.3">
      <c r="A1635" t="s">
        <v>30</v>
      </c>
      <c r="B1635" t="s">
        <v>960</v>
      </c>
      <c r="C1635" s="1">
        <v>44703</v>
      </c>
      <c r="D1635" s="1">
        <v>45266</v>
      </c>
      <c r="E1635">
        <v>63</v>
      </c>
      <c r="F1635">
        <v>11.86</v>
      </c>
      <c r="G1635" t="s">
        <v>5553</v>
      </c>
      <c r="H1635">
        <v>39</v>
      </c>
      <c r="K1635" s="4">
        <f t="shared" si="51"/>
        <v>44703</v>
      </c>
      <c r="L1635" s="4">
        <f t="shared" si="50"/>
        <v>45266</v>
      </c>
      <c r="M1635" s="4"/>
    </row>
    <row r="1636" spans="1:13" x14ac:dyDescent="0.3">
      <c r="A1636" t="s">
        <v>36</v>
      </c>
      <c r="B1636" t="s">
        <v>1622</v>
      </c>
      <c r="C1636" s="1">
        <v>45558</v>
      </c>
      <c r="D1636" s="1">
        <v>45315</v>
      </c>
      <c r="E1636">
        <v>567</v>
      </c>
      <c r="F1636">
        <v>17.37</v>
      </c>
      <c r="G1636" t="s">
        <v>5554</v>
      </c>
      <c r="H1636">
        <v>30</v>
      </c>
      <c r="K1636" s="4">
        <f t="shared" si="51"/>
        <v>45315</v>
      </c>
      <c r="L1636" s="4">
        <f t="shared" si="50"/>
        <v>45558</v>
      </c>
      <c r="M1636" s="4"/>
    </row>
    <row r="1637" spans="1:13" x14ac:dyDescent="0.3">
      <c r="A1637" t="s">
        <v>70</v>
      </c>
      <c r="B1637" t="s">
        <v>1623</v>
      </c>
      <c r="C1637" s="1">
        <v>45022</v>
      </c>
      <c r="D1637" s="1">
        <v>45267</v>
      </c>
      <c r="E1637">
        <v>501</v>
      </c>
      <c r="F1637">
        <v>17.97</v>
      </c>
      <c r="G1637" t="s">
        <v>5555</v>
      </c>
      <c r="H1637">
        <v>47</v>
      </c>
      <c r="K1637" s="4">
        <f t="shared" si="51"/>
        <v>45022</v>
      </c>
      <c r="L1637" s="4">
        <f t="shared" si="50"/>
        <v>45267</v>
      </c>
      <c r="M1637" s="4"/>
    </row>
    <row r="1638" spans="1:13" x14ac:dyDescent="0.3">
      <c r="A1638" t="s">
        <v>72</v>
      </c>
      <c r="B1638" t="s">
        <v>1162</v>
      </c>
      <c r="C1638" s="1">
        <v>45050</v>
      </c>
      <c r="D1638" s="1">
        <v>45485</v>
      </c>
      <c r="E1638">
        <v>589</v>
      </c>
      <c r="F1638">
        <v>19.670000000000002</v>
      </c>
      <c r="G1638" t="s">
        <v>5556</v>
      </c>
      <c r="H1638">
        <v>20</v>
      </c>
      <c r="K1638" s="4">
        <f t="shared" si="51"/>
        <v>45050</v>
      </c>
      <c r="L1638" s="4">
        <f t="shared" si="50"/>
        <v>45485</v>
      </c>
      <c r="M1638" s="4"/>
    </row>
    <row r="1639" spans="1:13" x14ac:dyDescent="0.3">
      <c r="A1639" t="s">
        <v>68</v>
      </c>
      <c r="B1639" t="s">
        <v>1624</v>
      </c>
      <c r="C1639" s="1">
        <v>44809</v>
      </c>
      <c r="D1639" s="1">
        <v>45370</v>
      </c>
      <c r="E1639">
        <v>530</v>
      </c>
      <c r="F1639">
        <v>13.27</v>
      </c>
      <c r="G1639" t="s">
        <v>5557</v>
      </c>
      <c r="H1639">
        <v>9</v>
      </c>
      <c r="K1639" s="4">
        <f t="shared" si="51"/>
        <v>44809</v>
      </c>
      <c r="L1639" s="4">
        <f t="shared" si="50"/>
        <v>45370</v>
      </c>
      <c r="M1639" s="4"/>
    </row>
    <row r="1640" spans="1:13" x14ac:dyDescent="0.3">
      <c r="A1640" t="s">
        <v>66</v>
      </c>
      <c r="B1640" t="s">
        <v>1625</v>
      </c>
      <c r="C1640" s="1">
        <v>44958</v>
      </c>
      <c r="D1640" s="1">
        <v>45228</v>
      </c>
      <c r="E1640">
        <v>556</v>
      </c>
      <c r="F1640">
        <v>9.48</v>
      </c>
      <c r="G1640" t="s">
        <v>4607</v>
      </c>
      <c r="H1640">
        <v>45</v>
      </c>
      <c r="K1640" s="4">
        <f t="shared" si="51"/>
        <v>44958</v>
      </c>
      <c r="L1640" s="4">
        <f t="shared" si="50"/>
        <v>45228</v>
      </c>
      <c r="M1640" s="4"/>
    </row>
    <row r="1641" spans="1:13" x14ac:dyDescent="0.3">
      <c r="A1641" t="s">
        <v>57</v>
      </c>
      <c r="B1641" t="s">
        <v>1626</v>
      </c>
      <c r="C1641" s="1">
        <v>45130</v>
      </c>
      <c r="D1641" s="1">
        <v>44738</v>
      </c>
      <c r="E1641">
        <v>503</v>
      </c>
      <c r="F1641">
        <v>18.82</v>
      </c>
      <c r="G1641" t="s">
        <v>5558</v>
      </c>
      <c r="H1641">
        <v>41</v>
      </c>
      <c r="K1641" s="4">
        <f t="shared" si="51"/>
        <v>44738</v>
      </c>
      <c r="L1641" s="4">
        <f t="shared" si="50"/>
        <v>45130</v>
      </c>
      <c r="M1641" s="4"/>
    </row>
    <row r="1642" spans="1:13" x14ac:dyDescent="0.3">
      <c r="A1642" t="s">
        <v>87</v>
      </c>
      <c r="B1642" t="s">
        <v>635</v>
      </c>
      <c r="C1642" s="1">
        <v>45336</v>
      </c>
      <c r="D1642" s="1">
        <v>45530</v>
      </c>
      <c r="E1642">
        <v>331</v>
      </c>
      <c r="F1642">
        <v>16.29</v>
      </c>
      <c r="G1642" t="s">
        <v>5559</v>
      </c>
      <c r="H1642">
        <v>45</v>
      </c>
      <c r="K1642" s="4">
        <f t="shared" si="51"/>
        <v>45336</v>
      </c>
      <c r="L1642" s="4">
        <f t="shared" si="50"/>
        <v>45530</v>
      </c>
      <c r="M1642" s="4"/>
    </row>
    <row r="1643" spans="1:13" x14ac:dyDescent="0.3">
      <c r="A1643" t="s">
        <v>52</v>
      </c>
      <c r="B1643" t="s">
        <v>1627</v>
      </c>
      <c r="C1643" s="1">
        <v>45199</v>
      </c>
      <c r="D1643" s="1">
        <v>45278</v>
      </c>
      <c r="E1643">
        <v>803</v>
      </c>
      <c r="F1643">
        <v>12.46</v>
      </c>
      <c r="G1643" t="s">
        <v>5560</v>
      </c>
      <c r="H1643">
        <v>46</v>
      </c>
      <c r="K1643" s="4">
        <f t="shared" si="51"/>
        <v>45199</v>
      </c>
      <c r="L1643" s="4">
        <f t="shared" si="50"/>
        <v>45278</v>
      </c>
      <c r="M1643" s="4"/>
    </row>
    <row r="1644" spans="1:13" x14ac:dyDescent="0.3">
      <c r="A1644" t="s">
        <v>60</v>
      </c>
      <c r="B1644" t="s">
        <v>1628</v>
      </c>
      <c r="C1644" s="1">
        <v>44990</v>
      </c>
      <c r="D1644" s="1">
        <v>45294</v>
      </c>
      <c r="E1644">
        <v>705</v>
      </c>
      <c r="F1644">
        <v>9.65</v>
      </c>
      <c r="G1644" t="s">
        <v>5561</v>
      </c>
      <c r="H1644">
        <v>44</v>
      </c>
      <c r="K1644" s="4">
        <f t="shared" si="51"/>
        <v>44990</v>
      </c>
      <c r="L1644" s="4">
        <f t="shared" si="50"/>
        <v>45294</v>
      </c>
      <c r="M1644" s="4"/>
    </row>
    <row r="1645" spans="1:13" x14ac:dyDescent="0.3">
      <c r="A1645" t="s">
        <v>58</v>
      </c>
      <c r="B1645" t="s">
        <v>1629</v>
      </c>
      <c r="C1645" s="1">
        <v>45584</v>
      </c>
      <c r="D1645" s="1">
        <v>45108</v>
      </c>
      <c r="E1645">
        <v>244</v>
      </c>
      <c r="F1645">
        <v>17.53</v>
      </c>
      <c r="G1645" t="s">
        <v>5562</v>
      </c>
      <c r="H1645">
        <v>21</v>
      </c>
      <c r="K1645" s="4">
        <f t="shared" si="51"/>
        <v>45108</v>
      </c>
      <c r="L1645" s="4">
        <f t="shared" si="50"/>
        <v>45584</v>
      </c>
      <c r="M1645" s="4"/>
    </row>
    <row r="1646" spans="1:13" x14ac:dyDescent="0.3">
      <c r="A1646" t="s">
        <v>51</v>
      </c>
      <c r="B1646" t="s">
        <v>1630</v>
      </c>
      <c r="C1646" s="1">
        <v>45359</v>
      </c>
      <c r="D1646" s="1">
        <v>45413</v>
      </c>
      <c r="E1646">
        <v>335</v>
      </c>
      <c r="F1646">
        <v>19.39</v>
      </c>
      <c r="G1646" t="s">
        <v>5563</v>
      </c>
      <c r="H1646">
        <v>47</v>
      </c>
      <c r="K1646" s="4">
        <f t="shared" si="51"/>
        <v>45359</v>
      </c>
      <c r="L1646" s="4">
        <f t="shared" si="50"/>
        <v>45413</v>
      </c>
      <c r="M1646" s="4"/>
    </row>
    <row r="1647" spans="1:13" x14ac:dyDescent="0.3">
      <c r="A1647" t="s">
        <v>70</v>
      </c>
      <c r="B1647" t="s">
        <v>1631</v>
      </c>
      <c r="C1647" s="1">
        <v>44877</v>
      </c>
      <c r="D1647" s="1">
        <v>44877</v>
      </c>
      <c r="E1647">
        <v>561</v>
      </c>
      <c r="F1647">
        <v>9.91</v>
      </c>
      <c r="G1647" t="s">
        <v>4817</v>
      </c>
      <c r="H1647">
        <v>46</v>
      </c>
      <c r="K1647" s="4">
        <f t="shared" si="51"/>
        <v>44877</v>
      </c>
      <c r="L1647" s="4">
        <f t="shared" si="50"/>
        <v>44877</v>
      </c>
      <c r="M1647" s="4"/>
    </row>
    <row r="1648" spans="1:13" x14ac:dyDescent="0.3">
      <c r="A1648" t="s">
        <v>36</v>
      </c>
      <c r="B1648" t="s">
        <v>702</v>
      </c>
      <c r="C1648" s="1">
        <v>45320</v>
      </c>
      <c r="D1648" s="1">
        <v>45285</v>
      </c>
      <c r="E1648">
        <v>431</v>
      </c>
      <c r="F1648">
        <v>19.7</v>
      </c>
      <c r="G1648" t="s">
        <v>5564</v>
      </c>
      <c r="H1648">
        <v>27</v>
      </c>
      <c r="K1648" s="4">
        <f t="shared" si="51"/>
        <v>45285</v>
      </c>
      <c r="L1648" s="4">
        <f t="shared" si="50"/>
        <v>45320</v>
      </c>
      <c r="M1648" s="4"/>
    </row>
    <row r="1649" spans="1:13" x14ac:dyDescent="0.3">
      <c r="A1649" t="s">
        <v>34</v>
      </c>
      <c r="B1649" t="s">
        <v>1632</v>
      </c>
      <c r="C1649" s="1">
        <v>44918</v>
      </c>
      <c r="D1649" s="1">
        <v>45055</v>
      </c>
      <c r="E1649">
        <v>269</v>
      </c>
      <c r="F1649">
        <v>19.37</v>
      </c>
      <c r="G1649" t="s">
        <v>5565</v>
      </c>
      <c r="H1649">
        <v>12</v>
      </c>
      <c r="K1649" s="4">
        <f t="shared" si="51"/>
        <v>44918</v>
      </c>
      <c r="L1649" s="4">
        <f t="shared" si="50"/>
        <v>45055</v>
      </c>
      <c r="M1649" s="4"/>
    </row>
    <row r="1650" spans="1:13" x14ac:dyDescent="0.3">
      <c r="A1650" t="s">
        <v>65</v>
      </c>
      <c r="B1650" t="s">
        <v>1633</v>
      </c>
      <c r="C1650" s="1">
        <v>45408</v>
      </c>
      <c r="D1650" s="1">
        <v>44935</v>
      </c>
      <c r="E1650">
        <v>173</v>
      </c>
      <c r="F1650">
        <v>11.54</v>
      </c>
      <c r="G1650" t="s">
        <v>5566</v>
      </c>
      <c r="H1650">
        <v>24</v>
      </c>
      <c r="K1650" s="4">
        <f t="shared" si="51"/>
        <v>44935</v>
      </c>
      <c r="L1650" s="4">
        <f t="shared" si="50"/>
        <v>45408</v>
      </c>
      <c r="M1650" s="4"/>
    </row>
    <row r="1651" spans="1:13" x14ac:dyDescent="0.3">
      <c r="A1651" t="s">
        <v>33</v>
      </c>
      <c r="B1651" t="s">
        <v>1634</v>
      </c>
      <c r="C1651" s="1">
        <v>44885</v>
      </c>
      <c r="D1651" s="1">
        <v>44842</v>
      </c>
      <c r="E1651">
        <v>374</v>
      </c>
      <c r="F1651">
        <v>10.54</v>
      </c>
      <c r="G1651" t="s">
        <v>5567</v>
      </c>
      <c r="H1651">
        <v>34</v>
      </c>
      <c r="K1651" s="4">
        <f t="shared" si="51"/>
        <v>44842</v>
      </c>
      <c r="L1651" s="4">
        <f t="shared" si="50"/>
        <v>44885</v>
      </c>
      <c r="M1651" s="4"/>
    </row>
    <row r="1652" spans="1:13" x14ac:dyDescent="0.3">
      <c r="A1652" t="s">
        <v>71</v>
      </c>
      <c r="B1652" t="s">
        <v>1635</v>
      </c>
      <c r="C1652" s="1">
        <v>45039</v>
      </c>
      <c r="D1652" s="1">
        <v>45429</v>
      </c>
      <c r="E1652">
        <v>967</v>
      </c>
      <c r="F1652">
        <v>12.97</v>
      </c>
      <c r="G1652" t="s">
        <v>5568</v>
      </c>
      <c r="H1652">
        <v>44</v>
      </c>
      <c r="K1652" s="4">
        <f t="shared" si="51"/>
        <v>45039</v>
      </c>
      <c r="L1652" s="4">
        <f t="shared" si="50"/>
        <v>45429</v>
      </c>
      <c r="M1652" s="4"/>
    </row>
    <row r="1653" spans="1:13" x14ac:dyDescent="0.3">
      <c r="A1653" t="s">
        <v>91</v>
      </c>
      <c r="B1653" t="s">
        <v>1636</v>
      </c>
      <c r="C1653" s="1">
        <v>44992</v>
      </c>
      <c r="D1653" s="1">
        <v>44884</v>
      </c>
      <c r="E1653">
        <v>596</v>
      </c>
      <c r="F1653">
        <v>15.49</v>
      </c>
      <c r="G1653" t="s">
        <v>5569</v>
      </c>
      <c r="H1653">
        <v>31</v>
      </c>
      <c r="K1653" s="4">
        <f t="shared" si="51"/>
        <v>44884</v>
      </c>
      <c r="L1653" s="4">
        <f t="shared" si="50"/>
        <v>44992</v>
      </c>
      <c r="M1653" s="4"/>
    </row>
    <row r="1654" spans="1:13" x14ac:dyDescent="0.3">
      <c r="A1654" t="s">
        <v>84</v>
      </c>
      <c r="B1654" t="s">
        <v>1637</v>
      </c>
      <c r="C1654" s="1">
        <v>44688</v>
      </c>
      <c r="D1654" s="1">
        <v>45084</v>
      </c>
      <c r="E1654">
        <v>202</v>
      </c>
      <c r="F1654">
        <v>16.95</v>
      </c>
      <c r="G1654" t="s">
        <v>5570</v>
      </c>
      <c r="H1654">
        <v>33</v>
      </c>
      <c r="K1654" s="4">
        <f t="shared" si="51"/>
        <v>44688</v>
      </c>
      <c r="L1654" s="4">
        <f t="shared" si="50"/>
        <v>45084</v>
      </c>
      <c r="M1654" s="4"/>
    </row>
    <row r="1655" spans="1:13" x14ac:dyDescent="0.3">
      <c r="A1655" t="s">
        <v>16</v>
      </c>
      <c r="B1655" t="s">
        <v>1638</v>
      </c>
      <c r="C1655" s="1">
        <v>45495</v>
      </c>
      <c r="D1655" s="1">
        <v>44898</v>
      </c>
      <c r="E1655">
        <v>801</v>
      </c>
      <c r="F1655">
        <v>12.12</v>
      </c>
      <c r="G1655" t="s">
        <v>5571</v>
      </c>
      <c r="H1655">
        <v>9</v>
      </c>
      <c r="K1655" s="4">
        <f t="shared" si="51"/>
        <v>44898</v>
      </c>
      <c r="L1655" s="4">
        <f t="shared" si="50"/>
        <v>45495</v>
      </c>
      <c r="M1655" s="4"/>
    </row>
    <row r="1656" spans="1:13" x14ac:dyDescent="0.3">
      <c r="A1656" t="s">
        <v>98</v>
      </c>
      <c r="B1656" t="s">
        <v>1639</v>
      </c>
      <c r="C1656" s="1">
        <v>44748</v>
      </c>
      <c r="D1656" s="1">
        <v>45433</v>
      </c>
      <c r="E1656">
        <v>566</v>
      </c>
      <c r="F1656">
        <v>13.12</v>
      </c>
      <c r="G1656" t="s">
        <v>5572</v>
      </c>
      <c r="H1656">
        <v>39</v>
      </c>
      <c r="K1656" s="4">
        <f t="shared" si="51"/>
        <v>44748</v>
      </c>
      <c r="L1656" s="4">
        <f t="shared" si="50"/>
        <v>45433</v>
      </c>
      <c r="M1656" s="4"/>
    </row>
    <row r="1657" spans="1:13" x14ac:dyDescent="0.3">
      <c r="A1657" t="s">
        <v>23</v>
      </c>
      <c r="B1657" t="s">
        <v>1640</v>
      </c>
      <c r="C1657" s="1">
        <v>45295</v>
      </c>
      <c r="D1657" s="1">
        <v>45419</v>
      </c>
      <c r="E1657">
        <v>892</v>
      </c>
      <c r="F1657">
        <v>11.51</v>
      </c>
      <c r="G1657" t="s">
        <v>5573</v>
      </c>
      <c r="H1657">
        <v>34</v>
      </c>
      <c r="K1657" s="4">
        <f t="shared" si="51"/>
        <v>45295</v>
      </c>
      <c r="L1657" s="4">
        <f t="shared" si="50"/>
        <v>45419</v>
      </c>
      <c r="M1657" s="4"/>
    </row>
    <row r="1658" spans="1:13" x14ac:dyDescent="0.3">
      <c r="A1658" t="s">
        <v>32</v>
      </c>
      <c r="B1658" t="s">
        <v>1641</v>
      </c>
      <c r="C1658" s="1">
        <v>44905</v>
      </c>
      <c r="D1658" s="1">
        <v>44751</v>
      </c>
      <c r="E1658">
        <v>255</v>
      </c>
      <c r="F1658">
        <v>11.84</v>
      </c>
      <c r="G1658" t="s">
        <v>5574</v>
      </c>
      <c r="H1658">
        <v>8</v>
      </c>
      <c r="K1658" s="4">
        <f t="shared" si="51"/>
        <v>44751</v>
      </c>
      <c r="L1658" s="4">
        <f t="shared" si="50"/>
        <v>44905</v>
      </c>
      <c r="M1658" s="4"/>
    </row>
    <row r="1659" spans="1:13" x14ac:dyDescent="0.3">
      <c r="A1659" t="s">
        <v>88</v>
      </c>
      <c r="B1659" t="s">
        <v>1642</v>
      </c>
      <c r="C1659" s="1">
        <v>45416</v>
      </c>
      <c r="D1659" s="1">
        <v>45376</v>
      </c>
      <c r="E1659">
        <v>786</v>
      </c>
      <c r="F1659">
        <v>8.33</v>
      </c>
      <c r="G1659" t="s">
        <v>5575</v>
      </c>
      <c r="H1659">
        <v>27</v>
      </c>
      <c r="K1659" s="4">
        <f t="shared" si="51"/>
        <v>45376</v>
      </c>
      <c r="L1659" s="4">
        <f t="shared" si="50"/>
        <v>45416</v>
      </c>
      <c r="M1659" s="4"/>
    </row>
    <row r="1660" spans="1:13" x14ac:dyDescent="0.3">
      <c r="A1660" t="s">
        <v>46</v>
      </c>
      <c r="B1660" t="s">
        <v>1643</v>
      </c>
      <c r="C1660" s="1">
        <v>44795</v>
      </c>
      <c r="D1660" s="1">
        <v>44607</v>
      </c>
      <c r="E1660">
        <v>804</v>
      </c>
      <c r="F1660">
        <v>14.2</v>
      </c>
      <c r="G1660" t="s">
        <v>5078</v>
      </c>
      <c r="H1660">
        <v>10</v>
      </c>
      <c r="K1660" s="4">
        <f t="shared" si="51"/>
        <v>44607</v>
      </c>
      <c r="L1660" s="4">
        <f t="shared" si="50"/>
        <v>44795</v>
      </c>
      <c r="M1660" s="4"/>
    </row>
    <row r="1661" spans="1:13" x14ac:dyDescent="0.3">
      <c r="A1661" t="s">
        <v>28</v>
      </c>
      <c r="B1661" t="s">
        <v>1398</v>
      </c>
      <c r="C1661" s="1">
        <v>45079</v>
      </c>
      <c r="D1661" s="1">
        <v>45581</v>
      </c>
      <c r="E1661">
        <v>735</v>
      </c>
      <c r="F1661">
        <v>9.77</v>
      </c>
      <c r="G1661" t="s">
        <v>5576</v>
      </c>
      <c r="H1661">
        <v>9</v>
      </c>
      <c r="K1661" s="4">
        <f t="shared" si="51"/>
        <v>45079</v>
      </c>
      <c r="L1661" s="4">
        <f t="shared" si="50"/>
        <v>45581</v>
      </c>
      <c r="M1661" s="4"/>
    </row>
    <row r="1662" spans="1:13" x14ac:dyDescent="0.3">
      <c r="A1662" t="s">
        <v>62</v>
      </c>
      <c r="B1662" t="s">
        <v>1644</v>
      </c>
      <c r="C1662" s="1">
        <v>45061</v>
      </c>
      <c r="D1662" s="1">
        <v>45629</v>
      </c>
      <c r="E1662">
        <v>714</v>
      </c>
      <c r="F1662">
        <v>14.05</v>
      </c>
      <c r="G1662" t="s">
        <v>5577</v>
      </c>
      <c r="H1662">
        <v>20</v>
      </c>
      <c r="K1662" s="4">
        <f t="shared" si="51"/>
        <v>45061</v>
      </c>
      <c r="L1662" s="4">
        <f t="shared" si="50"/>
        <v>45629</v>
      </c>
      <c r="M1662" s="4"/>
    </row>
    <row r="1663" spans="1:13" x14ac:dyDescent="0.3">
      <c r="A1663" t="s">
        <v>14</v>
      </c>
      <c r="B1663" t="s">
        <v>1645</v>
      </c>
      <c r="C1663" s="1">
        <v>44914</v>
      </c>
      <c r="D1663" s="1">
        <v>44685</v>
      </c>
      <c r="E1663">
        <v>901</v>
      </c>
      <c r="F1663">
        <v>17.66</v>
      </c>
      <c r="G1663" t="s">
        <v>5578</v>
      </c>
      <c r="H1663">
        <v>1</v>
      </c>
      <c r="K1663" s="4">
        <f t="shared" si="51"/>
        <v>44685</v>
      </c>
      <c r="L1663" s="4">
        <f t="shared" si="50"/>
        <v>44914</v>
      </c>
      <c r="M1663" s="4"/>
    </row>
    <row r="1664" spans="1:13" x14ac:dyDescent="0.3">
      <c r="A1664" t="s">
        <v>67</v>
      </c>
      <c r="B1664" t="s">
        <v>1646</v>
      </c>
      <c r="C1664" s="1">
        <v>44772</v>
      </c>
      <c r="D1664" s="1">
        <v>45597</v>
      </c>
      <c r="E1664">
        <v>253</v>
      </c>
      <c r="F1664">
        <v>18.510000000000002</v>
      </c>
      <c r="G1664" t="s">
        <v>5579</v>
      </c>
      <c r="H1664">
        <v>7</v>
      </c>
      <c r="K1664" s="4">
        <f t="shared" si="51"/>
        <v>44772</v>
      </c>
      <c r="L1664" s="4">
        <f t="shared" si="50"/>
        <v>45597</v>
      </c>
      <c r="M1664" s="4"/>
    </row>
    <row r="1665" spans="1:13" x14ac:dyDescent="0.3">
      <c r="A1665" t="s">
        <v>49</v>
      </c>
      <c r="B1665" t="s">
        <v>1647</v>
      </c>
      <c r="C1665" s="1">
        <v>45294</v>
      </c>
      <c r="D1665" s="1">
        <v>45474</v>
      </c>
      <c r="E1665">
        <v>493</v>
      </c>
      <c r="F1665">
        <v>14.68</v>
      </c>
      <c r="G1665" t="s">
        <v>5580</v>
      </c>
      <c r="H1665">
        <v>44</v>
      </c>
      <c r="K1665" s="4">
        <f t="shared" si="51"/>
        <v>45294</v>
      </c>
      <c r="L1665" s="4">
        <f t="shared" si="50"/>
        <v>45474</v>
      </c>
      <c r="M1665" s="4"/>
    </row>
    <row r="1666" spans="1:13" x14ac:dyDescent="0.3">
      <c r="A1666" t="s">
        <v>88</v>
      </c>
      <c r="B1666" t="s">
        <v>1648</v>
      </c>
      <c r="C1666" s="1">
        <v>44989</v>
      </c>
      <c r="D1666" s="1">
        <v>45286</v>
      </c>
      <c r="E1666">
        <v>889</v>
      </c>
      <c r="F1666">
        <v>15.78</v>
      </c>
      <c r="G1666" t="s">
        <v>5581</v>
      </c>
      <c r="H1666">
        <v>45</v>
      </c>
      <c r="K1666" s="4">
        <f t="shared" si="51"/>
        <v>44989</v>
      </c>
      <c r="L1666" s="4">
        <f t="shared" si="50"/>
        <v>45286</v>
      </c>
      <c r="M1666" s="4"/>
    </row>
    <row r="1667" spans="1:13" x14ac:dyDescent="0.3">
      <c r="A1667" t="s">
        <v>98</v>
      </c>
      <c r="B1667" t="s">
        <v>1649</v>
      </c>
      <c r="C1667" s="1">
        <v>45380</v>
      </c>
      <c r="D1667" s="1">
        <v>44971</v>
      </c>
      <c r="E1667">
        <v>346</v>
      </c>
      <c r="F1667">
        <v>8.98</v>
      </c>
      <c r="G1667" t="s">
        <v>5582</v>
      </c>
      <c r="H1667">
        <v>10</v>
      </c>
      <c r="K1667" s="4">
        <f t="shared" si="51"/>
        <v>44971</v>
      </c>
      <c r="L1667" s="4">
        <f t="shared" ref="L1667:L1730" si="52">IF(D1667&lt;C1667,C1667,D1667)</f>
        <v>45380</v>
      </c>
      <c r="M1667" s="4"/>
    </row>
    <row r="1668" spans="1:13" x14ac:dyDescent="0.3">
      <c r="A1668" t="s">
        <v>66</v>
      </c>
      <c r="B1668" t="s">
        <v>1650</v>
      </c>
      <c r="C1668" s="1">
        <v>45061</v>
      </c>
      <c r="D1668" s="1">
        <v>45396</v>
      </c>
      <c r="E1668">
        <v>606</v>
      </c>
      <c r="F1668">
        <v>12.31</v>
      </c>
      <c r="G1668" t="s">
        <v>5583</v>
      </c>
      <c r="H1668">
        <v>3</v>
      </c>
      <c r="K1668" s="4">
        <f t="shared" si="51"/>
        <v>45061</v>
      </c>
      <c r="L1668" s="4">
        <f t="shared" si="52"/>
        <v>45396</v>
      </c>
      <c r="M1668" s="4"/>
    </row>
    <row r="1669" spans="1:13" x14ac:dyDescent="0.3">
      <c r="A1669" t="s">
        <v>45</v>
      </c>
      <c r="B1669" t="s">
        <v>1651</v>
      </c>
      <c r="C1669" s="1">
        <v>45343</v>
      </c>
      <c r="D1669" s="1">
        <v>45331</v>
      </c>
      <c r="E1669">
        <v>402</v>
      </c>
      <c r="F1669">
        <v>17.670000000000002</v>
      </c>
      <c r="G1669" t="s">
        <v>5584</v>
      </c>
      <c r="H1669">
        <v>1</v>
      </c>
      <c r="K1669" s="4">
        <f t="shared" ref="K1669:K1732" si="53">IF(D1669&lt;C1669,D1669,C1669)</f>
        <v>45331</v>
      </c>
      <c r="L1669" s="4">
        <f t="shared" si="52"/>
        <v>45343</v>
      </c>
      <c r="M1669" s="4"/>
    </row>
    <row r="1670" spans="1:13" x14ac:dyDescent="0.3">
      <c r="A1670" t="s">
        <v>11</v>
      </c>
      <c r="B1670" t="s">
        <v>1652</v>
      </c>
      <c r="C1670" s="1">
        <v>45635</v>
      </c>
      <c r="D1670" s="1">
        <v>45249</v>
      </c>
      <c r="E1670">
        <v>485</v>
      </c>
      <c r="F1670">
        <v>16.97</v>
      </c>
      <c r="G1670" t="s">
        <v>5585</v>
      </c>
      <c r="H1670">
        <v>24</v>
      </c>
      <c r="K1670" s="4">
        <f t="shared" si="53"/>
        <v>45249</v>
      </c>
      <c r="L1670" s="4">
        <f t="shared" si="52"/>
        <v>45635</v>
      </c>
      <c r="M1670" s="4"/>
    </row>
    <row r="1671" spans="1:13" x14ac:dyDescent="0.3">
      <c r="A1671" t="s">
        <v>43</v>
      </c>
      <c r="B1671" t="s">
        <v>1653</v>
      </c>
      <c r="C1671" s="1">
        <v>45063</v>
      </c>
      <c r="D1671" s="1">
        <v>45201</v>
      </c>
      <c r="E1671">
        <v>814</v>
      </c>
      <c r="F1671">
        <v>8.1300000000000008</v>
      </c>
      <c r="G1671" t="s">
        <v>5586</v>
      </c>
      <c r="H1671">
        <v>23</v>
      </c>
      <c r="K1671" s="4">
        <f t="shared" si="53"/>
        <v>45063</v>
      </c>
      <c r="L1671" s="4">
        <f t="shared" si="52"/>
        <v>45201</v>
      </c>
      <c r="M1671" s="4"/>
    </row>
    <row r="1672" spans="1:13" x14ac:dyDescent="0.3">
      <c r="A1672" t="s">
        <v>56</v>
      </c>
      <c r="B1672" t="s">
        <v>1654</v>
      </c>
      <c r="C1672" s="1">
        <v>45196</v>
      </c>
      <c r="D1672" s="1">
        <v>45647</v>
      </c>
      <c r="E1672">
        <v>446</v>
      </c>
      <c r="F1672">
        <v>12.92</v>
      </c>
      <c r="G1672" t="s">
        <v>5587</v>
      </c>
      <c r="H1672">
        <v>40</v>
      </c>
      <c r="K1672" s="4">
        <f t="shared" si="53"/>
        <v>45196</v>
      </c>
      <c r="L1672" s="4">
        <f t="shared" si="52"/>
        <v>45647</v>
      </c>
      <c r="M1672" s="4"/>
    </row>
    <row r="1673" spans="1:13" x14ac:dyDescent="0.3">
      <c r="A1673" t="s">
        <v>18</v>
      </c>
      <c r="B1673" t="s">
        <v>1655</v>
      </c>
      <c r="C1673" s="1">
        <v>45276</v>
      </c>
      <c r="D1673" s="1">
        <v>45241</v>
      </c>
      <c r="E1673">
        <v>76</v>
      </c>
      <c r="F1673">
        <v>18.02</v>
      </c>
      <c r="G1673" t="s">
        <v>5588</v>
      </c>
      <c r="H1673">
        <v>20</v>
      </c>
      <c r="K1673" s="4">
        <f t="shared" si="53"/>
        <v>45241</v>
      </c>
      <c r="L1673" s="4">
        <f t="shared" si="52"/>
        <v>45276</v>
      </c>
      <c r="M1673" s="4"/>
    </row>
    <row r="1674" spans="1:13" x14ac:dyDescent="0.3">
      <c r="A1674" t="s">
        <v>50</v>
      </c>
      <c r="B1674" t="s">
        <v>196</v>
      </c>
      <c r="C1674" s="1">
        <v>45213</v>
      </c>
      <c r="D1674" s="1">
        <v>44999</v>
      </c>
      <c r="E1674">
        <v>790</v>
      </c>
      <c r="F1674">
        <v>9.0399999999999991</v>
      </c>
      <c r="G1674" t="s">
        <v>5589</v>
      </c>
      <c r="H1674">
        <v>1</v>
      </c>
      <c r="K1674" s="4">
        <f t="shared" si="53"/>
        <v>44999</v>
      </c>
      <c r="L1674" s="4">
        <f t="shared" si="52"/>
        <v>45213</v>
      </c>
      <c r="M1674" s="4"/>
    </row>
    <row r="1675" spans="1:13" x14ac:dyDescent="0.3">
      <c r="A1675" t="s">
        <v>15</v>
      </c>
      <c r="B1675" t="s">
        <v>1656</v>
      </c>
      <c r="C1675" s="1">
        <v>44639</v>
      </c>
      <c r="D1675" s="1">
        <v>44840</v>
      </c>
      <c r="E1675">
        <v>847</v>
      </c>
      <c r="F1675">
        <v>14.53</v>
      </c>
      <c r="G1675" t="s">
        <v>4407</v>
      </c>
      <c r="H1675">
        <v>20</v>
      </c>
      <c r="K1675" s="4">
        <f t="shared" si="53"/>
        <v>44639</v>
      </c>
      <c r="L1675" s="4">
        <f t="shared" si="52"/>
        <v>44840</v>
      </c>
      <c r="M1675" s="4"/>
    </row>
    <row r="1676" spans="1:13" x14ac:dyDescent="0.3">
      <c r="A1676" t="s">
        <v>25</v>
      </c>
      <c r="B1676" t="s">
        <v>1657</v>
      </c>
      <c r="C1676" s="1">
        <v>44804</v>
      </c>
      <c r="D1676" s="1">
        <v>44898</v>
      </c>
      <c r="E1676">
        <v>127</v>
      </c>
      <c r="F1676">
        <v>18.05</v>
      </c>
      <c r="G1676" t="s">
        <v>5590</v>
      </c>
      <c r="H1676">
        <v>8</v>
      </c>
      <c r="K1676" s="4">
        <f t="shared" si="53"/>
        <v>44804</v>
      </c>
      <c r="L1676" s="4">
        <f t="shared" si="52"/>
        <v>44898</v>
      </c>
      <c r="M1676" s="4"/>
    </row>
    <row r="1677" spans="1:13" x14ac:dyDescent="0.3">
      <c r="A1677" t="s">
        <v>16</v>
      </c>
      <c r="B1677" t="s">
        <v>1658</v>
      </c>
      <c r="C1677" s="1">
        <v>45416</v>
      </c>
      <c r="D1677" s="1">
        <v>45087</v>
      </c>
      <c r="E1677">
        <v>911</v>
      </c>
      <c r="F1677">
        <v>18.079999999999998</v>
      </c>
      <c r="G1677" t="s">
        <v>5441</v>
      </c>
      <c r="H1677">
        <v>3</v>
      </c>
      <c r="K1677" s="4">
        <f t="shared" si="53"/>
        <v>45087</v>
      </c>
      <c r="L1677" s="4">
        <f t="shared" si="52"/>
        <v>45416</v>
      </c>
      <c r="M1677" s="4"/>
    </row>
    <row r="1678" spans="1:13" x14ac:dyDescent="0.3">
      <c r="A1678" t="s">
        <v>78</v>
      </c>
      <c r="B1678" t="s">
        <v>1659</v>
      </c>
      <c r="C1678" s="1">
        <v>45675</v>
      </c>
      <c r="D1678" s="1">
        <v>45590</v>
      </c>
      <c r="E1678">
        <v>60</v>
      </c>
      <c r="F1678">
        <v>13.88</v>
      </c>
      <c r="G1678" t="s">
        <v>5591</v>
      </c>
      <c r="H1678">
        <v>28</v>
      </c>
      <c r="K1678" s="4">
        <f t="shared" si="53"/>
        <v>45590</v>
      </c>
      <c r="L1678" s="4">
        <f t="shared" si="52"/>
        <v>45675</v>
      </c>
      <c r="M1678" s="4"/>
    </row>
    <row r="1679" spans="1:13" x14ac:dyDescent="0.3">
      <c r="A1679" t="s">
        <v>83</v>
      </c>
      <c r="B1679" t="s">
        <v>1660</v>
      </c>
      <c r="C1679" s="1">
        <v>45697</v>
      </c>
      <c r="D1679" s="1">
        <v>44809</v>
      </c>
      <c r="E1679">
        <v>788</v>
      </c>
      <c r="F1679">
        <v>8.3699999999999992</v>
      </c>
      <c r="G1679" t="s">
        <v>5592</v>
      </c>
      <c r="H1679">
        <v>16</v>
      </c>
      <c r="K1679" s="4">
        <f t="shared" si="53"/>
        <v>44809</v>
      </c>
      <c r="L1679" s="4">
        <f t="shared" si="52"/>
        <v>45697</v>
      </c>
      <c r="M1679" s="4"/>
    </row>
    <row r="1680" spans="1:13" x14ac:dyDescent="0.3">
      <c r="A1680" t="s">
        <v>32</v>
      </c>
      <c r="B1680" t="s">
        <v>1661</v>
      </c>
      <c r="C1680" s="1">
        <v>45280</v>
      </c>
      <c r="D1680" s="1">
        <v>44931</v>
      </c>
      <c r="E1680">
        <v>369</v>
      </c>
      <c r="F1680">
        <v>13.79</v>
      </c>
      <c r="G1680" t="s">
        <v>5593</v>
      </c>
      <c r="H1680">
        <v>37</v>
      </c>
      <c r="K1680" s="4">
        <f t="shared" si="53"/>
        <v>44931</v>
      </c>
      <c r="L1680" s="4">
        <f t="shared" si="52"/>
        <v>45280</v>
      </c>
      <c r="M1680" s="4"/>
    </row>
    <row r="1681" spans="1:13" x14ac:dyDescent="0.3">
      <c r="A1681" t="s">
        <v>98</v>
      </c>
      <c r="B1681" t="s">
        <v>1662</v>
      </c>
      <c r="C1681" s="1">
        <v>45514</v>
      </c>
      <c r="D1681" s="1">
        <v>45266</v>
      </c>
      <c r="E1681">
        <v>244</v>
      </c>
      <c r="F1681">
        <v>8.75</v>
      </c>
      <c r="G1681" t="s">
        <v>5594</v>
      </c>
      <c r="H1681">
        <v>17</v>
      </c>
      <c r="K1681" s="4">
        <f t="shared" si="53"/>
        <v>45266</v>
      </c>
      <c r="L1681" s="4">
        <f t="shared" si="52"/>
        <v>45514</v>
      </c>
      <c r="M1681" s="4"/>
    </row>
    <row r="1682" spans="1:13" x14ac:dyDescent="0.3">
      <c r="A1682" t="s">
        <v>92</v>
      </c>
      <c r="B1682" t="s">
        <v>1663</v>
      </c>
      <c r="C1682" s="1">
        <v>45361</v>
      </c>
      <c r="D1682" s="1">
        <v>45233</v>
      </c>
      <c r="E1682">
        <v>611</v>
      </c>
      <c r="F1682">
        <v>17.440000000000001</v>
      </c>
      <c r="G1682" t="s">
        <v>5595</v>
      </c>
      <c r="H1682">
        <v>45</v>
      </c>
      <c r="K1682" s="4">
        <f t="shared" si="53"/>
        <v>45233</v>
      </c>
      <c r="L1682" s="4">
        <f t="shared" si="52"/>
        <v>45361</v>
      </c>
      <c r="M1682" s="4"/>
    </row>
    <row r="1683" spans="1:13" x14ac:dyDescent="0.3">
      <c r="A1683" t="s">
        <v>52</v>
      </c>
      <c r="B1683" t="s">
        <v>1664</v>
      </c>
      <c r="C1683" s="1">
        <v>45473</v>
      </c>
      <c r="D1683" s="1">
        <v>45683</v>
      </c>
      <c r="E1683">
        <v>51</v>
      </c>
      <c r="F1683">
        <v>13.52</v>
      </c>
      <c r="G1683" t="s">
        <v>5596</v>
      </c>
      <c r="H1683">
        <v>30</v>
      </c>
      <c r="K1683" s="4">
        <f t="shared" si="53"/>
        <v>45473</v>
      </c>
      <c r="L1683" s="4">
        <f t="shared" si="52"/>
        <v>45683</v>
      </c>
      <c r="M1683" s="4"/>
    </row>
    <row r="1684" spans="1:13" x14ac:dyDescent="0.3">
      <c r="A1684" t="s">
        <v>39</v>
      </c>
      <c r="B1684" t="s">
        <v>1665</v>
      </c>
      <c r="C1684" s="1">
        <v>45245</v>
      </c>
      <c r="D1684" s="1">
        <v>44999</v>
      </c>
      <c r="E1684">
        <v>409</v>
      </c>
      <c r="F1684">
        <v>15.64</v>
      </c>
      <c r="G1684" t="s">
        <v>5597</v>
      </c>
      <c r="H1684">
        <v>28</v>
      </c>
      <c r="K1684" s="4">
        <f t="shared" si="53"/>
        <v>44999</v>
      </c>
      <c r="L1684" s="4">
        <f t="shared" si="52"/>
        <v>45245</v>
      </c>
      <c r="M1684" s="4"/>
    </row>
    <row r="1685" spans="1:13" x14ac:dyDescent="0.3">
      <c r="A1685" t="s">
        <v>102</v>
      </c>
      <c r="B1685" t="s">
        <v>1488</v>
      </c>
      <c r="C1685" s="1">
        <v>45083</v>
      </c>
      <c r="D1685" s="1">
        <v>45042</v>
      </c>
      <c r="E1685">
        <v>447</v>
      </c>
      <c r="F1685">
        <v>5.65</v>
      </c>
      <c r="G1685" t="s">
        <v>5598</v>
      </c>
      <c r="H1685">
        <v>24</v>
      </c>
      <c r="K1685" s="4">
        <f t="shared" si="53"/>
        <v>45042</v>
      </c>
      <c r="L1685" s="4">
        <f t="shared" si="52"/>
        <v>45083</v>
      </c>
      <c r="M1685" s="4"/>
    </row>
    <row r="1686" spans="1:13" x14ac:dyDescent="0.3">
      <c r="A1686" t="s">
        <v>68</v>
      </c>
      <c r="B1686" t="s">
        <v>1666</v>
      </c>
      <c r="C1686" s="1">
        <v>45684</v>
      </c>
      <c r="D1686" s="1">
        <v>44689</v>
      </c>
      <c r="E1686">
        <v>509</v>
      </c>
      <c r="F1686">
        <v>11.35</v>
      </c>
      <c r="G1686" t="s">
        <v>5599</v>
      </c>
      <c r="H1686">
        <v>16</v>
      </c>
      <c r="K1686" s="4">
        <f t="shared" si="53"/>
        <v>44689</v>
      </c>
      <c r="L1686" s="4">
        <f t="shared" si="52"/>
        <v>45684</v>
      </c>
      <c r="M1686" s="4"/>
    </row>
    <row r="1687" spans="1:13" x14ac:dyDescent="0.3">
      <c r="A1687" t="s">
        <v>99</v>
      </c>
      <c r="B1687" t="s">
        <v>1667</v>
      </c>
      <c r="C1687" s="1">
        <v>45009</v>
      </c>
      <c r="D1687" s="1">
        <v>45355</v>
      </c>
      <c r="E1687">
        <v>484</v>
      </c>
      <c r="F1687">
        <v>9.1</v>
      </c>
      <c r="G1687" t="s">
        <v>4065</v>
      </c>
      <c r="H1687">
        <v>15</v>
      </c>
      <c r="K1687" s="4">
        <f t="shared" si="53"/>
        <v>45009</v>
      </c>
      <c r="L1687" s="4">
        <f t="shared" si="52"/>
        <v>45355</v>
      </c>
      <c r="M1687" s="4"/>
    </row>
    <row r="1688" spans="1:13" x14ac:dyDescent="0.3">
      <c r="A1688" t="s">
        <v>25</v>
      </c>
      <c r="B1688" t="s">
        <v>1668</v>
      </c>
      <c r="C1688" s="1">
        <v>44702</v>
      </c>
      <c r="D1688" s="1">
        <v>44728</v>
      </c>
      <c r="E1688">
        <v>909</v>
      </c>
      <c r="F1688">
        <v>13.55</v>
      </c>
      <c r="G1688" t="s">
        <v>5600</v>
      </c>
      <c r="H1688">
        <v>16</v>
      </c>
      <c r="K1688" s="4">
        <f t="shared" si="53"/>
        <v>44702</v>
      </c>
      <c r="L1688" s="4">
        <f t="shared" si="52"/>
        <v>44728</v>
      </c>
      <c r="M1688" s="4"/>
    </row>
    <row r="1689" spans="1:13" x14ac:dyDescent="0.3">
      <c r="A1689" t="s">
        <v>96</v>
      </c>
      <c r="B1689" t="s">
        <v>1669</v>
      </c>
      <c r="C1689" s="1">
        <v>45620</v>
      </c>
      <c r="D1689" s="1">
        <v>44659</v>
      </c>
      <c r="E1689">
        <v>127</v>
      </c>
      <c r="F1689">
        <v>17.78</v>
      </c>
      <c r="G1689" t="s">
        <v>5601</v>
      </c>
      <c r="H1689">
        <v>37</v>
      </c>
      <c r="K1689" s="4">
        <f t="shared" si="53"/>
        <v>44659</v>
      </c>
      <c r="L1689" s="4">
        <f t="shared" si="52"/>
        <v>45620</v>
      </c>
      <c r="M1689" s="4"/>
    </row>
    <row r="1690" spans="1:13" x14ac:dyDescent="0.3">
      <c r="A1690" t="s">
        <v>107</v>
      </c>
      <c r="B1690" t="s">
        <v>1670</v>
      </c>
      <c r="C1690" s="1">
        <v>45088</v>
      </c>
      <c r="D1690" s="1">
        <v>45127</v>
      </c>
      <c r="E1690">
        <v>272</v>
      </c>
      <c r="F1690">
        <v>11.19</v>
      </c>
      <c r="G1690" t="s">
        <v>5602</v>
      </c>
      <c r="H1690">
        <v>28</v>
      </c>
      <c r="K1690" s="4">
        <f t="shared" si="53"/>
        <v>45088</v>
      </c>
      <c r="L1690" s="4">
        <f t="shared" si="52"/>
        <v>45127</v>
      </c>
      <c r="M1690" s="4"/>
    </row>
    <row r="1691" spans="1:13" x14ac:dyDescent="0.3">
      <c r="A1691" t="s">
        <v>42</v>
      </c>
      <c r="B1691" t="s">
        <v>1671</v>
      </c>
      <c r="C1691" s="1">
        <v>45633</v>
      </c>
      <c r="D1691" s="1">
        <v>44900</v>
      </c>
      <c r="E1691">
        <v>527</v>
      </c>
      <c r="F1691">
        <v>16.170000000000002</v>
      </c>
      <c r="G1691" t="s">
        <v>5603</v>
      </c>
      <c r="H1691">
        <v>45</v>
      </c>
      <c r="K1691" s="4">
        <f t="shared" si="53"/>
        <v>44900</v>
      </c>
      <c r="L1691" s="4">
        <f t="shared" si="52"/>
        <v>45633</v>
      </c>
      <c r="M1691" s="4"/>
    </row>
    <row r="1692" spans="1:13" x14ac:dyDescent="0.3">
      <c r="A1692" t="s">
        <v>31</v>
      </c>
      <c r="B1692" t="s">
        <v>1672</v>
      </c>
      <c r="C1692" s="1">
        <v>44617</v>
      </c>
      <c r="D1692" s="1">
        <v>44830</v>
      </c>
      <c r="E1692">
        <v>764</v>
      </c>
      <c r="F1692">
        <v>11.05</v>
      </c>
      <c r="G1692" t="s">
        <v>5604</v>
      </c>
      <c r="H1692">
        <v>46</v>
      </c>
      <c r="K1692" s="4">
        <f t="shared" si="53"/>
        <v>44617</v>
      </c>
      <c r="L1692" s="4">
        <f t="shared" si="52"/>
        <v>44830</v>
      </c>
      <c r="M1692" s="4"/>
    </row>
    <row r="1693" spans="1:13" x14ac:dyDescent="0.3">
      <c r="A1693" t="s">
        <v>84</v>
      </c>
      <c r="B1693" t="s">
        <v>1673</v>
      </c>
      <c r="C1693" s="1">
        <v>45626</v>
      </c>
      <c r="D1693" s="1">
        <v>45473</v>
      </c>
      <c r="E1693">
        <v>396</v>
      </c>
      <c r="F1693">
        <v>14.07</v>
      </c>
      <c r="G1693" t="s">
        <v>5605</v>
      </c>
      <c r="H1693">
        <v>1</v>
      </c>
      <c r="K1693" s="4">
        <f t="shared" si="53"/>
        <v>45473</v>
      </c>
      <c r="L1693" s="4">
        <f t="shared" si="52"/>
        <v>45626</v>
      </c>
      <c r="M1693" s="4"/>
    </row>
    <row r="1694" spans="1:13" x14ac:dyDescent="0.3">
      <c r="A1694" t="s">
        <v>58</v>
      </c>
      <c r="B1694" t="s">
        <v>178</v>
      </c>
      <c r="C1694" s="1">
        <v>45684</v>
      </c>
      <c r="D1694" s="1">
        <v>45337</v>
      </c>
      <c r="E1694">
        <v>881</v>
      </c>
      <c r="F1694">
        <v>16.82</v>
      </c>
      <c r="G1694" t="s">
        <v>5606</v>
      </c>
      <c r="H1694">
        <v>45</v>
      </c>
      <c r="K1694" s="4">
        <f t="shared" si="53"/>
        <v>45337</v>
      </c>
      <c r="L1694" s="4">
        <f t="shared" si="52"/>
        <v>45684</v>
      </c>
      <c r="M1694" s="4"/>
    </row>
    <row r="1695" spans="1:13" x14ac:dyDescent="0.3">
      <c r="A1695" t="s">
        <v>16</v>
      </c>
      <c r="B1695" t="s">
        <v>1674</v>
      </c>
      <c r="C1695" s="1">
        <v>44650</v>
      </c>
      <c r="D1695" s="1">
        <v>45695</v>
      </c>
      <c r="E1695">
        <v>558</v>
      </c>
      <c r="F1695">
        <v>10.72</v>
      </c>
      <c r="G1695" t="s">
        <v>5607</v>
      </c>
      <c r="H1695">
        <v>20</v>
      </c>
      <c r="K1695" s="4">
        <f t="shared" si="53"/>
        <v>44650</v>
      </c>
      <c r="L1695" s="4">
        <f t="shared" si="52"/>
        <v>45695</v>
      </c>
      <c r="M1695" s="4"/>
    </row>
    <row r="1696" spans="1:13" x14ac:dyDescent="0.3">
      <c r="A1696" t="s">
        <v>24</v>
      </c>
      <c r="B1696" t="s">
        <v>1675</v>
      </c>
      <c r="C1696" s="1">
        <v>44941</v>
      </c>
      <c r="D1696" s="1">
        <v>44665</v>
      </c>
      <c r="E1696">
        <v>655</v>
      </c>
      <c r="F1696">
        <v>11.11</v>
      </c>
      <c r="G1696" t="s">
        <v>5608</v>
      </c>
      <c r="H1696">
        <v>17</v>
      </c>
      <c r="K1696" s="4">
        <f t="shared" si="53"/>
        <v>44665</v>
      </c>
      <c r="L1696" s="4">
        <f t="shared" si="52"/>
        <v>44941</v>
      </c>
      <c r="M1696" s="4"/>
    </row>
    <row r="1697" spans="1:13" x14ac:dyDescent="0.3">
      <c r="A1697" t="s">
        <v>40</v>
      </c>
      <c r="B1697" t="s">
        <v>1676</v>
      </c>
      <c r="C1697" s="1">
        <v>44611</v>
      </c>
      <c r="D1697" s="1">
        <v>44915</v>
      </c>
      <c r="E1697">
        <v>757</v>
      </c>
      <c r="F1697">
        <v>16.77</v>
      </c>
      <c r="G1697" t="s">
        <v>5609</v>
      </c>
      <c r="H1697">
        <v>10</v>
      </c>
      <c r="K1697" s="4">
        <f t="shared" si="53"/>
        <v>44611</v>
      </c>
      <c r="L1697" s="4">
        <f t="shared" si="52"/>
        <v>44915</v>
      </c>
      <c r="M1697" s="4"/>
    </row>
    <row r="1698" spans="1:13" x14ac:dyDescent="0.3">
      <c r="A1698" t="s">
        <v>19</v>
      </c>
      <c r="B1698" t="s">
        <v>1677</v>
      </c>
      <c r="C1698" s="1">
        <v>44759</v>
      </c>
      <c r="D1698" s="1">
        <v>44636</v>
      </c>
      <c r="E1698">
        <v>654</v>
      </c>
      <c r="F1698">
        <v>6.82</v>
      </c>
      <c r="G1698" t="s">
        <v>5610</v>
      </c>
      <c r="H1698">
        <v>22</v>
      </c>
      <c r="K1698" s="4">
        <f t="shared" si="53"/>
        <v>44636</v>
      </c>
      <c r="L1698" s="4">
        <f t="shared" si="52"/>
        <v>44759</v>
      </c>
      <c r="M1698" s="4"/>
    </row>
    <row r="1699" spans="1:13" x14ac:dyDescent="0.3">
      <c r="A1699" t="s">
        <v>50</v>
      </c>
      <c r="B1699" t="s">
        <v>1678</v>
      </c>
      <c r="C1699" s="1">
        <v>45390</v>
      </c>
      <c r="D1699" s="1">
        <v>45372</v>
      </c>
      <c r="E1699">
        <v>252</v>
      </c>
      <c r="F1699">
        <v>17.329999999999998</v>
      </c>
      <c r="G1699" t="s">
        <v>5611</v>
      </c>
      <c r="H1699">
        <v>19</v>
      </c>
      <c r="K1699" s="4">
        <f t="shared" si="53"/>
        <v>45372</v>
      </c>
      <c r="L1699" s="4">
        <f t="shared" si="52"/>
        <v>45390</v>
      </c>
      <c r="M1699" s="4"/>
    </row>
    <row r="1700" spans="1:13" x14ac:dyDescent="0.3">
      <c r="A1700" t="s">
        <v>64</v>
      </c>
      <c r="B1700" t="s">
        <v>1679</v>
      </c>
      <c r="C1700" s="1">
        <v>45208</v>
      </c>
      <c r="D1700" s="1">
        <v>45139</v>
      </c>
      <c r="E1700">
        <v>306</v>
      </c>
      <c r="F1700">
        <v>11.14</v>
      </c>
      <c r="G1700" t="s">
        <v>5612</v>
      </c>
      <c r="H1700">
        <v>1</v>
      </c>
      <c r="K1700" s="4">
        <f t="shared" si="53"/>
        <v>45139</v>
      </c>
      <c r="L1700" s="4">
        <f t="shared" si="52"/>
        <v>45208</v>
      </c>
      <c r="M1700" s="4"/>
    </row>
    <row r="1701" spans="1:13" x14ac:dyDescent="0.3">
      <c r="A1701" t="s">
        <v>60</v>
      </c>
      <c r="B1701" t="s">
        <v>1642</v>
      </c>
      <c r="C1701" s="1">
        <v>45260</v>
      </c>
      <c r="D1701" s="1">
        <v>44996</v>
      </c>
      <c r="E1701">
        <v>697</v>
      </c>
      <c r="F1701">
        <v>13.73</v>
      </c>
      <c r="G1701" t="s">
        <v>5613</v>
      </c>
      <c r="H1701">
        <v>12</v>
      </c>
      <c r="K1701" s="4">
        <f t="shared" si="53"/>
        <v>44996</v>
      </c>
      <c r="L1701" s="4">
        <f t="shared" si="52"/>
        <v>45260</v>
      </c>
      <c r="M1701" s="4"/>
    </row>
    <row r="1702" spans="1:13" x14ac:dyDescent="0.3">
      <c r="A1702" t="s">
        <v>77</v>
      </c>
      <c r="B1702" t="s">
        <v>1680</v>
      </c>
      <c r="C1702" s="1">
        <v>44767</v>
      </c>
      <c r="D1702" s="1">
        <v>44830</v>
      </c>
      <c r="E1702">
        <v>304</v>
      </c>
      <c r="F1702">
        <v>5.35</v>
      </c>
      <c r="G1702" t="s">
        <v>5614</v>
      </c>
      <c r="H1702">
        <v>34</v>
      </c>
      <c r="K1702" s="4">
        <f t="shared" si="53"/>
        <v>44767</v>
      </c>
      <c r="L1702" s="4">
        <f t="shared" si="52"/>
        <v>44830</v>
      </c>
      <c r="M1702" s="4"/>
    </row>
    <row r="1703" spans="1:13" x14ac:dyDescent="0.3">
      <c r="A1703" t="s">
        <v>42</v>
      </c>
      <c r="B1703" t="s">
        <v>1681</v>
      </c>
      <c r="C1703" s="1">
        <v>44754</v>
      </c>
      <c r="D1703" s="1">
        <v>44818</v>
      </c>
      <c r="E1703">
        <v>758</v>
      </c>
      <c r="F1703">
        <v>11.77</v>
      </c>
      <c r="G1703" t="s">
        <v>5615</v>
      </c>
      <c r="H1703">
        <v>42</v>
      </c>
      <c r="K1703" s="4">
        <f t="shared" si="53"/>
        <v>44754</v>
      </c>
      <c r="L1703" s="4">
        <f t="shared" si="52"/>
        <v>44818</v>
      </c>
      <c r="M1703" s="4"/>
    </row>
    <row r="1704" spans="1:13" x14ac:dyDescent="0.3">
      <c r="A1704" t="s">
        <v>23</v>
      </c>
      <c r="B1704" t="s">
        <v>1682</v>
      </c>
      <c r="C1704" s="1">
        <v>45164</v>
      </c>
      <c r="D1704" s="1">
        <v>44998</v>
      </c>
      <c r="E1704">
        <v>252</v>
      </c>
      <c r="F1704">
        <v>11.76</v>
      </c>
      <c r="G1704" t="s">
        <v>5616</v>
      </c>
      <c r="H1704">
        <v>1</v>
      </c>
      <c r="K1704" s="4">
        <f t="shared" si="53"/>
        <v>44998</v>
      </c>
      <c r="L1704" s="4">
        <f t="shared" si="52"/>
        <v>45164</v>
      </c>
      <c r="M1704" s="4"/>
    </row>
    <row r="1705" spans="1:13" x14ac:dyDescent="0.3">
      <c r="A1705" t="s">
        <v>42</v>
      </c>
      <c r="B1705" t="s">
        <v>1683</v>
      </c>
      <c r="C1705" s="1">
        <v>44992</v>
      </c>
      <c r="D1705" s="1">
        <v>45436</v>
      </c>
      <c r="E1705">
        <v>642</v>
      </c>
      <c r="F1705">
        <v>11.01</v>
      </c>
      <c r="G1705" t="s">
        <v>5617</v>
      </c>
      <c r="H1705">
        <v>17</v>
      </c>
      <c r="K1705" s="4">
        <f t="shared" si="53"/>
        <v>44992</v>
      </c>
      <c r="L1705" s="4">
        <f t="shared" si="52"/>
        <v>45436</v>
      </c>
      <c r="M1705" s="4"/>
    </row>
    <row r="1706" spans="1:13" x14ac:dyDescent="0.3">
      <c r="A1706" t="s">
        <v>29</v>
      </c>
      <c r="B1706" t="s">
        <v>1684</v>
      </c>
      <c r="C1706" s="1">
        <v>45492</v>
      </c>
      <c r="D1706" s="1">
        <v>45574</v>
      </c>
      <c r="E1706">
        <v>359</v>
      </c>
      <c r="F1706">
        <v>6.07</v>
      </c>
      <c r="G1706" t="s">
        <v>5618</v>
      </c>
      <c r="H1706">
        <v>3</v>
      </c>
      <c r="K1706" s="4">
        <f t="shared" si="53"/>
        <v>45492</v>
      </c>
      <c r="L1706" s="4">
        <f t="shared" si="52"/>
        <v>45574</v>
      </c>
      <c r="M1706" s="4"/>
    </row>
    <row r="1707" spans="1:13" x14ac:dyDescent="0.3">
      <c r="A1707" t="s">
        <v>57</v>
      </c>
      <c r="B1707" t="s">
        <v>1685</v>
      </c>
      <c r="C1707" s="1">
        <v>45315</v>
      </c>
      <c r="D1707" s="1">
        <v>45571</v>
      </c>
      <c r="E1707">
        <v>366</v>
      </c>
      <c r="F1707">
        <v>5.66</v>
      </c>
      <c r="G1707" t="s">
        <v>5619</v>
      </c>
      <c r="H1707">
        <v>41</v>
      </c>
      <c r="K1707" s="4">
        <f t="shared" si="53"/>
        <v>45315</v>
      </c>
      <c r="L1707" s="4">
        <f t="shared" si="52"/>
        <v>45571</v>
      </c>
      <c r="M1707" s="4"/>
    </row>
    <row r="1708" spans="1:13" x14ac:dyDescent="0.3">
      <c r="A1708" t="s">
        <v>103</v>
      </c>
      <c r="B1708" t="s">
        <v>1686</v>
      </c>
      <c r="C1708" s="1">
        <v>45502</v>
      </c>
      <c r="D1708" s="1">
        <v>45084</v>
      </c>
      <c r="E1708">
        <v>252</v>
      </c>
      <c r="F1708">
        <v>12.6</v>
      </c>
      <c r="G1708" t="s">
        <v>5304</v>
      </c>
      <c r="H1708">
        <v>22</v>
      </c>
      <c r="K1708" s="4">
        <f t="shared" si="53"/>
        <v>45084</v>
      </c>
      <c r="L1708" s="4">
        <f t="shared" si="52"/>
        <v>45502</v>
      </c>
      <c r="M1708" s="4"/>
    </row>
    <row r="1709" spans="1:13" x14ac:dyDescent="0.3">
      <c r="A1709" t="s">
        <v>100</v>
      </c>
      <c r="B1709" t="s">
        <v>1687</v>
      </c>
      <c r="C1709" s="1">
        <v>45635</v>
      </c>
      <c r="D1709" s="1">
        <v>45060</v>
      </c>
      <c r="E1709">
        <v>269</v>
      </c>
      <c r="F1709">
        <v>13.79</v>
      </c>
      <c r="G1709" t="s">
        <v>4686</v>
      </c>
      <c r="H1709">
        <v>21</v>
      </c>
      <c r="K1709" s="4">
        <f t="shared" si="53"/>
        <v>45060</v>
      </c>
      <c r="L1709" s="4">
        <f t="shared" si="52"/>
        <v>45635</v>
      </c>
      <c r="M1709" s="4"/>
    </row>
    <row r="1710" spans="1:13" x14ac:dyDescent="0.3">
      <c r="A1710" t="s">
        <v>78</v>
      </c>
      <c r="B1710" t="s">
        <v>1688</v>
      </c>
      <c r="C1710" s="1">
        <v>45188</v>
      </c>
      <c r="D1710" s="1">
        <v>44758</v>
      </c>
      <c r="E1710">
        <v>596</v>
      </c>
      <c r="F1710">
        <v>11.02</v>
      </c>
      <c r="G1710" t="s">
        <v>5620</v>
      </c>
      <c r="H1710">
        <v>40</v>
      </c>
      <c r="K1710" s="4">
        <f t="shared" si="53"/>
        <v>44758</v>
      </c>
      <c r="L1710" s="4">
        <f t="shared" si="52"/>
        <v>45188</v>
      </c>
      <c r="M1710" s="4"/>
    </row>
    <row r="1711" spans="1:13" x14ac:dyDescent="0.3">
      <c r="A1711" t="s">
        <v>89</v>
      </c>
      <c r="B1711" t="s">
        <v>1689</v>
      </c>
      <c r="C1711" s="1">
        <v>44780</v>
      </c>
      <c r="D1711" s="1">
        <v>45577</v>
      </c>
      <c r="E1711">
        <v>994</v>
      </c>
      <c r="F1711">
        <v>17.38</v>
      </c>
      <c r="G1711" t="s">
        <v>5621</v>
      </c>
      <c r="H1711">
        <v>38</v>
      </c>
      <c r="K1711" s="4">
        <f t="shared" si="53"/>
        <v>44780</v>
      </c>
      <c r="L1711" s="4">
        <f t="shared" si="52"/>
        <v>45577</v>
      </c>
      <c r="M1711" s="4"/>
    </row>
    <row r="1712" spans="1:13" x14ac:dyDescent="0.3">
      <c r="A1712" t="s">
        <v>9</v>
      </c>
      <c r="B1712" t="s">
        <v>1690</v>
      </c>
      <c r="C1712" s="1">
        <v>44688</v>
      </c>
      <c r="D1712" s="1">
        <v>44978</v>
      </c>
      <c r="E1712">
        <v>660</v>
      </c>
      <c r="F1712">
        <v>10.88</v>
      </c>
      <c r="G1712" t="s">
        <v>5622</v>
      </c>
      <c r="H1712">
        <v>3</v>
      </c>
      <c r="K1712" s="4">
        <f t="shared" si="53"/>
        <v>44688</v>
      </c>
      <c r="L1712" s="4">
        <f t="shared" si="52"/>
        <v>44978</v>
      </c>
      <c r="M1712" s="4"/>
    </row>
    <row r="1713" spans="1:13" x14ac:dyDescent="0.3">
      <c r="A1713" t="s">
        <v>99</v>
      </c>
      <c r="B1713" t="s">
        <v>1691</v>
      </c>
      <c r="C1713" s="1">
        <v>45493</v>
      </c>
      <c r="D1713" s="1">
        <v>45280</v>
      </c>
      <c r="E1713">
        <v>823</v>
      </c>
      <c r="F1713">
        <v>8.0299999999999994</v>
      </c>
      <c r="G1713" t="s">
        <v>5477</v>
      </c>
      <c r="H1713">
        <v>7</v>
      </c>
      <c r="K1713" s="4">
        <f t="shared" si="53"/>
        <v>45280</v>
      </c>
      <c r="L1713" s="4">
        <f t="shared" si="52"/>
        <v>45493</v>
      </c>
      <c r="M1713" s="4"/>
    </row>
    <row r="1714" spans="1:13" x14ac:dyDescent="0.3">
      <c r="A1714" t="s">
        <v>38</v>
      </c>
      <c r="B1714" t="s">
        <v>1692</v>
      </c>
      <c r="C1714" s="1">
        <v>44794</v>
      </c>
      <c r="D1714" s="1">
        <v>45693</v>
      </c>
      <c r="E1714">
        <v>993</v>
      </c>
      <c r="F1714">
        <v>8.02</v>
      </c>
      <c r="G1714" t="s">
        <v>4411</v>
      </c>
      <c r="H1714">
        <v>34</v>
      </c>
      <c r="K1714" s="4">
        <f t="shared" si="53"/>
        <v>44794</v>
      </c>
      <c r="L1714" s="4">
        <f t="shared" si="52"/>
        <v>45693</v>
      </c>
      <c r="M1714" s="4"/>
    </row>
    <row r="1715" spans="1:13" x14ac:dyDescent="0.3">
      <c r="A1715" t="s">
        <v>103</v>
      </c>
      <c r="B1715" t="s">
        <v>1693</v>
      </c>
      <c r="C1715" s="1">
        <v>45277</v>
      </c>
      <c r="D1715" s="1">
        <v>45228</v>
      </c>
      <c r="E1715">
        <v>302</v>
      </c>
      <c r="F1715">
        <v>11.56</v>
      </c>
      <c r="G1715" t="s">
        <v>5623</v>
      </c>
      <c r="H1715">
        <v>28</v>
      </c>
      <c r="K1715" s="4">
        <f t="shared" si="53"/>
        <v>45228</v>
      </c>
      <c r="L1715" s="4">
        <f t="shared" si="52"/>
        <v>45277</v>
      </c>
      <c r="M1715" s="4"/>
    </row>
    <row r="1716" spans="1:13" x14ac:dyDescent="0.3">
      <c r="A1716" t="s">
        <v>59</v>
      </c>
      <c r="B1716" t="s">
        <v>1272</v>
      </c>
      <c r="C1716" s="1">
        <v>45302</v>
      </c>
      <c r="D1716" s="1">
        <v>44716</v>
      </c>
      <c r="E1716">
        <v>61</v>
      </c>
      <c r="F1716">
        <v>17.78</v>
      </c>
      <c r="G1716" t="s">
        <v>5624</v>
      </c>
      <c r="H1716">
        <v>28</v>
      </c>
      <c r="K1716" s="4">
        <f t="shared" si="53"/>
        <v>44716</v>
      </c>
      <c r="L1716" s="4">
        <f t="shared" si="52"/>
        <v>45302</v>
      </c>
      <c r="M1716" s="4"/>
    </row>
    <row r="1717" spans="1:13" x14ac:dyDescent="0.3">
      <c r="A1717" t="s">
        <v>103</v>
      </c>
      <c r="B1717" t="s">
        <v>1694</v>
      </c>
      <c r="C1717" s="1">
        <v>44702</v>
      </c>
      <c r="D1717" s="1">
        <v>45454</v>
      </c>
      <c r="E1717">
        <v>435</v>
      </c>
      <c r="F1717">
        <v>17.329999999999998</v>
      </c>
      <c r="G1717" t="s">
        <v>5625</v>
      </c>
      <c r="H1717">
        <v>35</v>
      </c>
      <c r="K1717" s="4">
        <f t="shared" si="53"/>
        <v>44702</v>
      </c>
      <c r="L1717" s="4">
        <f t="shared" si="52"/>
        <v>45454</v>
      </c>
      <c r="M1717" s="4"/>
    </row>
    <row r="1718" spans="1:13" x14ac:dyDescent="0.3">
      <c r="A1718" t="s">
        <v>80</v>
      </c>
      <c r="B1718" t="s">
        <v>1695</v>
      </c>
      <c r="C1718" s="1">
        <v>45066</v>
      </c>
      <c r="D1718" s="1">
        <v>44838</v>
      </c>
      <c r="E1718">
        <v>151</v>
      </c>
      <c r="F1718">
        <v>12.91</v>
      </c>
      <c r="G1718" t="s">
        <v>5626</v>
      </c>
      <c r="H1718">
        <v>42</v>
      </c>
      <c r="K1718" s="4">
        <f t="shared" si="53"/>
        <v>44838</v>
      </c>
      <c r="L1718" s="4">
        <f t="shared" si="52"/>
        <v>45066</v>
      </c>
      <c r="M1718" s="4"/>
    </row>
    <row r="1719" spans="1:13" x14ac:dyDescent="0.3">
      <c r="A1719" t="s">
        <v>73</v>
      </c>
      <c r="B1719" t="s">
        <v>1680</v>
      </c>
      <c r="C1719" s="1">
        <v>44720</v>
      </c>
      <c r="D1719" s="1">
        <v>44702</v>
      </c>
      <c r="E1719">
        <v>789</v>
      </c>
      <c r="F1719">
        <v>18.53</v>
      </c>
      <c r="G1719" t="s">
        <v>5627</v>
      </c>
      <c r="H1719">
        <v>46</v>
      </c>
      <c r="K1719" s="4">
        <f t="shared" si="53"/>
        <v>44702</v>
      </c>
      <c r="L1719" s="4">
        <f t="shared" si="52"/>
        <v>44720</v>
      </c>
      <c r="M1719" s="4"/>
    </row>
    <row r="1720" spans="1:13" x14ac:dyDescent="0.3">
      <c r="A1720" t="s">
        <v>92</v>
      </c>
      <c r="B1720" t="s">
        <v>1696</v>
      </c>
      <c r="C1720" s="1">
        <v>44949</v>
      </c>
      <c r="D1720" s="1">
        <v>45454</v>
      </c>
      <c r="E1720">
        <v>460</v>
      </c>
      <c r="F1720">
        <v>17.920000000000002</v>
      </c>
      <c r="G1720" t="s">
        <v>5628</v>
      </c>
      <c r="H1720">
        <v>18</v>
      </c>
      <c r="K1720" s="4">
        <f t="shared" si="53"/>
        <v>44949</v>
      </c>
      <c r="L1720" s="4">
        <f t="shared" si="52"/>
        <v>45454</v>
      </c>
      <c r="M1720" s="4"/>
    </row>
    <row r="1721" spans="1:13" x14ac:dyDescent="0.3">
      <c r="A1721" t="s">
        <v>82</v>
      </c>
      <c r="B1721" t="s">
        <v>1697</v>
      </c>
      <c r="C1721" s="1">
        <v>45307</v>
      </c>
      <c r="D1721" s="1">
        <v>45080</v>
      </c>
      <c r="E1721">
        <v>994</v>
      </c>
      <c r="F1721">
        <v>6.4</v>
      </c>
      <c r="G1721" t="s">
        <v>5629</v>
      </c>
      <c r="H1721">
        <v>14</v>
      </c>
      <c r="K1721" s="4">
        <f t="shared" si="53"/>
        <v>45080</v>
      </c>
      <c r="L1721" s="4">
        <f t="shared" si="52"/>
        <v>45307</v>
      </c>
      <c r="M1721" s="4"/>
    </row>
    <row r="1722" spans="1:13" x14ac:dyDescent="0.3">
      <c r="A1722" t="s">
        <v>56</v>
      </c>
      <c r="B1722" t="s">
        <v>1698</v>
      </c>
      <c r="C1722" s="1">
        <v>44938</v>
      </c>
      <c r="D1722" s="1">
        <v>44786</v>
      </c>
      <c r="E1722">
        <v>482</v>
      </c>
      <c r="F1722">
        <v>8.2799999999999994</v>
      </c>
      <c r="G1722" t="s">
        <v>5630</v>
      </c>
      <c r="H1722">
        <v>27</v>
      </c>
      <c r="K1722" s="4">
        <f t="shared" si="53"/>
        <v>44786</v>
      </c>
      <c r="L1722" s="4">
        <f t="shared" si="52"/>
        <v>44938</v>
      </c>
      <c r="M1722" s="4"/>
    </row>
    <row r="1723" spans="1:13" x14ac:dyDescent="0.3">
      <c r="A1723" t="s">
        <v>69</v>
      </c>
      <c r="B1723" t="s">
        <v>1699</v>
      </c>
      <c r="C1723" s="1">
        <v>45659</v>
      </c>
      <c r="D1723" s="1">
        <v>45451</v>
      </c>
      <c r="E1723">
        <v>57</v>
      </c>
      <c r="F1723">
        <v>16.420000000000002</v>
      </c>
      <c r="G1723" t="s">
        <v>5631</v>
      </c>
      <c r="H1723">
        <v>10</v>
      </c>
      <c r="K1723" s="4">
        <f t="shared" si="53"/>
        <v>45451</v>
      </c>
      <c r="L1723" s="4">
        <f t="shared" si="52"/>
        <v>45659</v>
      </c>
      <c r="M1723" s="4"/>
    </row>
    <row r="1724" spans="1:13" x14ac:dyDescent="0.3">
      <c r="A1724" t="s">
        <v>77</v>
      </c>
      <c r="B1724" t="s">
        <v>1700</v>
      </c>
      <c r="C1724" s="1">
        <v>45298</v>
      </c>
      <c r="D1724" s="1">
        <v>45611</v>
      </c>
      <c r="E1724">
        <v>131</v>
      </c>
      <c r="F1724">
        <v>18</v>
      </c>
      <c r="G1724" t="s">
        <v>5632</v>
      </c>
      <c r="H1724">
        <v>11</v>
      </c>
      <c r="K1724" s="4">
        <f t="shared" si="53"/>
        <v>45298</v>
      </c>
      <c r="L1724" s="4">
        <f t="shared" si="52"/>
        <v>45611</v>
      </c>
      <c r="M1724" s="4"/>
    </row>
    <row r="1725" spans="1:13" x14ac:dyDescent="0.3">
      <c r="A1725" t="s">
        <v>62</v>
      </c>
      <c r="B1725" t="s">
        <v>1701</v>
      </c>
      <c r="C1725" s="1">
        <v>45024</v>
      </c>
      <c r="D1725" s="1">
        <v>44700</v>
      </c>
      <c r="E1725">
        <v>374</v>
      </c>
      <c r="F1725">
        <v>6.57</v>
      </c>
      <c r="G1725" t="s">
        <v>4700</v>
      </c>
      <c r="H1725">
        <v>19</v>
      </c>
      <c r="K1725" s="4">
        <f t="shared" si="53"/>
        <v>44700</v>
      </c>
      <c r="L1725" s="4">
        <f t="shared" si="52"/>
        <v>45024</v>
      </c>
      <c r="M1725" s="4"/>
    </row>
    <row r="1726" spans="1:13" x14ac:dyDescent="0.3">
      <c r="A1726" t="s">
        <v>103</v>
      </c>
      <c r="B1726" t="s">
        <v>1702</v>
      </c>
      <c r="C1726" s="1">
        <v>45073</v>
      </c>
      <c r="D1726" s="1">
        <v>45015</v>
      </c>
      <c r="E1726">
        <v>351</v>
      </c>
      <c r="F1726">
        <v>18.489999999999998</v>
      </c>
      <c r="G1726" t="s">
        <v>5633</v>
      </c>
      <c r="H1726">
        <v>23</v>
      </c>
      <c r="K1726" s="4">
        <f t="shared" si="53"/>
        <v>45015</v>
      </c>
      <c r="L1726" s="4">
        <f t="shared" si="52"/>
        <v>45073</v>
      </c>
      <c r="M1726" s="4"/>
    </row>
    <row r="1727" spans="1:13" x14ac:dyDescent="0.3">
      <c r="A1727" t="s">
        <v>88</v>
      </c>
      <c r="B1727" t="s">
        <v>1703</v>
      </c>
      <c r="C1727" s="1">
        <v>44889</v>
      </c>
      <c r="D1727" s="1">
        <v>44764</v>
      </c>
      <c r="E1727">
        <v>509</v>
      </c>
      <c r="F1727">
        <v>18.14</v>
      </c>
      <c r="G1727" t="s">
        <v>4815</v>
      </c>
      <c r="H1727">
        <v>39</v>
      </c>
      <c r="K1727" s="4">
        <f t="shared" si="53"/>
        <v>44764</v>
      </c>
      <c r="L1727" s="4">
        <f t="shared" si="52"/>
        <v>44889</v>
      </c>
      <c r="M1727" s="4"/>
    </row>
    <row r="1728" spans="1:13" x14ac:dyDescent="0.3">
      <c r="A1728" t="s">
        <v>37</v>
      </c>
      <c r="B1728" t="s">
        <v>1704</v>
      </c>
      <c r="C1728" s="1">
        <v>44995</v>
      </c>
      <c r="D1728" s="1">
        <v>45285</v>
      </c>
      <c r="E1728">
        <v>80</v>
      </c>
      <c r="F1728">
        <v>16.399999999999999</v>
      </c>
      <c r="G1728" t="s">
        <v>5634</v>
      </c>
      <c r="H1728">
        <v>35</v>
      </c>
      <c r="K1728" s="4">
        <f t="shared" si="53"/>
        <v>44995</v>
      </c>
      <c r="L1728" s="4">
        <f t="shared" si="52"/>
        <v>45285</v>
      </c>
      <c r="M1728" s="4"/>
    </row>
    <row r="1729" spans="1:13" x14ac:dyDescent="0.3">
      <c r="A1729" t="s">
        <v>41</v>
      </c>
      <c r="B1729" t="s">
        <v>1705</v>
      </c>
      <c r="C1729" s="1">
        <v>44780</v>
      </c>
      <c r="D1729" s="1">
        <v>45202</v>
      </c>
      <c r="E1729">
        <v>891</v>
      </c>
      <c r="F1729">
        <v>9.9600000000000009</v>
      </c>
      <c r="G1729" t="s">
        <v>5635</v>
      </c>
      <c r="H1729">
        <v>47</v>
      </c>
      <c r="K1729" s="4">
        <f t="shared" si="53"/>
        <v>44780</v>
      </c>
      <c r="L1729" s="4">
        <f t="shared" si="52"/>
        <v>45202</v>
      </c>
      <c r="M1729" s="4"/>
    </row>
    <row r="1730" spans="1:13" x14ac:dyDescent="0.3">
      <c r="A1730" t="s">
        <v>101</v>
      </c>
      <c r="B1730" t="s">
        <v>1706</v>
      </c>
      <c r="C1730" s="1">
        <v>44969</v>
      </c>
      <c r="D1730" s="1">
        <v>44928</v>
      </c>
      <c r="E1730">
        <v>425</v>
      </c>
      <c r="F1730">
        <v>8.32</v>
      </c>
      <c r="G1730" t="s">
        <v>5636</v>
      </c>
      <c r="H1730">
        <v>40</v>
      </c>
      <c r="K1730" s="4">
        <f t="shared" si="53"/>
        <v>44928</v>
      </c>
      <c r="L1730" s="4">
        <f t="shared" si="52"/>
        <v>44969</v>
      </c>
      <c r="M1730" s="4"/>
    </row>
    <row r="1731" spans="1:13" x14ac:dyDescent="0.3">
      <c r="A1731" t="s">
        <v>93</v>
      </c>
      <c r="B1731" t="s">
        <v>1489</v>
      </c>
      <c r="C1731" s="1">
        <v>44811</v>
      </c>
      <c r="D1731" s="1">
        <v>45585</v>
      </c>
      <c r="E1731">
        <v>497</v>
      </c>
      <c r="F1731">
        <v>8.5399999999999991</v>
      </c>
      <c r="G1731" t="s">
        <v>5637</v>
      </c>
      <c r="H1731">
        <v>7</v>
      </c>
      <c r="K1731" s="4">
        <f t="shared" si="53"/>
        <v>44811</v>
      </c>
      <c r="L1731" s="4">
        <f t="shared" ref="L1731:L1794" si="54">IF(D1731&lt;C1731,C1731,D1731)</f>
        <v>45585</v>
      </c>
      <c r="M1731" s="4"/>
    </row>
    <row r="1732" spans="1:13" x14ac:dyDescent="0.3">
      <c r="A1732" t="s">
        <v>107</v>
      </c>
      <c r="B1732" t="s">
        <v>1707</v>
      </c>
      <c r="C1732" s="1">
        <v>45437</v>
      </c>
      <c r="D1732" s="1">
        <v>45266</v>
      </c>
      <c r="E1732">
        <v>468</v>
      </c>
      <c r="F1732">
        <v>19.239999999999998</v>
      </c>
      <c r="G1732" t="s">
        <v>5638</v>
      </c>
      <c r="H1732">
        <v>1</v>
      </c>
      <c r="K1732" s="4">
        <f t="shared" si="53"/>
        <v>45266</v>
      </c>
      <c r="L1732" s="4">
        <f t="shared" si="54"/>
        <v>45437</v>
      </c>
      <c r="M1732" s="4"/>
    </row>
    <row r="1733" spans="1:13" x14ac:dyDescent="0.3">
      <c r="A1733" t="s">
        <v>68</v>
      </c>
      <c r="B1733" t="s">
        <v>1073</v>
      </c>
      <c r="C1733" s="1">
        <v>45222</v>
      </c>
      <c r="D1733" s="1">
        <v>44735</v>
      </c>
      <c r="E1733">
        <v>162</v>
      </c>
      <c r="F1733">
        <v>7.58</v>
      </c>
      <c r="G1733" t="s">
        <v>5639</v>
      </c>
      <c r="H1733">
        <v>19</v>
      </c>
      <c r="K1733" s="4">
        <f t="shared" ref="K1733:K1796" si="55">IF(D1733&lt;C1733,D1733,C1733)</f>
        <v>44735</v>
      </c>
      <c r="L1733" s="4">
        <f t="shared" si="54"/>
        <v>45222</v>
      </c>
      <c r="M1733" s="4"/>
    </row>
    <row r="1734" spans="1:13" x14ac:dyDescent="0.3">
      <c r="A1734" t="s">
        <v>67</v>
      </c>
      <c r="B1734" t="s">
        <v>1708</v>
      </c>
      <c r="C1734" s="1">
        <v>45600</v>
      </c>
      <c r="D1734" s="1">
        <v>45272</v>
      </c>
      <c r="E1734">
        <v>197</v>
      </c>
      <c r="F1734">
        <v>18.88</v>
      </c>
      <c r="G1734" t="s">
        <v>5640</v>
      </c>
      <c r="H1734">
        <v>39</v>
      </c>
      <c r="K1734" s="4">
        <f t="shared" si="55"/>
        <v>45272</v>
      </c>
      <c r="L1734" s="4">
        <f t="shared" si="54"/>
        <v>45600</v>
      </c>
      <c r="M1734" s="4"/>
    </row>
    <row r="1735" spans="1:13" x14ac:dyDescent="0.3">
      <c r="A1735" t="s">
        <v>57</v>
      </c>
      <c r="B1735" t="s">
        <v>1709</v>
      </c>
      <c r="C1735" s="1">
        <v>45476</v>
      </c>
      <c r="D1735" s="1">
        <v>44695</v>
      </c>
      <c r="E1735">
        <v>408</v>
      </c>
      <c r="F1735">
        <v>16.850000000000001</v>
      </c>
      <c r="G1735" t="s">
        <v>5641</v>
      </c>
      <c r="H1735">
        <v>36</v>
      </c>
      <c r="K1735" s="4">
        <f t="shared" si="55"/>
        <v>44695</v>
      </c>
      <c r="L1735" s="4">
        <f t="shared" si="54"/>
        <v>45476</v>
      </c>
      <c r="M1735" s="4"/>
    </row>
    <row r="1736" spans="1:13" x14ac:dyDescent="0.3">
      <c r="A1736" t="s">
        <v>34</v>
      </c>
      <c r="B1736" t="s">
        <v>1710</v>
      </c>
      <c r="C1736" s="1">
        <v>44691</v>
      </c>
      <c r="D1736" s="1">
        <v>44737</v>
      </c>
      <c r="E1736">
        <v>161</v>
      </c>
      <c r="F1736">
        <v>10.41</v>
      </c>
      <c r="G1736" t="s">
        <v>5642</v>
      </c>
      <c r="H1736">
        <v>29</v>
      </c>
      <c r="K1736" s="4">
        <f t="shared" si="55"/>
        <v>44691</v>
      </c>
      <c r="L1736" s="4">
        <f t="shared" si="54"/>
        <v>44737</v>
      </c>
      <c r="M1736" s="4"/>
    </row>
    <row r="1737" spans="1:13" x14ac:dyDescent="0.3">
      <c r="A1737" t="s">
        <v>11</v>
      </c>
      <c r="B1737" t="s">
        <v>1711</v>
      </c>
      <c r="C1737" s="1">
        <v>45230</v>
      </c>
      <c r="D1737" s="1">
        <v>45588</v>
      </c>
      <c r="E1737">
        <v>378</v>
      </c>
      <c r="F1737">
        <v>12.7</v>
      </c>
      <c r="G1737" t="s">
        <v>5643</v>
      </c>
      <c r="H1737">
        <v>2</v>
      </c>
      <c r="K1737" s="4">
        <f t="shared" si="55"/>
        <v>45230</v>
      </c>
      <c r="L1737" s="4">
        <f t="shared" si="54"/>
        <v>45588</v>
      </c>
      <c r="M1737" s="4"/>
    </row>
    <row r="1738" spans="1:13" x14ac:dyDescent="0.3">
      <c r="A1738" t="s">
        <v>92</v>
      </c>
      <c r="B1738" t="s">
        <v>846</v>
      </c>
      <c r="C1738" s="1">
        <v>44896</v>
      </c>
      <c r="D1738" s="1">
        <v>44789</v>
      </c>
      <c r="E1738">
        <v>55</v>
      </c>
      <c r="F1738">
        <v>11.06</v>
      </c>
      <c r="G1738" t="s">
        <v>5644</v>
      </c>
      <c r="H1738">
        <v>31</v>
      </c>
      <c r="K1738" s="4">
        <f t="shared" si="55"/>
        <v>44789</v>
      </c>
      <c r="L1738" s="4">
        <f t="shared" si="54"/>
        <v>44896</v>
      </c>
      <c r="M1738" s="4"/>
    </row>
    <row r="1739" spans="1:13" x14ac:dyDescent="0.3">
      <c r="A1739" t="s">
        <v>63</v>
      </c>
      <c r="B1739" t="s">
        <v>1069</v>
      </c>
      <c r="C1739" s="1">
        <v>44647</v>
      </c>
      <c r="D1739" s="1">
        <v>44859</v>
      </c>
      <c r="E1739">
        <v>510</v>
      </c>
      <c r="F1739">
        <v>10.61</v>
      </c>
      <c r="G1739" t="s">
        <v>5645</v>
      </c>
      <c r="H1739">
        <v>11</v>
      </c>
      <c r="K1739" s="4">
        <f t="shared" si="55"/>
        <v>44647</v>
      </c>
      <c r="L1739" s="4">
        <f t="shared" si="54"/>
        <v>44859</v>
      </c>
      <c r="M1739" s="4"/>
    </row>
    <row r="1740" spans="1:13" x14ac:dyDescent="0.3">
      <c r="A1740" t="s">
        <v>60</v>
      </c>
      <c r="B1740" t="s">
        <v>370</v>
      </c>
      <c r="C1740" s="1">
        <v>45525</v>
      </c>
      <c r="D1740" s="1">
        <v>44939</v>
      </c>
      <c r="E1740">
        <v>767</v>
      </c>
      <c r="F1740">
        <v>11.43</v>
      </c>
      <c r="G1740" t="s">
        <v>5646</v>
      </c>
      <c r="H1740">
        <v>5</v>
      </c>
      <c r="K1740" s="4">
        <f t="shared" si="55"/>
        <v>44939</v>
      </c>
      <c r="L1740" s="4">
        <f t="shared" si="54"/>
        <v>45525</v>
      </c>
      <c r="M1740" s="4"/>
    </row>
    <row r="1741" spans="1:13" x14ac:dyDescent="0.3">
      <c r="A1741" t="s">
        <v>42</v>
      </c>
      <c r="B1741" t="s">
        <v>543</v>
      </c>
      <c r="C1741" s="1">
        <v>45174</v>
      </c>
      <c r="D1741" s="1">
        <v>44734</v>
      </c>
      <c r="E1741">
        <v>548</v>
      </c>
      <c r="F1741">
        <v>14.29</v>
      </c>
      <c r="G1741" t="s">
        <v>5647</v>
      </c>
      <c r="H1741">
        <v>20</v>
      </c>
      <c r="K1741" s="4">
        <f t="shared" si="55"/>
        <v>44734</v>
      </c>
      <c r="L1741" s="4">
        <f t="shared" si="54"/>
        <v>45174</v>
      </c>
      <c r="M1741" s="4"/>
    </row>
    <row r="1742" spans="1:13" x14ac:dyDescent="0.3">
      <c r="A1742" t="s">
        <v>30</v>
      </c>
      <c r="B1742" t="s">
        <v>1712</v>
      </c>
      <c r="C1742" s="1">
        <v>44842</v>
      </c>
      <c r="D1742" s="1">
        <v>45657</v>
      </c>
      <c r="E1742">
        <v>390</v>
      </c>
      <c r="F1742">
        <v>16.68</v>
      </c>
      <c r="G1742" t="s">
        <v>5648</v>
      </c>
      <c r="H1742">
        <v>47</v>
      </c>
      <c r="K1742" s="4">
        <f t="shared" si="55"/>
        <v>44842</v>
      </c>
      <c r="L1742" s="4">
        <f t="shared" si="54"/>
        <v>45657</v>
      </c>
      <c r="M1742" s="4"/>
    </row>
    <row r="1743" spans="1:13" x14ac:dyDescent="0.3">
      <c r="A1743" t="s">
        <v>14</v>
      </c>
      <c r="B1743" t="s">
        <v>1713</v>
      </c>
      <c r="C1743" s="1">
        <v>44666</v>
      </c>
      <c r="D1743" s="1">
        <v>44660</v>
      </c>
      <c r="E1743">
        <v>241</v>
      </c>
      <c r="F1743">
        <v>12.43</v>
      </c>
      <c r="G1743" t="s">
        <v>5649</v>
      </c>
      <c r="H1743">
        <v>9</v>
      </c>
      <c r="K1743" s="4">
        <f t="shared" si="55"/>
        <v>44660</v>
      </c>
      <c r="L1743" s="4">
        <f t="shared" si="54"/>
        <v>44666</v>
      </c>
      <c r="M1743" s="4"/>
    </row>
    <row r="1744" spans="1:13" x14ac:dyDescent="0.3">
      <c r="A1744" t="s">
        <v>77</v>
      </c>
      <c r="B1744" t="s">
        <v>1714</v>
      </c>
      <c r="C1744" s="1">
        <v>45688</v>
      </c>
      <c r="D1744" s="1">
        <v>44747</v>
      </c>
      <c r="E1744">
        <v>238</v>
      </c>
      <c r="F1744">
        <v>16.510000000000002</v>
      </c>
      <c r="G1744" t="s">
        <v>5650</v>
      </c>
      <c r="H1744">
        <v>29</v>
      </c>
      <c r="K1744" s="4">
        <f t="shared" si="55"/>
        <v>44747</v>
      </c>
      <c r="L1744" s="4">
        <f t="shared" si="54"/>
        <v>45688</v>
      </c>
      <c r="M1744" s="4"/>
    </row>
    <row r="1745" spans="1:13" x14ac:dyDescent="0.3">
      <c r="A1745" t="s">
        <v>66</v>
      </c>
      <c r="B1745" t="s">
        <v>1715</v>
      </c>
      <c r="C1745" s="1">
        <v>44769</v>
      </c>
      <c r="D1745" s="1">
        <v>44770</v>
      </c>
      <c r="E1745">
        <v>573</v>
      </c>
      <c r="F1745">
        <v>14.6</v>
      </c>
      <c r="G1745" t="s">
        <v>4433</v>
      </c>
      <c r="H1745">
        <v>16</v>
      </c>
      <c r="K1745" s="4">
        <f t="shared" si="55"/>
        <v>44769</v>
      </c>
      <c r="L1745" s="4">
        <f t="shared" si="54"/>
        <v>44770</v>
      </c>
      <c r="M1745" s="4"/>
    </row>
    <row r="1746" spans="1:13" x14ac:dyDescent="0.3">
      <c r="A1746" t="s">
        <v>36</v>
      </c>
      <c r="B1746" t="s">
        <v>1716</v>
      </c>
      <c r="C1746" s="1">
        <v>45358</v>
      </c>
      <c r="D1746" s="1">
        <v>44733</v>
      </c>
      <c r="E1746">
        <v>681</v>
      </c>
      <c r="F1746">
        <v>15.31</v>
      </c>
      <c r="G1746" t="s">
        <v>5651</v>
      </c>
      <c r="H1746">
        <v>29</v>
      </c>
      <c r="K1746" s="4">
        <f t="shared" si="55"/>
        <v>44733</v>
      </c>
      <c r="L1746" s="4">
        <f t="shared" si="54"/>
        <v>45358</v>
      </c>
      <c r="M1746" s="4"/>
    </row>
    <row r="1747" spans="1:13" x14ac:dyDescent="0.3">
      <c r="A1747" t="s">
        <v>83</v>
      </c>
      <c r="B1747" t="s">
        <v>1717</v>
      </c>
      <c r="C1747" s="1">
        <v>45080</v>
      </c>
      <c r="D1747" s="1">
        <v>44741</v>
      </c>
      <c r="E1747">
        <v>97</v>
      </c>
      <c r="F1747">
        <v>11.56</v>
      </c>
      <c r="G1747" t="s">
        <v>4251</v>
      </c>
      <c r="H1747">
        <v>8</v>
      </c>
      <c r="K1747" s="4">
        <f t="shared" si="55"/>
        <v>44741</v>
      </c>
      <c r="L1747" s="4">
        <f t="shared" si="54"/>
        <v>45080</v>
      </c>
      <c r="M1747" s="4"/>
    </row>
    <row r="1748" spans="1:13" x14ac:dyDescent="0.3">
      <c r="A1748" t="s">
        <v>53</v>
      </c>
      <c r="B1748" t="s">
        <v>1718</v>
      </c>
      <c r="C1748" s="1">
        <v>44734</v>
      </c>
      <c r="D1748" s="1">
        <v>45550</v>
      </c>
      <c r="E1748">
        <v>73</v>
      </c>
      <c r="F1748">
        <v>6.8</v>
      </c>
      <c r="G1748" t="s">
        <v>5652</v>
      </c>
      <c r="H1748">
        <v>10</v>
      </c>
      <c r="K1748" s="4">
        <f t="shared" si="55"/>
        <v>44734</v>
      </c>
      <c r="L1748" s="4">
        <f t="shared" si="54"/>
        <v>45550</v>
      </c>
      <c r="M1748" s="4"/>
    </row>
    <row r="1749" spans="1:13" x14ac:dyDescent="0.3">
      <c r="A1749" t="s">
        <v>20</v>
      </c>
      <c r="B1749" t="s">
        <v>1719</v>
      </c>
      <c r="C1749" s="1">
        <v>45546</v>
      </c>
      <c r="D1749" s="1">
        <v>44926</v>
      </c>
      <c r="E1749">
        <v>311</v>
      </c>
      <c r="F1749">
        <v>10.65</v>
      </c>
      <c r="G1749" t="s">
        <v>4707</v>
      </c>
      <c r="H1749">
        <v>29</v>
      </c>
      <c r="K1749" s="4">
        <f t="shared" si="55"/>
        <v>44926</v>
      </c>
      <c r="L1749" s="4">
        <f t="shared" si="54"/>
        <v>45546</v>
      </c>
      <c r="M1749" s="4"/>
    </row>
    <row r="1750" spans="1:13" x14ac:dyDescent="0.3">
      <c r="A1750" t="s">
        <v>44</v>
      </c>
      <c r="B1750" t="s">
        <v>1720</v>
      </c>
      <c r="C1750" s="1">
        <v>44708</v>
      </c>
      <c r="D1750" s="1">
        <v>45348</v>
      </c>
      <c r="E1750">
        <v>442</v>
      </c>
      <c r="F1750">
        <v>9.9</v>
      </c>
      <c r="G1750" t="s">
        <v>5653</v>
      </c>
      <c r="H1750">
        <v>48</v>
      </c>
      <c r="K1750" s="4">
        <f t="shared" si="55"/>
        <v>44708</v>
      </c>
      <c r="L1750" s="4">
        <f t="shared" si="54"/>
        <v>45348</v>
      </c>
      <c r="M1750" s="4"/>
    </row>
    <row r="1751" spans="1:13" x14ac:dyDescent="0.3">
      <c r="A1751" t="s">
        <v>49</v>
      </c>
      <c r="B1751" t="s">
        <v>1721</v>
      </c>
      <c r="C1751" s="1">
        <v>44837</v>
      </c>
      <c r="D1751" s="1">
        <v>45451</v>
      </c>
      <c r="E1751">
        <v>753</v>
      </c>
      <c r="F1751">
        <v>13.45</v>
      </c>
      <c r="G1751" t="s">
        <v>5654</v>
      </c>
      <c r="H1751">
        <v>11</v>
      </c>
      <c r="K1751" s="4">
        <f t="shared" si="55"/>
        <v>44837</v>
      </c>
      <c r="L1751" s="4">
        <f t="shared" si="54"/>
        <v>45451</v>
      </c>
      <c r="M1751" s="4"/>
    </row>
    <row r="1752" spans="1:13" x14ac:dyDescent="0.3">
      <c r="A1752" t="s">
        <v>28</v>
      </c>
      <c r="B1752" t="s">
        <v>1700</v>
      </c>
      <c r="C1752" s="1">
        <v>45010</v>
      </c>
      <c r="D1752" s="1">
        <v>45514</v>
      </c>
      <c r="E1752">
        <v>210</v>
      </c>
      <c r="F1752">
        <v>15.7</v>
      </c>
      <c r="G1752" t="s">
        <v>5655</v>
      </c>
      <c r="H1752">
        <v>26</v>
      </c>
      <c r="K1752" s="4">
        <f t="shared" si="55"/>
        <v>45010</v>
      </c>
      <c r="L1752" s="4">
        <f t="shared" si="54"/>
        <v>45514</v>
      </c>
      <c r="M1752" s="4"/>
    </row>
    <row r="1753" spans="1:13" x14ac:dyDescent="0.3">
      <c r="A1753" t="s">
        <v>52</v>
      </c>
      <c r="B1753" t="s">
        <v>1722</v>
      </c>
      <c r="C1753" s="1">
        <v>44772</v>
      </c>
      <c r="D1753" s="1">
        <v>44762</v>
      </c>
      <c r="E1753">
        <v>227</v>
      </c>
      <c r="F1753">
        <v>17.57</v>
      </c>
      <c r="G1753" t="s">
        <v>5656</v>
      </c>
      <c r="H1753">
        <v>35</v>
      </c>
      <c r="K1753" s="4">
        <f t="shared" si="55"/>
        <v>44762</v>
      </c>
      <c r="L1753" s="4">
        <f t="shared" si="54"/>
        <v>44772</v>
      </c>
      <c r="M1753" s="4"/>
    </row>
    <row r="1754" spans="1:13" x14ac:dyDescent="0.3">
      <c r="A1754" t="s">
        <v>41</v>
      </c>
      <c r="B1754" t="s">
        <v>1537</v>
      </c>
      <c r="C1754" s="1">
        <v>45106</v>
      </c>
      <c r="D1754" s="1">
        <v>45322</v>
      </c>
      <c r="E1754">
        <v>721</v>
      </c>
      <c r="F1754">
        <v>18.91</v>
      </c>
      <c r="G1754" t="s">
        <v>5043</v>
      </c>
      <c r="H1754">
        <v>16</v>
      </c>
      <c r="K1754" s="4">
        <f t="shared" si="55"/>
        <v>45106</v>
      </c>
      <c r="L1754" s="4">
        <f t="shared" si="54"/>
        <v>45322</v>
      </c>
      <c r="M1754" s="4"/>
    </row>
    <row r="1755" spans="1:13" x14ac:dyDescent="0.3">
      <c r="A1755" t="s">
        <v>87</v>
      </c>
      <c r="B1755" t="s">
        <v>1723</v>
      </c>
      <c r="C1755" s="1">
        <v>45599</v>
      </c>
      <c r="D1755" s="1">
        <v>44752</v>
      </c>
      <c r="E1755">
        <v>121</v>
      </c>
      <c r="F1755">
        <v>12.44</v>
      </c>
      <c r="G1755" t="s">
        <v>5657</v>
      </c>
      <c r="H1755">
        <v>14</v>
      </c>
      <c r="K1755" s="4">
        <f t="shared" si="55"/>
        <v>44752</v>
      </c>
      <c r="L1755" s="4">
        <f t="shared" si="54"/>
        <v>45599</v>
      </c>
      <c r="M1755" s="4"/>
    </row>
    <row r="1756" spans="1:13" x14ac:dyDescent="0.3">
      <c r="A1756" t="s">
        <v>65</v>
      </c>
      <c r="B1756" t="s">
        <v>1724</v>
      </c>
      <c r="C1756" s="1">
        <v>44909</v>
      </c>
      <c r="D1756" s="1">
        <v>44968</v>
      </c>
      <c r="E1756">
        <v>948</v>
      </c>
      <c r="F1756">
        <v>5.57</v>
      </c>
      <c r="G1756" t="s">
        <v>5658</v>
      </c>
      <c r="H1756">
        <v>20</v>
      </c>
      <c r="K1756" s="4">
        <f t="shared" si="55"/>
        <v>44909</v>
      </c>
      <c r="L1756" s="4">
        <f t="shared" si="54"/>
        <v>44968</v>
      </c>
      <c r="M1756" s="4"/>
    </row>
    <row r="1757" spans="1:13" x14ac:dyDescent="0.3">
      <c r="A1757" t="s">
        <v>21</v>
      </c>
      <c r="B1757" t="s">
        <v>1725</v>
      </c>
      <c r="C1757" s="1">
        <v>44855</v>
      </c>
      <c r="D1757" s="1">
        <v>45536</v>
      </c>
      <c r="E1757">
        <v>168</v>
      </c>
      <c r="F1757">
        <v>6.73</v>
      </c>
      <c r="G1757" t="s">
        <v>5659</v>
      </c>
      <c r="H1757">
        <v>35</v>
      </c>
      <c r="K1757" s="4">
        <f t="shared" si="55"/>
        <v>44855</v>
      </c>
      <c r="L1757" s="4">
        <f t="shared" si="54"/>
        <v>45536</v>
      </c>
      <c r="M1757" s="4"/>
    </row>
    <row r="1758" spans="1:13" x14ac:dyDescent="0.3">
      <c r="A1758" t="s">
        <v>54</v>
      </c>
      <c r="B1758" t="s">
        <v>1726</v>
      </c>
      <c r="C1758" s="1">
        <v>45675</v>
      </c>
      <c r="D1758" s="1">
        <v>45095</v>
      </c>
      <c r="E1758">
        <v>610</v>
      </c>
      <c r="F1758">
        <v>16.61</v>
      </c>
      <c r="G1758" t="s">
        <v>5239</v>
      </c>
      <c r="H1758">
        <v>47</v>
      </c>
      <c r="K1758" s="4">
        <f t="shared" si="55"/>
        <v>45095</v>
      </c>
      <c r="L1758" s="4">
        <f t="shared" si="54"/>
        <v>45675</v>
      </c>
      <c r="M1758" s="4"/>
    </row>
    <row r="1759" spans="1:13" x14ac:dyDescent="0.3">
      <c r="A1759" t="s">
        <v>57</v>
      </c>
      <c r="B1759" t="s">
        <v>1727</v>
      </c>
      <c r="C1759" s="1">
        <v>45148</v>
      </c>
      <c r="D1759" s="1">
        <v>45395</v>
      </c>
      <c r="E1759">
        <v>282</v>
      </c>
      <c r="F1759">
        <v>8.09</v>
      </c>
      <c r="G1759" t="s">
        <v>5660</v>
      </c>
      <c r="H1759">
        <v>7</v>
      </c>
      <c r="K1759" s="4">
        <f t="shared" si="55"/>
        <v>45148</v>
      </c>
      <c r="L1759" s="4">
        <f t="shared" si="54"/>
        <v>45395</v>
      </c>
      <c r="M1759" s="4"/>
    </row>
    <row r="1760" spans="1:13" x14ac:dyDescent="0.3">
      <c r="A1760" t="s">
        <v>77</v>
      </c>
      <c r="B1760" t="s">
        <v>1728</v>
      </c>
      <c r="C1760" s="1">
        <v>44937</v>
      </c>
      <c r="D1760" s="1">
        <v>45125</v>
      </c>
      <c r="E1760">
        <v>977</v>
      </c>
      <c r="F1760">
        <v>13.49</v>
      </c>
      <c r="G1760" t="s">
        <v>5661</v>
      </c>
      <c r="H1760">
        <v>25</v>
      </c>
      <c r="K1760" s="4">
        <f t="shared" si="55"/>
        <v>44937</v>
      </c>
      <c r="L1760" s="4">
        <f t="shared" si="54"/>
        <v>45125</v>
      </c>
      <c r="M1760" s="4"/>
    </row>
    <row r="1761" spans="1:13" x14ac:dyDescent="0.3">
      <c r="A1761" t="s">
        <v>31</v>
      </c>
      <c r="B1761" t="s">
        <v>1729</v>
      </c>
      <c r="C1761" s="1">
        <v>45017</v>
      </c>
      <c r="D1761" s="1">
        <v>44886</v>
      </c>
      <c r="E1761">
        <v>924</v>
      </c>
      <c r="F1761">
        <v>11.78</v>
      </c>
      <c r="G1761" t="s">
        <v>5662</v>
      </c>
      <c r="H1761">
        <v>33</v>
      </c>
      <c r="K1761" s="4">
        <f t="shared" si="55"/>
        <v>44886</v>
      </c>
      <c r="L1761" s="4">
        <f t="shared" si="54"/>
        <v>45017</v>
      </c>
      <c r="M1761" s="4"/>
    </row>
    <row r="1762" spans="1:13" x14ac:dyDescent="0.3">
      <c r="A1762" t="s">
        <v>31</v>
      </c>
      <c r="B1762" t="s">
        <v>1730</v>
      </c>
      <c r="C1762" s="1">
        <v>45173</v>
      </c>
      <c r="D1762" s="1">
        <v>45573</v>
      </c>
      <c r="E1762">
        <v>114</v>
      </c>
      <c r="F1762">
        <v>16.87</v>
      </c>
      <c r="G1762" t="s">
        <v>5663</v>
      </c>
      <c r="H1762">
        <v>47</v>
      </c>
      <c r="K1762" s="4">
        <f t="shared" si="55"/>
        <v>45173</v>
      </c>
      <c r="L1762" s="4">
        <f t="shared" si="54"/>
        <v>45573</v>
      </c>
      <c r="M1762" s="4"/>
    </row>
    <row r="1763" spans="1:13" x14ac:dyDescent="0.3">
      <c r="A1763" t="s">
        <v>50</v>
      </c>
      <c r="B1763" t="s">
        <v>1731</v>
      </c>
      <c r="C1763" s="1">
        <v>44705</v>
      </c>
      <c r="D1763" s="1">
        <v>44691</v>
      </c>
      <c r="E1763">
        <v>141</v>
      </c>
      <c r="F1763">
        <v>6.36</v>
      </c>
      <c r="G1763" t="s">
        <v>5664</v>
      </c>
      <c r="H1763">
        <v>33</v>
      </c>
      <c r="K1763" s="4">
        <f t="shared" si="55"/>
        <v>44691</v>
      </c>
      <c r="L1763" s="4">
        <f t="shared" si="54"/>
        <v>44705</v>
      </c>
      <c r="M1763" s="4"/>
    </row>
    <row r="1764" spans="1:13" x14ac:dyDescent="0.3">
      <c r="A1764" t="s">
        <v>43</v>
      </c>
      <c r="B1764" t="s">
        <v>1732</v>
      </c>
      <c r="C1764" s="1">
        <v>44672</v>
      </c>
      <c r="D1764" s="1">
        <v>45074</v>
      </c>
      <c r="E1764">
        <v>566</v>
      </c>
      <c r="F1764">
        <v>18.71</v>
      </c>
      <c r="G1764" t="s">
        <v>4409</v>
      </c>
      <c r="H1764">
        <v>45</v>
      </c>
      <c r="K1764" s="4">
        <f t="shared" si="55"/>
        <v>44672</v>
      </c>
      <c r="L1764" s="4">
        <f t="shared" si="54"/>
        <v>45074</v>
      </c>
      <c r="M1764" s="4"/>
    </row>
    <row r="1765" spans="1:13" x14ac:dyDescent="0.3">
      <c r="A1765" t="s">
        <v>30</v>
      </c>
      <c r="B1765" t="s">
        <v>762</v>
      </c>
      <c r="C1765" s="1">
        <v>45250</v>
      </c>
      <c r="D1765" s="1">
        <v>44790</v>
      </c>
      <c r="E1765">
        <v>346</v>
      </c>
      <c r="F1765">
        <v>9.9</v>
      </c>
      <c r="G1765" t="s">
        <v>4242</v>
      </c>
      <c r="H1765">
        <v>11</v>
      </c>
      <c r="K1765" s="4">
        <f t="shared" si="55"/>
        <v>44790</v>
      </c>
      <c r="L1765" s="4">
        <f t="shared" si="54"/>
        <v>45250</v>
      </c>
      <c r="M1765" s="4"/>
    </row>
    <row r="1766" spans="1:13" x14ac:dyDescent="0.3">
      <c r="A1766" t="s">
        <v>13</v>
      </c>
      <c r="B1766" t="s">
        <v>1733</v>
      </c>
      <c r="C1766" s="1">
        <v>44903</v>
      </c>
      <c r="D1766" s="1">
        <v>45550</v>
      </c>
      <c r="E1766">
        <v>309</v>
      </c>
      <c r="F1766">
        <v>11.02</v>
      </c>
      <c r="G1766" t="s">
        <v>4361</v>
      </c>
      <c r="H1766">
        <v>12</v>
      </c>
      <c r="K1766" s="4">
        <f t="shared" si="55"/>
        <v>44903</v>
      </c>
      <c r="L1766" s="4">
        <f t="shared" si="54"/>
        <v>45550</v>
      </c>
      <c r="M1766" s="4"/>
    </row>
    <row r="1767" spans="1:13" x14ac:dyDescent="0.3">
      <c r="A1767" t="s">
        <v>74</v>
      </c>
      <c r="B1767" t="s">
        <v>1734</v>
      </c>
      <c r="C1767" s="1">
        <v>45689</v>
      </c>
      <c r="D1767" s="1">
        <v>45468</v>
      </c>
      <c r="E1767">
        <v>311</v>
      </c>
      <c r="F1767">
        <v>19.170000000000002</v>
      </c>
      <c r="G1767" t="s">
        <v>5665</v>
      </c>
      <c r="H1767">
        <v>40</v>
      </c>
      <c r="K1767" s="4">
        <f t="shared" si="55"/>
        <v>45468</v>
      </c>
      <c r="L1767" s="4">
        <f t="shared" si="54"/>
        <v>45689</v>
      </c>
      <c r="M1767" s="4"/>
    </row>
    <row r="1768" spans="1:13" x14ac:dyDescent="0.3">
      <c r="A1768" t="s">
        <v>83</v>
      </c>
      <c r="B1768" t="s">
        <v>1735</v>
      </c>
      <c r="C1768" s="1">
        <v>45599</v>
      </c>
      <c r="D1768" s="1">
        <v>45609</v>
      </c>
      <c r="E1768">
        <v>393</v>
      </c>
      <c r="F1768">
        <v>11.59</v>
      </c>
      <c r="G1768" t="s">
        <v>5666</v>
      </c>
      <c r="H1768">
        <v>32</v>
      </c>
      <c r="K1768" s="4">
        <f t="shared" si="55"/>
        <v>45599</v>
      </c>
      <c r="L1768" s="4">
        <f t="shared" si="54"/>
        <v>45609</v>
      </c>
      <c r="M1768" s="4"/>
    </row>
    <row r="1769" spans="1:13" x14ac:dyDescent="0.3">
      <c r="A1769" t="s">
        <v>52</v>
      </c>
      <c r="B1769" t="s">
        <v>1736</v>
      </c>
      <c r="C1769" s="1">
        <v>45560</v>
      </c>
      <c r="D1769" s="1">
        <v>45533</v>
      </c>
      <c r="E1769">
        <v>441</v>
      </c>
      <c r="F1769">
        <v>18.55</v>
      </c>
      <c r="G1769" t="s">
        <v>5667</v>
      </c>
      <c r="H1769">
        <v>23</v>
      </c>
      <c r="K1769" s="4">
        <f t="shared" si="55"/>
        <v>45533</v>
      </c>
      <c r="L1769" s="4">
        <f t="shared" si="54"/>
        <v>45560</v>
      </c>
      <c r="M1769" s="4"/>
    </row>
    <row r="1770" spans="1:13" x14ac:dyDescent="0.3">
      <c r="A1770" t="s">
        <v>42</v>
      </c>
      <c r="B1770" t="s">
        <v>1737</v>
      </c>
      <c r="C1770" s="1">
        <v>44693</v>
      </c>
      <c r="D1770" s="1">
        <v>45119</v>
      </c>
      <c r="E1770">
        <v>783</v>
      </c>
      <c r="F1770">
        <v>8.7799999999999994</v>
      </c>
      <c r="G1770" t="s">
        <v>5668</v>
      </c>
      <c r="H1770">
        <v>22</v>
      </c>
      <c r="K1770" s="4">
        <f t="shared" si="55"/>
        <v>44693</v>
      </c>
      <c r="L1770" s="4">
        <f t="shared" si="54"/>
        <v>45119</v>
      </c>
      <c r="M1770" s="4"/>
    </row>
    <row r="1771" spans="1:13" x14ac:dyDescent="0.3">
      <c r="A1771" t="s">
        <v>67</v>
      </c>
      <c r="B1771" t="s">
        <v>1738</v>
      </c>
      <c r="C1771" s="1">
        <v>45478</v>
      </c>
      <c r="D1771" s="1">
        <v>45133</v>
      </c>
      <c r="E1771">
        <v>111</v>
      </c>
      <c r="F1771">
        <v>16.48</v>
      </c>
      <c r="G1771" t="s">
        <v>5669</v>
      </c>
      <c r="H1771">
        <v>29</v>
      </c>
      <c r="K1771" s="4">
        <f t="shared" si="55"/>
        <v>45133</v>
      </c>
      <c r="L1771" s="4">
        <f t="shared" si="54"/>
        <v>45478</v>
      </c>
      <c r="M1771" s="4"/>
    </row>
    <row r="1772" spans="1:13" x14ac:dyDescent="0.3">
      <c r="A1772" t="s">
        <v>91</v>
      </c>
      <c r="B1772" t="s">
        <v>1739</v>
      </c>
      <c r="C1772" s="1">
        <v>44959</v>
      </c>
      <c r="D1772" s="1">
        <v>44932</v>
      </c>
      <c r="E1772">
        <v>957</v>
      </c>
      <c r="F1772">
        <v>9.2799999999999994</v>
      </c>
      <c r="G1772" t="s">
        <v>5670</v>
      </c>
      <c r="H1772">
        <v>43</v>
      </c>
      <c r="K1772" s="4">
        <f t="shared" si="55"/>
        <v>44932</v>
      </c>
      <c r="L1772" s="4">
        <f t="shared" si="54"/>
        <v>44959</v>
      </c>
      <c r="M1772" s="4"/>
    </row>
    <row r="1773" spans="1:13" x14ac:dyDescent="0.3">
      <c r="A1773" t="s">
        <v>46</v>
      </c>
      <c r="B1773" t="s">
        <v>1740</v>
      </c>
      <c r="C1773" s="1">
        <v>45050</v>
      </c>
      <c r="D1773" s="1">
        <v>44842</v>
      </c>
      <c r="E1773">
        <v>381</v>
      </c>
      <c r="F1773">
        <v>13.17</v>
      </c>
      <c r="G1773" t="s">
        <v>5671</v>
      </c>
      <c r="H1773">
        <v>24</v>
      </c>
      <c r="K1773" s="4">
        <f t="shared" si="55"/>
        <v>44842</v>
      </c>
      <c r="L1773" s="4">
        <f t="shared" si="54"/>
        <v>45050</v>
      </c>
      <c r="M1773" s="4"/>
    </row>
    <row r="1774" spans="1:13" x14ac:dyDescent="0.3">
      <c r="A1774" t="s">
        <v>105</v>
      </c>
      <c r="B1774" t="s">
        <v>1741</v>
      </c>
      <c r="C1774" s="1">
        <v>45651</v>
      </c>
      <c r="D1774" s="1">
        <v>45172</v>
      </c>
      <c r="E1774">
        <v>660</v>
      </c>
      <c r="F1774">
        <v>12.42</v>
      </c>
      <c r="G1774" t="s">
        <v>5672</v>
      </c>
      <c r="H1774">
        <v>36</v>
      </c>
      <c r="K1774" s="4">
        <f t="shared" si="55"/>
        <v>45172</v>
      </c>
      <c r="L1774" s="4">
        <f t="shared" si="54"/>
        <v>45651</v>
      </c>
      <c r="M1774" s="4"/>
    </row>
    <row r="1775" spans="1:13" x14ac:dyDescent="0.3">
      <c r="A1775" t="s">
        <v>55</v>
      </c>
      <c r="B1775" t="s">
        <v>1742</v>
      </c>
      <c r="C1775" s="1">
        <v>44826</v>
      </c>
      <c r="D1775" s="1">
        <v>45166</v>
      </c>
      <c r="E1775">
        <v>618</v>
      </c>
      <c r="F1775">
        <v>15.19</v>
      </c>
      <c r="G1775" t="s">
        <v>5673</v>
      </c>
      <c r="H1775">
        <v>36</v>
      </c>
      <c r="K1775" s="4">
        <f t="shared" si="55"/>
        <v>44826</v>
      </c>
      <c r="L1775" s="4">
        <f t="shared" si="54"/>
        <v>45166</v>
      </c>
      <c r="M1775" s="4"/>
    </row>
    <row r="1776" spans="1:13" x14ac:dyDescent="0.3">
      <c r="A1776" t="s">
        <v>67</v>
      </c>
      <c r="B1776" t="s">
        <v>1743</v>
      </c>
      <c r="C1776" s="1">
        <v>45134</v>
      </c>
      <c r="D1776" s="1">
        <v>44816</v>
      </c>
      <c r="E1776">
        <v>472</v>
      </c>
      <c r="F1776">
        <v>9.4700000000000006</v>
      </c>
      <c r="G1776" t="s">
        <v>5674</v>
      </c>
      <c r="H1776">
        <v>24</v>
      </c>
      <c r="K1776" s="4">
        <f t="shared" si="55"/>
        <v>44816</v>
      </c>
      <c r="L1776" s="4">
        <f t="shared" si="54"/>
        <v>45134</v>
      </c>
      <c r="M1776" s="4"/>
    </row>
    <row r="1777" spans="1:13" x14ac:dyDescent="0.3">
      <c r="A1777" t="s">
        <v>67</v>
      </c>
      <c r="B1777" t="s">
        <v>1744</v>
      </c>
      <c r="C1777" s="1">
        <v>45171</v>
      </c>
      <c r="D1777" s="1">
        <v>45438</v>
      </c>
      <c r="E1777">
        <v>164</v>
      </c>
      <c r="F1777">
        <v>19.989999999999998</v>
      </c>
      <c r="G1777" t="s">
        <v>5543</v>
      </c>
      <c r="H1777">
        <v>18</v>
      </c>
      <c r="K1777" s="4">
        <f t="shared" si="55"/>
        <v>45171</v>
      </c>
      <c r="L1777" s="4">
        <f t="shared" si="54"/>
        <v>45438</v>
      </c>
      <c r="M1777" s="4"/>
    </row>
    <row r="1778" spans="1:13" x14ac:dyDescent="0.3">
      <c r="A1778" t="s">
        <v>12</v>
      </c>
      <c r="B1778" t="s">
        <v>1745</v>
      </c>
      <c r="C1778" s="1">
        <v>44911</v>
      </c>
      <c r="D1778" s="1">
        <v>45681</v>
      </c>
      <c r="E1778">
        <v>58</v>
      </c>
      <c r="F1778">
        <v>8.99</v>
      </c>
      <c r="G1778" t="s">
        <v>5675</v>
      </c>
      <c r="H1778">
        <v>34</v>
      </c>
      <c r="K1778" s="4">
        <f t="shared" si="55"/>
        <v>44911</v>
      </c>
      <c r="L1778" s="4">
        <f t="shared" si="54"/>
        <v>45681</v>
      </c>
      <c r="M1778" s="4"/>
    </row>
    <row r="1779" spans="1:13" x14ac:dyDescent="0.3">
      <c r="A1779" t="s">
        <v>8</v>
      </c>
      <c r="B1779" t="s">
        <v>1746</v>
      </c>
      <c r="C1779" s="1">
        <v>45460</v>
      </c>
      <c r="D1779" s="1">
        <v>45275</v>
      </c>
      <c r="E1779">
        <v>152</v>
      </c>
      <c r="F1779">
        <v>14.22</v>
      </c>
      <c r="G1779" t="s">
        <v>5676</v>
      </c>
      <c r="H1779">
        <v>2</v>
      </c>
      <c r="K1779" s="4">
        <f t="shared" si="55"/>
        <v>45275</v>
      </c>
      <c r="L1779" s="4">
        <f t="shared" si="54"/>
        <v>45460</v>
      </c>
      <c r="M1779" s="4"/>
    </row>
    <row r="1780" spans="1:13" x14ac:dyDescent="0.3">
      <c r="A1780" t="s">
        <v>48</v>
      </c>
      <c r="B1780" t="s">
        <v>1747</v>
      </c>
      <c r="C1780" s="1">
        <v>45292</v>
      </c>
      <c r="D1780" s="1">
        <v>45069</v>
      </c>
      <c r="E1780">
        <v>477</v>
      </c>
      <c r="F1780">
        <v>15.24</v>
      </c>
      <c r="G1780" t="s">
        <v>5677</v>
      </c>
      <c r="H1780">
        <v>24</v>
      </c>
      <c r="K1780" s="4">
        <f t="shared" si="55"/>
        <v>45069</v>
      </c>
      <c r="L1780" s="4">
        <f t="shared" si="54"/>
        <v>45292</v>
      </c>
      <c r="M1780" s="4"/>
    </row>
    <row r="1781" spans="1:13" x14ac:dyDescent="0.3">
      <c r="A1781" t="s">
        <v>74</v>
      </c>
      <c r="B1781" t="s">
        <v>1748</v>
      </c>
      <c r="C1781" s="1">
        <v>45355</v>
      </c>
      <c r="D1781" s="1">
        <v>45514</v>
      </c>
      <c r="E1781">
        <v>213</v>
      </c>
      <c r="F1781">
        <v>9.7799999999999994</v>
      </c>
      <c r="G1781" t="s">
        <v>5678</v>
      </c>
      <c r="H1781">
        <v>26</v>
      </c>
      <c r="K1781" s="4">
        <f t="shared" si="55"/>
        <v>45355</v>
      </c>
      <c r="L1781" s="4">
        <f t="shared" si="54"/>
        <v>45514</v>
      </c>
      <c r="M1781" s="4"/>
    </row>
    <row r="1782" spans="1:13" x14ac:dyDescent="0.3">
      <c r="A1782" t="s">
        <v>88</v>
      </c>
      <c r="B1782" t="s">
        <v>1749</v>
      </c>
      <c r="C1782" s="1">
        <v>45242</v>
      </c>
      <c r="D1782" s="1">
        <v>45420</v>
      </c>
      <c r="E1782">
        <v>836</v>
      </c>
      <c r="F1782">
        <v>6.63</v>
      </c>
      <c r="G1782" t="s">
        <v>5679</v>
      </c>
      <c r="H1782">
        <v>24</v>
      </c>
      <c r="K1782" s="4">
        <f t="shared" si="55"/>
        <v>45242</v>
      </c>
      <c r="L1782" s="4">
        <f t="shared" si="54"/>
        <v>45420</v>
      </c>
      <c r="M1782" s="4"/>
    </row>
    <row r="1783" spans="1:13" x14ac:dyDescent="0.3">
      <c r="A1783" t="s">
        <v>87</v>
      </c>
      <c r="B1783" t="s">
        <v>1750</v>
      </c>
      <c r="C1783" s="1">
        <v>44755</v>
      </c>
      <c r="D1783" s="1">
        <v>45495</v>
      </c>
      <c r="E1783">
        <v>120</v>
      </c>
      <c r="F1783">
        <v>15.07</v>
      </c>
      <c r="G1783" t="s">
        <v>5680</v>
      </c>
      <c r="H1783">
        <v>45</v>
      </c>
      <c r="K1783" s="4">
        <f t="shared" si="55"/>
        <v>44755</v>
      </c>
      <c r="L1783" s="4">
        <f t="shared" si="54"/>
        <v>45495</v>
      </c>
      <c r="M1783" s="4"/>
    </row>
    <row r="1784" spans="1:13" x14ac:dyDescent="0.3">
      <c r="A1784" t="s">
        <v>59</v>
      </c>
      <c r="B1784" t="s">
        <v>1751</v>
      </c>
      <c r="C1784" s="1">
        <v>44739</v>
      </c>
      <c r="D1784" s="1">
        <v>45120</v>
      </c>
      <c r="E1784">
        <v>793</v>
      </c>
      <c r="F1784">
        <v>17.63</v>
      </c>
      <c r="G1784" t="s">
        <v>5681</v>
      </c>
      <c r="H1784">
        <v>19</v>
      </c>
      <c r="K1784" s="4">
        <f t="shared" si="55"/>
        <v>44739</v>
      </c>
      <c r="L1784" s="4">
        <f t="shared" si="54"/>
        <v>45120</v>
      </c>
      <c r="M1784" s="4"/>
    </row>
    <row r="1785" spans="1:13" x14ac:dyDescent="0.3">
      <c r="A1785" t="s">
        <v>72</v>
      </c>
      <c r="B1785" t="s">
        <v>1752</v>
      </c>
      <c r="C1785" s="1">
        <v>45196</v>
      </c>
      <c r="D1785" s="1">
        <v>44839</v>
      </c>
      <c r="E1785">
        <v>855</v>
      </c>
      <c r="F1785">
        <v>11.87</v>
      </c>
      <c r="G1785" t="s">
        <v>5682</v>
      </c>
      <c r="H1785">
        <v>21</v>
      </c>
      <c r="K1785" s="4">
        <f t="shared" si="55"/>
        <v>44839</v>
      </c>
      <c r="L1785" s="4">
        <f t="shared" si="54"/>
        <v>45196</v>
      </c>
      <c r="M1785" s="4"/>
    </row>
    <row r="1786" spans="1:13" x14ac:dyDescent="0.3">
      <c r="A1786" t="s">
        <v>21</v>
      </c>
      <c r="B1786" t="s">
        <v>1229</v>
      </c>
      <c r="C1786" s="1">
        <v>45427</v>
      </c>
      <c r="D1786" s="1">
        <v>45098</v>
      </c>
      <c r="E1786">
        <v>779</v>
      </c>
      <c r="F1786">
        <v>10.1</v>
      </c>
      <c r="G1786" t="s">
        <v>5683</v>
      </c>
      <c r="H1786">
        <v>6</v>
      </c>
      <c r="K1786" s="4">
        <f t="shared" si="55"/>
        <v>45098</v>
      </c>
      <c r="L1786" s="4">
        <f t="shared" si="54"/>
        <v>45427</v>
      </c>
      <c r="M1786" s="4"/>
    </row>
    <row r="1787" spans="1:13" x14ac:dyDescent="0.3">
      <c r="A1787" t="s">
        <v>106</v>
      </c>
      <c r="B1787" t="s">
        <v>1753</v>
      </c>
      <c r="C1787" s="1">
        <v>45280</v>
      </c>
      <c r="D1787" s="1">
        <v>45391</v>
      </c>
      <c r="E1787">
        <v>386</v>
      </c>
      <c r="F1787">
        <v>11.28</v>
      </c>
      <c r="G1787" t="s">
        <v>5684</v>
      </c>
      <c r="H1787">
        <v>29</v>
      </c>
      <c r="K1787" s="4">
        <f t="shared" si="55"/>
        <v>45280</v>
      </c>
      <c r="L1787" s="4">
        <f t="shared" si="54"/>
        <v>45391</v>
      </c>
      <c r="M1787" s="4"/>
    </row>
    <row r="1788" spans="1:13" x14ac:dyDescent="0.3">
      <c r="A1788" t="s">
        <v>51</v>
      </c>
      <c r="B1788" t="s">
        <v>417</v>
      </c>
      <c r="C1788" s="1">
        <v>45250</v>
      </c>
      <c r="D1788" s="1">
        <v>45324</v>
      </c>
      <c r="E1788">
        <v>520</v>
      </c>
      <c r="F1788">
        <v>12.18</v>
      </c>
      <c r="G1788" t="s">
        <v>5685</v>
      </c>
      <c r="H1788">
        <v>24</v>
      </c>
      <c r="K1788" s="4">
        <f t="shared" si="55"/>
        <v>45250</v>
      </c>
      <c r="L1788" s="4">
        <f t="shared" si="54"/>
        <v>45324</v>
      </c>
      <c r="M1788" s="4"/>
    </row>
    <row r="1789" spans="1:13" x14ac:dyDescent="0.3">
      <c r="A1789" t="s">
        <v>42</v>
      </c>
      <c r="B1789" t="s">
        <v>1754</v>
      </c>
      <c r="C1789" s="1">
        <v>44638</v>
      </c>
      <c r="D1789" s="1">
        <v>45606</v>
      </c>
      <c r="E1789">
        <v>287</v>
      </c>
      <c r="F1789">
        <v>9.86</v>
      </c>
      <c r="G1789" t="s">
        <v>5686</v>
      </c>
      <c r="H1789">
        <v>48</v>
      </c>
      <c r="K1789" s="4">
        <f t="shared" si="55"/>
        <v>44638</v>
      </c>
      <c r="L1789" s="4">
        <f t="shared" si="54"/>
        <v>45606</v>
      </c>
      <c r="M1789" s="4"/>
    </row>
    <row r="1790" spans="1:13" x14ac:dyDescent="0.3">
      <c r="A1790" t="s">
        <v>98</v>
      </c>
      <c r="B1790" t="s">
        <v>1755</v>
      </c>
      <c r="C1790" s="1">
        <v>45162</v>
      </c>
      <c r="D1790" s="1">
        <v>44895</v>
      </c>
      <c r="E1790">
        <v>297</v>
      </c>
      <c r="F1790">
        <v>11.91</v>
      </c>
      <c r="G1790" t="s">
        <v>5687</v>
      </c>
      <c r="H1790">
        <v>42</v>
      </c>
      <c r="K1790" s="4">
        <f t="shared" si="55"/>
        <v>44895</v>
      </c>
      <c r="L1790" s="4">
        <f t="shared" si="54"/>
        <v>45162</v>
      </c>
      <c r="M1790" s="4"/>
    </row>
    <row r="1791" spans="1:13" x14ac:dyDescent="0.3">
      <c r="A1791" t="s">
        <v>107</v>
      </c>
      <c r="B1791" t="s">
        <v>1756</v>
      </c>
      <c r="C1791" s="1">
        <v>45122</v>
      </c>
      <c r="D1791" s="1">
        <v>45063</v>
      </c>
      <c r="E1791">
        <v>330</v>
      </c>
      <c r="F1791">
        <v>19.079999999999998</v>
      </c>
      <c r="G1791" t="s">
        <v>5688</v>
      </c>
      <c r="H1791">
        <v>17</v>
      </c>
      <c r="K1791" s="4">
        <f t="shared" si="55"/>
        <v>45063</v>
      </c>
      <c r="L1791" s="4">
        <f t="shared" si="54"/>
        <v>45122</v>
      </c>
      <c r="M1791" s="4"/>
    </row>
    <row r="1792" spans="1:13" x14ac:dyDescent="0.3">
      <c r="A1792" t="s">
        <v>9</v>
      </c>
      <c r="B1792" t="s">
        <v>1757</v>
      </c>
      <c r="C1792" s="1">
        <v>44679</v>
      </c>
      <c r="D1792" s="1">
        <v>45476</v>
      </c>
      <c r="E1792">
        <v>171</v>
      </c>
      <c r="F1792">
        <v>5.56</v>
      </c>
      <c r="G1792" t="s">
        <v>5491</v>
      </c>
      <c r="H1792">
        <v>15</v>
      </c>
      <c r="K1792" s="4">
        <f t="shared" si="55"/>
        <v>44679</v>
      </c>
      <c r="L1792" s="4">
        <f t="shared" si="54"/>
        <v>45476</v>
      </c>
      <c r="M1792" s="4"/>
    </row>
    <row r="1793" spans="1:13" x14ac:dyDescent="0.3">
      <c r="A1793" t="s">
        <v>29</v>
      </c>
      <c r="B1793" t="s">
        <v>1758</v>
      </c>
      <c r="C1793" s="1">
        <v>44981</v>
      </c>
      <c r="D1793" s="1">
        <v>44914</v>
      </c>
      <c r="E1793">
        <v>402</v>
      </c>
      <c r="F1793">
        <v>11.92</v>
      </c>
      <c r="G1793" t="s">
        <v>4609</v>
      </c>
      <c r="H1793">
        <v>29</v>
      </c>
      <c r="K1793" s="4">
        <f t="shared" si="55"/>
        <v>44914</v>
      </c>
      <c r="L1793" s="4">
        <f t="shared" si="54"/>
        <v>44981</v>
      </c>
      <c r="M1793" s="4"/>
    </row>
    <row r="1794" spans="1:13" x14ac:dyDescent="0.3">
      <c r="A1794" t="s">
        <v>58</v>
      </c>
      <c r="B1794" t="s">
        <v>1759</v>
      </c>
      <c r="C1794" s="1">
        <v>44944</v>
      </c>
      <c r="D1794" s="1">
        <v>44668</v>
      </c>
      <c r="E1794">
        <v>242</v>
      </c>
      <c r="F1794">
        <v>10.56</v>
      </c>
      <c r="G1794" t="s">
        <v>4830</v>
      </c>
      <c r="H1794">
        <v>12</v>
      </c>
      <c r="K1794" s="4">
        <f t="shared" si="55"/>
        <v>44668</v>
      </c>
      <c r="L1794" s="4">
        <f t="shared" si="54"/>
        <v>44944</v>
      </c>
      <c r="M1794" s="4"/>
    </row>
    <row r="1795" spans="1:13" x14ac:dyDescent="0.3">
      <c r="A1795" t="s">
        <v>21</v>
      </c>
      <c r="B1795" t="s">
        <v>680</v>
      </c>
      <c r="C1795" s="1">
        <v>44737</v>
      </c>
      <c r="D1795" s="1">
        <v>44812</v>
      </c>
      <c r="E1795">
        <v>909</v>
      </c>
      <c r="F1795">
        <v>10.75</v>
      </c>
      <c r="G1795" t="s">
        <v>5689</v>
      </c>
      <c r="H1795">
        <v>15</v>
      </c>
      <c r="K1795" s="4">
        <f t="shared" si="55"/>
        <v>44737</v>
      </c>
      <c r="L1795" s="4">
        <f t="shared" ref="L1795:L1858" si="56">IF(D1795&lt;C1795,C1795,D1795)</f>
        <v>44812</v>
      </c>
      <c r="M1795" s="4"/>
    </row>
    <row r="1796" spans="1:13" x14ac:dyDescent="0.3">
      <c r="A1796" t="s">
        <v>85</v>
      </c>
      <c r="B1796" t="s">
        <v>1760</v>
      </c>
      <c r="C1796" s="1">
        <v>45413</v>
      </c>
      <c r="D1796" s="1">
        <v>45450</v>
      </c>
      <c r="E1796">
        <v>499</v>
      </c>
      <c r="F1796">
        <v>11.98</v>
      </c>
      <c r="G1796" t="s">
        <v>5690</v>
      </c>
      <c r="H1796">
        <v>30</v>
      </c>
      <c r="K1796" s="4">
        <f t="shared" si="55"/>
        <v>45413</v>
      </c>
      <c r="L1796" s="4">
        <f t="shared" si="56"/>
        <v>45450</v>
      </c>
      <c r="M1796" s="4"/>
    </row>
    <row r="1797" spans="1:13" x14ac:dyDescent="0.3">
      <c r="A1797" t="s">
        <v>81</v>
      </c>
      <c r="B1797" t="s">
        <v>1761</v>
      </c>
      <c r="C1797" s="1">
        <v>45252</v>
      </c>
      <c r="D1797" s="1">
        <v>44956</v>
      </c>
      <c r="E1797">
        <v>716</v>
      </c>
      <c r="F1797">
        <v>7.99</v>
      </c>
      <c r="G1797" t="s">
        <v>5691</v>
      </c>
      <c r="H1797">
        <v>3</v>
      </c>
      <c r="K1797" s="4">
        <f t="shared" ref="K1797:K1860" si="57">IF(D1797&lt;C1797,D1797,C1797)</f>
        <v>44956</v>
      </c>
      <c r="L1797" s="4">
        <f t="shared" si="56"/>
        <v>45252</v>
      </c>
      <c r="M1797" s="4"/>
    </row>
    <row r="1798" spans="1:13" x14ac:dyDescent="0.3">
      <c r="A1798" t="s">
        <v>104</v>
      </c>
      <c r="B1798" t="s">
        <v>1030</v>
      </c>
      <c r="C1798" s="1">
        <v>44784</v>
      </c>
      <c r="D1798" s="1">
        <v>44899</v>
      </c>
      <c r="E1798">
        <v>309</v>
      </c>
      <c r="F1798">
        <v>8.91</v>
      </c>
      <c r="G1798" t="s">
        <v>5692</v>
      </c>
      <c r="H1798">
        <v>46</v>
      </c>
      <c r="K1798" s="4">
        <f t="shared" si="57"/>
        <v>44784</v>
      </c>
      <c r="L1798" s="4">
        <f t="shared" si="56"/>
        <v>44899</v>
      </c>
      <c r="M1798" s="4"/>
    </row>
    <row r="1799" spans="1:13" x14ac:dyDescent="0.3">
      <c r="A1799" t="s">
        <v>85</v>
      </c>
      <c r="B1799" t="s">
        <v>1085</v>
      </c>
      <c r="C1799" s="1">
        <v>45218</v>
      </c>
      <c r="D1799" s="1">
        <v>45344</v>
      </c>
      <c r="E1799">
        <v>953</v>
      </c>
      <c r="F1799">
        <v>15.01</v>
      </c>
      <c r="G1799" t="s">
        <v>5693</v>
      </c>
      <c r="H1799">
        <v>1</v>
      </c>
      <c r="K1799" s="4">
        <f t="shared" si="57"/>
        <v>45218</v>
      </c>
      <c r="L1799" s="4">
        <f t="shared" si="56"/>
        <v>45344</v>
      </c>
      <c r="M1799" s="4"/>
    </row>
    <row r="1800" spans="1:13" x14ac:dyDescent="0.3">
      <c r="A1800" t="s">
        <v>38</v>
      </c>
      <c r="B1800" t="s">
        <v>1762</v>
      </c>
      <c r="C1800" s="1">
        <v>45597</v>
      </c>
      <c r="D1800" s="1">
        <v>44840</v>
      </c>
      <c r="E1800">
        <v>624</v>
      </c>
      <c r="F1800">
        <v>18.18</v>
      </c>
      <c r="G1800" t="s">
        <v>5029</v>
      </c>
      <c r="H1800">
        <v>40</v>
      </c>
      <c r="K1800" s="4">
        <f t="shared" si="57"/>
        <v>44840</v>
      </c>
      <c r="L1800" s="4">
        <f t="shared" si="56"/>
        <v>45597</v>
      </c>
      <c r="M1800" s="4"/>
    </row>
    <row r="1801" spans="1:13" x14ac:dyDescent="0.3">
      <c r="A1801" t="s">
        <v>105</v>
      </c>
      <c r="B1801" t="s">
        <v>1763</v>
      </c>
      <c r="C1801" s="1">
        <v>45625</v>
      </c>
      <c r="D1801" s="1">
        <v>45314</v>
      </c>
      <c r="E1801">
        <v>869</v>
      </c>
      <c r="F1801">
        <v>12</v>
      </c>
      <c r="G1801" t="s">
        <v>5694</v>
      </c>
      <c r="H1801">
        <v>2</v>
      </c>
      <c r="K1801" s="4">
        <f t="shared" si="57"/>
        <v>45314</v>
      </c>
      <c r="L1801" s="4">
        <f t="shared" si="56"/>
        <v>45625</v>
      </c>
      <c r="M1801" s="4"/>
    </row>
    <row r="1802" spans="1:13" x14ac:dyDescent="0.3">
      <c r="A1802" t="s">
        <v>44</v>
      </c>
      <c r="B1802" t="s">
        <v>1764</v>
      </c>
      <c r="C1802" s="1">
        <v>44950</v>
      </c>
      <c r="D1802" s="1">
        <v>45304</v>
      </c>
      <c r="E1802">
        <v>213</v>
      </c>
      <c r="F1802">
        <v>19.920000000000002</v>
      </c>
      <c r="G1802" t="s">
        <v>4546</v>
      </c>
      <c r="H1802">
        <v>38</v>
      </c>
      <c r="K1802" s="4">
        <f t="shared" si="57"/>
        <v>44950</v>
      </c>
      <c r="L1802" s="4">
        <f t="shared" si="56"/>
        <v>45304</v>
      </c>
      <c r="M1802" s="4"/>
    </row>
    <row r="1803" spans="1:13" x14ac:dyDescent="0.3">
      <c r="A1803" t="s">
        <v>35</v>
      </c>
      <c r="B1803" t="s">
        <v>629</v>
      </c>
      <c r="C1803" s="1">
        <v>44987</v>
      </c>
      <c r="D1803" s="1">
        <v>45199</v>
      </c>
      <c r="E1803">
        <v>456</v>
      </c>
      <c r="F1803">
        <v>17.989999999999998</v>
      </c>
      <c r="G1803" t="s">
        <v>5695</v>
      </c>
      <c r="H1803">
        <v>18</v>
      </c>
      <c r="K1803" s="4">
        <f t="shared" si="57"/>
        <v>44987</v>
      </c>
      <c r="L1803" s="4">
        <f t="shared" si="56"/>
        <v>45199</v>
      </c>
      <c r="M1803" s="4"/>
    </row>
    <row r="1804" spans="1:13" x14ac:dyDescent="0.3">
      <c r="A1804" t="s">
        <v>15</v>
      </c>
      <c r="B1804" t="s">
        <v>1765</v>
      </c>
      <c r="C1804" s="1">
        <v>45697</v>
      </c>
      <c r="D1804" s="1">
        <v>44620</v>
      </c>
      <c r="E1804">
        <v>116</v>
      </c>
      <c r="F1804">
        <v>16.940000000000001</v>
      </c>
      <c r="G1804" t="s">
        <v>5696</v>
      </c>
      <c r="H1804">
        <v>44</v>
      </c>
      <c r="K1804" s="4">
        <f t="shared" si="57"/>
        <v>44620</v>
      </c>
      <c r="L1804" s="4">
        <f t="shared" si="56"/>
        <v>45697</v>
      </c>
      <c r="M1804" s="4"/>
    </row>
    <row r="1805" spans="1:13" x14ac:dyDescent="0.3">
      <c r="A1805" t="s">
        <v>103</v>
      </c>
      <c r="B1805" t="s">
        <v>1312</v>
      </c>
      <c r="C1805" s="1">
        <v>45122</v>
      </c>
      <c r="D1805" s="1">
        <v>45047</v>
      </c>
      <c r="E1805">
        <v>203</v>
      </c>
      <c r="F1805">
        <v>10.3</v>
      </c>
      <c r="G1805" t="s">
        <v>5697</v>
      </c>
      <c r="H1805">
        <v>39</v>
      </c>
      <c r="K1805" s="4">
        <f t="shared" si="57"/>
        <v>45047</v>
      </c>
      <c r="L1805" s="4">
        <f t="shared" si="56"/>
        <v>45122</v>
      </c>
      <c r="M1805" s="4"/>
    </row>
    <row r="1806" spans="1:13" x14ac:dyDescent="0.3">
      <c r="A1806" t="s">
        <v>39</v>
      </c>
      <c r="B1806" t="s">
        <v>1766</v>
      </c>
      <c r="C1806" s="1">
        <v>45394</v>
      </c>
      <c r="D1806" s="1">
        <v>45508</v>
      </c>
      <c r="E1806">
        <v>158</v>
      </c>
      <c r="F1806">
        <v>6.45</v>
      </c>
      <c r="G1806" t="s">
        <v>5698</v>
      </c>
      <c r="H1806">
        <v>28</v>
      </c>
      <c r="K1806" s="4">
        <f t="shared" si="57"/>
        <v>45394</v>
      </c>
      <c r="L1806" s="4">
        <f t="shared" si="56"/>
        <v>45508</v>
      </c>
      <c r="M1806" s="4"/>
    </row>
    <row r="1807" spans="1:13" x14ac:dyDescent="0.3">
      <c r="A1807" t="s">
        <v>22</v>
      </c>
      <c r="B1807" t="s">
        <v>1767</v>
      </c>
      <c r="C1807" s="1">
        <v>44754</v>
      </c>
      <c r="D1807" s="1">
        <v>45156</v>
      </c>
      <c r="E1807">
        <v>121</v>
      </c>
      <c r="F1807">
        <v>12.26</v>
      </c>
      <c r="G1807" t="s">
        <v>5269</v>
      </c>
      <c r="H1807">
        <v>38</v>
      </c>
      <c r="K1807" s="4">
        <f t="shared" si="57"/>
        <v>44754</v>
      </c>
      <c r="L1807" s="4">
        <f t="shared" si="56"/>
        <v>45156</v>
      </c>
      <c r="M1807" s="4"/>
    </row>
    <row r="1808" spans="1:13" x14ac:dyDescent="0.3">
      <c r="A1808" t="s">
        <v>67</v>
      </c>
      <c r="B1808" t="s">
        <v>1768</v>
      </c>
      <c r="C1808" s="1">
        <v>45008</v>
      </c>
      <c r="D1808" s="1">
        <v>45220</v>
      </c>
      <c r="E1808">
        <v>557</v>
      </c>
      <c r="F1808">
        <v>19.72</v>
      </c>
      <c r="G1808" t="s">
        <v>5062</v>
      </c>
      <c r="H1808">
        <v>27</v>
      </c>
      <c r="K1808" s="4">
        <f t="shared" si="57"/>
        <v>45008</v>
      </c>
      <c r="L1808" s="4">
        <f t="shared" si="56"/>
        <v>45220</v>
      </c>
      <c r="M1808" s="4"/>
    </row>
    <row r="1809" spans="1:13" x14ac:dyDescent="0.3">
      <c r="A1809" t="s">
        <v>101</v>
      </c>
      <c r="B1809" t="s">
        <v>1769</v>
      </c>
      <c r="C1809" s="1">
        <v>45043</v>
      </c>
      <c r="D1809" s="1">
        <v>45628</v>
      </c>
      <c r="E1809">
        <v>530</v>
      </c>
      <c r="F1809">
        <v>9.43</v>
      </c>
      <c r="G1809" t="s">
        <v>5699</v>
      </c>
      <c r="H1809">
        <v>36</v>
      </c>
      <c r="K1809" s="4">
        <f t="shared" si="57"/>
        <v>45043</v>
      </c>
      <c r="L1809" s="4">
        <f t="shared" si="56"/>
        <v>45628</v>
      </c>
      <c r="M1809" s="4"/>
    </row>
    <row r="1810" spans="1:13" x14ac:dyDescent="0.3">
      <c r="A1810" t="s">
        <v>82</v>
      </c>
      <c r="B1810" t="s">
        <v>1028</v>
      </c>
      <c r="C1810" s="1">
        <v>45118</v>
      </c>
      <c r="D1810" s="1">
        <v>44690</v>
      </c>
      <c r="E1810">
        <v>913</v>
      </c>
      <c r="F1810">
        <v>13</v>
      </c>
      <c r="G1810" t="s">
        <v>5700</v>
      </c>
      <c r="H1810">
        <v>22</v>
      </c>
      <c r="K1810" s="4">
        <f t="shared" si="57"/>
        <v>44690</v>
      </c>
      <c r="L1810" s="4">
        <f t="shared" si="56"/>
        <v>45118</v>
      </c>
      <c r="M1810" s="4"/>
    </row>
    <row r="1811" spans="1:13" x14ac:dyDescent="0.3">
      <c r="A1811" t="s">
        <v>43</v>
      </c>
      <c r="B1811" t="s">
        <v>1770</v>
      </c>
      <c r="C1811" s="1">
        <v>45238</v>
      </c>
      <c r="D1811" s="1">
        <v>45542</v>
      </c>
      <c r="E1811">
        <v>980</v>
      </c>
      <c r="F1811">
        <v>11.52</v>
      </c>
      <c r="G1811" t="s">
        <v>5701</v>
      </c>
      <c r="H1811">
        <v>23</v>
      </c>
      <c r="K1811" s="4">
        <f t="shared" si="57"/>
        <v>45238</v>
      </c>
      <c r="L1811" s="4">
        <f t="shared" si="56"/>
        <v>45542</v>
      </c>
      <c r="M1811" s="4"/>
    </row>
    <row r="1812" spans="1:13" x14ac:dyDescent="0.3">
      <c r="A1812" t="s">
        <v>38</v>
      </c>
      <c r="B1812" t="s">
        <v>1681</v>
      </c>
      <c r="C1812" s="1">
        <v>45294</v>
      </c>
      <c r="D1812" s="1">
        <v>45311</v>
      </c>
      <c r="E1812">
        <v>474</v>
      </c>
      <c r="F1812">
        <v>16.489999999999998</v>
      </c>
      <c r="G1812" t="s">
        <v>5702</v>
      </c>
      <c r="H1812">
        <v>33</v>
      </c>
      <c r="K1812" s="4">
        <f t="shared" si="57"/>
        <v>45294</v>
      </c>
      <c r="L1812" s="4">
        <f t="shared" si="56"/>
        <v>45311</v>
      </c>
      <c r="M1812" s="4"/>
    </row>
    <row r="1813" spans="1:13" x14ac:dyDescent="0.3">
      <c r="A1813" t="s">
        <v>11</v>
      </c>
      <c r="B1813" t="s">
        <v>575</v>
      </c>
      <c r="C1813" s="1">
        <v>45630</v>
      </c>
      <c r="D1813" s="1">
        <v>45432</v>
      </c>
      <c r="E1813">
        <v>445</v>
      </c>
      <c r="F1813">
        <v>5.82</v>
      </c>
      <c r="G1813" t="s">
        <v>4614</v>
      </c>
      <c r="H1813">
        <v>38</v>
      </c>
      <c r="K1813" s="4">
        <f t="shared" si="57"/>
        <v>45432</v>
      </c>
      <c r="L1813" s="4">
        <f t="shared" si="56"/>
        <v>45630</v>
      </c>
      <c r="M1813" s="4"/>
    </row>
    <row r="1814" spans="1:13" x14ac:dyDescent="0.3">
      <c r="A1814" t="s">
        <v>65</v>
      </c>
      <c r="B1814" t="s">
        <v>1771</v>
      </c>
      <c r="C1814" s="1">
        <v>45343</v>
      </c>
      <c r="D1814" s="1">
        <v>45650</v>
      </c>
      <c r="E1814">
        <v>606</v>
      </c>
      <c r="F1814">
        <v>11.87</v>
      </c>
      <c r="G1814" t="s">
        <v>5703</v>
      </c>
      <c r="H1814">
        <v>30</v>
      </c>
      <c r="K1814" s="4">
        <f t="shared" si="57"/>
        <v>45343</v>
      </c>
      <c r="L1814" s="4">
        <f t="shared" si="56"/>
        <v>45650</v>
      </c>
      <c r="M1814" s="4"/>
    </row>
    <row r="1815" spans="1:13" x14ac:dyDescent="0.3">
      <c r="A1815" t="s">
        <v>13</v>
      </c>
      <c r="B1815" t="s">
        <v>1772</v>
      </c>
      <c r="C1815" s="1">
        <v>45263</v>
      </c>
      <c r="D1815" s="1">
        <v>45354</v>
      </c>
      <c r="E1815">
        <v>485</v>
      </c>
      <c r="F1815">
        <v>7.25</v>
      </c>
      <c r="G1815" t="s">
        <v>5704</v>
      </c>
      <c r="H1815">
        <v>9</v>
      </c>
      <c r="K1815" s="4">
        <f t="shared" si="57"/>
        <v>45263</v>
      </c>
      <c r="L1815" s="4">
        <f t="shared" si="56"/>
        <v>45354</v>
      </c>
      <c r="M1815" s="4"/>
    </row>
    <row r="1816" spans="1:13" x14ac:dyDescent="0.3">
      <c r="A1816" t="s">
        <v>57</v>
      </c>
      <c r="B1816" t="s">
        <v>1773</v>
      </c>
      <c r="C1816" s="1">
        <v>44849</v>
      </c>
      <c r="D1816" s="1">
        <v>44841</v>
      </c>
      <c r="E1816">
        <v>687</v>
      </c>
      <c r="F1816">
        <v>7.65</v>
      </c>
      <c r="G1816" t="s">
        <v>5705</v>
      </c>
      <c r="H1816">
        <v>36</v>
      </c>
      <c r="K1816" s="4">
        <f t="shared" si="57"/>
        <v>44841</v>
      </c>
      <c r="L1816" s="4">
        <f t="shared" si="56"/>
        <v>44849</v>
      </c>
      <c r="M1816" s="4"/>
    </row>
    <row r="1817" spans="1:13" x14ac:dyDescent="0.3">
      <c r="A1817" t="s">
        <v>49</v>
      </c>
      <c r="B1817" t="s">
        <v>1774</v>
      </c>
      <c r="C1817" s="1">
        <v>45050</v>
      </c>
      <c r="D1817" s="1">
        <v>45481</v>
      </c>
      <c r="E1817">
        <v>221</v>
      </c>
      <c r="F1817">
        <v>6.79</v>
      </c>
      <c r="G1817" t="s">
        <v>5706</v>
      </c>
      <c r="H1817">
        <v>16</v>
      </c>
      <c r="K1817" s="4">
        <f t="shared" si="57"/>
        <v>45050</v>
      </c>
      <c r="L1817" s="4">
        <f t="shared" si="56"/>
        <v>45481</v>
      </c>
      <c r="M1817" s="4"/>
    </row>
    <row r="1818" spans="1:13" x14ac:dyDescent="0.3">
      <c r="A1818" t="s">
        <v>92</v>
      </c>
      <c r="B1818" t="s">
        <v>1775</v>
      </c>
      <c r="C1818" s="1">
        <v>44954</v>
      </c>
      <c r="D1818" s="1">
        <v>44904</v>
      </c>
      <c r="E1818">
        <v>983</v>
      </c>
      <c r="F1818">
        <v>16.75</v>
      </c>
      <c r="G1818" t="s">
        <v>5707</v>
      </c>
      <c r="H1818">
        <v>25</v>
      </c>
      <c r="K1818" s="4">
        <f t="shared" si="57"/>
        <v>44904</v>
      </c>
      <c r="L1818" s="4">
        <f t="shared" si="56"/>
        <v>44954</v>
      </c>
      <c r="M1818" s="4"/>
    </row>
    <row r="1819" spans="1:13" x14ac:dyDescent="0.3">
      <c r="A1819" t="s">
        <v>21</v>
      </c>
      <c r="B1819" t="s">
        <v>1776</v>
      </c>
      <c r="C1819" s="1">
        <v>44950</v>
      </c>
      <c r="D1819" s="1">
        <v>45576</v>
      </c>
      <c r="E1819">
        <v>530</v>
      </c>
      <c r="F1819">
        <v>6.88</v>
      </c>
      <c r="G1819" t="s">
        <v>5708</v>
      </c>
      <c r="H1819">
        <v>28</v>
      </c>
      <c r="K1819" s="4">
        <f t="shared" si="57"/>
        <v>44950</v>
      </c>
      <c r="L1819" s="4">
        <f t="shared" si="56"/>
        <v>45576</v>
      </c>
      <c r="M1819" s="4"/>
    </row>
    <row r="1820" spans="1:13" x14ac:dyDescent="0.3">
      <c r="A1820" t="s">
        <v>84</v>
      </c>
      <c r="B1820" t="s">
        <v>1777</v>
      </c>
      <c r="C1820" s="1">
        <v>45176</v>
      </c>
      <c r="D1820" s="1">
        <v>45605</v>
      </c>
      <c r="E1820">
        <v>663</v>
      </c>
      <c r="F1820">
        <v>12.47</v>
      </c>
      <c r="G1820" t="s">
        <v>5709</v>
      </c>
      <c r="H1820">
        <v>27</v>
      </c>
      <c r="K1820" s="4">
        <f t="shared" si="57"/>
        <v>45176</v>
      </c>
      <c r="L1820" s="4">
        <f t="shared" si="56"/>
        <v>45605</v>
      </c>
      <c r="M1820" s="4"/>
    </row>
    <row r="1821" spans="1:13" x14ac:dyDescent="0.3">
      <c r="A1821" t="s">
        <v>19</v>
      </c>
      <c r="B1821" t="s">
        <v>1778</v>
      </c>
      <c r="C1821" s="1">
        <v>44758</v>
      </c>
      <c r="D1821" s="1">
        <v>45162</v>
      </c>
      <c r="E1821">
        <v>397</v>
      </c>
      <c r="F1821">
        <v>5.82</v>
      </c>
      <c r="G1821" t="s">
        <v>5710</v>
      </c>
      <c r="H1821">
        <v>41</v>
      </c>
      <c r="K1821" s="4">
        <f t="shared" si="57"/>
        <v>44758</v>
      </c>
      <c r="L1821" s="4">
        <f t="shared" si="56"/>
        <v>45162</v>
      </c>
      <c r="M1821" s="4"/>
    </row>
    <row r="1822" spans="1:13" x14ac:dyDescent="0.3">
      <c r="A1822" t="s">
        <v>51</v>
      </c>
      <c r="B1822" t="s">
        <v>551</v>
      </c>
      <c r="C1822" s="1">
        <v>45092</v>
      </c>
      <c r="D1822" s="1">
        <v>44645</v>
      </c>
      <c r="E1822">
        <v>613</v>
      </c>
      <c r="F1822">
        <v>19.649999999999999</v>
      </c>
      <c r="G1822" t="s">
        <v>4598</v>
      </c>
      <c r="H1822">
        <v>7</v>
      </c>
      <c r="K1822" s="4">
        <f t="shared" si="57"/>
        <v>44645</v>
      </c>
      <c r="L1822" s="4">
        <f t="shared" si="56"/>
        <v>45092</v>
      </c>
      <c r="M1822" s="4"/>
    </row>
    <row r="1823" spans="1:13" x14ac:dyDescent="0.3">
      <c r="A1823" t="s">
        <v>90</v>
      </c>
      <c r="B1823" t="s">
        <v>1779</v>
      </c>
      <c r="C1823" s="1">
        <v>44666</v>
      </c>
      <c r="D1823" s="1">
        <v>45180</v>
      </c>
      <c r="E1823">
        <v>222</v>
      </c>
      <c r="F1823">
        <v>7.52</v>
      </c>
      <c r="G1823" t="s">
        <v>5711</v>
      </c>
      <c r="H1823">
        <v>35</v>
      </c>
      <c r="K1823" s="4">
        <f t="shared" si="57"/>
        <v>44666</v>
      </c>
      <c r="L1823" s="4">
        <f t="shared" si="56"/>
        <v>45180</v>
      </c>
      <c r="M1823" s="4"/>
    </row>
    <row r="1824" spans="1:13" x14ac:dyDescent="0.3">
      <c r="A1824" t="s">
        <v>79</v>
      </c>
      <c r="B1824" t="s">
        <v>1780</v>
      </c>
      <c r="C1824" s="1">
        <v>45389</v>
      </c>
      <c r="D1824" s="1">
        <v>45477</v>
      </c>
      <c r="E1824">
        <v>227</v>
      </c>
      <c r="F1824">
        <v>5.86</v>
      </c>
      <c r="G1824" t="s">
        <v>5634</v>
      </c>
      <c r="H1824">
        <v>36</v>
      </c>
      <c r="K1824" s="4">
        <f t="shared" si="57"/>
        <v>45389</v>
      </c>
      <c r="L1824" s="4">
        <f t="shared" si="56"/>
        <v>45477</v>
      </c>
      <c r="M1824" s="4"/>
    </row>
    <row r="1825" spans="1:13" x14ac:dyDescent="0.3">
      <c r="A1825" t="s">
        <v>11</v>
      </c>
      <c r="B1825" t="s">
        <v>1781</v>
      </c>
      <c r="C1825" s="1">
        <v>45343</v>
      </c>
      <c r="D1825" s="1">
        <v>45606</v>
      </c>
      <c r="E1825">
        <v>832</v>
      </c>
      <c r="F1825">
        <v>6.93</v>
      </c>
      <c r="G1825" t="s">
        <v>5712</v>
      </c>
      <c r="H1825">
        <v>3</v>
      </c>
      <c r="K1825" s="4">
        <f t="shared" si="57"/>
        <v>45343</v>
      </c>
      <c r="L1825" s="4">
        <f t="shared" si="56"/>
        <v>45606</v>
      </c>
      <c r="M1825" s="4"/>
    </row>
    <row r="1826" spans="1:13" x14ac:dyDescent="0.3">
      <c r="A1826" t="s">
        <v>91</v>
      </c>
      <c r="B1826" t="s">
        <v>1782</v>
      </c>
      <c r="C1826" s="1">
        <v>45359</v>
      </c>
      <c r="D1826" s="1">
        <v>44978</v>
      </c>
      <c r="E1826">
        <v>369</v>
      </c>
      <c r="F1826">
        <v>11.75</v>
      </c>
      <c r="G1826" t="s">
        <v>4428</v>
      </c>
      <c r="H1826">
        <v>45</v>
      </c>
      <c r="K1826" s="4">
        <f t="shared" si="57"/>
        <v>44978</v>
      </c>
      <c r="L1826" s="4">
        <f t="shared" si="56"/>
        <v>45359</v>
      </c>
      <c r="M1826" s="4"/>
    </row>
    <row r="1827" spans="1:13" x14ac:dyDescent="0.3">
      <c r="A1827" t="s">
        <v>65</v>
      </c>
      <c r="B1827" t="s">
        <v>1783</v>
      </c>
      <c r="C1827" s="1">
        <v>45613</v>
      </c>
      <c r="D1827" s="1">
        <v>45212</v>
      </c>
      <c r="E1827">
        <v>992</v>
      </c>
      <c r="F1827">
        <v>8.5</v>
      </c>
      <c r="G1827" t="s">
        <v>5713</v>
      </c>
      <c r="H1827">
        <v>19</v>
      </c>
      <c r="K1827" s="4">
        <f t="shared" si="57"/>
        <v>45212</v>
      </c>
      <c r="L1827" s="4">
        <f t="shared" si="56"/>
        <v>45613</v>
      </c>
      <c r="M1827" s="4"/>
    </row>
    <row r="1828" spans="1:13" x14ac:dyDescent="0.3">
      <c r="A1828" t="s">
        <v>43</v>
      </c>
      <c r="B1828" t="s">
        <v>157</v>
      </c>
      <c r="C1828" s="1">
        <v>45192</v>
      </c>
      <c r="D1828" s="1">
        <v>45419</v>
      </c>
      <c r="E1828">
        <v>100</v>
      </c>
      <c r="F1828">
        <v>8.9700000000000006</v>
      </c>
      <c r="G1828" t="s">
        <v>5714</v>
      </c>
      <c r="H1828">
        <v>39</v>
      </c>
      <c r="K1828" s="4">
        <f t="shared" si="57"/>
        <v>45192</v>
      </c>
      <c r="L1828" s="4">
        <f t="shared" si="56"/>
        <v>45419</v>
      </c>
      <c r="M1828" s="4"/>
    </row>
    <row r="1829" spans="1:13" x14ac:dyDescent="0.3">
      <c r="A1829" t="s">
        <v>107</v>
      </c>
      <c r="B1829" t="s">
        <v>1784</v>
      </c>
      <c r="C1829" s="1">
        <v>45390</v>
      </c>
      <c r="D1829" s="1">
        <v>45003</v>
      </c>
      <c r="E1829">
        <v>626</v>
      </c>
      <c r="F1829">
        <v>8.68</v>
      </c>
      <c r="G1829" t="s">
        <v>5715</v>
      </c>
      <c r="H1829">
        <v>29</v>
      </c>
      <c r="K1829" s="4">
        <f t="shared" si="57"/>
        <v>45003</v>
      </c>
      <c r="L1829" s="4">
        <f t="shared" si="56"/>
        <v>45390</v>
      </c>
      <c r="M1829" s="4"/>
    </row>
    <row r="1830" spans="1:13" x14ac:dyDescent="0.3">
      <c r="A1830" t="s">
        <v>23</v>
      </c>
      <c r="B1830" t="s">
        <v>1431</v>
      </c>
      <c r="C1830" s="1">
        <v>45504</v>
      </c>
      <c r="D1830" s="1">
        <v>45187</v>
      </c>
      <c r="E1830">
        <v>548</v>
      </c>
      <c r="F1830">
        <v>17.95</v>
      </c>
      <c r="G1830" t="s">
        <v>5716</v>
      </c>
      <c r="H1830">
        <v>44</v>
      </c>
      <c r="K1830" s="4">
        <f t="shared" si="57"/>
        <v>45187</v>
      </c>
      <c r="L1830" s="4">
        <f t="shared" si="56"/>
        <v>45504</v>
      </c>
      <c r="M1830" s="4"/>
    </row>
    <row r="1831" spans="1:13" x14ac:dyDescent="0.3">
      <c r="A1831" t="s">
        <v>33</v>
      </c>
      <c r="B1831" t="s">
        <v>1120</v>
      </c>
      <c r="C1831" s="1">
        <v>44751</v>
      </c>
      <c r="D1831" s="1">
        <v>44895</v>
      </c>
      <c r="E1831">
        <v>337</v>
      </c>
      <c r="F1831">
        <v>9.91</v>
      </c>
      <c r="G1831" t="s">
        <v>5717</v>
      </c>
      <c r="H1831">
        <v>27</v>
      </c>
      <c r="K1831" s="4">
        <f t="shared" si="57"/>
        <v>44751</v>
      </c>
      <c r="L1831" s="4">
        <f t="shared" si="56"/>
        <v>44895</v>
      </c>
      <c r="M1831" s="4"/>
    </row>
    <row r="1832" spans="1:13" x14ac:dyDescent="0.3">
      <c r="A1832" t="s">
        <v>42</v>
      </c>
      <c r="B1832" t="s">
        <v>1785</v>
      </c>
      <c r="C1832" s="1">
        <v>44857</v>
      </c>
      <c r="D1832" s="1">
        <v>45421</v>
      </c>
      <c r="E1832">
        <v>346</v>
      </c>
      <c r="F1832">
        <v>14.89</v>
      </c>
      <c r="G1832" t="s">
        <v>5718</v>
      </c>
      <c r="H1832">
        <v>14</v>
      </c>
      <c r="K1832" s="4">
        <f t="shared" si="57"/>
        <v>44857</v>
      </c>
      <c r="L1832" s="4">
        <f t="shared" si="56"/>
        <v>45421</v>
      </c>
      <c r="M1832" s="4"/>
    </row>
    <row r="1833" spans="1:13" x14ac:dyDescent="0.3">
      <c r="A1833" t="s">
        <v>96</v>
      </c>
      <c r="B1833" t="s">
        <v>1786</v>
      </c>
      <c r="C1833" s="1">
        <v>44624</v>
      </c>
      <c r="D1833" s="1">
        <v>45012</v>
      </c>
      <c r="E1833">
        <v>172</v>
      </c>
      <c r="F1833">
        <v>9.6300000000000008</v>
      </c>
      <c r="G1833" t="s">
        <v>5719</v>
      </c>
      <c r="H1833">
        <v>7</v>
      </c>
      <c r="K1833" s="4">
        <f t="shared" si="57"/>
        <v>44624</v>
      </c>
      <c r="L1833" s="4">
        <f t="shared" si="56"/>
        <v>45012</v>
      </c>
      <c r="M1833" s="4"/>
    </row>
    <row r="1834" spans="1:13" x14ac:dyDescent="0.3">
      <c r="A1834" t="s">
        <v>95</v>
      </c>
      <c r="B1834" t="s">
        <v>1787</v>
      </c>
      <c r="C1834" s="1">
        <v>45108</v>
      </c>
      <c r="D1834" s="1">
        <v>44956</v>
      </c>
      <c r="E1834">
        <v>691</v>
      </c>
      <c r="F1834">
        <v>7.81</v>
      </c>
      <c r="G1834" t="s">
        <v>5720</v>
      </c>
      <c r="H1834">
        <v>36</v>
      </c>
      <c r="K1834" s="4">
        <f t="shared" si="57"/>
        <v>44956</v>
      </c>
      <c r="L1834" s="4">
        <f t="shared" si="56"/>
        <v>45108</v>
      </c>
      <c r="M1834" s="4"/>
    </row>
    <row r="1835" spans="1:13" x14ac:dyDescent="0.3">
      <c r="A1835" t="s">
        <v>107</v>
      </c>
      <c r="B1835" t="s">
        <v>1788</v>
      </c>
      <c r="C1835" s="1">
        <v>44647</v>
      </c>
      <c r="D1835" s="1">
        <v>45102</v>
      </c>
      <c r="E1835">
        <v>285</v>
      </c>
      <c r="F1835">
        <v>9.18</v>
      </c>
      <c r="G1835" t="s">
        <v>5494</v>
      </c>
      <c r="H1835">
        <v>38</v>
      </c>
      <c r="K1835" s="4">
        <f t="shared" si="57"/>
        <v>44647</v>
      </c>
      <c r="L1835" s="4">
        <f t="shared" si="56"/>
        <v>45102</v>
      </c>
      <c r="M1835" s="4"/>
    </row>
    <row r="1836" spans="1:13" x14ac:dyDescent="0.3">
      <c r="A1836" t="s">
        <v>100</v>
      </c>
      <c r="B1836" t="s">
        <v>1789</v>
      </c>
      <c r="C1836" s="1">
        <v>44978</v>
      </c>
      <c r="D1836" s="1">
        <v>45202</v>
      </c>
      <c r="E1836">
        <v>905</v>
      </c>
      <c r="F1836">
        <v>8.9499999999999993</v>
      </c>
      <c r="G1836" t="s">
        <v>5721</v>
      </c>
      <c r="H1836">
        <v>28</v>
      </c>
      <c r="K1836" s="4">
        <f t="shared" si="57"/>
        <v>44978</v>
      </c>
      <c r="L1836" s="4">
        <f t="shared" si="56"/>
        <v>45202</v>
      </c>
      <c r="M1836" s="4"/>
    </row>
    <row r="1837" spans="1:13" x14ac:dyDescent="0.3">
      <c r="A1837" t="s">
        <v>12</v>
      </c>
      <c r="B1837" t="s">
        <v>1790</v>
      </c>
      <c r="C1837" s="1">
        <v>45205</v>
      </c>
      <c r="D1837" s="1">
        <v>45246</v>
      </c>
      <c r="E1837">
        <v>298</v>
      </c>
      <c r="F1837">
        <v>5.31</v>
      </c>
      <c r="G1837" t="s">
        <v>5722</v>
      </c>
      <c r="H1837">
        <v>1</v>
      </c>
      <c r="K1837" s="4">
        <f t="shared" si="57"/>
        <v>45205</v>
      </c>
      <c r="L1837" s="4">
        <f t="shared" si="56"/>
        <v>45246</v>
      </c>
      <c r="M1837" s="4"/>
    </row>
    <row r="1838" spans="1:13" x14ac:dyDescent="0.3">
      <c r="A1838" t="s">
        <v>80</v>
      </c>
      <c r="B1838" t="s">
        <v>1791</v>
      </c>
      <c r="C1838" s="1">
        <v>44774</v>
      </c>
      <c r="D1838" s="1">
        <v>45266</v>
      </c>
      <c r="E1838">
        <v>477</v>
      </c>
      <c r="F1838">
        <v>12.66</v>
      </c>
      <c r="G1838" t="s">
        <v>4394</v>
      </c>
      <c r="H1838">
        <v>5</v>
      </c>
      <c r="K1838" s="4">
        <f t="shared" si="57"/>
        <v>44774</v>
      </c>
      <c r="L1838" s="4">
        <f t="shared" si="56"/>
        <v>45266</v>
      </c>
      <c r="M1838" s="4"/>
    </row>
    <row r="1839" spans="1:13" x14ac:dyDescent="0.3">
      <c r="A1839" t="s">
        <v>81</v>
      </c>
      <c r="B1839" t="s">
        <v>1792</v>
      </c>
      <c r="C1839" s="1">
        <v>44965</v>
      </c>
      <c r="D1839" s="1">
        <v>45308</v>
      </c>
      <c r="E1839">
        <v>65</v>
      </c>
      <c r="F1839">
        <v>13.15</v>
      </c>
      <c r="G1839" t="s">
        <v>5723</v>
      </c>
      <c r="H1839">
        <v>26</v>
      </c>
      <c r="K1839" s="4">
        <f t="shared" si="57"/>
        <v>44965</v>
      </c>
      <c r="L1839" s="4">
        <f t="shared" si="56"/>
        <v>45308</v>
      </c>
      <c r="M1839" s="4"/>
    </row>
    <row r="1840" spans="1:13" x14ac:dyDescent="0.3">
      <c r="A1840" t="s">
        <v>93</v>
      </c>
      <c r="B1840" t="s">
        <v>998</v>
      </c>
      <c r="C1840" s="1">
        <v>45556</v>
      </c>
      <c r="D1840" s="1">
        <v>44999</v>
      </c>
      <c r="E1840">
        <v>748</v>
      </c>
      <c r="F1840">
        <v>8.67</v>
      </c>
      <c r="G1840" t="s">
        <v>5724</v>
      </c>
      <c r="H1840">
        <v>8</v>
      </c>
      <c r="K1840" s="4">
        <f t="shared" si="57"/>
        <v>44999</v>
      </c>
      <c r="L1840" s="4">
        <f t="shared" si="56"/>
        <v>45556</v>
      </c>
      <c r="M1840" s="4"/>
    </row>
    <row r="1841" spans="1:13" x14ac:dyDescent="0.3">
      <c r="A1841" t="s">
        <v>10</v>
      </c>
      <c r="B1841" t="s">
        <v>1793</v>
      </c>
      <c r="C1841" s="1">
        <v>45064</v>
      </c>
      <c r="D1841" s="1">
        <v>45543</v>
      </c>
      <c r="E1841">
        <v>509</v>
      </c>
      <c r="F1841">
        <v>17.02</v>
      </c>
      <c r="G1841" t="s">
        <v>5725</v>
      </c>
      <c r="H1841">
        <v>12</v>
      </c>
      <c r="K1841" s="4">
        <f t="shared" si="57"/>
        <v>45064</v>
      </c>
      <c r="L1841" s="4">
        <f t="shared" si="56"/>
        <v>45543</v>
      </c>
      <c r="M1841" s="4"/>
    </row>
    <row r="1842" spans="1:13" x14ac:dyDescent="0.3">
      <c r="A1842" t="s">
        <v>70</v>
      </c>
      <c r="B1842" t="s">
        <v>1490</v>
      </c>
      <c r="C1842" s="1">
        <v>44861</v>
      </c>
      <c r="D1842" s="1">
        <v>44646</v>
      </c>
      <c r="E1842">
        <v>374</v>
      </c>
      <c r="F1842">
        <v>18.66</v>
      </c>
      <c r="G1842" t="s">
        <v>5726</v>
      </c>
      <c r="H1842">
        <v>24</v>
      </c>
      <c r="K1842" s="4">
        <f t="shared" si="57"/>
        <v>44646</v>
      </c>
      <c r="L1842" s="4">
        <f t="shared" si="56"/>
        <v>44861</v>
      </c>
      <c r="M1842" s="4"/>
    </row>
    <row r="1843" spans="1:13" x14ac:dyDescent="0.3">
      <c r="A1843" t="s">
        <v>16</v>
      </c>
      <c r="B1843" t="s">
        <v>1794</v>
      </c>
      <c r="C1843" s="1">
        <v>45068</v>
      </c>
      <c r="D1843" s="1">
        <v>45394</v>
      </c>
      <c r="E1843">
        <v>132</v>
      </c>
      <c r="F1843">
        <v>8</v>
      </c>
      <c r="G1843" t="s">
        <v>5727</v>
      </c>
      <c r="H1843">
        <v>3</v>
      </c>
      <c r="K1843" s="4">
        <f t="shared" si="57"/>
        <v>45068</v>
      </c>
      <c r="L1843" s="4">
        <f t="shared" si="56"/>
        <v>45394</v>
      </c>
      <c r="M1843" s="4"/>
    </row>
    <row r="1844" spans="1:13" x14ac:dyDescent="0.3">
      <c r="A1844" t="s">
        <v>31</v>
      </c>
      <c r="B1844" t="s">
        <v>1795</v>
      </c>
      <c r="C1844" s="1">
        <v>45385</v>
      </c>
      <c r="D1844" s="1">
        <v>45663</v>
      </c>
      <c r="E1844">
        <v>991</v>
      </c>
      <c r="F1844">
        <v>14.83</v>
      </c>
      <c r="G1844" t="s">
        <v>5300</v>
      </c>
      <c r="H1844">
        <v>28</v>
      </c>
      <c r="K1844" s="4">
        <f t="shared" si="57"/>
        <v>45385</v>
      </c>
      <c r="L1844" s="4">
        <f t="shared" si="56"/>
        <v>45663</v>
      </c>
      <c r="M1844" s="4"/>
    </row>
    <row r="1845" spans="1:13" x14ac:dyDescent="0.3">
      <c r="A1845" t="s">
        <v>33</v>
      </c>
      <c r="B1845" t="s">
        <v>1796</v>
      </c>
      <c r="C1845" s="1">
        <v>45015</v>
      </c>
      <c r="D1845" s="1">
        <v>45155</v>
      </c>
      <c r="E1845">
        <v>455</v>
      </c>
      <c r="F1845">
        <v>13.46</v>
      </c>
      <c r="G1845" t="s">
        <v>5728</v>
      </c>
      <c r="H1845">
        <v>46</v>
      </c>
      <c r="K1845" s="4">
        <f t="shared" si="57"/>
        <v>45015</v>
      </c>
      <c r="L1845" s="4">
        <f t="shared" si="56"/>
        <v>45155</v>
      </c>
      <c r="M1845" s="4"/>
    </row>
    <row r="1846" spans="1:13" x14ac:dyDescent="0.3">
      <c r="A1846" t="s">
        <v>42</v>
      </c>
      <c r="B1846" t="s">
        <v>1797</v>
      </c>
      <c r="C1846" s="1">
        <v>45019</v>
      </c>
      <c r="D1846" s="1">
        <v>44757</v>
      </c>
      <c r="E1846">
        <v>680</v>
      </c>
      <c r="F1846">
        <v>6.72</v>
      </c>
      <c r="G1846" t="s">
        <v>5729</v>
      </c>
      <c r="H1846">
        <v>32</v>
      </c>
      <c r="K1846" s="4">
        <f t="shared" si="57"/>
        <v>44757</v>
      </c>
      <c r="L1846" s="4">
        <f t="shared" si="56"/>
        <v>45019</v>
      </c>
      <c r="M1846" s="4"/>
    </row>
    <row r="1847" spans="1:13" x14ac:dyDescent="0.3">
      <c r="A1847" t="s">
        <v>42</v>
      </c>
      <c r="B1847" t="s">
        <v>1798</v>
      </c>
      <c r="C1847" s="1">
        <v>44647</v>
      </c>
      <c r="D1847" s="1">
        <v>44999</v>
      </c>
      <c r="E1847">
        <v>488</v>
      </c>
      <c r="F1847">
        <v>15.59</v>
      </c>
      <c r="G1847" t="s">
        <v>5730</v>
      </c>
      <c r="H1847">
        <v>33</v>
      </c>
      <c r="K1847" s="4">
        <f t="shared" si="57"/>
        <v>44647</v>
      </c>
      <c r="L1847" s="4">
        <f t="shared" si="56"/>
        <v>44999</v>
      </c>
      <c r="M1847" s="4"/>
    </row>
    <row r="1848" spans="1:13" x14ac:dyDescent="0.3">
      <c r="A1848" t="s">
        <v>8</v>
      </c>
      <c r="B1848" t="s">
        <v>1799</v>
      </c>
      <c r="C1848" s="1">
        <v>45347</v>
      </c>
      <c r="D1848" s="1">
        <v>44721</v>
      </c>
      <c r="E1848">
        <v>255</v>
      </c>
      <c r="F1848">
        <v>13.11</v>
      </c>
      <c r="G1848" t="s">
        <v>5731</v>
      </c>
      <c r="H1848">
        <v>45</v>
      </c>
      <c r="K1848" s="4">
        <f t="shared" si="57"/>
        <v>44721</v>
      </c>
      <c r="L1848" s="4">
        <f t="shared" si="56"/>
        <v>45347</v>
      </c>
      <c r="M1848" s="4"/>
    </row>
    <row r="1849" spans="1:13" x14ac:dyDescent="0.3">
      <c r="A1849" t="s">
        <v>68</v>
      </c>
      <c r="B1849" t="s">
        <v>1800</v>
      </c>
      <c r="C1849" s="1">
        <v>45554</v>
      </c>
      <c r="D1849" s="1">
        <v>45400</v>
      </c>
      <c r="E1849">
        <v>436</v>
      </c>
      <c r="F1849">
        <v>9.94</v>
      </c>
      <c r="G1849" t="s">
        <v>5732</v>
      </c>
      <c r="H1849">
        <v>46</v>
      </c>
      <c r="K1849" s="4">
        <f t="shared" si="57"/>
        <v>45400</v>
      </c>
      <c r="L1849" s="4">
        <f t="shared" si="56"/>
        <v>45554</v>
      </c>
      <c r="M1849" s="4"/>
    </row>
    <row r="1850" spans="1:13" x14ac:dyDescent="0.3">
      <c r="A1850" t="s">
        <v>93</v>
      </c>
      <c r="B1850" t="s">
        <v>1801</v>
      </c>
      <c r="C1850" s="1">
        <v>45480</v>
      </c>
      <c r="D1850" s="1">
        <v>45379</v>
      </c>
      <c r="E1850">
        <v>730</v>
      </c>
      <c r="F1850">
        <v>15.28</v>
      </c>
      <c r="G1850" t="s">
        <v>5733</v>
      </c>
      <c r="H1850">
        <v>40</v>
      </c>
      <c r="K1850" s="4">
        <f t="shared" si="57"/>
        <v>45379</v>
      </c>
      <c r="L1850" s="4">
        <f t="shared" si="56"/>
        <v>45480</v>
      </c>
      <c r="M1850" s="4"/>
    </row>
    <row r="1851" spans="1:13" x14ac:dyDescent="0.3">
      <c r="A1851" t="s">
        <v>29</v>
      </c>
      <c r="B1851" t="s">
        <v>1802</v>
      </c>
      <c r="C1851" s="1">
        <v>45210</v>
      </c>
      <c r="D1851" s="1">
        <v>44929</v>
      </c>
      <c r="E1851">
        <v>838</v>
      </c>
      <c r="F1851">
        <v>18.190000000000001</v>
      </c>
      <c r="G1851" t="s">
        <v>5734</v>
      </c>
      <c r="H1851">
        <v>34</v>
      </c>
      <c r="K1851" s="4">
        <f t="shared" si="57"/>
        <v>44929</v>
      </c>
      <c r="L1851" s="4">
        <f t="shared" si="56"/>
        <v>45210</v>
      </c>
      <c r="M1851" s="4"/>
    </row>
    <row r="1852" spans="1:13" x14ac:dyDescent="0.3">
      <c r="A1852" t="s">
        <v>107</v>
      </c>
      <c r="B1852" t="s">
        <v>1803</v>
      </c>
      <c r="C1852" s="1">
        <v>45211</v>
      </c>
      <c r="D1852" s="1">
        <v>45681</v>
      </c>
      <c r="E1852">
        <v>886</v>
      </c>
      <c r="F1852">
        <v>13.25</v>
      </c>
      <c r="G1852" t="s">
        <v>5735</v>
      </c>
      <c r="H1852">
        <v>4</v>
      </c>
      <c r="K1852" s="4">
        <f t="shared" si="57"/>
        <v>45211</v>
      </c>
      <c r="L1852" s="4">
        <f t="shared" si="56"/>
        <v>45681</v>
      </c>
      <c r="M1852" s="4"/>
    </row>
    <row r="1853" spans="1:13" x14ac:dyDescent="0.3">
      <c r="A1853" t="s">
        <v>55</v>
      </c>
      <c r="B1853" t="s">
        <v>1804</v>
      </c>
      <c r="C1853" s="1">
        <v>44618</v>
      </c>
      <c r="D1853" s="1">
        <v>45257</v>
      </c>
      <c r="E1853">
        <v>966</v>
      </c>
      <c r="F1853">
        <v>13.57</v>
      </c>
      <c r="G1853" t="s">
        <v>5736</v>
      </c>
      <c r="H1853">
        <v>15</v>
      </c>
      <c r="K1853" s="4">
        <f t="shared" si="57"/>
        <v>44618</v>
      </c>
      <c r="L1853" s="4">
        <f t="shared" si="56"/>
        <v>45257</v>
      </c>
      <c r="M1853" s="4"/>
    </row>
    <row r="1854" spans="1:13" x14ac:dyDescent="0.3">
      <c r="A1854" t="s">
        <v>87</v>
      </c>
      <c r="B1854" t="s">
        <v>1805</v>
      </c>
      <c r="C1854" s="1">
        <v>44884</v>
      </c>
      <c r="D1854" s="1">
        <v>44767</v>
      </c>
      <c r="E1854">
        <v>726</v>
      </c>
      <c r="F1854">
        <v>16.350000000000001</v>
      </c>
      <c r="G1854" t="s">
        <v>5737</v>
      </c>
      <c r="H1854">
        <v>6</v>
      </c>
      <c r="K1854" s="4">
        <f t="shared" si="57"/>
        <v>44767</v>
      </c>
      <c r="L1854" s="4">
        <f t="shared" si="56"/>
        <v>44884</v>
      </c>
      <c r="M1854" s="4"/>
    </row>
    <row r="1855" spans="1:13" x14ac:dyDescent="0.3">
      <c r="A1855" t="s">
        <v>24</v>
      </c>
      <c r="B1855" t="s">
        <v>1806</v>
      </c>
      <c r="C1855" s="1">
        <v>44693</v>
      </c>
      <c r="D1855" s="1">
        <v>45685</v>
      </c>
      <c r="E1855">
        <v>772</v>
      </c>
      <c r="F1855">
        <v>8.31</v>
      </c>
      <c r="G1855" t="s">
        <v>5738</v>
      </c>
      <c r="H1855">
        <v>15</v>
      </c>
      <c r="K1855" s="4">
        <f t="shared" si="57"/>
        <v>44693</v>
      </c>
      <c r="L1855" s="4">
        <f t="shared" si="56"/>
        <v>45685</v>
      </c>
      <c r="M1855" s="4"/>
    </row>
    <row r="1856" spans="1:13" x14ac:dyDescent="0.3">
      <c r="A1856" t="s">
        <v>75</v>
      </c>
      <c r="B1856" t="s">
        <v>1807</v>
      </c>
      <c r="C1856" s="1">
        <v>44681</v>
      </c>
      <c r="D1856" s="1">
        <v>45081</v>
      </c>
      <c r="E1856">
        <v>833</v>
      </c>
      <c r="F1856">
        <v>17.62</v>
      </c>
      <c r="G1856" t="s">
        <v>5739</v>
      </c>
      <c r="H1856">
        <v>28</v>
      </c>
      <c r="K1856" s="4">
        <f t="shared" si="57"/>
        <v>44681</v>
      </c>
      <c r="L1856" s="4">
        <f t="shared" si="56"/>
        <v>45081</v>
      </c>
      <c r="M1856" s="4"/>
    </row>
    <row r="1857" spans="1:13" x14ac:dyDescent="0.3">
      <c r="A1857" t="s">
        <v>74</v>
      </c>
      <c r="B1857" t="s">
        <v>1808</v>
      </c>
      <c r="C1857" s="1">
        <v>44817</v>
      </c>
      <c r="D1857" s="1">
        <v>45670</v>
      </c>
      <c r="E1857">
        <v>901</v>
      </c>
      <c r="F1857">
        <v>6.57</v>
      </c>
      <c r="G1857" t="s">
        <v>5740</v>
      </c>
      <c r="H1857">
        <v>29</v>
      </c>
      <c r="K1857" s="4">
        <f t="shared" si="57"/>
        <v>44817</v>
      </c>
      <c r="L1857" s="4">
        <f t="shared" si="56"/>
        <v>45670</v>
      </c>
      <c r="M1857" s="4"/>
    </row>
    <row r="1858" spans="1:13" x14ac:dyDescent="0.3">
      <c r="A1858" t="s">
        <v>26</v>
      </c>
      <c r="B1858" t="s">
        <v>1767</v>
      </c>
      <c r="C1858" s="1">
        <v>45222</v>
      </c>
      <c r="D1858" s="1">
        <v>44988</v>
      </c>
      <c r="E1858">
        <v>460</v>
      </c>
      <c r="F1858">
        <v>16.100000000000001</v>
      </c>
      <c r="G1858" t="s">
        <v>5741</v>
      </c>
      <c r="H1858">
        <v>44</v>
      </c>
      <c r="K1858" s="4">
        <f t="shared" si="57"/>
        <v>44988</v>
      </c>
      <c r="L1858" s="4">
        <f t="shared" si="56"/>
        <v>45222</v>
      </c>
      <c r="M1858" s="4"/>
    </row>
    <row r="1859" spans="1:13" x14ac:dyDescent="0.3">
      <c r="A1859" t="s">
        <v>18</v>
      </c>
      <c r="B1859" t="s">
        <v>1809</v>
      </c>
      <c r="C1859" s="1">
        <v>45328</v>
      </c>
      <c r="D1859" s="1">
        <v>45262</v>
      </c>
      <c r="E1859">
        <v>704</v>
      </c>
      <c r="F1859">
        <v>12.43</v>
      </c>
      <c r="G1859" t="s">
        <v>5742</v>
      </c>
      <c r="H1859">
        <v>39</v>
      </c>
      <c r="K1859" s="4">
        <f t="shared" si="57"/>
        <v>45262</v>
      </c>
      <c r="L1859" s="4">
        <f t="shared" ref="L1859:L1922" si="58">IF(D1859&lt;C1859,C1859,D1859)</f>
        <v>45328</v>
      </c>
      <c r="M1859" s="4"/>
    </row>
    <row r="1860" spans="1:13" x14ac:dyDescent="0.3">
      <c r="A1860" t="s">
        <v>83</v>
      </c>
      <c r="B1860" t="s">
        <v>1008</v>
      </c>
      <c r="C1860" s="1">
        <v>45449</v>
      </c>
      <c r="D1860" s="1">
        <v>44641</v>
      </c>
      <c r="E1860">
        <v>872</v>
      </c>
      <c r="F1860">
        <v>14.06</v>
      </c>
      <c r="G1860" t="s">
        <v>5743</v>
      </c>
      <c r="H1860">
        <v>41</v>
      </c>
      <c r="K1860" s="4">
        <f t="shared" si="57"/>
        <v>44641</v>
      </c>
      <c r="L1860" s="4">
        <f t="shared" si="58"/>
        <v>45449</v>
      </c>
      <c r="M1860" s="4"/>
    </row>
    <row r="1861" spans="1:13" x14ac:dyDescent="0.3">
      <c r="A1861" t="s">
        <v>37</v>
      </c>
      <c r="B1861" t="s">
        <v>1810</v>
      </c>
      <c r="C1861" s="1">
        <v>45506</v>
      </c>
      <c r="D1861" s="1">
        <v>45099</v>
      </c>
      <c r="E1861">
        <v>836</v>
      </c>
      <c r="F1861">
        <v>8.81</v>
      </c>
      <c r="G1861" t="s">
        <v>5744</v>
      </c>
      <c r="H1861">
        <v>48</v>
      </c>
      <c r="K1861" s="4">
        <f t="shared" ref="K1861:K1924" si="59">IF(D1861&lt;C1861,D1861,C1861)</f>
        <v>45099</v>
      </c>
      <c r="L1861" s="4">
        <f t="shared" si="58"/>
        <v>45506</v>
      </c>
      <c r="M1861" s="4"/>
    </row>
    <row r="1862" spans="1:13" x14ac:dyDescent="0.3">
      <c r="A1862" t="s">
        <v>79</v>
      </c>
      <c r="B1862" t="s">
        <v>1811</v>
      </c>
      <c r="C1862" s="1">
        <v>44660</v>
      </c>
      <c r="D1862" s="1">
        <v>44834</v>
      </c>
      <c r="E1862">
        <v>946</v>
      </c>
      <c r="F1862">
        <v>15.44</v>
      </c>
      <c r="G1862" t="s">
        <v>5745</v>
      </c>
      <c r="H1862">
        <v>30</v>
      </c>
      <c r="K1862" s="4">
        <f t="shared" si="59"/>
        <v>44660</v>
      </c>
      <c r="L1862" s="4">
        <f t="shared" si="58"/>
        <v>44834</v>
      </c>
      <c r="M1862" s="4"/>
    </row>
    <row r="1863" spans="1:13" x14ac:dyDescent="0.3">
      <c r="A1863" t="s">
        <v>91</v>
      </c>
      <c r="B1863" t="s">
        <v>1812</v>
      </c>
      <c r="C1863" s="1">
        <v>45092</v>
      </c>
      <c r="D1863" s="1">
        <v>45310</v>
      </c>
      <c r="E1863">
        <v>853</v>
      </c>
      <c r="F1863">
        <v>8.2200000000000006</v>
      </c>
      <c r="G1863" t="s">
        <v>5746</v>
      </c>
      <c r="H1863">
        <v>22</v>
      </c>
      <c r="K1863" s="4">
        <f t="shared" si="59"/>
        <v>45092</v>
      </c>
      <c r="L1863" s="4">
        <f t="shared" si="58"/>
        <v>45310</v>
      </c>
      <c r="M1863" s="4"/>
    </row>
    <row r="1864" spans="1:13" x14ac:dyDescent="0.3">
      <c r="A1864" t="s">
        <v>104</v>
      </c>
      <c r="B1864" t="s">
        <v>1813</v>
      </c>
      <c r="C1864" s="1">
        <v>45087</v>
      </c>
      <c r="D1864" s="1">
        <v>44935</v>
      </c>
      <c r="E1864">
        <v>845</v>
      </c>
      <c r="F1864">
        <v>19.690000000000001</v>
      </c>
      <c r="G1864" t="s">
        <v>5194</v>
      </c>
      <c r="H1864">
        <v>22</v>
      </c>
      <c r="K1864" s="4">
        <f t="shared" si="59"/>
        <v>44935</v>
      </c>
      <c r="L1864" s="4">
        <f t="shared" si="58"/>
        <v>45087</v>
      </c>
      <c r="M1864" s="4"/>
    </row>
    <row r="1865" spans="1:13" x14ac:dyDescent="0.3">
      <c r="A1865" t="s">
        <v>53</v>
      </c>
      <c r="B1865" t="s">
        <v>1814</v>
      </c>
      <c r="C1865" s="1">
        <v>45222</v>
      </c>
      <c r="D1865" s="1">
        <v>45402</v>
      </c>
      <c r="E1865">
        <v>958</v>
      </c>
      <c r="F1865">
        <v>13.54</v>
      </c>
      <c r="G1865" t="s">
        <v>5747</v>
      </c>
      <c r="H1865">
        <v>9</v>
      </c>
      <c r="K1865" s="4">
        <f t="shared" si="59"/>
        <v>45222</v>
      </c>
      <c r="L1865" s="4">
        <f t="shared" si="58"/>
        <v>45402</v>
      </c>
      <c r="M1865" s="4"/>
    </row>
    <row r="1866" spans="1:13" x14ac:dyDescent="0.3">
      <c r="A1866" t="s">
        <v>66</v>
      </c>
      <c r="B1866" t="s">
        <v>1729</v>
      </c>
      <c r="C1866" s="1">
        <v>45651</v>
      </c>
      <c r="D1866" s="1">
        <v>44858</v>
      </c>
      <c r="E1866">
        <v>813</v>
      </c>
      <c r="F1866">
        <v>10.84</v>
      </c>
      <c r="G1866" t="s">
        <v>5748</v>
      </c>
      <c r="H1866">
        <v>27</v>
      </c>
      <c r="K1866" s="4">
        <f t="shared" si="59"/>
        <v>44858</v>
      </c>
      <c r="L1866" s="4">
        <f t="shared" si="58"/>
        <v>45651</v>
      </c>
      <c r="M1866" s="4"/>
    </row>
    <row r="1867" spans="1:13" x14ac:dyDescent="0.3">
      <c r="A1867" t="s">
        <v>83</v>
      </c>
      <c r="B1867" t="s">
        <v>1815</v>
      </c>
      <c r="C1867" s="1">
        <v>45097</v>
      </c>
      <c r="D1867" s="1">
        <v>45129</v>
      </c>
      <c r="E1867">
        <v>946</v>
      </c>
      <c r="F1867">
        <v>8.2799999999999994</v>
      </c>
      <c r="G1867" t="s">
        <v>5749</v>
      </c>
      <c r="H1867">
        <v>48</v>
      </c>
      <c r="K1867" s="4">
        <f t="shared" si="59"/>
        <v>45097</v>
      </c>
      <c r="L1867" s="4">
        <f t="shared" si="58"/>
        <v>45129</v>
      </c>
      <c r="M1867" s="4"/>
    </row>
    <row r="1868" spans="1:13" x14ac:dyDescent="0.3">
      <c r="A1868" t="s">
        <v>106</v>
      </c>
      <c r="B1868" t="s">
        <v>1816</v>
      </c>
      <c r="C1868" s="1">
        <v>45002</v>
      </c>
      <c r="D1868" s="1">
        <v>45087</v>
      </c>
      <c r="E1868">
        <v>979</v>
      </c>
      <c r="F1868">
        <v>11.56</v>
      </c>
      <c r="G1868" t="s">
        <v>5750</v>
      </c>
      <c r="H1868">
        <v>39</v>
      </c>
      <c r="K1868" s="4">
        <f t="shared" si="59"/>
        <v>45002</v>
      </c>
      <c r="L1868" s="4">
        <f t="shared" si="58"/>
        <v>45087</v>
      </c>
      <c r="M1868" s="4"/>
    </row>
    <row r="1869" spans="1:13" x14ac:dyDescent="0.3">
      <c r="A1869" t="s">
        <v>76</v>
      </c>
      <c r="B1869" t="s">
        <v>1817</v>
      </c>
      <c r="C1869" s="1">
        <v>45514</v>
      </c>
      <c r="D1869" s="1">
        <v>44685</v>
      </c>
      <c r="E1869">
        <v>891</v>
      </c>
      <c r="F1869">
        <v>16.78</v>
      </c>
      <c r="G1869" t="s">
        <v>5751</v>
      </c>
      <c r="H1869">
        <v>1</v>
      </c>
      <c r="K1869" s="4">
        <f t="shared" si="59"/>
        <v>44685</v>
      </c>
      <c r="L1869" s="4">
        <f t="shared" si="58"/>
        <v>45514</v>
      </c>
      <c r="M1869" s="4"/>
    </row>
    <row r="1870" spans="1:13" x14ac:dyDescent="0.3">
      <c r="A1870" t="s">
        <v>55</v>
      </c>
      <c r="B1870" t="s">
        <v>1818</v>
      </c>
      <c r="C1870" s="1">
        <v>45384</v>
      </c>
      <c r="D1870" s="1">
        <v>44754</v>
      </c>
      <c r="E1870">
        <v>645</v>
      </c>
      <c r="F1870">
        <v>10.32</v>
      </c>
      <c r="G1870" t="s">
        <v>5752</v>
      </c>
      <c r="H1870">
        <v>36</v>
      </c>
      <c r="K1870" s="4">
        <f t="shared" si="59"/>
        <v>44754</v>
      </c>
      <c r="L1870" s="4">
        <f t="shared" si="58"/>
        <v>45384</v>
      </c>
      <c r="M1870" s="4"/>
    </row>
    <row r="1871" spans="1:13" x14ac:dyDescent="0.3">
      <c r="A1871" t="s">
        <v>70</v>
      </c>
      <c r="B1871" t="s">
        <v>1819</v>
      </c>
      <c r="C1871" s="1">
        <v>45252</v>
      </c>
      <c r="D1871" s="1">
        <v>45464</v>
      </c>
      <c r="E1871">
        <v>441</v>
      </c>
      <c r="F1871">
        <v>14.41</v>
      </c>
      <c r="G1871" t="s">
        <v>5753</v>
      </c>
      <c r="H1871">
        <v>35</v>
      </c>
      <c r="K1871" s="4">
        <f t="shared" si="59"/>
        <v>45252</v>
      </c>
      <c r="L1871" s="4">
        <f t="shared" si="58"/>
        <v>45464</v>
      </c>
      <c r="M1871" s="4"/>
    </row>
    <row r="1872" spans="1:13" x14ac:dyDescent="0.3">
      <c r="A1872" t="s">
        <v>38</v>
      </c>
      <c r="B1872" t="s">
        <v>1820</v>
      </c>
      <c r="C1872" s="1">
        <v>45064</v>
      </c>
      <c r="D1872" s="1">
        <v>45412</v>
      </c>
      <c r="E1872">
        <v>338</v>
      </c>
      <c r="F1872">
        <v>9.6199999999999992</v>
      </c>
      <c r="G1872" t="s">
        <v>5754</v>
      </c>
      <c r="H1872">
        <v>42</v>
      </c>
      <c r="K1872" s="4">
        <f t="shared" si="59"/>
        <v>45064</v>
      </c>
      <c r="L1872" s="4">
        <f t="shared" si="58"/>
        <v>45412</v>
      </c>
      <c r="M1872" s="4"/>
    </row>
    <row r="1873" spans="1:13" x14ac:dyDescent="0.3">
      <c r="A1873" t="s">
        <v>77</v>
      </c>
      <c r="B1873" t="s">
        <v>1821</v>
      </c>
      <c r="C1873" s="1">
        <v>45516</v>
      </c>
      <c r="D1873" s="1">
        <v>45421</v>
      </c>
      <c r="E1873">
        <v>729</v>
      </c>
      <c r="F1873">
        <v>12.16</v>
      </c>
      <c r="G1873" t="s">
        <v>5755</v>
      </c>
      <c r="H1873">
        <v>18</v>
      </c>
      <c r="K1873" s="4">
        <f t="shared" si="59"/>
        <v>45421</v>
      </c>
      <c r="L1873" s="4">
        <f t="shared" si="58"/>
        <v>45516</v>
      </c>
      <c r="M1873" s="4"/>
    </row>
    <row r="1874" spans="1:13" x14ac:dyDescent="0.3">
      <c r="A1874" t="s">
        <v>8</v>
      </c>
      <c r="B1874" t="s">
        <v>1822</v>
      </c>
      <c r="C1874" s="1">
        <v>44613</v>
      </c>
      <c r="D1874" s="1">
        <v>45357</v>
      </c>
      <c r="E1874">
        <v>455</v>
      </c>
      <c r="F1874">
        <v>9.9</v>
      </c>
      <c r="G1874" t="s">
        <v>5756</v>
      </c>
      <c r="H1874">
        <v>21</v>
      </c>
      <c r="K1874" s="4">
        <f t="shared" si="59"/>
        <v>44613</v>
      </c>
      <c r="L1874" s="4">
        <f t="shared" si="58"/>
        <v>45357</v>
      </c>
      <c r="M1874" s="4"/>
    </row>
    <row r="1875" spans="1:13" x14ac:dyDescent="0.3">
      <c r="A1875" t="s">
        <v>65</v>
      </c>
      <c r="B1875" t="s">
        <v>1823</v>
      </c>
      <c r="C1875" s="1">
        <v>45111</v>
      </c>
      <c r="D1875" s="1">
        <v>45380</v>
      </c>
      <c r="E1875">
        <v>618</v>
      </c>
      <c r="F1875">
        <v>19.68</v>
      </c>
      <c r="G1875" t="s">
        <v>5757</v>
      </c>
      <c r="H1875">
        <v>2</v>
      </c>
      <c r="K1875" s="4">
        <f t="shared" si="59"/>
        <v>45111</v>
      </c>
      <c r="L1875" s="4">
        <f t="shared" si="58"/>
        <v>45380</v>
      </c>
      <c r="M1875" s="4"/>
    </row>
    <row r="1876" spans="1:13" x14ac:dyDescent="0.3">
      <c r="A1876" t="s">
        <v>63</v>
      </c>
      <c r="B1876" t="s">
        <v>1824</v>
      </c>
      <c r="C1876" s="1">
        <v>44901</v>
      </c>
      <c r="D1876" s="1">
        <v>45153</v>
      </c>
      <c r="E1876">
        <v>981</v>
      </c>
      <c r="F1876">
        <v>11.45</v>
      </c>
      <c r="G1876" t="s">
        <v>5758</v>
      </c>
      <c r="H1876">
        <v>23</v>
      </c>
      <c r="K1876" s="4">
        <f t="shared" si="59"/>
        <v>44901</v>
      </c>
      <c r="L1876" s="4">
        <f t="shared" si="58"/>
        <v>45153</v>
      </c>
      <c r="M1876" s="4"/>
    </row>
    <row r="1877" spans="1:13" x14ac:dyDescent="0.3">
      <c r="A1877" t="s">
        <v>66</v>
      </c>
      <c r="B1877" t="s">
        <v>1825</v>
      </c>
      <c r="C1877" s="1">
        <v>45399</v>
      </c>
      <c r="D1877" s="1">
        <v>45260</v>
      </c>
      <c r="E1877">
        <v>571</v>
      </c>
      <c r="F1877">
        <v>12.87</v>
      </c>
      <c r="G1877" t="s">
        <v>5759</v>
      </c>
      <c r="H1877">
        <v>3</v>
      </c>
      <c r="K1877" s="4">
        <f t="shared" si="59"/>
        <v>45260</v>
      </c>
      <c r="L1877" s="4">
        <f t="shared" si="58"/>
        <v>45399</v>
      </c>
      <c r="M1877" s="4"/>
    </row>
    <row r="1878" spans="1:13" x14ac:dyDescent="0.3">
      <c r="A1878" t="s">
        <v>56</v>
      </c>
      <c r="B1878" t="s">
        <v>1826</v>
      </c>
      <c r="C1878" s="1">
        <v>45266</v>
      </c>
      <c r="D1878" s="1">
        <v>45008</v>
      </c>
      <c r="E1878">
        <v>54</v>
      </c>
      <c r="F1878">
        <v>5.14</v>
      </c>
      <c r="G1878" t="s">
        <v>4592</v>
      </c>
      <c r="H1878">
        <v>14</v>
      </c>
      <c r="K1878" s="4">
        <f t="shared" si="59"/>
        <v>45008</v>
      </c>
      <c r="L1878" s="4">
        <f t="shared" si="58"/>
        <v>45266</v>
      </c>
      <c r="M1878" s="4"/>
    </row>
    <row r="1879" spans="1:13" x14ac:dyDescent="0.3">
      <c r="A1879" t="s">
        <v>23</v>
      </c>
      <c r="B1879" t="s">
        <v>1827</v>
      </c>
      <c r="C1879" s="1">
        <v>45625</v>
      </c>
      <c r="D1879" s="1">
        <v>45483</v>
      </c>
      <c r="E1879">
        <v>655</v>
      </c>
      <c r="F1879">
        <v>10.87</v>
      </c>
      <c r="G1879" t="s">
        <v>5760</v>
      </c>
      <c r="H1879">
        <v>14</v>
      </c>
      <c r="K1879" s="4">
        <f t="shared" si="59"/>
        <v>45483</v>
      </c>
      <c r="L1879" s="4">
        <f t="shared" si="58"/>
        <v>45625</v>
      </c>
      <c r="M1879" s="4"/>
    </row>
    <row r="1880" spans="1:13" x14ac:dyDescent="0.3">
      <c r="A1880" t="s">
        <v>60</v>
      </c>
      <c r="B1880" t="s">
        <v>896</v>
      </c>
      <c r="C1880" s="1">
        <v>45664</v>
      </c>
      <c r="D1880" s="1">
        <v>45497</v>
      </c>
      <c r="E1880">
        <v>123</v>
      </c>
      <c r="F1880">
        <v>13.75</v>
      </c>
      <c r="G1880" t="s">
        <v>5761</v>
      </c>
      <c r="H1880">
        <v>9</v>
      </c>
      <c r="K1880" s="4">
        <f t="shared" si="59"/>
        <v>45497</v>
      </c>
      <c r="L1880" s="4">
        <f t="shared" si="58"/>
        <v>45664</v>
      </c>
      <c r="M1880" s="4"/>
    </row>
    <row r="1881" spans="1:13" x14ac:dyDescent="0.3">
      <c r="A1881" t="s">
        <v>102</v>
      </c>
      <c r="B1881" t="s">
        <v>1828</v>
      </c>
      <c r="C1881" s="1">
        <v>45670</v>
      </c>
      <c r="D1881" s="1">
        <v>45141</v>
      </c>
      <c r="E1881">
        <v>120</v>
      </c>
      <c r="F1881">
        <v>11.27</v>
      </c>
      <c r="G1881" t="s">
        <v>5762</v>
      </c>
      <c r="H1881">
        <v>16</v>
      </c>
      <c r="K1881" s="4">
        <f t="shared" si="59"/>
        <v>45141</v>
      </c>
      <c r="L1881" s="4">
        <f t="shared" si="58"/>
        <v>45670</v>
      </c>
      <c r="M1881" s="4"/>
    </row>
    <row r="1882" spans="1:13" x14ac:dyDescent="0.3">
      <c r="A1882" t="s">
        <v>107</v>
      </c>
      <c r="B1882" t="s">
        <v>1829</v>
      </c>
      <c r="C1882" s="1">
        <v>44619</v>
      </c>
      <c r="D1882" s="1">
        <v>45013</v>
      </c>
      <c r="E1882">
        <v>573</v>
      </c>
      <c r="F1882">
        <v>9.18</v>
      </c>
      <c r="G1882" t="s">
        <v>5763</v>
      </c>
      <c r="H1882">
        <v>44</v>
      </c>
      <c r="K1882" s="4">
        <f t="shared" si="59"/>
        <v>44619</v>
      </c>
      <c r="L1882" s="4">
        <f t="shared" si="58"/>
        <v>45013</v>
      </c>
      <c r="M1882" s="4"/>
    </row>
    <row r="1883" spans="1:13" x14ac:dyDescent="0.3">
      <c r="A1883" t="s">
        <v>64</v>
      </c>
      <c r="B1883" t="s">
        <v>1830</v>
      </c>
      <c r="C1883" s="1">
        <v>44784</v>
      </c>
      <c r="D1883" s="1">
        <v>45353</v>
      </c>
      <c r="E1883">
        <v>60</v>
      </c>
      <c r="F1883">
        <v>14.42</v>
      </c>
      <c r="G1883" t="s">
        <v>5764</v>
      </c>
      <c r="H1883">
        <v>16</v>
      </c>
      <c r="K1883" s="4">
        <f t="shared" si="59"/>
        <v>44784</v>
      </c>
      <c r="L1883" s="4">
        <f t="shared" si="58"/>
        <v>45353</v>
      </c>
      <c r="M1883" s="4"/>
    </row>
    <row r="1884" spans="1:13" x14ac:dyDescent="0.3">
      <c r="A1884" t="s">
        <v>94</v>
      </c>
      <c r="B1884" t="s">
        <v>1831</v>
      </c>
      <c r="C1884" s="1">
        <v>44667</v>
      </c>
      <c r="D1884" s="1">
        <v>45152</v>
      </c>
      <c r="E1884">
        <v>809</v>
      </c>
      <c r="F1884">
        <v>18.059999999999999</v>
      </c>
      <c r="G1884" t="s">
        <v>5765</v>
      </c>
      <c r="H1884">
        <v>44</v>
      </c>
      <c r="K1884" s="4">
        <f t="shared" si="59"/>
        <v>44667</v>
      </c>
      <c r="L1884" s="4">
        <f t="shared" si="58"/>
        <v>45152</v>
      </c>
      <c r="M1884" s="4"/>
    </row>
    <row r="1885" spans="1:13" x14ac:dyDescent="0.3">
      <c r="A1885" t="s">
        <v>90</v>
      </c>
      <c r="B1885" t="s">
        <v>1832</v>
      </c>
      <c r="C1885" s="1">
        <v>45099</v>
      </c>
      <c r="D1885" s="1">
        <v>45190</v>
      </c>
      <c r="E1885">
        <v>719</v>
      </c>
      <c r="F1885">
        <v>5.61</v>
      </c>
      <c r="G1885" t="s">
        <v>5766</v>
      </c>
      <c r="H1885">
        <v>7</v>
      </c>
      <c r="K1885" s="4">
        <f t="shared" si="59"/>
        <v>45099</v>
      </c>
      <c r="L1885" s="4">
        <f t="shared" si="58"/>
        <v>45190</v>
      </c>
      <c r="M1885" s="4"/>
    </row>
    <row r="1886" spans="1:13" x14ac:dyDescent="0.3">
      <c r="A1886" t="s">
        <v>52</v>
      </c>
      <c r="B1886" t="s">
        <v>1833</v>
      </c>
      <c r="C1886" s="1">
        <v>44914</v>
      </c>
      <c r="D1886" s="1">
        <v>45326</v>
      </c>
      <c r="E1886">
        <v>343</v>
      </c>
      <c r="F1886">
        <v>11.13</v>
      </c>
      <c r="G1886" t="s">
        <v>5767</v>
      </c>
      <c r="H1886">
        <v>41</v>
      </c>
      <c r="K1886" s="4">
        <f t="shared" si="59"/>
        <v>44914</v>
      </c>
      <c r="L1886" s="4">
        <f t="shared" si="58"/>
        <v>45326</v>
      </c>
      <c r="M1886" s="4"/>
    </row>
    <row r="1887" spans="1:13" x14ac:dyDescent="0.3">
      <c r="A1887" t="s">
        <v>96</v>
      </c>
      <c r="B1887" t="s">
        <v>1834</v>
      </c>
      <c r="C1887" s="1">
        <v>45670</v>
      </c>
      <c r="D1887" s="1">
        <v>44772</v>
      </c>
      <c r="E1887">
        <v>190</v>
      </c>
      <c r="F1887">
        <v>8.15</v>
      </c>
      <c r="G1887" t="s">
        <v>5296</v>
      </c>
      <c r="H1887">
        <v>15</v>
      </c>
      <c r="K1887" s="4">
        <f t="shared" si="59"/>
        <v>44772</v>
      </c>
      <c r="L1887" s="4">
        <f t="shared" si="58"/>
        <v>45670</v>
      </c>
      <c r="M1887" s="4"/>
    </row>
    <row r="1888" spans="1:13" x14ac:dyDescent="0.3">
      <c r="A1888" t="s">
        <v>84</v>
      </c>
      <c r="B1888" t="s">
        <v>1835</v>
      </c>
      <c r="C1888" s="1">
        <v>45635</v>
      </c>
      <c r="D1888" s="1">
        <v>45085</v>
      </c>
      <c r="E1888">
        <v>291</v>
      </c>
      <c r="F1888">
        <v>13.78</v>
      </c>
      <c r="G1888" t="s">
        <v>5768</v>
      </c>
      <c r="H1888">
        <v>20</v>
      </c>
      <c r="K1888" s="4">
        <f t="shared" si="59"/>
        <v>45085</v>
      </c>
      <c r="L1888" s="4">
        <f t="shared" si="58"/>
        <v>45635</v>
      </c>
      <c r="M1888" s="4"/>
    </row>
    <row r="1889" spans="1:13" x14ac:dyDescent="0.3">
      <c r="A1889" t="s">
        <v>93</v>
      </c>
      <c r="B1889" t="s">
        <v>1836</v>
      </c>
      <c r="C1889" s="1">
        <v>45045</v>
      </c>
      <c r="D1889" s="1">
        <v>44829</v>
      </c>
      <c r="E1889">
        <v>757</v>
      </c>
      <c r="F1889">
        <v>9.39</v>
      </c>
      <c r="G1889" t="s">
        <v>5113</v>
      </c>
      <c r="H1889">
        <v>26</v>
      </c>
      <c r="K1889" s="4">
        <f t="shared" si="59"/>
        <v>44829</v>
      </c>
      <c r="L1889" s="4">
        <f t="shared" si="58"/>
        <v>45045</v>
      </c>
      <c r="M1889" s="4"/>
    </row>
    <row r="1890" spans="1:13" x14ac:dyDescent="0.3">
      <c r="A1890" t="s">
        <v>20</v>
      </c>
      <c r="B1890" t="s">
        <v>1837</v>
      </c>
      <c r="C1890" s="1">
        <v>45233</v>
      </c>
      <c r="D1890" s="1">
        <v>45008</v>
      </c>
      <c r="E1890">
        <v>289</v>
      </c>
      <c r="F1890">
        <v>14.62</v>
      </c>
      <c r="G1890" t="s">
        <v>5769</v>
      </c>
      <c r="H1890">
        <v>16</v>
      </c>
      <c r="K1890" s="4">
        <f t="shared" si="59"/>
        <v>45008</v>
      </c>
      <c r="L1890" s="4">
        <f t="shared" si="58"/>
        <v>45233</v>
      </c>
      <c r="M1890" s="4"/>
    </row>
    <row r="1891" spans="1:13" x14ac:dyDescent="0.3">
      <c r="A1891" t="s">
        <v>76</v>
      </c>
      <c r="B1891" t="s">
        <v>1838</v>
      </c>
      <c r="C1891" s="1">
        <v>45650</v>
      </c>
      <c r="D1891" s="1">
        <v>45533</v>
      </c>
      <c r="E1891">
        <v>148</v>
      </c>
      <c r="F1891">
        <v>7.41</v>
      </c>
      <c r="G1891" t="s">
        <v>5770</v>
      </c>
      <c r="H1891">
        <v>6</v>
      </c>
      <c r="K1891" s="4">
        <f t="shared" si="59"/>
        <v>45533</v>
      </c>
      <c r="L1891" s="4">
        <f t="shared" si="58"/>
        <v>45650</v>
      </c>
      <c r="M1891" s="4"/>
    </row>
    <row r="1892" spans="1:13" x14ac:dyDescent="0.3">
      <c r="A1892" t="s">
        <v>94</v>
      </c>
      <c r="B1892" t="s">
        <v>1839</v>
      </c>
      <c r="C1892" s="1">
        <v>45303</v>
      </c>
      <c r="D1892" s="1">
        <v>44762</v>
      </c>
      <c r="E1892">
        <v>669</v>
      </c>
      <c r="F1892">
        <v>14.85</v>
      </c>
      <c r="G1892" t="s">
        <v>5771</v>
      </c>
      <c r="H1892">
        <v>26</v>
      </c>
      <c r="K1892" s="4">
        <f t="shared" si="59"/>
        <v>44762</v>
      </c>
      <c r="L1892" s="4">
        <f t="shared" si="58"/>
        <v>45303</v>
      </c>
      <c r="M1892" s="4"/>
    </row>
    <row r="1893" spans="1:13" x14ac:dyDescent="0.3">
      <c r="A1893" t="s">
        <v>63</v>
      </c>
      <c r="B1893" t="s">
        <v>496</v>
      </c>
      <c r="C1893" s="1">
        <v>44960</v>
      </c>
      <c r="D1893" s="1">
        <v>45639</v>
      </c>
      <c r="E1893">
        <v>584</v>
      </c>
      <c r="F1893">
        <v>5.39</v>
      </c>
      <c r="G1893" t="s">
        <v>5772</v>
      </c>
      <c r="H1893">
        <v>10</v>
      </c>
      <c r="K1893" s="4">
        <f t="shared" si="59"/>
        <v>44960</v>
      </c>
      <c r="L1893" s="4">
        <f t="shared" si="58"/>
        <v>45639</v>
      </c>
      <c r="M1893" s="4"/>
    </row>
    <row r="1894" spans="1:13" x14ac:dyDescent="0.3">
      <c r="A1894" t="s">
        <v>27</v>
      </c>
      <c r="B1894" t="s">
        <v>1840</v>
      </c>
      <c r="C1894" s="1">
        <v>45269</v>
      </c>
      <c r="D1894" s="1">
        <v>45316</v>
      </c>
      <c r="E1894">
        <v>830</v>
      </c>
      <c r="F1894">
        <v>7.17</v>
      </c>
      <c r="G1894" t="s">
        <v>5773</v>
      </c>
      <c r="H1894">
        <v>26</v>
      </c>
      <c r="K1894" s="4">
        <f t="shared" si="59"/>
        <v>45269</v>
      </c>
      <c r="L1894" s="4">
        <f t="shared" si="58"/>
        <v>45316</v>
      </c>
      <c r="M1894" s="4"/>
    </row>
    <row r="1895" spans="1:13" x14ac:dyDescent="0.3">
      <c r="A1895" t="s">
        <v>21</v>
      </c>
      <c r="B1895" t="s">
        <v>1841</v>
      </c>
      <c r="C1895" s="1">
        <v>45055</v>
      </c>
      <c r="D1895" s="1">
        <v>45587</v>
      </c>
      <c r="E1895">
        <v>976</v>
      </c>
      <c r="F1895">
        <v>18.02</v>
      </c>
      <c r="G1895" t="s">
        <v>5774</v>
      </c>
      <c r="H1895">
        <v>13</v>
      </c>
      <c r="K1895" s="4">
        <f t="shared" si="59"/>
        <v>45055</v>
      </c>
      <c r="L1895" s="4">
        <f t="shared" si="58"/>
        <v>45587</v>
      </c>
      <c r="M1895" s="4"/>
    </row>
    <row r="1896" spans="1:13" x14ac:dyDescent="0.3">
      <c r="A1896" t="s">
        <v>81</v>
      </c>
      <c r="B1896" t="s">
        <v>1842</v>
      </c>
      <c r="C1896" s="1">
        <v>44980</v>
      </c>
      <c r="D1896" s="1">
        <v>45029</v>
      </c>
      <c r="E1896">
        <v>340</v>
      </c>
      <c r="F1896">
        <v>10.32</v>
      </c>
      <c r="G1896" t="s">
        <v>5775</v>
      </c>
      <c r="H1896">
        <v>24</v>
      </c>
      <c r="K1896" s="4">
        <f t="shared" si="59"/>
        <v>44980</v>
      </c>
      <c r="L1896" s="4">
        <f t="shared" si="58"/>
        <v>45029</v>
      </c>
      <c r="M1896" s="4"/>
    </row>
    <row r="1897" spans="1:13" x14ac:dyDescent="0.3">
      <c r="A1897" t="s">
        <v>103</v>
      </c>
      <c r="B1897" t="s">
        <v>1843</v>
      </c>
      <c r="C1897" s="1">
        <v>45475</v>
      </c>
      <c r="D1897" s="1">
        <v>45632</v>
      </c>
      <c r="E1897">
        <v>798</v>
      </c>
      <c r="F1897">
        <v>9.5</v>
      </c>
      <c r="G1897" t="s">
        <v>5776</v>
      </c>
      <c r="H1897">
        <v>31</v>
      </c>
      <c r="K1897" s="4">
        <f t="shared" si="59"/>
        <v>45475</v>
      </c>
      <c r="L1897" s="4">
        <f t="shared" si="58"/>
        <v>45632</v>
      </c>
      <c r="M1897" s="4"/>
    </row>
    <row r="1898" spans="1:13" x14ac:dyDescent="0.3">
      <c r="A1898" t="s">
        <v>22</v>
      </c>
      <c r="B1898" t="s">
        <v>1844</v>
      </c>
      <c r="C1898" s="1">
        <v>45481</v>
      </c>
      <c r="D1898" s="1">
        <v>45612</v>
      </c>
      <c r="E1898">
        <v>124</v>
      </c>
      <c r="F1898">
        <v>17.71</v>
      </c>
      <c r="G1898" t="s">
        <v>5777</v>
      </c>
      <c r="H1898">
        <v>11</v>
      </c>
      <c r="K1898" s="4">
        <f t="shared" si="59"/>
        <v>45481</v>
      </c>
      <c r="L1898" s="4">
        <f t="shared" si="58"/>
        <v>45612</v>
      </c>
      <c r="M1898" s="4"/>
    </row>
    <row r="1899" spans="1:13" x14ac:dyDescent="0.3">
      <c r="A1899" t="s">
        <v>20</v>
      </c>
      <c r="B1899" t="s">
        <v>1845</v>
      </c>
      <c r="C1899" s="1">
        <v>44717</v>
      </c>
      <c r="D1899" s="1">
        <v>45463</v>
      </c>
      <c r="E1899">
        <v>850</v>
      </c>
      <c r="F1899">
        <v>14.67</v>
      </c>
      <c r="G1899" t="s">
        <v>5778</v>
      </c>
      <c r="H1899">
        <v>42</v>
      </c>
      <c r="K1899" s="4">
        <f t="shared" si="59"/>
        <v>44717</v>
      </c>
      <c r="L1899" s="4">
        <f t="shared" si="58"/>
        <v>45463</v>
      </c>
      <c r="M1899" s="4"/>
    </row>
    <row r="1900" spans="1:13" x14ac:dyDescent="0.3">
      <c r="A1900" t="s">
        <v>11</v>
      </c>
      <c r="B1900" t="s">
        <v>1846</v>
      </c>
      <c r="C1900" s="1">
        <v>44673</v>
      </c>
      <c r="D1900" s="1">
        <v>45120</v>
      </c>
      <c r="E1900">
        <v>640</v>
      </c>
      <c r="F1900">
        <v>8.2100000000000009</v>
      </c>
      <c r="G1900" t="s">
        <v>5779</v>
      </c>
      <c r="H1900">
        <v>19</v>
      </c>
      <c r="K1900" s="4">
        <f t="shared" si="59"/>
        <v>44673</v>
      </c>
      <c r="L1900" s="4">
        <f t="shared" si="58"/>
        <v>45120</v>
      </c>
      <c r="M1900" s="4"/>
    </row>
    <row r="1901" spans="1:13" x14ac:dyDescent="0.3">
      <c r="A1901" t="s">
        <v>66</v>
      </c>
      <c r="B1901" t="s">
        <v>1847</v>
      </c>
      <c r="C1901" s="1">
        <v>45168</v>
      </c>
      <c r="D1901" s="1">
        <v>45618</v>
      </c>
      <c r="E1901">
        <v>748</v>
      </c>
      <c r="F1901">
        <v>16.87</v>
      </c>
      <c r="G1901" t="s">
        <v>5780</v>
      </c>
      <c r="H1901">
        <v>47</v>
      </c>
      <c r="K1901" s="4">
        <f t="shared" si="59"/>
        <v>45168</v>
      </c>
      <c r="L1901" s="4">
        <f t="shared" si="58"/>
        <v>45618</v>
      </c>
      <c r="M1901" s="4"/>
    </row>
    <row r="1902" spans="1:13" x14ac:dyDescent="0.3">
      <c r="A1902" t="s">
        <v>73</v>
      </c>
      <c r="B1902" t="s">
        <v>1848</v>
      </c>
      <c r="C1902" s="1">
        <v>45182</v>
      </c>
      <c r="D1902" s="1">
        <v>44811</v>
      </c>
      <c r="E1902">
        <v>985</v>
      </c>
      <c r="F1902">
        <v>8.49</v>
      </c>
      <c r="G1902" t="s">
        <v>5781</v>
      </c>
      <c r="H1902">
        <v>28</v>
      </c>
      <c r="K1902" s="4">
        <f t="shared" si="59"/>
        <v>44811</v>
      </c>
      <c r="L1902" s="4">
        <f t="shared" si="58"/>
        <v>45182</v>
      </c>
      <c r="M1902" s="4"/>
    </row>
    <row r="1903" spans="1:13" x14ac:dyDescent="0.3">
      <c r="A1903" t="s">
        <v>73</v>
      </c>
      <c r="B1903" t="s">
        <v>1849</v>
      </c>
      <c r="C1903" s="1">
        <v>44606</v>
      </c>
      <c r="D1903" s="1">
        <v>44674</v>
      </c>
      <c r="E1903">
        <v>216</v>
      </c>
      <c r="F1903">
        <v>6.17</v>
      </c>
      <c r="G1903" t="s">
        <v>5782</v>
      </c>
      <c r="H1903">
        <v>12</v>
      </c>
      <c r="K1903" s="4">
        <f t="shared" si="59"/>
        <v>44606</v>
      </c>
      <c r="L1903" s="4">
        <f t="shared" si="58"/>
        <v>44674</v>
      </c>
      <c r="M1903" s="4"/>
    </row>
    <row r="1904" spans="1:13" x14ac:dyDescent="0.3">
      <c r="A1904" t="s">
        <v>99</v>
      </c>
      <c r="B1904" t="s">
        <v>1274</v>
      </c>
      <c r="C1904" s="1">
        <v>45549</v>
      </c>
      <c r="D1904" s="1">
        <v>45229</v>
      </c>
      <c r="E1904">
        <v>893</v>
      </c>
      <c r="F1904">
        <v>8.3000000000000007</v>
      </c>
      <c r="G1904" t="s">
        <v>5783</v>
      </c>
      <c r="H1904">
        <v>28</v>
      </c>
      <c r="K1904" s="4">
        <f t="shared" si="59"/>
        <v>45229</v>
      </c>
      <c r="L1904" s="4">
        <f t="shared" si="58"/>
        <v>45549</v>
      </c>
      <c r="M1904" s="4"/>
    </row>
    <row r="1905" spans="1:13" x14ac:dyDescent="0.3">
      <c r="A1905" t="s">
        <v>25</v>
      </c>
      <c r="B1905" t="s">
        <v>1850</v>
      </c>
      <c r="C1905" s="1">
        <v>44928</v>
      </c>
      <c r="D1905" s="1">
        <v>44650</v>
      </c>
      <c r="E1905">
        <v>290</v>
      </c>
      <c r="F1905">
        <v>17.489999999999998</v>
      </c>
      <c r="G1905" t="s">
        <v>5784</v>
      </c>
      <c r="H1905">
        <v>35</v>
      </c>
      <c r="K1905" s="4">
        <f t="shared" si="59"/>
        <v>44650</v>
      </c>
      <c r="L1905" s="4">
        <f t="shared" si="58"/>
        <v>44928</v>
      </c>
      <c r="M1905" s="4"/>
    </row>
    <row r="1906" spans="1:13" x14ac:dyDescent="0.3">
      <c r="A1906" t="s">
        <v>102</v>
      </c>
      <c r="B1906" t="s">
        <v>1851</v>
      </c>
      <c r="C1906" s="1">
        <v>45351</v>
      </c>
      <c r="D1906" s="1">
        <v>44992</v>
      </c>
      <c r="E1906">
        <v>591</v>
      </c>
      <c r="F1906">
        <v>12.92</v>
      </c>
      <c r="G1906" t="s">
        <v>5785</v>
      </c>
      <c r="H1906">
        <v>8</v>
      </c>
      <c r="K1906" s="4">
        <f t="shared" si="59"/>
        <v>44992</v>
      </c>
      <c r="L1906" s="4">
        <f t="shared" si="58"/>
        <v>45351</v>
      </c>
      <c r="M1906" s="4"/>
    </row>
    <row r="1907" spans="1:13" x14ac:dyDescent="0.3">
      <c r="A1907" t="s">
        <v>101</v>
      </c>
      <c r="B1907" t="s">
        <v>1852</v>
      </c>
      <c r="C1907" s="1">
        <v>44839</v>
      </c>
      <c r="D1907" s="1">
        <v>45480</v>
      </c>
      <c r="E1907">
        <v>436</v>
      </c>
      <c r="F1907">
        <v>15.03</v>
      </c>
      <c r="G1907" t="s">
        <v>5786</v>
      </c>
      <c r="H1907">
        <v>11</v>
      </c>
      <c r="K1907" s="4">
        <f t="shared" si="59"/>
        <v>44839</v>
      </c>
      <c r="L1907" s="4">
        <f t="shared" si="58"/>
        <v>45480</v>
      </c>
      <c r="M1907" s="4"/>
    </row>
    <row r="1908" spans="1:13" x14ac:dyDescent="0.3">
      <c r="A1908" t="s">
        <v>70</v>
      </c>
      <c r="B1908" t="s">
        <v>1270</v>
      </c>
      <c r="C1908" s="1">
        <v>45545</v>
      </c>
      <c r="D1908" s="1">
        <v>44759</v>
      </c>
      <c r="E1908">
        <v>898</v>
      </c>
      <c r="F1908">
        <v>14.56</v>
      </c>
      <c r="G1908" t="s">
        <v>5787</v>
      </c>
      <c r="H1908">
        <v>24</v>
      </c>
      <c r="K1908" s="4">
        <f t="shared" si="59"/>
        <v>44759</v>
      </c>
      <c r="L1908" s="4">
        <f t="shared" si="58"/>
        <v>45545</v>
      </c>
      <c r="M1908" s="4"/>
    </row>
    <row r="1909" spans="1:13" x14ac:dyDescent="0.3">
      <c r="A1909" t="s">
        <v>39</v>
      </c>
      <c r="B1909" t="s">
        <v>1853</v>
      </c>
      <c r="C1909" s="1">
        <v>45341</v>
      </c>
      <c r="D1909" s="1">
        <v>44616</v>
      </c>
      <c r="E1909">
        <v>100</v>
      </c>
      <c r="F1909">
        <v>6.56</v>
      </c>
      <c r="G1909" t="s">
        <v>5788</v>
      </c>
      <c r="H1909">
        <v>40</v>
      </c>
      <c r="K1909" s="4">
        <f t="shared" si="59"/>
        <v>44616</v>
      </c>
      <c r="L1909" s="4">
        <f t="shared" si="58"/>
        <v>45341</v>
      </c>
      <c r="M1909" s="4"/>
    </row>
    <row r="1910" spans="1:13" x14ac:dyDescent="0.3">
      <c r="A1910" t="s">
        <v>96</v>
      </c>
      <c r="B1910" t="s">
        <v>1437</v>
      </c>
      <c r="C1910" s="1">
        <v>45521</v>
      </c>
      <c r="D1910" s="1">
        <v>44880</v>
      </c>
      <c r="E1910">
        <v>480</v>
      </c>
      <c r="F1910">
        <v>18.850000000000001</v>
      </c>
      <c r="G1910" t="s">
        <v>5789</v>
      </c>
      <c r="H1910">
        <v>42</v>
      </c>
      <c r="K1910" s="4">
        <f t="shared" si="59"/>
        <v>44880</v>
      </c>
      <c r="L1910" s="4">
        <f t="shared" si="58"/>
        <v>45521</v>
      </c>
      <c r="M1910" s="4"/>
    </row>
    <row r="1911" spans="1:13" x14ac:dyDescent="0.3">
      <c r="A1911" t="s">
        <v>86</v>
      </c>
      <c r="B1911" t="s">
        <v>1854</v>
      </c>
      <c r="C1911" s="1">
        <v>44708</v>
      </c>
      <c r="D1911" s="1">
        <v>45537</v>
      </c>
      <c r="E1911">
        <v>663</v>
      </c>
      <c r="F1911">
        <v>15.51</v>
      </c>
      <c r="G1911" t="s">
        <v>5790</v>
      </c>
      <c r="H1911">
        <v>11</v>
      </c>
      <c r="K1911" s="4">
        <f t="shared" si="59"/>
        <v>44708</v>
      </c>
      <c r="L1911" s="4">
        <f t="shared" si="58"/>
        <v>45537</v>
      </c>
      <c r="M1911" s="4"/>
    </row>
    <row r="1912" spans="1:13" x14ac:dyDescent="0.3">
      <c r="A1912" t="s">
        <v>73</v>
      </c>
      <c r="B1912" t="s">
        <v>1855</v>
      </c>
      <c r="C1912" s="1">
        <v>45012</v>
      </c>
      <c r="D1912" s="1">
        <v>45396</v>
      </c>
      <c r="E1912">
        <v>979</v>
      </c>
      <c r="F1912">
        <v>6.18</v>
      </c>
      <c r="G1912" t="s">
        <v>5655</v>
      </c>
      <c r="H1912">
        <v>31</v>
      </c>
      <c r="K1912" s="4">
        <f t="shared" si="59"/>
        <v>45012</v>
      </c>
      <c r="L1912" s="4">
        <f t="shared" si="58"/>
        <v>45396</v>
      </c>
      <c r="M1912" s="4"/>
    </row>
    <row r="1913" spans="1:13" x14ac:dyDescent="0.3">
      <c r="A1913" t="s">
        <v>104</v>
      </c>
      <c r="B1913" t="s">
        <v>1856</v>
      </c>
      <c r="C1913" s="1">
        <v>44919</v>
      </c>
      <c r="D1913" s="1">
        <v>45380</v>
      </c>
      <c r="E1913">
        <v>391</v>
      </c>
      <c r="F1913">
        <v>9.73</v>
      </c>
      <c r="G1913" t="s">
        <v>5791</v>
      </c>
      <c r="H1913">
        <v>8</v>
      </c>
      <c r="K1913" s="4">
        <f t="shared" si="59"/>
        <v>44919</v>
      </c>
      <c r="L1913" s="4">
        <f t="shared" si="58"/>
        <v>45380</v>
      </c>
      <c r="M1913" s="4"/>
    </row>
    <row r="1914" spans="1:13" x14ac:dyDescent="0.3">
      <c r="A1914" t="s">
        <v>69</v>
      </c>
      <c r="B1914" t="s">
        <v>1857</v>
      </c>
      <c r="C1914" s="1">
        <v>45647</v>
      </c>
      <c r="D1914" s="1">
        <v>45128</v>
      </c>
      <c r="E1914">
        <v>746</v>
      </c>
      <c r="F1914">
        <v>17.8</v>
      </c>
      <c r="G1914" t="s">
        <v>5792</v>
      </c>
      <c r="H1914">
        <v>36</v>
      </c>
      <c r="K1914" s="4">
        <f t="shared" si="59"/>
        <v>45128</v>
      </c>
      <c r="L1914" s="4">
        <f t="shared" si="58"/>
        <v>45647</v>
      </c>
      <c r="M1914" s="4"/>
    </row>
    <row r="1915" spans="1:13" x14ac:dyDescent="0.3">
      <c r="A1915" t="s">
        <v>98</v>
      </c>
      <c r="B1915" t="s">
        <v>1858</v>
      </c>
      <c r="C1915" s="1">
        <v>44685</v>
      </c>
      <c r="D1915" s="1">
        <v>45391</v>
      </c>
      <c r="E1915">
        <v>637</v>
      </c>
      <c r="F1915">
        <v>5.37</v>
      </c>
      <c r="G1915" t="s">
        <v>5793</v>
      </c>
      <c r="H1915">
        <v>34</v>
      </c>
      <c r="K1915" s="4">
        <f t="shared" si="59"/>
        <v>44685</v>
      </c>
      <c r="L1915" s="4">
        <f t="shared" si="58"/>
        <v>45391</v>
      </c>
      <c r="M1915" s="4"/>
    </row>
    <row r="1916" spans="1:13" x14ac:dyDescent="0.3">
      <c r="A1916" t="s">
        <v>68</v>
      </c>
      <c r="B1916" t="s">
        <v>1859</v>
      </c>
      <c r="C1916" s="1">
        <v>44637</v>
      </c>
      <c r="D1916" s="1">
        <v>44753</v>
      </c>
      <c r="E1916">
        <v>825</v>
      </c>
      <c r="F1916">
        <v>10.76</v>
      </c>
      <c r="G1916" t="s">
        <v>5794</v>
      </c>
      <c r="H1916">
        <v>36</v>
      </c>
      <c r="K1916" s="4">
        <f t="shared" si="59"/>
        <v>44637</v>
      </c>
      <c r="L1916" s="4">
        <f t="shared" si="58"/>
        <v>44753</v>
      </c>
      <c r="M1916" s="4"/>
    </row>
    <row r="1917" spans="1:13" x14ac:dyDescent="0.3">
      <c r="A1917" t="s">
        <v>86</v>
      </c>
      <c r="B1917" t="s">
        <v>1860</v>
      </c>
      <c r="C1917" s="1">
        <v>44741</v>
      </c>
      <c r="D1917" s="1">
        <v>45492</v>
      </c>
      <c r="E1917">
        <v>875</v>
      </c>
      <c r="F1917">
        <v>17.350000000000001</v>
      </c>
      <c r="G1917" t="s">
        <v>4876</v>
      </c>
      <c r="H1917">
        <v>25</v>
      </c>
      <c r="K1917" s="4">
        <f t="shared" si="59"/>
        <v>44741</v>
      </c>
      <c r="L1917" s="4">
        <f t="shared" si="58"/>
        <v>45492</v>
      </c>
      <c r="M1917" s="4"/>
    </row>
    <row r="1918" spans="1:13" x14ac:dyDescent="0.3">
      <c r="A1918" t="s">
        <v>64</v>
      </c>
      <c r="B1918" t="s">
        <v>1861</v>
      </c>
      <c r="C1918" s="1">
        <v>45416</v>
      </c>
      <c r="D1918" s="1">
        <v>44706</v>
      </c>
      <c r="E1918">
        <v>209</v>
      </c>
      <c r="F1918">
        <v>17.45</v>
      </c>
      <c r="G1918" t="s">
        <v>5795</v>
      </c>
      <c r="H1918">
        <v>36</v>
      </c>
      <c r="K1918" s="4">
        <f t="shared" si="59"/>
        <v>44706</v>
      </c>
      <c r="L1918" s="4">
        <f t="shared" si="58"/>
        <v>45416</v>
      </c>
      <c r="M1918" s="4"/>
    </row>
    <row r="1919" spans="1:13" x14ac:dyDescent="0.3">
      <c r="A1919" t="s">
        <v>70</v>
      </c>
      <c r="B1919" t="s">
        <v>1862</v>
      </c>
      <c r="C1919" s="1">
        <v>45690</v>
      </c>
      <c r="D1919" s="1">
        <v>44800</v>
      </c>
      <c r="E1919">
        <v>360</v>
      </c>
      <c r="F1919">
        <v>18.98</v>
      </c>
      <c r="G1919" t="s">
        <v>5796</v>
      </c>
      <c r="H1919">
        <v>37</v>
      </c>
      <c r="K1919" s="4">
        <f t="shared" si="59"/>
        <v>44800</v>
      </c>
      <c r="L1919" s="4">
        <f t="shared" si="58"/>
        <v>45690</v>
      </c>
      <c r="M1919" s="4"/>
    </row>
    <row r="1920" spans="1:13" x14ac:dyDescent="0.3">
      <c r="A1920" t="s">
        <v>99</v>
      </c>
      <c r="B1920" t="s">
        <v>1863</v>
      </c>
      <c r="C1920" s="1">
        <v>45440</v>
      </c>
      <c r="D1920" s="1">
        <v>45035</v>
      </c>
      <c r="E1920">
        <v>825</v>
      </c>
      <c r="F1920">
        <v>15.96</v>
      </c>
      <c r="G1920" t="s">
        <v>5797</v>
      </c>
      <c r="H1920">
        <v>6</v>
      </c>
      <c r="K1920" s="4">
        <f t="shared" si="59"/>
        <v>45035</v>
      </c>
      <c r="L1920" s="4">
        <f t="shared" si="58"/>
        <v>45440</v>
      </c>
      <c r="M1920" s="4"/>
    </row>
    <row r="1921" spans="1:13" x14ac:dyDescent="0.3">
      <c r="A1921" t="s">
        <v>63</v>
      </c>
      <c r="B1921" t="s">
        <v>1864</v>
      </c>
      <c r="C1921" s="1">
        <v>45497</v>
      </c>
      <c r="D1921" s="1">
        <v>45270</v>
      </c>
      <c r="E1921">
        <v>286</v>
      </c>
      <c r="F1921">
        <v>5.69</v>
      </c>
      <c r="G1921" t="s">
        <v>5798</v>
      </c>
      <c r="H1921">
        <v>25</v>
      </c>
      <c r="K1921" s="4">
        <f t="shared" si="59"/>
        <v>45270</v>
      </c>
      <c r="L1921" s="4">
        <f t="shared" si="58"/>
        <v>45497</v>
      </c>
      <c r="M1921" s="4"/>
    </row>
    <row r="1922" spans="1:13" x14ac:dyDescent="0.3">
      <c r="A1922" t="s">
        <v>11</v>
      </c>
      <c r="B1922" t="s">
        <v>1865</v>
      </c>
      <c r="C1922" s="1">
        <v>45384</v>
      </c>
      <c r="D1922" s="1">
        <v>45194</v>
      </c>
      <c r="E1922">
        <v>380</v>
      </c>
      <c r="F1922">
        <v>10.66</v>
      </c>
      <c r="G1922" t="s">
        <v>5799</v>
      </c>
      <c r="H1922">
        <v>23</v>
      </c>
      <c r="K1922" s="4">
        <f t="shared" si="59"/>
        <v>45194</v>
      </c>
      <c r="L1922" s="4">
        <f t="shared" si="58"/>
        <v>45384</v>
      </c>
      <c r="M1922" s="4"/>
    </row>
    <row r="1923" spans="1:13" x14ac:dyDescent="0.3">
      <c r="A1923" t="s">
        <v>24</v>
      </c>
      <c r="B1923" t="s">
        <v>1866</v>
      </c>
      <c r="C1923" s="1">
        <v>45674</v>
      </c>
      <c r="D1923" s="1">
        <v>44855</v>
      </c>
      <c r="E1923">
        <v>195</v>
      </c>
      <c r="F1923">
        <v>9.34</v>
      </c>
      <c r="G1923" t="s">
        <v>5800</v>
      </c>
      <c r="H1923">
        <v>37</v>
      </c>
      <c r="K1923" s="4">
        <f t="shared" si="59"/>
        <v>44855</v>
      </c>
      <c r="L1923" s="4">
        <f t="shared" ref="L1923:L1986" si="60">IF(D1923&lt;C1923,C1923,D1923)</f>
        <v>45674</v>
      </c>
      <c r="M1923" s="4"/>
    </row>
    <row r="1924" spans="1:13" x14ac:dyDescent="0.3">
      <c r="A1924" t="s">
        <v>30</v>
      </c>
      <c r="B1924" t="s">
        <v>574</v>
      </c>
      <c r="C1924" s="1">
        <v>45311</v>
      </c>
      <c r="D1924" s="1">
        <v>45099</v>
      </c>
      <c r="E1924">
        <v>226</v>
      </c>
      <c r="F1924">
        <v>8.9700000000000006</v>
      </c>
      <c r="G1924" t="s">
        <v>5801</v>
      </c>
      <c r="H1924">
        <v>43</v>
      </c>
      <c r="K1924" s="4">
        <f t="shared" si="59"/>
        <v>45099</v>
      </c>
      <c r="L1924" s="4">
        <f t="shared" si="60"/>
        <v>45311</v>
      </c>
      <c r="M1924" s="4"/>
    </row>
    <row r="1925" spans="1:13" x14ac:dyDescent="0.3">
      <c r="A1925" t="s">
        <v>64</v>
      </c>
      <c r="B1925" t="s">
        <v>1867</v>
      </c>
      <c r="C1925" s="1">
        <v>45183</v>
      </c>
      <c r="D1925" s="1">
        <v>45246</v>
      </c>
      <c r="E1925">
        <v>804</v>
      </c>
      <c r="F1925">
        <v>16.690000000000001</v>
      </c>
      <c r="G1925" t="s">
        <v>5802</v>
      </c>
      <c r="H1925">
        <v>15</v>
      </c>
      <c r="K1925" s="4">
        <f t="shared" ref="K1925:K1988" si="61">IF(D1925&lt;C1925,D1925,C1925)</f>
        <v>45183</v>
      </c>
      <c r="L1925" s="4">
        <f t="shared" si="60"/>
        <v>45246</v>
      </c>
      <c r="M1925" s="4"/>
    </row>
    <row r="1926" spans="1:13" x14ac:dyDescent="0.3">
      <c r="A1926" t="s">
        <v>41</v>
      </c>
      <c r="B1926" t="s">
        <v>1868</v>
      </c>
      <c r="C1926" s="1">
        <v>45627</v>
      </c>
      <c r="D1926" s="1">
        <v>45425</v>
      </c>
      <c r="E1926">
        <v>980</v>
      </c>
      <c r="F1926">
        <v>9.4</v>
      </c>
      <c r="G1926" t="s">
        <v>5803</v>
      </c>
      <c r="H1926">
        <v>1</v>
      </c>
      <c r="K1926" s="4">
        <f t="shared" si="61"/>
        <v>45425</v>
      </c>
      <c r="L1926" s="4">
        <f t="shared" si="60"/>
        <v>45627</v>
      </c>
      <c r="M1926" s="4"/>
    </row>
    <row r="1927" spans="1:13" x14ac:dyDescent="0.3">
      <c r="A1927" t="s">
        <v>33</v>
      </c>
      <c r="B1927" t="s">
        <v>639</v>
      </c>
      <c r="C1927" s="1">
        <v>45168</v>
      </c>
      <c r="D1927" s="1">
        <v>44750</v>
      </c>
      <c r="E1927">
        <v>307</v>
      </c>
      <c r="F1927">
        <v>12.57</v>
      </c>
      <c r="G1927" t="s">
        <v>5804</v>
      </c>
      <c r="H1927">
        <v>31</v>
      </c>
      <c r="K1927" s="4">
        <f t="shared" si="61"/>
        <v>44750</v>
      </c>
      <c r="L1927" s="4">
        <f t="shared" si="60"/>
        <v>45168</v>
      </c>
      <c r="M1927" s="4"/>
    </row>
    <row r="1928" spans="1:13" x14ac:dyDescent="0.3">
      <c r="A1928" t="s">
        <v>88</v>
      </c>
      <c r="B1928" t="s">
        <v>1869</v>
      </c>
      <c r="C1928" s="1">
        <v>45270</v>
      </c>
      <c r="D1928" s="1">
        <v>44642</v>
      </c>
      <c r="E1928">
        <v>701</v>
      </c>
      <c r="F1928">
        <v>7.53</v>
      </c>
      <c r="G1928" t="s">
        <v>5805</v>
      </c>
      <c r="H1928">
        <v>7</v>
      </c>
      <c r="K1928" s="4">
        <f t="shared" si="61"/>
        <v>44642</v>
      </c>
      <c r="L1928" s="4">
        <f t="shared" si="60"/>
        <v>45270</v>
      </c>
      <c r="M1928" s="4"/>
    </row>
    <row r="1929" spans="1:13" x14ac:dyDescent="0.3">
      <c r="A1929" t="s">
        <v>83</v>
      </c>
      <c r="B1929" t="s">
        <v>1870</v>
      </c>
      <c r="C1929" s="1">
        <v>44790</v>
      </c>
      <c r="D1929" s="1">
        <v>44610</v>
      </c>
      <c r="E1929">
        <v>792</v>
      </c>
      <c r="F1929">
        <v>9.57</v>
      </c>
      <c r="G1929" t="s">
        <v>5806</v>
      </c>
      <c r="H1929">
        <v>19</v>
      </c>
      <c r="K1929" s="4">
        <f t="shared" si="61"/>
        <v>44610</v>
      </c>
      <c r="L1929" s="4">
        <f t="shared" si="60"/>
        <v>44790</v>
      </c>
      <c r="M1929" s="4"/>
    </row>
    <row r="1930" spans="1:13" x14ac:dyDescent="0.3">
      <c r="A1930" t="s">
        <v>42</v>
      </c>
      <c r="B1930" t="s">
        <v>1871</v>
      </c>
      <c r="C1930" s="1">
        <v>45695</v>
      </c>
      <c r="D1930" s="1">
        <v>45212</v>
      </c>
      <c r="E1930">
        <v>112</v>
      </c>
      <c r="F1930">
        <v>13.66</v>
      </c>
      <c r="G1930" t="s">
        <v>5807</v>
      </c>
      <c r="H1930">
        <v>37</v>
      </c>
      <c r="K1930" s="4">
        <f t="shared" si="61"/>
        <v>45212</v>
      </c>
      <c r="L1930" s="4">
        <f t="shared" si="60"/>
        <v>45695</v>
      </c>
      <c r="M1930" s="4"/>
    </row>
    <row r="1931" spans="1:13" x14ac:dyDescent="0.3">
      <c r="A1931" t="s">
        <v>102</v>
      </c>
      <c r="B1931" t="s">
        <v>1872</v>
      </c>
      <c r="C1931" s="1">
        <v>45327</v>
      </c>
      <c r="D1931" s="1">
        <v>45237</v>
      </c>
      <c r="E1931">
        <v>65</v>
      </c>
      <c r="F1931">
        <v>7.15</v>
      </c>
      <c r="G1931" t="s">
        <v>5808</v>
      </c>
      <c r="H1931">
        <v>27</v>
      </c>
      <c r="K1931" s="4">
        <f t="shared" si="61"/>
        <v>45237</v>
      </c>
      <c r="L1931" s="4">
        <f t="shared" si="60"/>
        <v>45327</v>
      </c>
      <c r="M1931" s="4"/>
    </row>
    <row r="1932" spans="1:13" x14ac:dyDescent="0.3">
      <c r="A1932" t="s">
        <v>82</v>
      </c>
      <c r="B1932" t="s">
        <v>1862</v>
      </c>
      <c r="C1932" s="1">
        <v>45490</v>
      </c>
      <c r="D1932" s="1">
        <v>45336</v>
      </c>
      <c r="E1932">
        <v>383</v>
      </c>
      <c r="F1932">
        <v>12.47</v>
      </c>
      <c r="G1932" t="s">
        <v>5809</v>
      </c>
      <c r="H1932">
        <v>3</v>
      </c>
      <c r="K1932" s="4">
        <f t="shared" si="61"/>
        <v>45336</v>
      </c>
      <c r="L1932" s="4">
        <f t="shared" si="60"/>
        <v>45490</v>
      </c>
      <c r="M1932" s="4"/>
    </row>
    <row r="1933" spans="1:13" x14ac:dyDescent="0.3">
      <c r="A1933" t="s">
        <v>84</v>
      </c>
      <c r="B1933" t="s">
        <v>1873</v>
      </c>
      <c r="C1933" s="1">
        <v>45333</v>
      </c>
      <c r="D1933" s="1">
        <v>45263</v>
      </c>
      <c r="E1933">
        <v>487</v>
      </c>
      <c r="F1933">
        <v>8.99</v>
      </c>
      <c r="G1933" t="s">
        <v>5810</v>
      </c>
      <c r="H1933">
        <v>45</v>
      </c>
      <c r="K1933" s="4">
        <f t="shared" si="61"/>
        <v>45263</v>
      </c>
      <c r="L1933" s="4">
        <f t="shared" si="60"/>
        <v>45333</v>
      </c>
      <c r="M1933" s="4"/>
    </row>
    <row r="1934" spans="1:13" x14ac:dyDescent="0.3">
      <c r="A1934" t="s">
        <v>32</v>
      </c>
      <c r="B1934" t="s">
        <v>1874</v>
      </c>
      <c r="C1934" s="1">
        <v>45692</v>
      </c>
      <c r="D1934" s="1">
        <v>44962</v>
      </c>
      <c r="E1934">
        <v>93</v>
      </c>
      <c r="F1934">
        <v>8.43</v>
      </c>
      <c r="G1934" t="s">
        <v>5811</v>
      </c>
      <c r="H1934">
        <v>36</v>
      </c>
      <c r="K1934" s="4">
        <f t="shared" si="61"/>
        <v>44962</v>
      </c>
      <c r="L1934" s="4">
        <f t="shared" si="60"/>
        <v>45692</v>
      </c>
      <c r="M1934" s="4"/>
    </row>
    <row r="1935" spans="1:13" x14ac:dyDescent="0.3">
      <c r="A1935" t="s">
        <v>22</v>
      </c>
      <c r="B1935" t="s">
        <v>1875</v>
      </c>
      <c r="C1935" s="1">
        <v>45518</v>
      </c>
      <c r="D1935" s="1">
        <v>45476</v>
      </c>
      <c r="E1935">
        <v>163</v>
      </c>
      <c r="F1935">
        <v>5.24</v>
      </c>
      <c r="G1935" t="s">
        <v>5812</v>
      </c>
      <c r="H1935">
        <v>20</v>
      </c>
      <c r="K1935" s="4">
        <f t="shared" si="61"/>
        <v>45476</v>
      </c>
      <c r="L1935" s="4">
        <f t="shared" si="60"/>
        <v>45518</v>
      </c>
      <c r="M1935" s="4"/>
    </row>
    <row r="1936" spans="1:13" x14ac:dyDescent="0.3">
      <c r="A1936" t="s">
        <v>40</v>
      </c>
      <c r="B1936" t="s">
        <v>1876</v>
      </c>
      <c r="C1936" s="1">
        <v>45266</v>
      </c>
      <c r="D1936" s="1">
        <v>44912</v>
      </c>
      <c r="E1936">
        <v>847</v>
      </c>
      <c r="F1936">
        <v>19.63</v>
      </c>
      <c r="G1936" t="s">
        <v>5813</v>
      </c>
      <c r="H1936">
        <v>37</v>
      </c>
      <c r="K1936" s="4">
        <f t="shared" si="61"/>
        <v>44912</v>
      </c>
      <c r="L1936" s="4">
        <f t="shared" si="60"/>
        <v>45266</v>
      </c>
      <c r="M1936" s="4"/>
    </row>
    <row r="1937" spans="1:13" x14ac:dyDescent="0.3">
      <c r="A1937" t="s">
        <v>97</v>
      </c>
      <c r="B1937" t="s">
        <v>1037</v>
      </c>
      <c r="C1937" s="1">
        <v>44990</v>
      </c>
      <c r="D1937" s="1">
        <v>45649</v>
      </c>
      <c r="E1937">
        <v>443</v>
      </c>
      <c r="F1937">
        <v>16.87</v>
      </c>
      <c r="G1937" t="s">
        <v>5814</v>
      </c>
      <c r="H1937">
        <v>25</v>
      </c>
      <c r="K1937" s="4">
        <f t="shared" si="61"/>
        <v>44990</v>
      </c>
      <c r="L1937" s="4">
        <f t="shared" si="60"/>
        <v>45649</v>
      </c>
      <c r="M1937" s="4"/>
    </row>
    <row r="1938" spans="1:13" x14ac:dyDescent="0.3">
      <c r="A1938" t="s">
        <v>96</v>
      </c>
      <c r="B1938" t="s">
        <v>1877</v>
      </c>
      <c r="C1938" s="1">
        <v>45361</v>
      </c>
      <c r="D1938" s="1">
        <v>44692</v>
      </c>
      <c r="E1938">
        <v>333</v>
      </c>
      <c r="F1938">
        <v>15.59</v>
      </c>
      <c r="G1938" t="s">
        <v>5815</v>
      </c>
      <c r="H1938">
        <v>15</v>
      </c>
      <c r="K1938" s="4">
        <f t="shared" si="61"/>
        <v>44692</v>
      </c>
      <c r="L1938" s="4">
        <f t="shared" si="60"/>
        <v>45361</v>
      </c>
      <c r="M1938" s="4"/>
    </row>
    <row r="1939" spans="1:13" x14ac:dyDescent="0.3">
      <c r="A1939" t="s">
        <v>38</v>
      </c>
      <c r="B1939" t="s">
        <v>153</v>
      </c>
      <c r="C1939" s="1">
        <v>44907</v>
      </c>
      <c r="D1939" s="1">
        <v>44629</v>
      </c>
      <c r="E1939">
        <v>559</v>
      </c>
      <c r="F1939">
        <v>16.77</v>
      </c>
      <c r="G1939" t="s">
        <v>5816</v>
      </c>
      <c r="H1939">
        <v>31</v>
      </c>
      <c r="K1939" s="4">
        <f t="shared" si="61"/>
        <v>44629</v>
      </c>
      <c r="L1939" s="4">
        <f t="shared" si="60"/>
        <v>44907</v>
      </c>
      <c r="M1939" s="4"/>
    </row>
    <row r="1940" spans="1:13" x14ac:dyDescent="0.3">
      <c r="A1940" t="s">
        <v>80</v>
      </c>
      <c r="B1940" t="s">
        <v>1878</v>
      </c>
      <c r="C1940" s="1">
        <v>45187</v>
      </c>
      <c r="D1940" s="1">
        <v>44845</v>
      </c>
      <c r="E1940">
        <v>181</v>
      </c>
      <c r="F1940">
        <v>16.54</v>
      </c>
      <c r="G1940" t="s">
        <v>5817</v>
      </c>
      <c r="H1940">
        <v>8</v>
      </c>
      <c r="K1940" s="4">
        <f t="shared" si="61"/>
        <v>44845</v>
      </c>
      <c r="L1940" s="4">
        <f t="shared" si="60"/>
        <v>45187</v>
      </c>
      <c r="M1940" s="4"/>
    </row>
    <row r="1941" spans="1:13" x14ac:dyDescent="0.3">
      <c r="A1941" t="s">
        <v>33</v>
      </c>
      <c r="B1941" t="s">
        <v>1879</v>
      </c>
      <c r="C1941" s="1">
        <v>44857</v>
      </c>
      <c r="D1941" s="1">
        <v>45647</v>
      </c>
      <c r="E1941">
        <v>561</v>
      </c>
      <c r="F1941">
        <v>12.2</v>
      </c>
      <c r="G1941" t="s">
        <v>5818</v>
      </c>
      <c r="H1941">
        <v>5</v>
      </c>
      <c r="K1941" s="4">
        <f t="shared" si="61"/>
        <v>44857</v>
      </c>
      <c r="L1941" s="4">
        <f t="shared" si="60"/>
        <v>45647</v>
      </c>
      <c r="M1941" s="4"/>
    </row>
    <row r="1942" spans="1:13" x14ac:dyDescent="0.3">
      <c r="A1942" t="s">
        <v>26</v>
      </c>
      <c r="B1942" t="s">
        <v>1880</v>
      </c>
      <c r="C1942" s="1">
        <v>45643</v>
      </c>
      <c r="D1942" s="1">
        <v>45019</v>
      </c>
      <c r="E1942">
        <v>716</v>
      </c>
      <c r="F1942">
        <v>13.13</v>
      </c>
      <c r="G1942" t="s">
        <v>5819</v>
      </c>
      <c r="H1942">
        <v>34</v>
      </c>
      <c r="K1942" s="4">
        <f t="shared" si="61"/>
        <v>45019</v>
      </c>
      <c r="L1942" s="4">
        <f t="shared" si="60"/>
        <v>45643</v>
      </c>
      <c r="M1942" s="4"/>
    </row>
    <row r="1943" spans="1:13" x14ac:dyDescent="0.3">
      <c r="A1943" t="s">
        <v>22</v>
      </c>
      <c r="B1943" t="s">
        <v>1881</v>
      </c>
      <c r="C1943" s="1">
        <v>45033</v>
      </c>
      <c r="D1943" s="1">
        <v>45683</v>
      </c>
      <c r="E1943">
        <v>60</v>
      </c>
      <c r="F1943">
        <v>12.47</v>
      </c>
      <c r="G1943" t="s">
        <v>5820</v>
      </c>
      <c r="H1943">
        <v>2</v>
      </c>
      <c r="K1943" s="4">
        <f t="shared" si="61"/>
        <v>45033</v>
      </c>
      <c r="L1943" s="4">
        <f t="shared" si="60"/>
        <v>45683</v>
      </c>
      <c r="M1943" s="4"/>
    </row>
    <row r="1944" spans="1:13" x14ac:dyDescent="0.3">
      <c r="A1944" t="s">
        <v>25</v>
      </c>
      <c r="B1944" t="s">
        <v>1882</v>
      </c>
      <c r="C1944" s="1">
        <v>45494</v>
      </c>
      <c r="D1944" s="1">
        <v>45194</v>
      </c>
      <c r="E1944">
        <v>407</v>
      </c>
      <c r="F1944">
        <v>7.57</v>
      </c>
      <c r="G1944" t="s">
        <v>5821</v>
      </c>
      <c r="H1944">
        <v>48</v>
      </c>
      <c r="K1944" s="4">
        <f t="shared" si="61"/>
        <v>45194</v>
      </c>
      <c r="L1944" s="4">
        <f t="shared" si="60"/>
        <v>45494</v>
      </c>
      <c r="M1944" s="4"/>
    </row>
    <row r="1945" spans="1:13" x14ac:dyDescent="0.3">
      <c r="A1945" t="s">
        <v>13</v>
      </c>
      <c r="B1945" t="s">
        <v>1883</v>
      </c>
      <c r="C1945" s="1">
        <v>44691</v>
      </c>
      <c r="D1945" s="1">
        <v>45684</v>
      </c>
      <c r="E1945">
        <v>68</v>
      </c>
      <c r="F1945">
        <v>15.95</v>
      </c>
      <c r="G1945" t="s">
        <v>5281</v>
      </c>
      <c r="H1945">
        <v>33</v>
      </c>
      <c r="K1945" s="4">
        <f t="shared" si="61"/>
        <v>44691</v>
      </c>
      <c r="L1945" s="4">
        <f t="shared" si="60"/>
        <v>45684</v>
      </c>
      <c r="M1945" s="4"/>
    </row>
    <row r="1946" spans="1:13" x14ac:dyDescent="0.3">
      <c r="A1946" t="s">
        <v>61</v>
      </c>
      <c r="B1946" t="s">
        <v>1884</v>
      </c>
      <c r="C1946" s="1">
        <v>44791</v>
      </c>
      <c r="D1946" s="1">
        <v>45691</v>
      </c>
      <c r="E1946">
        <v>731</v>
      </c>
      <c r="F1946">
        <v>7.23</v>
      </c>
      <c r="G1946" t="s">
        <v>5822</v>
      </c>
      <c r="H1946">
        <v>40</v>
      </c>
      <c r="K1946" s="4">
        <f t="shared" si="61"/>
        <v>44791</v>
      </c>
      <c r="L1946" s="4">
        <f t="shared" si="60"/>
        <v>45691</v>
      </c>
      <c r="M1946" s="4"/>
    </row>
    <row r="1947" spans="1:13" x14ac:dyDescent="0.3">
      <c r="A1947" t="s">
        <v>75</v>
      </c>
      <c r="B1947" t="s">
        <v>682</v>
      </c>
      <c r="C1947" s="1">
        <v>44607</v>
      </c>
      <c r="D1947" s="1">
        <v>44797</v>
      </c>
      <c r="E1947">
        <v>578</v>
      </c>
      <c r="F1947">
        <v>19.28</v>
      </c>
      <c r="G1947" t="s">
        <v>4905</v>
      </c>
      <c r="H1947">
        <v>29</v>
      </c>
      <c r="K1947" s="4">
        <f t="shared" si="61"/>
        <v>44607</v>
      </c>
      <c r="L1947" s="4">
        <f t="shared" si="60"/>
        <v>44797</v>
      </c>
      <c r="M1947" s="4"/>
    </row>
    <row r="1948" spans="1:13" x14ac:dyDescent="0.3">
      <c r="A1948" t="s">
        <v>48</v>
      </c>
      <c r="B1948" t="s">
        <v>1885</v>
      </c>
      <c r="C1948" s="1">
        <v>45216</v>
      </c>
      <c r="D1948" s="1">
        <v>44954</v>
      </c>
      <c r="E1948">
        <v>125</v>
      </c>
      <c r="F1948">
        <v>14.58</v>
      </c>
      <c r="G1948" t="s">
        <v>5823</v>
      </c>
      <c r="H1948">
        <v>21</v>
      </c>
      <c r="K1948" s="4">
        <f t="shared" si="61"/>
        <v>44954</v>
      </c>
      <c r="L1948" s="4">
        <f t="shared" si="60"/>
        <v>45216</v>
      </c>
      <c r="M1948" s="4"/>
    </row>
    <row r="1949" spans="1:13" x14ac:dyDescent="0.3">
      <c r="A1949" t="s">
        <v>17</v>
      </c>
      <c r="B1949" t="s">
        <v>1058</v>
      </c>
      <c r="C1949" s="1">
        <v>44777</v>
      </c>
      <c r="D1949" s="1">
        <v>45106</v>
      </c>
      <c r="E1949">
        <v>970</v>
      </c>
      <c r="F1949">
        <v>19.97</v>
      </c>
      <c r="G1949" t="s">
        <v>5306</v>
      </c>
      <c r="H1949">
        <v>21</v>
      </c>
      <c r="K1949" s="4">
        <f t="shared" si="61"/>
        <v>44777</v>
      </c>
      <c r="L1949" s="4">
        <f t="shared" si="60"/>
        <v>45106</v>
      </c>
      <c r="M1949" s="4"/>
    </row>
    <row r="1950" spans="1:13" x14ac:dyDescent="0.3">
      <c r="A1950" t="s">
        <v>105</v>
      </c>
      <c r="B1950" t="s">
        <v>1886</v>
      </c>
      <c r="C1950" s="1">
        <v>44894</v>
      </c>
      <c r="D1950" s="1">
        <v>45533</v>
      </c>
      <c r="E1950">
        <v>750</v>
      </c>
      <c r="F1950">
        <v>10.85</v>
      </c>
      <c r="G1950" t="s">
        <v>5824</v>
      </c>
      <c r="H1950">
        <v>25</v>
      </c>
      <c r="K1950" s="4">
        <f t="shared" si="61"/>
        <v>44894</v>
      </c>
      <c r="L1950" s="4">
        <f t="shared" si="60"/>
        <v>45533</v>
      </c>
      <c r="M1950" s="4"/>
    </row>
    <row r="1951" spans="1:13" x14ac:dyDescent="0.3">
      <c r="A1951" t="s">
        <v>25</v>
      </c>
      <c r="B1951" t="s">
        <v>1887</v>
      </c>
      <c r="C1951" s="1">
        <v>44812</v>
      </c>
      <c r="D1951" s="1">
        <v>45605</v>
      </c>
      <c r="E1951">
        <v>233</v>
      </c>
      <c r="F1951">
        <v>17.57</v>
      </c>
      <c r="G1951" t="s">
        <v>5825</v>
      </c>
      <c r="H1951">
        <v>19</v>
      </c>
      <c r="K1951" s="4">
        <f t="shared" si="61"/>
        <v>44812</v>
      </c>
      <c r="L1951" s="4">
        <f t="shared" si="60"/>
        <v>45605</v>
      </c>
      <c r="M1951" s="4"/>
    </row>
    <row r="1952" spans="1:13" x14ac:dyDescent="0.3">
      <c r="A1952" t="s">
        <v>44</v>
      </c>
      <c r="B1952" t="s">
        <v>1888</v>
      </c>
      <c r="C1952" s="1">
        <v>44987</v>
      </c>
      <c r="D1952" s="1">
        <v>45056</v>
      </c>
      <c r="E1952">
        <v>181</v>
      </c>
      <c r="F1952">
        <v>7.05</v>
      </c>
      <c r="G1952" t="s">
        <v>5826</v>
      </c>
      <c r="H1952">
        <v>41</v>
      </c>
      <c r="K1952" s="4">
        <f t="shared" si="61"/>
        <v>44987</v>
      </c>
      <c r="L1952" s="4">
        <f t="shared" si="60"/>
        <v>45056</v>
      </c>
      <c r="M1952" s="4"/>
    </row>
    <row r="1953" spans="1:13" x14ac:dyDescent="0.3">
      <c r="A1953" t="s">
        <v>64</v>
      </c>
      <c r="B1953" t="s">
        <v>1889</v>
      </c>
      <c r="C1953" s="1">
        <v>44629</v>
      </c>
      <c r="D1953" s="1">
        <v>45536</v>
      </c>
      <c r="E1953">
        <v>924</v>
      </c>
      <c r="F1953">
        <v>17.14</v>
      </c>
      <c r="G1953" t="s">
        <v>5827</v>
      </c>
      <c r="H1953">
        <v>5</v>
      </c>
      <c r="K1953" s="4">
        <f t="shared" si="61"/>
        <v>44629</v>
      </c>
      <c r="L1953" s="4">
        <f t="shared" si="60"/>
        <v>45536</v>
      </c>
      <c r="M1953" s="4"/>
    </row>
    <row r="1954" spans="1:13" x14ac:dyDescent="0.3">
      <c r="A1954" t="s">
        <v>94</v>
      </c>
      <c r="B1954" t="s">
        <v>1890</v>
      </c>
      <c r="C1954" s="1">
        <v>45236</v>
      </c>
      <c r="D1954" s="1">
        <v>44828</v>
      </c>
      <c r="E1954">
        <v>912</v>
      </c>
      <c r="F1954">
        <v>9.51</v>
      </c>
      <c r="G1954" t="s">
        <v>4708</v>
      </c>
      <c r="H1954">
        <v>29</v>
      </c>
      <c r="K1954" s="4">
        <f t="shared" si="61"/>
        <v>44828</v>
      </c>
      <c r="L1954" s="4">
        <f t="shared" si="60"/>
        <v>45236</v>
      </c>
      <c r="M1954" s="4"/>
    </row>
    <row r="1955" spans="1:13" x14ac:dyDescent="0.3">
      <c r="A1955" t="s">
        <v>97</v>
      </c>
      <c r="B1955" t="s">
        <v>1891</v>
      </c>
      <c r="C1955" s="1">
        <v>45439</v>
      </c>
      <c r="D1955" s="1">
        <v>45046</v>
      </c>
      <c r="E1955">
        <v>484</v>
      </c>
      <c r="F1955">
        <v>11.14</v>
      </c>
      <c r="G1955" t="s">
        <v>5828</v>
      </c>
      <c r="H1955">
        <v>12</v>
      </c>
      <c r="K1955" s="4">
        <f t="shared" si="61"/>
        <v>45046</v>
      </c>
      <c r="L1955" s="4">
        <f t="shared" si="60"/>
        <v>45439</v>
      </c>
      <c r="M1955" s="4"/>
    </row>
    <row r="1956" spans="1:13" x14ac:dyDescent="0.3">
      <c r="A1956" t="s">
        <v>77</v>
      </c>
      <c r="B1956" t="s">
        <v>1892</v>
      </c>
      <c r="C1956" s="1">
        <v>45431</v>
      </c>
      <c r="D1956" s="1">
        <v>44941</v>
      </c>
      <c r="E1956">
        <v>412</v>
      </c>
      <c r="F1956">
        <v>15.07</v>
      </c>
      <c r="G1956" t="s">
        <v>5829</v>
      </c>
      <c r="H1956">
        <v>14</v>
      </c>
      <c r="K1956" s="4">
        <f t="shared" si="61"/>
        <v>44941</v>
      </c>
      <c r="L1956" s="4">
        <f t="shared" si="60"/>
        <v>45431</v>
      </c>
      <c r="M1956" s="4"/>
    </row>
    <row r="1957" spans="1:13" x14ac:dyDescent="0.3">
      <c r="A1957" t="s">
        <v>19</v>
      </c>
      <c r="B1957" t="s">
        <v>1264</v>
      </c>
      <c r="C1957" s="1">
        <v>45423</v>
      </c>
      <c r="D1957" s="1">
        <v>44717</v>
      </c>
      <c r="E1957">
        <v>1000</v>
      </c>
      <c r="F1957">
        <v>13.18</v>
      </c>
      <c r="G1957" t="s">
        <v>5830</v>
      </c>
      <c r="H1957">
        <v>42</v>
      </c>
      <c r="K1957" s="4">
        <f t="shared" si="61"/>
        <v>44717</v>
      </c>
      <c r="L1957" s="4">
        <f t="shared" si="60"/>
        <v>45423</v>
      </c>
      <c r="M1957" s="4"/>
    </row>
    <row r="1958" spans="1:13" x14ac:dyDescent="0.3">
      <c r="A1958" t="s">
        <v>78</v>
      </c>
      <c r="B1958" t="s">
        <v>1893</v>
      </c>
      <c r="C1958" s="1">
        <v>44890</v>
      </c>
      <c r="D1958" s="1">
        <v>45091</v>
      </c>
      <c r="E1958">
        <v>154</v>
      </c>
      <c r="F1958">
        <v>15.51</v>
      </c>
      <c r="G1958" t="s">
        <v>5831</v>
      </c>
      <c r="H1958">
        <v>14</v>
      </c>
      <c r="K1958" s="4">
        <f t="shared" si="61"/>
        <v>44890</v>
      </c>
      <c r="L1958" s="4">
        <f t="shared" si="60"/>
        <v>45091</v>
      </c>
      <c r="M1958" s="4"/>
    </row>
    <row r="1959" spans="1:13" x14ac:dyDescent="0.3">
      <c r="A1959" t="s">
        <v>64</v>
      </c>
      <c r="B1959" t="s">
        <v>1894</v>
      </c>
      <c r="C1959" s="1">
        <v>45332</v>
      </c>
      <c r="D1959" s="1">
        <v>44970</v>
      </c>
      <c r="E1959">
        <v>882</v>
      </c>
      <c r="F1959">
        <v>13.34</v>
      </c>
      <c r="G1959" t="s">
        <v>5832</v>
      </c>
      <c r="H1959">
        <v>16</v>
      </c>
      <c r="K1959" s="4">
        <f t="shared" si="61"/>
        <v>44970</v>
      </c>
      <c r="L1959" s="4">
        <f t="shared" si="60"/>
        <v>45332</v>
      </c>
      <c r="M1959" s="4"/>
    </row>
    <row r="1960" spans="1:13" x14ac:dyDescent="0.3">
      <c r="A1960" t="s">
        <v>78</v>
      </c>
      <c r="B1960" t="s">
        <v>1895</v>
      </c>
      <c r="C1960" s="1">
        <v>45307</v>
      </c>
      <c r="D1960" s="1">
        <v>44886</v>
      </c>
      <c r="E1960">
        <v>633</v>
      </c>
      <c r="F1960">
        <v>15.43</v>
      </c>
      <c r="G1960" t="s">
        <v>5833</v>
      </c>
      <c r="H1960">
        <v>17</v>
      </c>
      <c r="K1960" s="4">
        <f t="shared" si="61"/>
        <v>44886</v>
      </c>
      <c r="L1960" s="4">
        <f t="shared" si="60"/>
        <v>45307</v>
      </c>
      <c r="M1960" s="4"/>
    </row>
    <row r="1961" spans="1:13" x14ac:dyDescent="0.3">
      <c r="A1961" t="s">
        <v>68</v>
      </c>
      <c r="B1961" t="s">
        <v>1896</v>
      </c>
      <c r="C1961" s="1">
        <v>45365</v>
      </c>
      <c r="D1961" s="1">
        <v>44829</v>
      </c>
      <c r="E1961">
        <v>457</v>
      </c>
      <c r="F1961">
        <v>11.87</v>
      </c>
      <c r="G1961" t="s">
        <v>5834</v>
      </c>
      <c r="H1961">
        <v>31</v>
      </c>
      <c r="K1961" s="4">
        <f t="shared" si="61"/>
        <v>44829</v>
      </c>
      <c r="L1961" s="4">
        <f t="shared" si="60"/>
        <v>45365</v>
      </c>
      <c r="M1961" s="4"/>
    </row>
    <row r="1962" spans="1:13" x14ac:dyDescent="0.3">
      <c r="A1962" t="s">
        <v>105</v>
      </c>
      <c r="B1962" t="s">
        <v>1897</v>
      </c>
      <c r="C1962" s="1">
        <v>45116</v>
      </c>
      <c r="D1962" s="1">
        <v>45290</v>
      </c>
      <c r="E1962">
        <v>50</v>
      </c>
      <c r="F1962">
        <v>13.05</v>
      </c>
      <c r="G1962" t="s">
        <v>5835</v>
      </c>
      <c r="H1962">
        <v>8</v>
      </c>
      <c r="K1962" s="4">
        <f t="shared" si="61"/>
        <v>45116</v>
      </c>
      <c r="L1962" s="4">
        <f t="shared" si="60"/>
        <v>45290</v>
      </c>
      <c r="M1962" s="4"/>
    </row>
    <row r="1963" spans="1:13" x14ac:dyDescent="0.3">
      <c r="A1963" t="s">
        <v>98</v>
      </c>
      <c r="B1963" t="s">
        <v>1898</v>
      </c>
      <c r="C1963" s="1">
        <v>44669</v>
      </c>
      <c r="D1963" s="1">
        <v>45194</v>
      </c>
      <c r="E1963">
        <v>573</v>
      </c>
      <c r="F1963">
        <v>16.489999999999998</v>
      </c>
      <c r="G1963" t="s">
        <v>5836</v>
      </c>
      <c r="H1963">
        <v>19</v>
      </c>
      <c r="K1963" s="4">
        <f t="shared" si="61"/>
        <v>44669</v>
      </c>
      <c r="L1963" s="4">
        <f t="shared" si="60"/>
        <v>45194</v>
      </c>
      <c r="M1963" s="4"/>
    </row>
    <row r="1964" spans="1:13" x14ac:dyDescent="0.3">
      <c r="A1964" t="s">
        <v>33</v>
      </c>
      <c r="B1964" t="s">
        <v>1672</v>
      </c>
      <c r="C1964" s="1">
        <v>44684</v>
      </c>
      <c r="D1964" s="1">
        <v>44634</v>
      </c>
      <c r="E1964">
        <v>213</v>
      </c>
      <c r="F1964">
        <v>18.350000000000001</v>
      </c>
      <c r="G1964" t="s">
        <v>4566</v>
      </c>
      <c r="H1964">
        <v>5</v>
      </c>
      <c r="K1964" s="4">
        <f t="shared" si="61"/>
        <v>44634</v>
      </c>
      <c r="L1964" s="4">
        <f t="shared" si="60"/>
        <v>44684</v>
      </c>
      <c r="M1964" s="4"/>
    </row>
    <row r="1965" spans="1:13" x14ac:dyDescent="0.3">
      <c r="A1965" t="s">
        <v>9</v>
      </c>
      <c r="B1965" t="s">
        <v>1899</v>
      </c>
      <c r="C1965" s="1">
        <v>45677</v>
      </c>
      <c r="D1965" s="1">
        <v>44786</v>
      </c>
      <c r="E1965">
        <v>978</v>
      </c>
      <c r="F1965">
        <v>11.48</v>
      </c>
      <c r="G1965" t="s">
        <v>4237</v>
      </c>
      <c r="H1965">
        <v>32</v>
      </c>
      <c r="K1965" s="4">
        <f t="shared" si="61"/>
        <v>44786</v>
      </c>
      <c r="L1965" s="4">
        <f t="shared" si="60"/>
        <v>45677</v>
      </c>
      <c r="M1965" s="4"/>
    </row>
    <row r="1966" spans="1:13" x14ac:dyDescent="0.3">
      <c r="A1966" t="s">
        <v>104</v>
      </c>
      <c r="B1966" t="s">
        <v>950</v>
      </c>
      <c r="C1966" s="1">
        <v>45503</v>
      </c>
      <c r="D1966" s="1">
        <v>45433</v>
      </c>
      <c r="E1966">
        <v>177</v>
      </c>
      <c r="F1966">
        <v>5.43</v>
      </c>
      <c r="G1966" t="s">
        <v>4102</v>
      </c>
      <c r="H1966">
        <v>23</v>
      </c>
      <c r="K1966" s="4">
        <f t="shared" si="61"/>
        <v>45433</v>
      </c>
      <c r="L1966" s="4">
        <f t="shared" si="60"/>
        <v>45503</v>
      </c>
      <c r="M1966" s="4"/>
    </row>
    <row r="1967" spans="1:13" x14ac:dyDescent="0.3">
      <c r="A1967" t="s">
        <v>24</v>
      </c>
      <c r="B1967" t="s">
        <v>1900</v>
      </c>
      <c r="C1967" s="1">
        <v>45141</v>
      </c>
      <c r="D1967" s="1">
        <v>44664</v>
      </c>
      <c r="E1967">
        <v>229</v>
      </c>
      <c r="F1967">
        <v>6.51</v>
      </c>
      <c r="G1967" t="s">
        <v>5837</v>
      </c>
      <c r="H1967">
        <v>32</v>
      </c>
      <c r="K1967" s="4">
        <f t="shared" si="61"/>
        <v>44664</v>
      </c>
      <c r="L1967" s="4">
        <f t="shared" si="60"/>
        <v>45141</v>
      </c>
      <c r="M1967" s="4"/>
    </row>
    <row r="1968" spans="1:13" x14ac:dyDescent="0.3">
      <c r="A1968" t="s">
        <v>45</v>
      </c>
      <c r="B1968" t="s">
        <v>1901</v>
      </c>
      <c r="C1968" s="1">
        <v>45046</v>
      </c>
      <c r="D1968" s="1">
        <v>45028</v>
      </c>
      <c r="E1968">
        <v>203</v>
      </c>
      <c r="F1968">
        <v>8.14</v>
      </c>
      <c r="G1968" t="s">
        <v>5838</v>
      </c>
      <c r="H1968">
        <v>17</v>
      </c>
      <c r="K1968" s="4">
        <f t="shared" si="61"/>
        <v>45028</v>
      </c>
      <c r="L1968" s="4">
        <f t="shared" si="60"/>
        <v>45046</v>
      </c>
      <c r="M1968" s="4"/>
    </row>
    <row r="1969" spans="1:13" x14ac:dyDescent="0.3">
      <c r="A1969" t="s">
        <v>64</v>
      </c>
      <c r="B1969" t="s">
        <v>1902</v>
      </c>
      <c r="C1969" s="1">
        <v>45441</v>
      </c>
      <c r="D1969" s="1">
        <v>45034</v>
      </c>
      <c r="E1969">
        <v>875</v>
      </c>
      <c r="F1969">
        <v>6.25</v>
      </c>
      <c r="G1969" t="s">
        <v>5839</v>
      </c>
      <c r="H1969">
        <v>20</v>
      </c>
      <c r="K1969" s="4">
        <f t="shared" si="61"/>
        <v>45034</v>
      </c>
      <c r="L1969" s="4">
        <f t="shared" si="60"/>
        <v>45441</v>
      </c>
      <c r="M1969" s="4"/>
    </row>
    <row r="1970" spans="1:13" x14ac:dyDescent="0.3">
      <c r="A1970" t="s">
        <v>106</v>
      </c>
      <c r="B1970" t="s">
        <v>1903</v>
      </c>
      <c r="C1970" s="1">
        <v>44704</v>
      </c>
      <c r="D1970" s="1">
        <v>45541</v>
      </c>
      <c r="E1970">
        <v>246</v>
      </c>
      <c r="F1970">
        <v>19.52</v>
      </c>
      <c r="G1970" t="s">
        <v>5840</v>
      </c>
      <c r="H1970">
        <v>15</v>
      </c>
      <c r="K1970" s="4">
        <f t="shared" si="61"/>
        <v>44704</v>
      </c>
      <c r="L1970" s="4">
        <f t="shared" si="60"/>
        <v>45541</v>
      </c>
      <c r="M1970" s="4"/>
    </row>
    <row r="1971" spans="1:13" x14ac:dyDescent="0.3">
      <c r="A1971" t="s">
        <v>94</v>
      </c>
      <c r="B1971" t="s">
        <v>1904</v>
      </c>
      <c r="C1971" s="1">
        <v>45389</v>
      </c>
      <c r="D1971" s="1">
        <v>44657</v>
      </c>
      <c r="E1971">
        <v>418</v>
      </c>
      <c r="F1971">
        <v>10.84</v>
      </c>
      <c r="G1971" t="s">
        <v>5841</v>
      </c>
      <c r="H1971">
        <v>4</v>
      </c>
      <c r="K1971" s="4">
        <f t="shared" si="61"/>
        <v>44657</v>
      </c>
      <c r="L1971" s="4">
        <f t="shared" si="60"/>
        <v>45389</v>
      </c>
      <c r="M1971" s="4"/>
    </row>
    <row r="1972" spans="1:13" x14ac:dyDescent="0.3">
      <c r="A1972" t="s">
        <v>9</v>
      </c>
      <c r="B1972" t="s">
        <v>1905</v>
      </c>
      <c r="C1972" s="1">
        <v>44994</v>
      </c>
      <c r="D1972" s="1">
        <v>45414</v>
      </c>
      <c r="E1972">
        <v>798</v>
      </c>
      <c r="F1972">
        <v>19.98</v>
      </c>
      <c r="G1972" t="s">
        <v>5842</v>
      </c>
      <c r="H1972">
        <v>33</v>
      </c>
      <c r="K1972" s="4">
        <f t="shared" si="61"/>
        <v>44994</v>
      </c>
      <c r="L1972" s="4">
        <f t="shared" si="60"/>
        <v>45414</v>
      </c>
      <c r="M1972" s="4"/>
    </row>
    <row r="1973" spans="1:13" x14ac:dyDescent="0.3">
      <c r="A1973" t="s">
        <v>43</v>
      </c>
      <c r="B1973" t="s">
        <v>1906</v>
      </c>
      <c r="C1973" s="1">
        <v>45294</v>
      </c>
      <c r="D1973" s="1">
        <v>44837</v>
      </c>
      <c r="E1973">
        <v>908</v>
      </c>
      <c r="F1973">
        <v>10.52</v>
      </c>
      <c r="G1973" t="s">
        <v>5843</v>
      </c>
      <c r="H1973">
        <v>30</v>
      </c>
      <c r="K1973" s="4">
        <f t="shared" si="61"/>
        <v>44837</v>
      </c>
      <c r="L1973" s="4">
        <f t="shared" si="60"/>
        <v>45294</v>
      </c>
      <c r="M1973" s="4"/>
    </row>
    <row r="1974" spans="1:13" x14ac:dyDescent="0.3">
      <c r="A1974" t="s">
        <v>57</v>
      </c>
      <c r="B1974" t="s">
        <v>1697</v>
      </c>
      <c r="C1974" s="1">
        <v>45181</v>
      </c>
      <c r="D1974" s="1">
        <v>45502</v>
      </c>
      <c r="E1974">
        <v>572</v>
      </c>
      <c r="F1974">
        <v>15.04</v>
      </c>
      <c r="G1974" t="s">
        <v>5844</v>
      </c>
      <c r="H1974">
        <v>36</v>
      </c>
      <c r="K1974" s="4">
        <f t="shared" si="61"/>
        <v>45181</v>
      </c>
      <c r="L1974" s="4">
        <f t="shared" si="60"/>
        <v>45502</v>
      </c>
      <c r="M1974" s="4"/>
    </row>
    <row r="1975" spans="1:13" x14ac:dyDescent="0.3">
      <c r="A1975" t="s">
        <v>40</v>
      </c>
      <c r="B1975" t="s">
        <v>1907</v>
      </c>
      <c r="C1975" s="1">
        <v>45119</v>
      </c>
      <c r="D1975" s="1">
        <v>44718</v>
      </c>
      <c r="E1975">
        <v>963</v>
      </c>
      <c r="F1975">
        <v>6.52</v>
      </c>
      <c r="G1975" t="s">
        <v>5845</v>
      </c>
      <c r="H1975">
        <v>45</v>
      </c>
      <c r="K1975" s="4">
        <f t="shared" si="61"/>
        <v>44718</v>
      </c>
      <c r="L1975" s="4">
        <f t="shared" si="60"/>
        <v>45119</v>
      </c>
      <c r="M1975" s="4"/>
    </row>
    <row r="1976" spans="1:13" x14ac:dyDescent="0.3">
      <c r="A1976" t="s">
        <v>12</v>
      </c>
      <c r="B1976" t="s">
        <v>1908</v>
      </c>
      <c r="C1976" s="1">
        <v>45587</v>
      </c>
      <c r="D1976" s="1">
        <v>45133</v>
      </c>
      <c r="E1976">
        <v>111</v>
      </c>
      <c r="F1976">
        <v>9.31</v>
      </c>
      <c r="G1976" t="s">
        <v>5846</v>
      </c>
      <c r="H1976">
        <v>37</v>
      </c>
      <c r="K1976" s="4">
        <f t="shared" si="61"/>
        <v>45133</v>
      </c>
      <c r="L1976" s="4">
        <f t="shared" si="60"/>
        <v>45587</v>
      </c>
      <c r="M1976" s="4"/>
    </row>
    <row r="1977" spans="1:13" x14ac:dyDescent="0.3">
      <c r="A1977" t="s">
        <v>49</v>
      </c>
      <c r="B1977" t="s">
        <v>865</v>
      </c>
      <c r="C1977" s="1">
        <v>44694</v>
      </c>
      <c r="D1977" s="1">
        <v>44912</v>
      </c>
      <c r="E1977">
        <v>60</v>
      </c>
      <c r="F1977">
        <v>6.12</v>
      </c>
      <c r="G1977" t="s">
        <v>5847</v>
      </c>
      <c r="H1977">
        <v>28</v>
      </c>
      <c r="K1977" s="4">
        <f t="shared" si="61"/>
        <v>44694</v>
      </c>
      <c r="L1977" s="4">
        <f t="shared" si="60"/>
        <v>44912</v>
      </c>
      <c r="M1977" s="4"/>
    </row>
    <row r="1978" spans="1:13" x14ac:dyDescent="0.3">
      <c r="A1978" t="s">
        <v>20</v>
      </c>
      <c r="B1978" t="s">
        <v>1909</v>
      </c>
      <c r="C1978" s="1">
        <v>45652</v>
      </c>
      <c r="D1978" s="1">
        <v>45503</v>
      </c>
      <c r="E1978">
        <v>534</v>
      </c>
      <c r="F1978">
        <v>6.16</v>
      </c>
      <c r="G1978" t="s">
        <v>5487</v>
      </c>
      <c r="H1978">
        <v>30</v>
      </c>
      <c r="K1978" s="4">
        <f t="shared" si="61"/>
        <v>45503</v>
      </c>
      <c r="L1978" s="4">
        <f t="shared" si="60"/>
        <v>45652</v>
      </c>
      <c r="M1978" s="4"/>
    </row>
    <row r="1979" spans="1:13" x14ac:dyDescent="0.3">
      <c r="A1979" t="s">
        <v>75</v>
      </c>
      <c r="B1979" t="s">
        <v>1910</v>
      </c>
      <c r="C1979" s="1">
        <v>45266</v>
      </c>
      <c r="D1979" s="1">
        <v>45506</v>
      </c>
      <c r="E1979">
        <v>586</v>
      </c>
      <c r="F1979">
        <v>10.29</v>
      </c>
      <c r="G1979" t="s">
        <v>5848</v>
      </c>
      <c r="H1979">
        <v>25</v>
      </c>
      <c r="K1979" s="4">
        <f t="shared" si="61"/>
        <v>45266</v>
      </c>
      <c r="L1979" s="4">
        <f t="shared" si="60"/>
        <v>45506</v>
      </c>
      <c r="M1979" s="4"/>
    </row>
    <row r="1980" spans="1:13" x14ac:dyDescent="0.3">
      <c r="A1980" t="s">
        <v>100</v>
      </c>
      <c r="B1980" t="s">
        <v>1911</v>
      </c>
      <c r="C1980" s="1">
        <v>44992</v>
      </c>
      <c r="D1980" s="1">
        <v>45331</v>
      </c>
      <c r="E1980">
        <v>165</v>
      </c>
      <c r="F1980">
        <v>10.199999999999999</v>
      </c>
      <c r="G1980" t="s">
        <v>5849</v>
      </c>
      <c r="H1980">
        <v>37</v>
      </c>
      <c r="K1980" s="4">
        <f t="shared" si="61"/>
        <v>44992</v>
      </c>
      <c r="L1980" s="4">
        <f t="shared" si="60"/>
        <v>45331</v>
      </c>
      <c r="M1980" s="4"/>
    </row>
    <row r="1981" spans="1:13" x14ac:dyDescent="0.3">
      <c r="A1981" t="s">
        <v>14</v>
      </c>
      <c r="B1981" t="s">
        <v>1912</v>
      </c>
      <c r="C1981" s="1">
        <v>44694</v>
      </c>
      <c r="D1981" s="1">
        <v>44668</v>
      </c>
      <c r="E1981">
        <v>690</v>
      </c>
      <c r="F1981">
        <v>12.16</v>
      </c>
      <c r="G1981" t="s">
        <v>5850</v>
      </c>
      <c r="H1981">
        <v>29</v>
      </c>
      <c r="K1981" s="4">
        <f t="shared" si="61"/>
        <v>44668</v>
      </c>
      <c r="L1981" s="4">
        <f t="shared" si="60"/>
        <v>44694</v>
      </c>
      <c r="M1981" s="4"/>
    </row>
    <row r="1982" spans="1:13" x14ac:dyDescent="0.3">
      <c r="A1982" t="s">
        <v>33</v>
      </c>
      <c r="B1982" t="s">
        <v>1913</v>
      </c>
      <c r="C1982" s="1">
        <v>45661</v>
      </c>
      <c r="D1982" s="1">
        <v>45347</v>
      </c>
      <c r="E1982">
        <v>901</v>
      </c>
      <c r="F1982">
        <v>17.09</v>
      </c>
      <c r="G1982" t="s">
        <v>5851</v>
      </c>
      <c r="H1982">
        <v>34</v>
      </c>
      <c r="K1982" s="4">
        <f t="shared" si="61"/>
        <v>45347</v>
      </c>
      <c r="L1982" s="4">
        <f t="shared" si="60"/>
        <v>45661</v>
      </c>
      <c r="M1982" s="4"/>
    </row>
    <row r="1983" spans="1:13" x14ac:dyDescent="0.3">
      <c r="A1983" t="s">
        <v>81</v>
      </c>
      <c r="B1983" t="s">
        <v>1914</v>
      </c>
      <c r="C1983" s="1">
        <v>45451</v>
      </c>
      <c r="D1983" s="1">
        <v>45217</v>
      </c>
      <c r="E1983">
        <v>632</v>
      </c>
      <c r="F1983">
        <v>6.05</v>
      </c>
      <c r="G1983" t="s">
        <v>4617</v>
      </c>
      <c r="H1983">
        <v>16</v>
      </c>
      <c r="K1983" s="4">
        <f t="shared" si="61"/>
        <v>45217</v>
      </c>
      <c r="L1983" s="4">
        <f t="shared" si="60"/>
        <v>45451</v>
      </c>
      <c r="M1983" s="4"/>
    </row>
    <row r="1984" spans="1:13" x14ac:dyDescent="0.3">
      <c r="A1984" t="s">
        <v>38</v>
      </c>
      <c r="B1984" t="s">
        <v>1915</v>
      </c>
      <c r="C1984" s="1">
        <v>44612</v>
      </c>
      <c r="D1984" s="1">
        <v>45462</v>
      </c>
      <c r="E1984">
        <v>331</v>
      </c>
      <c r="F1984">
        <v>15.9</v>
      </c>
      <c r="G1984" t="s">
        <v>4627</v>
      </c>
      <c r="H1984">
        <v>7</v>
      </c>
      <c r="K1984" s="4">
        <f t="shared" si="61"/>
        <v>44612</v>
      </c>
      <c r="L1984" s="4">
        <f t="shared" si="60"/>
        <v>45462</v>
      </c>
      <c r="M1984" s="4"/>
    </row>
    <row r="1985" spans="1:13" x14ac:dyDescent="0.3">
      <c r="A1985" t="s">
        <v>26</v>
      </c>
      <c r="B1985" t="s">
        <v>1916</v>
      </c>
      <c r="C1985" s="1">
        <v>44899</v>
      </c>
      <c r="D1985" s="1">
        <v>45498</v>
      </c>
      <c r="E1985">
        <v>267</v>
      </c>
      <c r="F1985">
        <v>16.510000000000002</v>
      </c>
      <c r="G1985" t="s">
        <v>5852</v>
      </c>
      <c r="H1985">
        <v>11</v>
      </c>
      <c r="K1985" s="4">
        <f t="shared" si="61"/>
        <v>44899</v>
      </c>
      <c r="L1985" s="4">
        <f t="shared" si="60"/>
        <v>45498</v>
      </c>
      <c r="M1985" s="4"/>
    </row>
    <row r="1986" spans="1:13" x14ac:dyDescent="0.3">
      <c r="A1986" t="s">
        <v>37</v>
      </c>
      <c r="B1986" t="s">
        <v>1917</v>
      </c>
      <c r="C1986" s="1">
        <v>45135</v>
      </c>
      <c r="D1986" s="1">
        <v>45628</v>
      </c>
      <c r="E1986">
        <v>79</v>
      </c>
      <c r="F1986">
        <v>11.3</v>
      </c>
      <c r="G1986" t="s">
        <v>5853</v>
      </c>
      <c r="H1986">
        <v>37</v>
      </c>
      <c r="K1986" s="4">
        <f t="shared" si="61"/>
        <v>45135</v>
      </c>
      <c r="L1986" s="4">
        <f t="shared" si="60"/>
        <v>45628</v>
      </c>
      <c r="M1986" s="4"/>
    </row>
    <row r="1987" spans="1:13" x14ac:dyDescent="0.3">
      <c r="A1987" t="s">
        <v>16</v>
      </c>
      <c r="B1987" t="s">
        <v>1918</v>
      </c>
      <c r="C1987" s="1">
        <v>44989</v>
      </c>
      <c r="D1987" s="1">
        <v>45289</v>
      </c>
      <c r="E1987">
        <v>941</v>
      </c>
      <c r="F1987">
        <v>6.07</v>
      </c>
      <c r="G1987" t="s">
        <v>5854</v>
      </c>
      <c r="H1987">
        <v>1</v>
      </c>
      <c r="K1987" s="4">
        <f t="shared" si="61"/>
        <v>44989</v>
      </c>
      <c r="L1987" s="4">
        <f t="shared" ref="L1987:L2050" si="62">IF(D1987&lt;C1987,C1987,D1987)</f>
        <v>45289</v>
      </c>
      <c r="M1987" s="4"/>
    </row>
    <row r="1988" spans="1:13" x14ac:dyDescent="0.3">
      <c r="A1988" t="s">
        <v>69</v>
      </c>
      <c r="B1988" t="s">
        <v>1919</v>
      </c>
      <c r="C1988" s="1">
        <v>45274</v>
      </c>
      <c r="D1988" s="1">
        <v>44784</v>
      </c>
      <c r="E1988">
        <v>761</v>
      </c>
      <c r="F1988">
        <v>11.34</v>
      </c>
      <c r="G1988" t="s">
        <v>5855</v>
      </c>
      <c r="H1988">
        <v>26</v>
      </c>
      <c r="K1988" s="4">
        <f t="shared" si="61"/>
        <v>44784</v>
      </c>
      <c r="L1988" s="4">
        <f t="shared" si="62"/>
        <v>45274</v>
      </c>
      <c r="M1988" s="4"/>
    </row>
    <row r="1989" spans="1:13" x14ac:dyDescent="0.3">
      <c r="A1989" t="s">
        <v>73</v>
      </c>
      <c r="B1989" t="s">
        <v>1920</v>
      </c>
      <c r="C1989" s="1">
        <v>45113</v>
      </c>
      <c r="D1989" s="1">
        <v>45680</v>
      </c>
      <c r="E1989">
        <v>402</v>
      </c>
      <c r="F1989">
        <v>8.2799999999999994</v>
      </c>
      <c r="G1989" t="s">
        <v>5856</v>
      </c>
      <c r="H1989">
        <v>32</v>
      </c>
      <c r="K1989" s="4">
        <f t="shared" ref="K1989:K2052" si="63">IF(D1989&lt;C1989,D1989,C1989)</f>
        <v>45113</v>
      </c>
      <c r="L1989" s="4">
        <f t="shared" si="62"/>
        <v>45680</v>
      </c>
      <c r="M1989" s="4"/>
    </row>
    <row r="1990" spans="1:13" x14ac:dyDescent="0.3">
      <c r="A1990" t="s">
        <v>13</v>
      </c>
      <c r="B1990" t="s">
        <v>1921</v>
      </c>
      <c r="C1990" s="1">
        <v>45676</v>
      </c>
      <c r="D1990" s="1">
        <v>44935</v>
      </c>
      <c r="E1990">
        <v>841</v>
      </c>
      <c r="F1990">
        <v>11.11</v>
      </c>
      <c r="G1990" t="s">
        <v>5857</v>
      </c>
      <c r="H1990">
        <v>29</v>
      </c>
      <c r="K1990" s="4">
        <f t="shared" si="63"/>
        <v>44935</v>
      </c>
      <c r="L1990" s="4">
        <f t="shared" si="62"/>
        <v>45676</v>
      </c>
      <c r="M1990" s="4"/>
    </row>
    <row r="1991" spans="1:13" x14ac:dyDescent="0.3">
      <c r="A1991" t="s">
        <v>59</v>
      </c>
      <c r="B1991" t="s">
        <v>1922</v>
      </c>
      <c r="C1991" s="1">
        <v>44916</v>
      </c>
      <c r="D1991" s="1">
        <v>45405</v>
      </c>
      <c r="E1991">
        <v>595</v>
      </c>
      <c r="F1991">
        <v>12.96</v>
      </c>
      <c r="G1991" t="s">
        <v>5858</v>
      </c>
      <c r="H1991">
        <v>27</v>
      </c>
      <c r="K1991" s="4">
        <f t="shared" si="63"/>
        <v>44916</v>
      </c>
      <c r="L1991" s="4">
        <f t="shared" si="62"/>
        <v>45405</v>
      </c>
      <c r="M1991" s="4"/>
    </row>
    <row r="1992" spans="1:13" x14ac:dyDescent="0.3">
      <c r="A1992" t="s">
        <v>82</v>
      </c>
      <c r="B1992" t="s">
        <v>1923</v>
      </c>
      <c r="C1992" s="1">
        <v>44776</v>
      </c>
      <c r="D1992" s="1">
        <v>44694</v>
      </c>
      <c r="E1992">
        <v>673</v>
      </c>
      <c r="F1992">
        <v>12.3</v>
      </c>
      <c r="G1992" t="s">
        <v>5859</v>
      </c>
      <c r="H1992">
        <v>13</v>
      </c>
      <c r="K1992" s="4">
        <f t="shared" si="63"/>
        <v>44694</v>
      </c>
      <c r="L1992" s="4">
        <f t="shared" si="62"/>
        <v>44776</v>
      </c>
      <c r="M1992" s="4"/>
    </row>
    <row r="1993" spans="1:13" x14ac:dyDescent="0.3">
      <c r="A1993" t="s">
        <v>39</v>
      </c>
      <c r="B1993" t="s">
        <v>1924</v>
      </c>
      <c r="C1993" s="1">
        <v>44938</v>
      </c>
      <c r="D1993" s="1">
        <v>45402</v>
      </c>
      <c r="E1993">
        <v>781</v>
      </c>
      <c r="F1993">
        <v>18.7</v>
      </c>
      <c r="G1993" t="s">
        <v>5860</v>
      </c>
      <c r="H1993">
        <v>30</v>
      </c>
      <c r="K1993" s="4">
        <f t="shared" si="63"/>
        <v>44938</v>
      </c>
      <c r="L1993" s="4">
        <f t="shared" si="62"/>
        <v>45402</v>
      </c>
      <c r="M1993" s="4"/>
    </row>
    <row r="1994" spans="1:13" x14ac:dyDescent="0.3">
      <c r="A1994" t="s">
        <v>37</v>
      </c>
      <c r="B1994" t="s">
        <v>1925</v>
      </c>
      <c r="C1994" s="1">
        <v>45159</v>
      </c>
      <c r="D1994" s="1">
        <v>45097</v>
      </c>
      <c r="E1994">
        <v>917</v>
      </c>
      <c r="F1994">
        <v>11.72</v>
      </c>
      <c r="G1994" t="s">
        <v>5057</v>
      </c>
      <c r="H1994">
        <v>32</v>
      </c>
      <c r="K1994" s="4">
        <f t="shared" si="63"/>
        <v>45097</v>
      </c>
      <c r="L1994" s="4">
        <f t="shared" si="62"/>
        <v>45159</v>
      </c>
      <c r="M1994" s="4"/>
    </row>
    <row r="1995" spans="1:13" x14ac:dyDescent="0.3">
      <c r="A1995" t="s">
        <v>58</v>
      </c>
      <c r="B1995" t="s">
        <v>1926</v>
      </c>
      <c r="C1995" s="1">
        <v>45154</v>
      </c>
      <c r="D1995" s="1">
        <v>44751</v>
      </c>
      <c r="E1995">
        <v>651</v>
      </c>
      <c r="F1995">
        <v>19.07</v>
      </c>
      <c r="G1995" t="s">
        <v>5861</v>
      </c>
      <c r="H1995">
        <v>25</v>
      </c>
      <c r="K1995" s="4">
        <f t="shared" si="63"/>
        <v>44751</v>
      </c>
      <c r="L1995" s="4">
        <f t="shared" si="62"/>
        <v>45154</v>
      </c>
      <c r="M1995" s="4"/>
    </row>
    <row r="1996" spans="1:13" x14ac:dyDescent="0.3">
      <c r="A1996" t="s">
        <v>87</v>
      </c>
      <c r="B1996" t="s">
        <v>1927</v>
      </c>
      <c r="C1996" s="1">
        <v>45368</v>
      </c>
      <c r="D1996" s="1">
        <v>44661</v>
      </c>
      <c r="E1996">
        <v>100</v>
      </c>
      <c r="F1996">
        <v>15.01</v>
      </c>
      <c r="G1996" t="s">
        <v>5862</v>
      </c>
      <c r="H1996">
        <v>3</v>
      </c>
      <c r="K1996" s="4">
        <f t="shared" si="63"/>
        <v>44661</v>
      </c>
      <c r="L1996" s="4">
        <f t="shared" si="62"/>
        <v>45368</v>
      </c>
      <c r="M1996" s="4"/>
    </row>
    <row r="1997" spans="1:13" x14ac:dyDescent="0.3">
      <c r="A1997" t="s">
        <v>25</v>
      </c>
      <c r="B1997" t="s">
        <v>1928</v>
      </c>
      <c r="C1997" s="1">
        <v>44697</v>
      </c>
      <c r="D1997" s="1">
        <v>45157</v>
      </c>
      <c r="E1997">
        <v>879</v>
      </c>
      <c r="F1997">
        <v>14.7</v>
      </c>
      <c r="G1997" t="s">
        <v>5863</v>
      </c>
      <c r="H1997">
        <v>30</v>
      </c>
      <c r="K1997" s="4">
        <f t="shared" si="63"/>
        <v>44697</v>
      </c>
      <c r="L1997" s="4">
        <f t="shared" si="62"/>
        <v>45157</v>
      </c>
      <c r="M1997" s="4"/>
    </row>
    <row r="1998" spans="1:13" x14ac:dyDescent="0.3">
      <c r="A1998" t="s">
        <v>89</v>
      </c>
      <c r="B1998" t="s">
        <v>1929</v>
      </c>
      <c r="C1998" s="1">
        <v>45448</v>
      </c>
      <c r="D1998" s="1">
        <v>44605</v>
      </c>
      <c r="E1998">
        <v>989</v>
      </c>
      <c r="F1998">
        <v>11.17</v>
      </c>
      <c r="G1998" t="s">
        <v>5864</v>
      </c>
      <c r="H1998">
        <v>39</v>
      </c>
      <c r="K1998" s="4">
        <f t="shared" si="63"/>
        <v>44605</v>
      </c>
      <c r="L1998" s="4">
        <f t="shared" si="62"/>
        <v>45448</v>
      </c>
      <c r="M1998" s="4"/>
    </row>
    <row r="1999" spans="1:13" x14ac:dyDescent="0.3">
      <c r="A1999" t="s">
        <v>62</v>
      </c>
      <c r="B1999" t="s">
        <v>1930</v>
      </c>
      <c r="C1999" s="1">
        <v>45663</v>
      </c>
      <c r="D1999" s="1">
        <v>45628</v>
      </c>
      <c r="E1999">
        <v>368</v>
      </c>
      <c r="F1999">
        <v>19.28</v>
      </c>
      <c r="G1999" t="s">
        <v>5865</v>
      </c>
      <c r="H1999">
        <v>44</v>
      </c>
      <c r="K1999" s="4">
        <f t="shared" si="63"/>
        <v>45628</v>
      </c>
      <c r="L1999" s="4">
        <f t="shared" si="62"/>
        <v>45663</v>
      </c>
      <c r="M1999" s="4"/>
    </row>
    <row r="2000" spans="1:13" x14ac:dyDescent="0.3">
      <c r="A2000" t="s">
        <v>93</v>
      </c>
      <c r="B2000" t="s">
        <v>1931</v>
      </c>
      <c r="C2000" s="1">
        <v>45520</v>
      </c>
      <c r="D2000" s="1">
        <v>45388</v>
      </c>
      <c r="E2000">
        <v>568</v>
      </c>
      <c r="F2000">
        <v>8.3699999999999992</v>
      </c>
      <c r="G2000" t="s">
        <v>5866</v>
      </c>
      <c r="H2000">
        <v>37</v>
      </c>
      <c r="K2000" s="4">
        <f t="shared" si="63"/>
        <v>45388</v>
      </c>
      <c r="L2000" s="4">
        <f t="shared" si="62"/>
        <v>45520</v>
      </c>
      <c r="M2000" s="4"/>
    </row>
    <row r="2001" spans="1:13" x14ac:dyDescent="0.3">
      <c r="A2001" t="s">
        <v>66</v>
      </c>
      <c r="B2001" t="s">
        <v>1932</v>
      </c>
      <c r="C2001" s="1">
        <v>45093</v>
      </c>
      <c r="D2001" s="1">
        <v>44916</v>
      </c>
      <c r="E2001">
        <v>962</v>
      </c>
      <c r="F2001">
        <v>18.89</v>
      </c>
      <c r="G2001" t="s">
        <v>5867</v>
      </c>
      <c r="H2001">
        <v>23</v>
      </c>
      <c r="K2001" s="4">
        <f t="shared" si="63"/>
        <v>44916</v>
      </c>
      <c r="L2001" s="4">
        <f t="shared" si="62"/>
        <v>45093</v>
      </c>
      <c r="M2001" s="4"/>
    </row>
    <row r="2002" spans="1:13" x14ac:dyDescent="0.3">
      <c r="A2002" t="s">
        <v>58</v>
      </c>
      <c r="B2002" t="s">
        <v>1933</v>
      </c>
      <c r="C2002" s="1">
        <v>45011</v>
      </c>
      <c r="D2002" s="1">
        <v>44793</v>
      </c>
      <c r="E2002">
        <v>153</v>
      </c>
      <c r="F2002">
        <v>8.9700000000000006</v>
      </c>
      <c r="G2002" t="s">
        <v>5868</v>
      </c>
      <c r="H2002">
        <v>45</v>
      </c>
      <c r="K2002" s="4">
        <f t="shared" si="63"/>
        <v>44793</v>
      </c>
      <c r="L2002" s="4">
        <f t="shared" si="62"/>
        <v>45011</v>
      </c>
      <c r="M2002" s="4"/>
    </row>
    <row r="2003" spans="1:13" x14ac:dyDescent="0.3">
      <c r="A2003" t="s">
        <v>45</v>
      </c>
      <c r="B2003" t="s">
        <v>1934</v>
      </c>
      <c r="C2003" s="1">
        <v>44794</v>
      </c>
      <c r="D2003" s="1">
        <v>45091</v>
      </c>
      <c r="E2003">
        <v>190</v>
      </c>
      <c r="F2003">
        <v>11.86</v>
      </c>
      <c r="G2003" t="s">
        <v>5869</v>
      </c>
      <c r="H2003">
        <v>21</v>
      </c>
      <c r="K2003" s="4">
        <f t="shared" si="63"/>
        <v>44794</v>
      </c>
      <c r="L2003" s="4">
        <f t="shared" si="62"/>
        <v>45091</v>
      </c>
      <c r="M2003" s="4"/>
    </row>
    <row r="2004" spans="1:13" x14ac:dyDescent="0.3">
      <c r="A2004" t="s">
        <v>66</v>
      </c>
      <c r="B2004" t="s">
        <v>1935</v>
      </c>
      <c r="C2004" s="1">
        <v>44670</v>
      </c>
      <c r="D2004" s="1">
        <v>44612</v>
      </c>
      <c r="E2004">
        <v>223</v>
      </c>
      <c r="F2004">
        <v>18.329999999999998</v>
      </c>
      <c r="G2004" t="s">
        <v>5870</v>
      </c>
      <c r="H2004">
        <v>9</v>
      </c>
      <c r="K2004" s="4">
        <f t="shared" si="63"/>
        <v>44612</v>
      </c>
      <c r="L2004" s="4">
        <f t="shared" si="62"/>
        <v>44670</v>
      </c>
      <c r="M2004" s="4"/>
    </row>
    <row r="2005" spans="1:13" x14ac:dyDescent="0.3">
      <c r="A2005" t="s">
        <v>57</v>
      </c>
      <c r="B2005" t="s">
        <v>1936</v>
      </c>
      <c r="C2005" s="1">
        <v>45201</v>
      </c>
      <c r="D2005" s="1">
        <v>45684</v>
      </c>
      <c r="E2005">
        <v>724</v>
      </c>
      <c r="F2005">
        <v>18.14</v>
      </c>
      <c r="G2005" t="s">
        <v>5871</v>
      </c>
      <c r="H2005">
        <v>48</v>
      </c>
      <c r="K2005" s="4">
        <f t="shared" si="63"/>
        <v>45201</v>
      </c>
      <c r="L2005" s="4">
        <f t="shared" si="62"/>
        <v>45684</v>
      </c>
      <c r="M2005" s="4"/>
    </row>
    <row r="2006" spans="1:13" x14ac:dyDescent="0.3">
      <c r="A2006" t="s">
        <v>16</v>
      </c>
      <c r="B2006" t="s">
        <v>1937</v>
      </c>
      <c r="C2006" s="1">
        <v>45161</v>
      </c>
      <c r="D2006" s="1">
        <v>45402</v>
      </c>
      <c r="E2006">
        <v>868</v>
      </c>
      <c r="F2006">
        <v>10.78</v>
      </c>
      <c r="G2006" t="s">
        <v>5872</v>
      </c>
      <c r="H2006">
        <v>4</v>
      </c>
      <c r="K2006" s="4">
        <f t="shared" si="63"/>
        <v>45161</v>
      </c>
      <c r="L2006" s="4">
        <f t="shared" si="62"/>
        <v>45402</v>
      </c>
      <c r="M2006" s="4"/>
    </row>
    <row r="2007" spans="1:13" x14ac:dyDescent="0.3">
      <c r="A2007" t="s">
        <v>43</v>
      </c>
      <c r="B2007" t="s">
        <v>1938</v>
      </c>
      <c r="C2007" s="1">
        <v>45141</v>
      </c>
      <c r="D2007" s="1">
        <v>45037</v>
      </c>
      <c r="E2007">
        <v>963</v>
      </c>
      <c r="F2007">
        <v>16.89</v>
      </c>
      <c r="G2007" t="s">
        <v>5873</v>
      </c>
      <c r="H2007">
        <v>39</v>
      </c>
      <c r="K2007" s="4">
        <f t="shared" si="63"/>
        <v>45037</v>
      </c>
      <c r="L2007" s="4">
        <f t="shared" si="62"/>
        <v>45141</v>
      </c>
      <c r="M2007" s="4"/>
    </row>
    <row r="2008" spans="1:13" x14ac:dyDescent="0.3">
      <c r="A2008" t="s">
        <v>17</v>
      </c>
      <c r="B2008" t="s">
        <v>1624</v>
      </c>
      <c r="C2008" s="1">
        <v>45013</v>
      </c>
      <c r="D2008" s="1">
        <v>45071</v>
      </c>
      <c r="E2008">
        <v>581</v>
      </c>
      <c r="F2008">
        <v>9.4700000000000006</v>
      </c>
      <c r="G2008" t="s">
        <v>5874</v>
      </c>
      <c r="H2008">
        <v>30</v>
      </c>
      <c r="K2008" s="4">
        <f t="shared" si="63"/>
        <v>45013</v>
      </c>
      <c r="L2008" s="4">
        <f t="shared" si="62"/>
        <v>45071</v>
      </c>
      <c r="M2008" s="4"/>
    </row>
    <row r="2009" spans="1:13" x14ac:dyDescent="0.3">
      <c r="A2009" t="s">
        <v>23</v>
      </c>
      <c r="B2009" t="s">
        <v>1939</v>
      </c>
      <c r="C2009" s="1">
        <v>44706</v>
      </c>
      <c r="D2009" s="1">
        <v>44612</v>
      </c>
      <c r="E2009">
        <v>972</v>
      </c>
      <c r="F2009">
        <v>5.17</v>
      </c>
      <c r="G2009" t="s">
        <v>5875</v>
      </c>
      <c r="H2009">
        <v>40</v>
      </c>
      <c r="K2009" s="4">
        <f t="shared" si="63"/>
        <v>44612</v>
      </c>
      <c r="L2009" s="4">
        <f t="shared" si="62"/>
        <v>44706</v>
      </c>
      <c r="M2009" s="4"/>
    </row>
    <row r="2010" spans="1:13" x14ac:dyDescent="0.3">
      <c r="A2010" t="s">
        <v>81</v>
      </c>
      <c r="B2010" t="s">
        <v>916</v>
      </c>
      <c r="C2010" s="1">
        <v>45345</v>
      </c>
      <c r="D2010" s="1">
        <v>44960</v>
      </c>
      <c r="E2010">
        <v>707</v>
      </c>
      <c r="F2010">
        <v>14.39</v>
      </c>
      <c r="G2010" t="s">
        <v>4598</v>
      </c>
      <c r="H2010">
        <v>29</v>
      </c>
      <c r="K2010" s="4">
        <f t="shared" si="63"/>
        <v>44960</v>
      </c>
      <c r="L2010" s="4">
        <f t="shared" si="62"/>
        <v>45345</v>
      </c>
      <c r="M2010" s="4"/>
    </row>
    <row r="2011" spans="1:13" x14ac:dyDescent="0.3">
      <c r="A2011" t="s">
        <v>46</v>
      </c>
      <c r="B2011" t="s">
        <v>369</v>
      </c>
      <c r="C2011" s="1">
        <v>45625</v>
      </c>
      <c r="D2011" s="1">
        <v>44815</v>
      </c>
      <c r="E2011">
        <v>89</v>
      </c>
      <c r="F2011">
        <v>18.27</v>
      </c>
      <c r="G2011" t="s">
        <v>4867</v>
      </c>
      <c r="H2011">
        <v>48</v>
      </c>
      <c r="K2011" s="4">
        <f t="shared" si="63"/>
        <v>44815</v>
      </c>
      <c r="L2011" s="4">
        <f t="shared" si="62"/>
        <v>45625</v>
      </c>
      <c r="M2011" s="4"/>
    </row>
    <row r="2012" spans="1:13" x14ac:dyDescent="0.3">
      <c r="A2012" t="s">
        <v>26</v>
      </c>
      <c r="B2012" t="s">
        <v>1940</v>
      </c>
      <c r="C2012" s="1">
        <v>45341</v>
      </c>
      <c r="D2012" s="1">
        <v>45163</v>
      </c>
      <c r="E2012">
        <v>964</v>
      </c>
      <c r="F2012">
        <v>9.25</v>
      </c>
      <c r="G2012" t="s">
        <v>5876</v>
      </c>
      <c r="H2012">
        <v>5</v>
      </c>
      <c r="K2012" s="4">
        <f t="shared" si="63"/>
        <v>45163</v>
      </c>
      <c r="L2012" s="4">
        <f t="shared" si="62"/>
        <v>45341</v>
      </c>
      <c r="M2012" s="4"/>
    </row>
    <row r="2013" spans="1:13" x14ac:dyDescent="0.3">
      <c r="A2013" t="s">
        <v>63</v>
      </c>
      <c r="B2013" t="s">
        <v>930</v>
      </c>
      <c r="C2013" s="1">
        <v>45192</v>
      </c>
      <c r="D2013" s="1">
        <v>44684</v>
      </c>
      <c r="E2013">
        <v>197</v>
      </c>
      <c r="F2013">
        <v>9.51</v>
      </c>
      <c r="G2013" t="s">
        <v>5877</v>
      </c>
      <c r="H2013">
        <v>22</v>
      </c>
      <c r="K2013" s="4">
        <f t="shared" si="63"/>
        <v>44684</v>
      </c>
      <c r="L2013" s="4">
        <f t="shared" si="62"/>
        <v>45192</v>
      </c>
      <c r="M2013" s="4"/>
    </row>
    <row r="2014" spans="1:13" x14ac:dyDescent="0.3">
      <c r="A2014" t="s">
        <v>9</v>
      </c>
      <c r="B2014" t="s">
        <v>187</v>
      </c>
      <c r="C2014" s="1">
        <v>45289</v>
      </c>
      <c r="D2014" s="1">
        <v>45254</v>
      </c>
      <c r="E2014">
        <v>905</v>
      </c>
      <c r="F2014">
        <v>12.14</v>
      </c>
      <c r="G2014" t="s">
        <v>5878</v>
      </c>
      <c r="H2014">
        <v>42</v>
      </c>
      <c r="K2014" s="4">
        <f t="shared" si="63"/>
        <v>45254</v>
      </c>
      <c r="L2014" s="4">
        <f t="shared" si="62"/>
        <v>45289</v>
      </c>
      <c r="M2014" s="4"/>
    </row>
    <row r="2015" spans="1:13" x14ac:dyDescent="0.3">
      <c r="A2015" t="s">
        <v>55</v>
      </c>
      <c r="B2015" t="s">
        <v>1941</v>
      </c>
      <c r="C2015" s="1">
        <v>45420</v>
      </c>
      <c r="D2015" s="1">
        <v>44973</v>
      </c>
      <c r="E2015">
        <v>888</v>
      </c>
      <c r="F2015">
        <v>10.64</v>
      </c>
      <c r="G2015" t="s">
        <v>5879</v>
      </c>
      <c r="H2015">
        <v>8</v>
      </c>
      <c r="K2015" s="4">
        <f t="shared" si="63"/>
        <v>44973</v>
      </c>
      <c r="L2015" s="4">
        <f t="shared" si="62"/>
        <v>45420</v>
      </c>
      <c r="M2015" s="4"/>
    </row>
    <row r="2016" spans="1:13" x14ac:dyDescent="0.3">
      <c r="A2016" t="s">
        <v>101</v>
      </c>
      <c r="B2016" t="s">
        <v>1013</v>
      </c>
      <c r="C2016" s="1">
        <v>45495</v>
      </c>
      <c r="D2016" s="1">
        <v>45306</v>
      </c>
      <c r="E2016">
        <v>832</v>
      </c>
      <c r="F2016">
        <v>11.75</v>
      </c>
      <c r="G2016" t="s">
        <v>5880</v>
      </c>
      <c r="H2016">
        <v>12</v>
      </c>
      <c r="K2016" s="4">
        <f t="shared" si="63"/>
        <v>45306</v>
      </c>
      <c r="L2016" s="4">
        <f t="shared" si="62"/>
        <v>45495</v>
      </c>
      <c r="M2016" s="4"/>
    </row>
    <row r="2017" spans="1:13" x14ac:dyDescent="0.3">
      <c r="A2017" t="s">
        <v>92</v>
      </c>
      <c r="B2017" t="s">
        <v>1942</v>
      </c>
      <c r="C2017" s="1">
        <v>45316</v>
      </c>
      <c r="D2017" s="1">
        <v>45088</v>
      </c>
      <c r="E2017">
        <v>916</v>
      </c>
      <c r="F2017">
        <v>8.27</v>
      </c>
      <c r="G2017" t="s">
        <v>5881</v>
      </c>
      <c r="H2017">
        <v>15</v>
      </c>
      <c r="K2017" s="4">
        <f t="shared" si="63"/>
        <v>45088</v>
      </c>
      <c r="L2017" s="4">
        <f t="shared" si="62"/>
        <v>45316</v>
      </c>
      <c r="M2017" s="4"/>
    </row>
    <row r="2018" spans="1:13" x14ac:dyDescent="0.3">
      <c r="A2018" t="s">
        <v>91</v>
      </c>
      <c r="B2018" t="s">
        <v>1943</v>
      </c>
      <c r="C2018" s="1">
        <v>44952</v>
      </c>
      <c r="D2018" s="1">
        <v>45544</v>
      </c>
      <c r="E2018">
        <v>792</v>
      </c>
      <c r="F2018">
        <v>11.89</v>
      </c>
      <c r="G2018" t="s">
        <v>5882</v>
      </c>
      <c r="H2018">
        <v>1</v>
      </c>
      <c r="K2018" s="4">
        <f t="shared" si="63"/>
        <v>44952</v>
      </c>
      <c r="L2018" s="4">
        <f t="shared" si="62"/>
        <v>45544</v>
      </c>
      <c r="M2018" s="4"/>
    </row>
    <row r="2019" spans="1:13" x14ac:dyDescent="0.3">
      <c r="A2019" t="s">
        <v>83</v>
      </c>
      <c r="B2019" t="s">
        <v>1944</v>
      </c>
      <c r="C2019" s="1">
        <v>44640</v>
      </c>
      <c r="D2019" s="1">
        <v>45337</v>
      </c>
      <c r="E2019">
        <v>723</v>
      </c>
      <c r="F2019">
        <v>18.36</v>
      </c>
      <c r="G2019" t="s">
        <v>5883</v>
      </c>
      <c r="H2019">
        <v>37</v>
      </c>
      <c r="K2019" s="4">
        <f t="shared" si="63"/>
        <v>44640</v>
      </c>
      <c r="L2019" s="4">
        <f t="shared" si="62"/>
        <v>45337</v>
      </c>
      <c r="M2019" s="4"/>
    </row>
    <row r="2020" spans="1:13" x14ac:dyDescent="0.3">
      <c r="A2020" t="s">
        <v>95</v>
      </c>
      <c r="B2020" t="s">
        <v>1945</v>
      </c>
      <c r="C2020" s="1">
        <v>45654</v>
      </c>
      <c r="D2020" s="1">
        <v>45296</v>
      </c>
      <c r="E2020">
        <v>689</v>
      </c>
      <c r="F2020">
        <v>17.43</v>
      </c>
      <c r="G2020" t="s">
        <v>5884</v>
      </c>
      <c r="H2020">
        <v>27</v>
      </c>
      <c r="K2020" s="4">
        <f t="shared" si="63"/>
        <v>45296</v>
      </c>
      <c r="L2020" s="4">
        <f t="shared" si="62"/>
        <v>45654</v>
      </c>
      <c r="M2020" s="4"/>
    </row>
    <row r="2021" spans="1:13" x14ac:dyDescent="0.3">
      <c r="A2021" t="s">
        <v>88</v>
      </c>
      <c r="B2021" t="s">
        <v>1946</v>
      </c>
      <c r="C2021" s="1">
        <v>45065</v>
      </c>
      <c r="D2021" s="1">
        <v>44666</v>
      </c>
      <c r="E2021">
        <v>54</v>
      </c>
      <c r="F2021">
        <v>9.35</v>
      </c>
      <c r="G2021" t="s">
        <v>5885</v>
      </c>
      <c r="H2021">
        <v>3</v>
      </c>
      <c r="K2021" s="4">
        <f t="shared" si="63"/>
        <v>44666</v>
      </c>
      <c r="L2021" s="4">
        <f t="shared" si="62"/>
        <v>45065</v>
      </c>
      <c r="M2021" s="4"/>
    </row>
    <row r="2022" spans="1:13" x14ac:dyDescent="0.3">
      <c r="A2022" t="s">
        <v>83</v>
      </c>
      <c r="B2022" t="s">
        <v>1947</v>
      </c>
      <c r="C2022" s="1">
        <v>45321</v>
      </c>
      <c r="D2022" s="1">
        <v>44851</v>
      </c>
      <c r="E2022">
        <v>262</v>
      </c>
      <c r="F2022">
        <v>7.59</v>
      </c>
      <c r="G2022" t="s">
        <v>5886</v>
      </c>
      <c r="H2022">
        <v>15</v>
      </c>
      <c r="K2022" s="4">
        <f t="shared" si="63"/>
        <v>44851</v>
      </c>
      <c r="L2022" s="4">
        <f t="shared" si="62"/>
        <v>45321</v>
      </c>
      <c r="M2022" s="4"/>
    </row>
    <row r="2023" spans="1:13" x14ac:dyDescent="0.3">
      <c r="A2023" t="s">
        <v>41</v>
      </c>
      <c r="B2023" t="s">
        <v>1948</v>
      </c>
      <c r="C2023" s="1">
        <v>45664</v>
      </c>
      <c r="D2023" s="1">
        <v>45521</v>
      </c>
      <c r="E2023">
        <v>210</v>
      </c>
      <c r="F2023">
        <v>12.36</v>
      </c>
      <c r="G2023" t="s">
        <v>5887</v>
      </c>
      <c r="H2023">
        <v>33</v>
      </c>
      <c r="K2023" s="4">
        <f t="shared" si="63"/>
        <v>45521</v>
      </c>
      <c r="L2023" s="4">
        <f t="shared" si="62"/>
        <v>45664</v>
      </c>
      <c r="M2023" s="4"/>
    </row>
    <row r="2024" spans="1:13" x14ac:dyDescent="0.3">
      <c r="A2024" t="s">
        <v>99</v>
      </c>
      <c r="B2024" t="s">
        <v>1949</v>
      </c>
      <c r="C2024" s="1">
        <v>44843</v>
      </c>
      <c r="D2024" s="1">
        <v>45097</v>
      </c>
      <c r="E2024">
        <v>986</v>
      </c>
      <c r="F2024">
        <v>6.54</v>
      </c>
      <c r="G2024" t="s">
        <v>5888</v>
      </c>
      <c r="H2024">
        <v>29</v>
      </c>
      <c r="K2024" s="4">
        <f t="shared" si="63"/>
        <v>44843</v>
      </c>
      <c r="L2024" s="4">
        <f t="shared" si="62"/>
        <v>45097</v>
      </c>
      <c r="M2024" s="4"/>
    </row>
    <row r="2025" spans="1:13" x14ac:dyDescent="0.3">
      <c r="A2025" t="s">
        <v>16</v>
      </c>
      <c r="B2025" t="s">
        <v>1950</v>
      </c>
      <c r="C2025" s="1">
        <v>45521</v>
      </c>
      <c r="D2025" s="1">
        <v>44698</v>
      </c>
      <c r="E2025">
        <v>232</v>
      </c>
      <c r="F2025">
        <v>11.45</v>
      </c>
      <c r="G2025" t="s">
        <v>5889</v>
      </c>
      <c r="H2025">
        <v>12</v>
      </c>
      <c r="K2025" s="4">
        <f t="shared" si="63"/>
        <v>44698</v>
      </c>
      <c r="L2025" s="4">
        <f t="shared" si="62"/>
        <v>45521</v>
      </c>
      <c r="M2025" s="4"/>
    </row>
    <row r="2026" spans="1:13" x14ac:dyDescent="0.3">
      <c r="A2026" t="s">
        <v>80</v>
      </c>
      <c r="B2026" t="s">
        <v>611</v>
      </c>
      <c r="C2026" s="1">
        <v>45165</v>
      </c>
      <c r="D2026" s="1">
        <v>44683</v>
      </c>
      <c r="E2026">
        <v>550</v>
      </c>
      <c r="F2026">
        <v>19.649999999999999</v>
      </c>
      <c r="G2026" t="s">
        <v>5890</v>
      </c>
      <c r="H2026">
        <v>30</v>
      </c>
      <c r="K2026" s="4">
        <f t="shared" si="63"/>
        <v>44683</v>
      </c>
      <c r="L2026" s="4">
        <f t="shared" si="62"/>
        <v>45165</v>
      </c>
      <c r="M2026" s="4"/>
    </row>
    <row r="2027" spans="1:13" x14ac:dyDescent="0.3">
      <c r="A2027" t="s">
        <v>66</v>
      </c>
      <c r="B2027" t="s">
        <v>501</v>
      </c>
      <c r="C2027" s="1">
        <v>44882</v>
      </c>
      <c r="D2027" s="1">
        <v>44771</v>
      </c>
      <c r="E2027">
        <v>73</v>
      </c>
      <c r="F2027">
        <v>14.04</v>
      </c>
      <c r="G2027" t="s">
        <v>5891</v>
      </c>
      <c r="H2027">
        <v>37</v>
      </c>
      <c r="K2027" s="4">
        <f t="shared" si="63"/>
        <v>44771</v>
      </c>
      <c r="L2027" s="4">
        <f t="shared" si="62"/>
        <v>44882</v>
      </c>
      <c r="M2027" s="4"/>
    </row>
    <row r="2028" spans="1:13" x14ac:dyDescent="0.3">
      <c r="A2028" t="s">
        <v>39</v>
      </c>
      <c r="B2028" t="s">
        <v>424</v>
      </c>
      <c r="C2028" s="1">
        <v>44822</v>
      </c>
      <c r="D2028" s="1">
        <v>45464</v>
      </c>
      <c r="E2028">
        <v>922</v>
      </c>
      <c r="F2028">
        <v>16.760000000000002</v>
      </c>
      <c r="G2028" t="s">
        <v>5892</v>
      </c>
      <c r="H2028">
        <v>15</v>
      </c>
      <c r="K2028" s="4">
        <f t="shared" si="63"/>
        <v>44822</v>
      </c>
      <c r="L2028" s="4">
        <f t="shared" si="62"/>
        <v>45464</v>
      </c>
      <c r="M2028" s="4"/>
    </row>
    <row r="2029" spans="1:13" x14ac:dyDescent="0.3">
      <c r="A2029" t="s">
        <v>83</v>
      </c>
      <c r="B2029" t="s">
        <v>499</v>
      </c>
      <c r="C2029" s="1">
        <v>45395</v>
      </c>
      <c r="D2029" s="1">
        <v>45125</v>
      </c>
      <c r="E2029">
        <v>221</v>
      </c>
      <c r="F2029">
        <v>9.35</v>
      </c>
      <c r="G2029" t="s">
        <v>5893</v>
      </c>
      <c r="H2029">
        <v>46</v>
      </c>
      <c r="K2029" s="4">
        <f t="shared" si="63"/>
        <v>45125</v>
      </c>
      <c r="L2029" s="4">
        <f t="shared" si="62"/>
        <v>45395</v>
      </c>
      <c r="M2029" s="4"/>
    </row>
    <row r="2030" spans="1:13" x14ac:dyDescent="0.3">
      <c r="A2030" t="s">
        <v>18</v>
      </c>
      <c r="B2030" t="s">
        <v>1951</v>
      </c>
      <c r="C2030" s="1">
        <v>45351</v>
      </c>
      <c r="D2030" s="1">
        <v>45173</v>
      </c>
      <c r="E2030">
        <v>640</v>
      </c>
      <c r="F2030">
        <v>10.31</v>
      </c>
      <c r="G2030" t="s">
        <v>5894</v>
      </c>
      <c r="H2030">
        <v>40</v>
      </c>
      <c r="K2030" s="4">
        <f t="shared" si="63"/>
        <v>45173</v>
      </c>
      <c r="L2030" s="4">
        <f t="shared" si="62"/>
        <v>45351</v>
      </c>
      <c r="M2030" s="4"/>
    </row>
    <row r="2031" spans="1:13" x14ac:dyDescent="0.3">
      <c r="A2031" t="s">
        <v>8</v>
      </c>
      <c r="B2031" t="s">
        <v>1952</v>
      </c>
      <c r="C2031" s="1">
        <v>44960</v>
      </c>
      <c r="D2031" s="1">
        <v>44812</v>
      </c>
      <c r="E2031">
        <v>214</v>
      </c>
      <c r="F2031">
        <v>11.84</v>
      </c>
      <c r="G2031" t="s">
        <v>5895</v>
      </c>
      <c r="H2031">
        <v>42</v>
      </c>
      <c r="K2031" s="4">
        <f t="shared" si="63"/>
        <v>44812</v>
      </c>
      <c r="L2031" s="4">
        <f t="shared" si="62"/>
        <v>44960</v>
      </c>
      <c r="M2031" s="4"/>
    </row>
    <row r="2032" spans="1:13" x14ac:dyDescent="0.3">
      <c r="A2032" t="s">
        <v>66</v>
      </c>
      <c r="B2032" t="s">
        <v>1743</v>
      </c>
      <c r="C2032" s="1">
        <v>45652</v>
      </c>
      <c r="D2032" s="1">
        <v>44784</v>
      </c>
      <c r="E2032">
        <v>395</v>
      </c>
      <c r="F2032">
        <v>17.87</v>
      </c>
      <c r="G2032" t="s">
        <v>4181</v>
      </c>
      <c r="H2032">
        <v>33</v>
      </c>
      <c r="K2032" s="4">
        <f t="shared" si="63"/>
        <v>44784</v>
      </c>
      <c r="L2032" s="4">
        <f t="shared" si="62"/>
        <v>45652</v>
      </c>
      <c r="M2032" s="4"/>
    </row>
    <row r="2033" spans="1:13" x14ac:dyDescent="0.3">
      <c r="A2033" t="s">
        <v>82</v>
      </c>
      <c r="B2033" t="s">
        <v>1953</v>
      </c>
      <c r="C2033" s="1">
        <v>45465</v>
      </c>
      <c r="D2033" s="1">
        <v>45057</v>
      </c>
      <c r="E2033">
        <v>360</v>
      </c>
      <c r="F2033">
        <v>19.62</v>
      </c>
      <c r="G2033" t="s">
        <v>5896</v>
      </c>
      <c r="H2033">
        <v>40</v>
      </c>
      <c r="K2033" s="4">
        <f t="shared" si="63"/>
        <v>45057</v>
      </c>
      <c r="L2033" s="4">
        <f t="shared" si="62"/>
        <v>45465</v>
      </c>
      <c r="M2033" s="4"/>
    </row>
    <row r="2034" spans="1:13" x14ac:dyDescent="0.3">
      <c r="A2034" t="s">
        <v>99</v>
      </c>
      <c r="B2034" t="s">
        <v>1954</v>
      </c>
      <c r="C2034" s="1">
        <v>45220</v>
      </c>
      <c r="D2034" s="1">
        <v>45361</v>
      </c>
      <c r="E2034">
        <v>240</v>
      </c>
      <c r="F2034">
        <v>12.49</v>
      </c>
      <c r="G2034" t="s">
        <v>5897</v>
      </c>
      <c r="H2034">
        <v>1</v>
      </c>
      <c r="K2034" s="4">
        <f t="shared" si="63"/>
        <v>45220</v>
      </c>
      <c r="L2034" s="4">
        <f t="shared" si="62"/>
        <v>45361</v>
      </c>
      <c r="M2034" s="4"/>
    </row>
    <row r="2035" spans="1:13" x14ac:dyDescent="0.3">
      <c r="A2035" t="s">
        <v>103</v>
      </c>
      <c r="B2035" t="s">
        <v>1955</v>
      </c>
      <c r="C2035" s="1">
        <v>44784</v>
      </c>
      <c r="D2035" s="1">
        <v>44735</v>
      </c>
      <c r="E2035">
        <v>690</v>
      </c>
      <c r="F2035">
        <v>9.02</v>
      </c>
      <c r="G2035" t="s">
        <v>5898</v>
      </c>
      <c r="H2035">
        <v>39</v>
      </c>
      <c r="K2035" s="4">
        <f t="shared" si="63"/>
        <v>44735</v>
      </c>
      <c r="L2035" s="4">
        <f t="shared" si="62"/>
        <v>44784</v>
      </c>
      <c r="M2035" s="4"/>
    </row>
    <row r="2036" spans="1:13" x14ac:dyDescent="0.3">
      <c r="A2036" t="s">
        <v>59</v>
      </c>
      <c r="B2036" t="s">
        <v>1956</v>
      </c>
      <c r="C2036" s="1">
        <v>45545</v>
      </c>
      <c r="D2036" s="1">
        <v>45272</v>
      </c>
      <c r="E2036">
        <v>250</v>
      </c>
      <c r="F2036">
        <v>17.53</v>
      </c>
      <c r="G2036" t="s">
        <v>5899</v>
      </c>
      <c r="H2036">
        <v>11</v>
      </c>
      <c r="K2036" s="4">
        <f t="shared" si="63"/>
        <v>45272</v>
      </c>
      <c r="L2036" s="4">
        <f t="shared" si="62"/>
        <v>45545</v>
      </c>
      <c r="M2036" s="4"/>
    </row>
    <row r="2037" spans="1:13" x14ac:dyDescent="0.3">
      <c r="A2037" t="s">
        <v>51</v>
      </c>
      <c r="B2037" t="s">
        <v>1957</v>
      </c>
      <c r="C2037" s="1">
        <v>45655</v>
      </c>
      <c r="D2037" s="1">
        <v>45473</v>
      </c>
      <c r="E2037">
        <v>898</v>
      </c>
      <c r="F2037">
        <v>16.84</v>
      </c>
      <c r="G2037" t="s">
        <v>4553</v>
      </c>
      <c r="H2037">
        <v>34</v>
      </c>
      <c r="K2037" s="4">
        <f t="shared" si="63"/>
        <v>45473</v>
      </c>
      <c r="L2037" s="4">
        <f t="shared" si="62"/>
        <v>45655</v>
      </c>
      <c r="M2037" s="4"/>
    </row>
    <row r="2038" spans="1:13" x14ac:dyDescent="0.3">
      <c r="A2038" t="s">
        <v>106</v>
      </c>
      <c r="B2038" t="s">
        <v>1958</v>
      </c>
      <c r="C2038" s="1">
        <v>44980</v>
      </c>
      <c r="D2038" s="1">
        <v>44803</v>
      </c>
      <c r="E2038">
        <v>319</v>
      </c>
      <c r="F2038">
        <v>8.52</v>
      </c>
      <c r="G2038" t="s">
        <v>5900</v>
      </c>
      <c r="H2038">
        <v>38</v>
      </c>
      <c r="K2038" s="4">
        <f t="shared" si="63"/>
        <v>44803</v>
      </c>
      <c r="L2038" s="4">
        <f t="shared" si="62"/>
        <v>44980</v>
      </c>
      <c r="M2038" s="4"/>
    </row>
    <row r="2039" spans="1:13" x14ac:dyDescent="0.3">
      <c r="A2039" t="s">
        <v>17</v>
      </c>
      <c r="B2039" t="s">
        <v>1959</v>
      </c>
      <c r="C2039" s="1">
        <v>44961</v>
      </c>
      <c r="D2039" s="1">
        <v>44814</v>
      </c>
      <c r="E2039">
        <v>87</v>
      </c>
      <c r="F2039">
        <v>16.14</v>
      </c>
      <c r="G2039" t="s">
        <v>5901</v>
      </c>
      <c r="H2039">
        <v>1</v>
      </c>
      <c r="K2039" s="4">
        <f t="shared" si="63"/>
        <v>44814</v>
      </c>
      <c r="L2039" s="4">
        <f t="shared" si="62"/>
        <v>44961</v>
      </c>
      <c r="M2039" s="4"/>
    </row>
    <row r="2040" spans="1:13" x14ac:dyDescent="0.3">
      <c r="A2040" t="s">
        <v>74</v>
      </c>
      <c r="B2040" t="s">
        <v>438</v>
      </c>
      <c r="C2040" s="1">
        <v>45532</v>
      </c>
      <c r="D2040" s="1">
        <v>45471</v>
      </c>
      <c r="E2040">
        <v>410</v>
      </c>
      <c r="F2040">
        <v>19.57</v>
      </c>
      <c r="G2040" t="s">
        <v>5902</v>
      </c>
      <c r="H2040">
        <v>18</v>
      </c>
      <c r="K2040" s="4">
        <f t="shared" si="63"/>
        <v>45471</v>
      </c>
      <c r="L2040" s="4">
        <f t="shared" si="62"/>
        <v>45532</v>
      </c>
      <c r="M2040" s="4"/>
    </row>
    <row r="2041" spans="1:13" x14ac:dyDescent="0.3">
      <c r="A2041" t="s">
        <v>76</v>
      </c>
      <c r="B2041" t="s">
        <v>1960</v>
      </c>
      <c r="C2041" s="1">
        <v>45272</v>
      </c>
      <c r="D2041" s="1">
        <v>44706</v>
      </c>
      <c r="E2041">
        <v>149</v>
      </c>
      <c r="F2041">
        <v>7.14</v>
      </c>
      <c r="G2041" t="s">
        <v>5878</v>
      </c>
      <c r="H2041">
        <v>2</v>
      </c>
      <c r="K2041" s="4">
        <f t="shared" si="63"/>
        <v>44706</v>
      </c>
      <c r="L2041" s="4">
        <f t="shared" si="62"/>
        <v>45272</v>
      </c>
      <c r="M2041" s="4"/>
    </row>
    <row r="2042" spans="1:13" x14ac:dyDescent="0.3">
      <c r="A2042" t="s">
        <v>33</v>
      </c>
      <c r="B2042" t="s">
        <v>1961</v>
      </c>
      <c r="C2042" s="1">
        <v>44819</v>
      </c>
      <c r="D2042" s="1">
        <v>45513</v>
      </c>
      <c r="E2042">
        <v>500</v>
      </c>
      <c r="F2042">
        <v>5.87</v>
      </c>
      <c r="G2042" t="s">
        <v>5903</v>
      </c>
      <c r="H2042">
        <v>11</v>
      </c>
      <c r="K2042" s="4">
        <f t="shared" si="63"/>
        <v>44819</v>
      </c>
      <c r="L2042" s="4">
        <f t="shared" si="62"/>
        <v>45513</v>
      </c>
      <c r="M2042" s="4"/>
    </row>
    <row r="2043" spans="1:13" x14ac:dyDescent="0.3">
      <c r="A2043" t="s">
        <v>51</v>
      </c>
      <c r="B2043" t="s">
        <v>1962</v>
      </c>
      <c r="C2043" s="1">
        <v>45339</v>
      </c>
      <c r="D2043" s="1">
        <v>44619</v>
      </c>
      <c r="E2043">
        <v>206</v>
      </c>
      <c r="F2043">
        <v>16.54</v>
      </c>
      <c r="G2043" t="s">
        <v>5904</v>
      </c>
      <c r="H2043">
        <v>22</v>
      </c>
      <c r="K2043" s="4">
        <f t="shared" si="63"/>
        <v>44619</v>
      </c>
      <c r="L2043" s="4">
        <f t="shared" si="62"/>
        <v>45339</v>
      </c>
      <c r="M2043" s="4"/>
    </row>
    <row r="2044" spans="1:13" x14ac:dyDescent="0.3">
      <c r="A2044" t="s">
        <v>11</v>
      </c>
      <c r="B2044" t="s">
        <v>1963</v>
      </c>
      <c r="C2044" s="1">
        <v>45104</v>
      </c>
      <c r="D2044" s="1">
        <v>45092</v>
      </c>
      <c r="E2044">
        <v>828</v>
      </c>
      <c r="F2044">
        <v>15.91</v>
      </c>
      <c r="G2044" t="s">
        <v>5891</v>
      </c>
      <c r="H2044">
        <v>30</v>
      </c>
      <c r="K2044" s="4">
        <f t="shared" si="63"/>
        <v>45092</v>
      </c>
      <c r="L2044" s="4">
        <f t="shared" si="62"/>
        <v>45104</v>
      </c>
      <c r="M2044" s="4"/>
    </row>
    <row r="2045" spans="1:13" x14ac:dyDescent="0.3">
      <c r="A2045" t="s">
        <v>15</v>
      </c>
      <c r="B2045" t="s">
        <v>422</v>
      </c>
      <c r="C2045" s="1">
        <v>44876</v>
      </c>
      <c r="D2045" s="1">
        <v>44841</v>
      </c>
      <c r="E2045">
        <v>636</v>
      </c>
      <c r="F2045">
        <v>10.92</v>
      </c>
      <c r="G2045" t="s">
        <v>5905</v>
      </c>
      <c r="H2045">
        <v>25</v>
      </c>
      <c r="K2045" s="4">
        <f t="shared" si="63"/>
        <v>44841</v>
      </c>
      <c r="L2045" s="4">
        <f t="shared" si="62"/>
        <v>44876</v>
      </c>
      <c r="M2045" s="4"/>
    </row>
    <row r="2046" spans="1:13" x14ac:dyDescent="0.3">
      <c r="A2046" t="s">
        <v>59</v>
      </c>
      <c r="B2046" t="s">
        <v>327</v>
      </c>
      <c r="C2046" s="1">
        <v>44677</v>
      </c>
      <c r="D2046" s="1">
        <v>44956</v>
      </c>
      <c r="E2046">
        <v>738</v>
      </c>
      <c r="F2046">
        <v>12.09</v>
      </c>
      <c r="G2046" t="s">
        <v>5906</v>
      </c>
      <c r="H2046">
        <v>41</v>
      </c>
      <c r="K2046" s="4">
        <f t="shared" si="63"/>
        <v>44677</v>
      </c>
      <c r="L2046" s="4">
        <f t="shared" si="62"/>
        <v>44956</v>
      </c>
      <c r="M2046" s="4"/>
    </row>
    <row r="2047" spans="1:13" x14ac:dyDescent="0.3">
      <c r="A2047" t="s">
        <v>62</v>
      </c>
      <c r="B2047" t="s">
        <v>586</v>
      </c>
      <c r="C2047" s="1">
        <v>45539</v>
      </c>
      <c r="D2047" s="1">
        <v>45067</v>
      </c>
      <c r="E2047">
        <v>220</v>
      </c>
      <c r="F2047">
        <v>16.899999999999999</v>
      </c>
      <c r="G2047" t="s">
        <v>5907</v>
      </c>
      <c r="H2047">
        <v>45</v>
      </c>
      <c r="K2047" s="4">
        <f t="shared" si="63"/>
        <v>45067</v>
      </c>
      <c r="L2047" s="4">
        <f t="shared" si="62"/>
        <v>45539</v>
      </c>
      <c r="M2047" s="4"/>
    </row>
    <row r="2048" spans="1:13" x14ac:dyDescent="0.3">
      <c r="A2048" t="s">
        <v>16</v>
      </c>
      <c r="B2048" t="s">
        <v>1964</v>
      </c>
      <c r="C2048" s="1">
        <v>45369</v>
      </c>
      <c r="D2048" s="1">
        <v>45263</v>
      </c>
      <c r="E2048">
        <v>149</v>
      </c>
      <c r="F2048">
        <v>15.14</v>
      </c>
      <c r="G2048" t="s">
        <v>5908</v>
      </c>
      <c r="H2048">
        <v>21</v>
      </c>
      <c r="K2048" s="4">
        <f t="shared" si="63"/>
        <v>45263</v>
      </c>
      <c r="L2048" s="4">
        <f t="shared" si="62"/>
        <v>45369</v>
      </c>
      <c r="M2048" s="4"/>
    </row>
    <row r="2049" spans="1:13" x14ac:dyDescent="0.3">
      <c r="A2049" t="s">
        <v>106</v>
      </c>
      <c r="B2049" t="s">
        <v>1965</v>
      </c>
      <c r="C2049" s="1">
        <v>45646</v>
      </c>
      <c r="D2049" s="1">
        <v>45667</v>
      </c>
      <c r="E2049">
        <v>485</v>
      </c>
      <c r="F2049">
        <v>7.85</v>
      </c>
      <c r="G2049" t="s">
        <v>5909</v>
      </c>
      <c r="H2049">
        <v>36</v>
      </c>
      <c r="K2049" s="4">
        <f t="shared" si="63"/>
        <v>45646</v>
      </c>
      <c r="L2049" s="4">
        <f t="shared" si="62"/>
        <v>45667</v>
      </c>
      <c r="M2049" s="4"/>
    </row>
    <row r="2050" spans="1:13" x14ac:dyDescent="0.3">
      <c r="A2050" t="s">
        <v>38</v>
      </c>
      <c r="B2050" t="s">
        <v>1966</v>
      </c>
      <c r="C2050" s="1">
        <v>44980</v>
      </c>
      <c r="D2050" s="1">
        <v>45525</v>
      </c>
      <c r="E2050">
        <v>334</v>
      </c>
      <c r="F2050">
        <v>11.68</v>
      </c>
      <c r="G2050" t="s">
        <v>5910</v>
      </c>
      <c r="H2050">
        <v>1</v>
      </c>
      <c r="K2050" s="4">
        <f t="shared" si="63"/>
        <v>44980</v>
      </c>
      <c r="L2050" s="4">
        <f t="shared" si="62"/>
        <v>45525</v>
      </c>
      <c r="M2050" s="4"/>
    </row>
    <row r="2051" spans="1:13" x14ac:dyDescent="0.3">
      <c r="A2051" t="s">
        <v>78</v>
      </c>
      <c r="B2051" t="s">
        <v>872</v>
      </c>
      <c r="C2051" s="1">
        <v>45268</v>
      </c>
      <c r="D2051" s="1">
        <v>44687</v>
      </c>
      <c r="E2051">
        <v>338</v>
      </c>
      <c r="F2051">
        <v>19.07</v>
      </c>
      <c r="G2051" t="s">
        <v>5911</v>
      </c>
      <c r="H2051">
        <v>34</v>
      </c>
      <c r="K2051" s="4">
        <f t="shared" si="63"/>
        <v>44687</v>
      </c>
      <c r="L2051" s="4">
        <f t="shared" ref="L2051:L2114" si="64">IF(D2051&lt;C2051,C2051,D2051)</f>
        <v>45268</v>
      </c>
      <c r="M2051" s="4"/>
    </row>
    <row r="2052" spans="1:13" x14ac:dyDescent="0.3">
      <c r="A2052" t="s">
        <v>35</v>
      </c>
      <c r="B2052" t="s">
        <v>1967</v>
      </c>
      <c r="C2052" s="1">
        <v>45337</v>
      </c>
      <c r="D2052" s="1">
        <v>45455</v>
      </c>
      <c r="E2052">
        <v>185</v>
      </c>
      <c r="F2052">
        <v>5.25</v>
      </c>
      <c r="G2052" t="s">
        <v>5912</v>
      </c>
      <c r="H2052">
        <v>43</v>
      </c>
      <c r="K2052" s="4">
        <f t="shared" si="63"/>
        <v>45337</v>
      </c>
      <c r="L2052" s="4">
        <f t="shared" si="64"/>
        <v>45455</v>
      </c>
      <c r="M2052" s="4"/>
    </row>
    <row r="2053" spans="1:13" x14ac:dyDescent="0.3">
      <c r="A2053" t="s">
        <v>100</v>
      </c>
      <c r="B2053" t="s">
        <v>1392</v>
      </c>
      <c r="C2053" s="1">
        <v>45543</v>
      </c>
      <c r="D2053" s="1">
        <v>45218</v>
      </c>
      <c r="E2053">
        <v>813</v>
      </c>
      <c r="F2053">
        <v>17.600000000000001</v>
      </c>
      <c r="G2053" t="s">
        <v>5913</v>
      </c>
      <c r="H2053">
        <v>47</v>
      </c>
      <c r="K2053" s="4">
        <f t="shared" ref="K2053:K2116" si="65">IF(D2053&lt;C2053,D2053,C2053)</f>
        <v>45218</v>
      </c>
      <c r="L2053" s="4">
        <f t="shared" si="64"/>
        <v>45543</v>
      </c>
      <c r="M2053" s="4"/>
    </row>
    <row r="2054" spans="1:13" x14ac:dyDescent="0.3">
      <c r="A2054" t="s">
        <v>66</v>
      </c>
      <c r="B2054" t="s">
        <v>1968</v>
      </c>
      <c r="C2054" s="1">
        <v>44792</v>
      </c>
      <c r="D2054" s="1">
        <v>45111</v>
      </c>
      <c r="E2054">
        <v>751</v>
      </c>
      <c r="F2054">
        <v>13.14</v>
      </c>
      <c r="G2054" t="s">
        <v>5914</v>
      </c>
      <c r="H2054">
        <v>14</v>
      </c>
      <c r="K2054" s="4">
        <f t="shared" si="65"/>
        <v>44792</v>
      </c>
      <c r="L2054" s="4">
        <f t="shared" si="64"/>
        <v>45111</v>
      </c>
      <c r="M2054" s="4"/>
    </row>
    <row r="2055" spans="1:13" x14ac:dyDescent="0.3">
      <c r="A2055" t="s">
        <v>73</v>
      </c>
      <c r="B2055" t="s">
        <v>1969</v>
      </c>
      <c r="C2055" s="1">
        <v>45217</v>
      </c>
      <c r="D2055" s="1">
        <v>45014</v>
      </c>
      <c r="E2055">
        <v>223</v>
      </c>
      <c r="F2055">
        <v>15.14</v>
      </c>
      <c r="G2055" t="s">
        <v>4516</v>
      </c>
      <c r="H2055">
        <v>35</v>
      </c>
      <c r="K2055" s="4">
        <f t="shared" si="65"/>
        <v>45014</v>
      </c>
      <c r="L2055" s="4">
        <f t="shared" si="64"/>
        <v>45217</v>
      </c>
      <c r="M2055" s="4"/>
    </row>
    <row r="2056" spans="1:13" x14ac:dyDescent="0.3">
      <c r="A2056" t="s">
        <v>28</v>
      </c>
      <c r="B2056" t="s">
        <v>1970</v>
      </c>
      <c r="C2056" s="1">
        <v>45444</v>
      </c>
      <c r="D2056" s="1">
        <v>44924</v>
      </c>
      <c r="E2056">
        <v>969</v>
      </c>
      <c r="F2056">
        <v>13.26</v>
      </c>
      <c r="G2056" t="s">
        <v>5915</v>
      </c>
      <c r="H2056">
        <v>3</v>
      </c>
      <c r="K2056" s="4">
        <f t="shared" si="65"/>
        <v>44924</v>
      </c>
      <c r="L2056" s="4">
        <f t="shared" si="64"/>
        <v>45444</v>
      </c>
      <c r="M2056" s="4"/>
    </row>
    <row r="2057" spans="1:13" x14ac:dyDescent="0.3">
      <c r="A2057" t="s">
        <v>97</v>
      </c>
      <c r="B2057" t="s">
        <v>1971</v>
      </c>
      <c r="C2057" s="1">
        <v>44870</v>
      </c>
      <c r="D2057" s="1">
        <v>44962</v>
      </c>
      <c r="E2057">
        <v>884</v>
      </c>
      <c r="F2057">
        <v>8.83</v>
      </c>
      <c r="G2057" t="s">
        <v>5916</v>
      </c>
      <c r="H2057">
        <v>9</v>
      </c>
      <c r="K2057" s="4">
        <f t="shared" si="65"/>
        <v>44870</v>
      </c>
      <c r="L2057" s="4">
        <f t="shared" si="64"/>
        <v>44962</v>
      </c>
      <c r="M2057" s="4"/>
    </row>
    <row r="2058" spans="1:13" x14ac:dyDescent="0.3">
      <c r="A2058" t="s">
        <v>22</v>
      </c>
      <c r="B2058" t="s">
        <v>1972</v>
      </c>
      <c r="C2058" s="1">
        <v>45293</v>
      </c>
      <c r="D2058" s="1">
        <v>45058</v>
      </c>
      <c r="E2058">
        <v>322</v>
      </c>
      <c r="F2058">
        <v>15.44</v>
      </c>
      <c r="G2058" t="s">
        <v>5917</v>
      </c>
      <c r="H2058">
        <v>20</v>
      </c>
      <c r="K2058" s="4">
        <f t="shared" si="65"/>
        <v>45058</v>
      </c>
      <c r="L2058" s="4">
        <f t="shared" si="64"/>
        <v>45293</v>
      </c>
      <c r="M2058" s="4"/>
    </row>
    <row r="2059" spans="1:13" x14ac:dyDescent="0.3">
      <c r="A2059" t="s">
        <v>37</v>
      </c>
      <c r="B2059" t="s">
        <v>1973</v>
      </c>
      <c r="C2059" s="1">
        <v>45270</v>
      </c>
      <c r="D2059" s="1">
        <v>45366</v>
      </c>
      <c r="E2059">
        <v>242</v>
      </c>
      <c r="F2059">
        <v>7.13</v>
      </c>
      <c r="G2059" t="s">
        <v>5918</v>
      </c>
      <c r="H2059">
        <v>8</v>
      </c>
      <c r="K2059" s="4">
        <f t="shared" si="65"/>
        <v>45270</v>
      </c>
      <c r="L2059" s="4">
        <f t="shared" si="64"/>
        <v>45366</v>
      </c>
      <c r="M2059" s="4"/>
    </row>
    <row r="2060" spans="1:13" x14ac:dyDescent="0.3">
      <c r="A2060" t="s">
        <v>19</v>
      </c>
      <c r="B2060" t="s">
        <v>1974</v>
      </c>
      <c r="C2060" s="1">
        <v>44645</v>
      </c>
      <c r="D2060" s="1">
        <v>44671</v>
      </c>
      <c r="E2060">
        <v>808</v>
      </c>
      <c r="F2060">
        <v>10.09</v>
      </c>
      <c r="G2060" t="s">
        <v>5166</v>
      </c>
      <c r="H2060">
        <v>33</v>
      </c>
      <c r="K2060" s="4">
        <f t="shared" si="65"/>
        <v>44645</v>
      </c>
      <c r="L2060" s="4">
        <f t="shared" si="64"/>
        <v>44671</v>
      </c>
      <c r="M2060" s="4"/>
    </row>
    <row r="2061" spans="1:13" x14ac:dyDescent="0.3">
      <c r="A2061" t="s">
        <v>55</v>
      </c>
      <c r="B2061" t="s">
        <v>1975</v>
      </c>
      <c r="C2061" s="1">
        <v>45518</v>
      </c>
      <c r="D2061" s="1">
        <v>45669</v>
      </c>
      <c r="E2061">
        <v>70</v>
      </c>
      <c r="F2061">
        <v>13.73</v>
      </c>
      <c r="G2061" t="s">
        <v>5919</v>
      </c>
      <c r="H2061">
        <v>31</v>
      </c>
      <c r="K2061" s="4">
        <f t="shared" si="65"/>
        <v>45518</v>
      </c>
      <c r="L2061" s="4">
        <f t="shared" si="64"/>
        <v>45669</v>
      </c>
      <c r="M2061" s="4"/>
    </row>
    <row r="2062" spans="1:13" x14ac:dyDescent="0.3">
      <c r="A2062" t="s">
        <v>93</v>
      </c>
      <c r="B2062" t="s">
        <v>1976</v>
      </c>
      <c r="C2062" s="1">
        <v>45311</v>
      </c>
      <c r="D2062" s="1">
        <v>44975</v>
      </c>
      <c r="E2062">
        <v>939</v>
      </c>
      <c r="F2062">
        <v>9.98</v>
      </c>
      <c r="G2062" t="s">
        <v>5920</v>
      </c>
      <c r="H2062">
        <v>48</v>
      </c>
      <c r="K2062" s="4">
        <f t="shared" si="65"/>
        <v>44975</v>
      </c>
      <c r="L2062" s="4">
        <f t="shared" si="64"/>
        <v>45311</v>
      </c>
      <c r="M2062" s="4"/>
    </row>
    <row r="2063" spans="1:13" x14ac:dyDescent="0.3">
      <c r="A2063" t="s">
        <v>23</v>
      </c>
      <c r="B2063" t="s">
        <v>630</v>
      </c>
      <c r="C2063" s="1">
        <v>45615</v>
      </c>
      <c r="D2063" s="1">
        <v>45249</v>
      </c>
      <c r="E2063">
        <v>809</v>
      </c>
      <c r="F2063">
        <v>6.66</v>
      </c>
      <c r="G2063" t="s">
        <v>5921</v>
      </c>
      <c r="H2063">
        <v>44</v>
      </c>
      <c r="K2063" s="4">
        <f t="shared" si="65"/>
        <v>45249</v>
      </c>
      <c r="L2063" s="4">
        <f t="shared" si="64"/>
        <v>45615</v>
      </c>
      <c r="M2063" s="4"/>
    </row>
    <row r="2064" spans="1:13" x14ac:dyDescent="0.3">
      <c r="A2064" t="s">
        <v>81</v>
      </c>
      <c r="B2064" t="s">
        <v>1977</v>
      </c>
      <c r="C2064" s="1">
        <v>45050</v>
      </c>
      <c r="D2064" s="1">
        <v>44940</v>
      </c>
      <c r="E2064">
        <v>50</v>
      </c>
      <c r="F2064">
        <v>10.35</v>
      </c>
      <c r="G2064" t="s">
        <v>5922</v>
      </c>
      <c r="H2064">
        <v>24</v>
      </c>
      <c r="K2064" s="4">
        <f t="shared" si="65"/>
        <v>44940</v>
      </c>
      <c r="L2064" s="4">
        <f t="shared" si="64"/>
        <v>45050</v>
      </c>
      <c r="M2064" s="4"/>
    </row>
    <row r="2065" spans="1:13" x14ac:dyDescent="0.3">
      <c r="A2065" t="s">
        <v>91</v>
      </c>
      <c r="B2065" t="s">
        <v>1978</v>
      </c>
      <c r="C2065" s="1">
        <v>45461</v>
      </c>
      <c r="D2065" s="1">
        <v>45317</v>
      </c>
      <c r="E2065">
        <v>348</v>
      </c>
      <c r="F2065">
        <v>8.9700000000000006</v>
      </c>
      <c r="G2065" t="s">
        <v>5923</v>
      </c>
      <c r="H2065">
        <v>25</v>
      </c>
      <c r="K2065" s="4">
        <f t="shared" si="65"/>
        <v>45317</v>
      </c>
      <c r="L2065" s="4">
        <f t="shared" si="64"/>
        <v>45461</v>
      </c>
      <c r="M2065" s="4"/>
    </row>
    <row r="2066" spans="1:13" x14ac:dyDescent="0.3">
      <c r="A2066" t="s">
        <v>16</v>
      </c>
      <c r="B2066" t="s">
        <v>1979</v>
      </c>
      <c r="C2066" s="1">
        <v>45217</v>
      </c>
      <c r="D2066" s="1">
        <v>44918</v>
      </c>
      <c r="E2066">
        <v>115</v>
      </c>
      <c r="F2066">
        <v>7.07</v>
      </c>
      <c r="G2066" t="s">
        <v>5924</v>
      </c>
      <c r="H2066">
        <v>7</v>
      </c>
      <c r="K2066" s="4">
        <f t="shared" si="65"/>
        <v>44918</v>
      </c>
      <c r="L2066" s="4">
        <f t="shared" si="64"/>
        <v>45217</v>
      </c>
      <c r="M2066" s="4"/>
    </row>
    <row r="2067" spans="1:13" x14ac:dyDescent="0.3">
      <c r="A2067" t="s">
        <v>69</v>
      </c>
      <c r="B2067" t="s">
        <v>1980</v>
      </c>
      <c r="C2067" s="1">
        <v>45428</v>
      </c>
      <c r="D2067" s="1">
        <v>45613</v>
      </c>
      <c r="E2067">
        <v>710</v>
      </c>
      <c r="F2067">
        <v>10.78</v>
      </c>
      <c r="G2067" t="s">
        <v>5925</v>
      </c>
      <c r="H2067">
        <v>10</v>
      </c>
      <c r="K2067" s="4">
        <f t="shared" si="65"/>
        <v>45428</v>
      </c>
      <c r="L2067" s="4">
        <f t="shared" si="64"/>
        <v>45613</v>
      </c>
      <c r="M2067" s="4"/>
    </row>
    <row r="2068" spans="1:13" x14ac:dyDescent="0.3">
      <c r="A2068" t="s">
        <v>39</v>
      </c>
      <c r="B2068" t="s">
        <v>1981</v>
      </c>
      <c r="C2068" s="1">
        <v>44940</v>
      </c>
      <c r="D2068" s="1">
        <v>44858</v>
      </c>
      <c r="E2068">
        <v>456</v>
      </c>
      <c r="F2068">
        <v>19.010000000000002</v>
      </c>
      <c r="G2068" t="s">
        <v>5926</v>
      </c>
      <c r="H2068">
        <v>12</v>
      </c>
      <c r="K2068" s="4">
        <f t="shared" si="65"/>
        <v>44858</v>
      </c>
      <c r="L2068" s="4">
        <f t="shared" si="64"/>
        <v>44940</v>
      </c>
      <c r="M2068" s="4"/>
    </row>
    <row r="2069" spans="1:13" x14ac:dyDescent="0.3">
      <c r="A2069" t="s">
        <v>12</v>
      </c>
      <c r="B2069" t="s">
        <v>1982</v>
      </c>
      <c r="C2069" s="1">
        <v>44916</v>
      </c>
      <c r="D2069" s="1">
        <v>45297</v>
      </c>
      <c r="E2069">
        <v>496</v>
      </c>
      <c r="F2069">
        <v>7.83</v>
      </c>
      <c r="G2069" t="s">
        <v>4610</v>
      </c>
      <c r="H2069">
        <v>30</v>
      </c>
      <c r="K2069" s="4">
        <f t="shared" si="65"/>
        <v>44916</v>
      </c>
      <c r="L2069" s="4">
        <f t="shared" si="64"/>
        <v>45297</v>
      </c>
      <c r="M2069" s="4"/>
    </row>
    <row r="2070" spans="1:13" x14ac:dyDescent="0.3">
      <c r="A2070" t="s">
        <v>39</v>
      </c>
      <c r="B2070" t="s">
        <v>1983</v>
      </c>
      <c r="C2070" s="1">
        <v>45574</v>
      </c>
      <c r="D2070" s="1">
        <v>45224</v>
      </c>
      <c r="E2070">
        <v>586</v>
      </c>
      <c r="F2070">
        <v>10.78</v>
      </c>
      <c r="G2070" t="s">
        <v>4912</v>
      </c>
      <c r="H2070">
        <v>22</v>
      </c>
      <c r="K2070" s="4">
        <f t="shared" si="65"/>
        <v>45224</v>
      </c>
      <c r="L2070" s="4">
        <f t="shared" si="64"/>
        <v>45574</v>
      </c>
      <c r="M2070" s="4"/>
    </row>
    <row r="2071" spans="1:13" x14ac:dyDescent="0.3">
      <c r="A2071" t="s">
        <v>54</v>
      </c>
      <c r="B2071" t="s">
        <v>1984</v>
      </c>
      <c r="C2071" s="1">
        <v>45128</v>
      </c>
      <c r="D2071" s="1">
        <v>45045</v>
      </c>
      <c r="E2071">
        <v>874</v>
      </c>
      <c r="F2071">
        <v>15.86</v>
      </c>
      <c r="G2071" t="s">
        <v>5927</v>
      </c>
      <c r="H2071">
        <v>38</v>
      </c>
      <c r="K2071" s="4">
        <f t="shared" si="65"/>
        <v>45045</v>
      </c>
      <c r="L2071" s="4">
        <f t="shared" si="64"/>
        <v>45128</v>
      </c>
      <c r="M2071" s="4"/>
    </row>
    <row r="2072" spans="1:13" x14ac:dyDescent="0.3">
      <c r="A2072" t="s">
        <v>33</v>
      </c>
      <c r="B2072" t="s">
        <v>1985</v>
      </c>
      <c r="C2072" s="1">
        <v>45076</v>
      </c>
      <c r="D2072" s="1">
        <v>44838</v>
      </c>
      <c r="E2072">
        <v>667</v>
      </c>
      <c r="F2072">
        <v>8.15</v>
      </c>
      <c r="G2072" t="s">
        <v>5928</v>
      </c>
      <c r="H2072">
        <v>15</v>
      </c>
      <c r="K2072" s="4">
        <f t="shared" si="65"/>
        <v>44838</v>
      </c>
      <c r="L2072" s="4">
        <f t="shared" si="64"/>
        <v>45076</v>
      </c>
      <c r="M2072" s="4"/>
    </row>
    <row r="2073" spans="1:13" x14ac:dyDescent="0.3">
      <c r="A2073" t="s">
        <v>61</v>
      </c>
      <c r="B2073" t="s">
        <v>1986</v>
      </c>
      <c r="C2073" s="1">
        <v>44982</v>
      </c>
      <c r="D2073" s="1">
        <v>44606</v>
      </c>
      <c r="E2073">
        <v>491</v>
      </c>
      <c r="F2073">
        <v>6.25</v>
      </c>
      <c r="G2073" t="s">
        <v>5929</v>
      </c>
      <c r="H2073">
        <v>46</v>
      </c>
      <c r="K2073" s="4">
        <f t="shared" si="65"/>
        <v>44606</v>
      </c>
      <c r="L2073" s="4">
        <f t="shared" si="64"/>
        <v>44982</v>
      </c>
      <c r="M2073" s="4"/>
    </row>
    <row r="2074" spans="1:13" x14ac:dyDescent="0.3">
      <c r="A2074" t="s">
        <v>30</v>
      </c>
      <c r="B2074" t="s">
        <v>1987</v>
      </c>
      <c r="C2074" s="1">
        <v>45132</v>
      </c>
      <c r="D2074" s="1">
        <v>45167</v>
      </c>
      <c r="E2074">
        <v>116</v>
      </c>
      <c r="F2074">
        <v>6.55</v>
      </c>
      <c r="G2074" t="s">
        <v>5930</v>
      </c>
      <c r="H2074">
        <v>45</v>
      </c>
      <c r="K2074" s="4">
        <f t="shared" si="65"/>
        <v>45132</v>
      </c>
      <c r="L2074" s="4">
        <f t="shared" si="64"/>
        <v>45167</v>
      </c>
      <c r="M2074" s="4"/>
    </row>
    <row r="2075" spans="1:13" x14ac:dyDescent="0.3">
      <c r="A2075" t="s">
        <v>82</v>
      </c>
      <c r="B2075" t="s">
        <v>1988</v>
      </c>
      <c r="C2075" s="1">
        <v>45692</v>
      </c>
      <c r="D2075" s="1">
        <v>45018</v>
      </c>
      <c r="E2075">
        <v>365</v>
      </c>
      <c r="F2075">
        <v>8.0399999999999991</v>
      </c>
      <c r="G2075" t="s">
        <v>5931</v>
      </c>
      <c r="H2075">
        <v>16</v>
      </c>
      <c r="K2075" s="4">
        <f t="shared" si="65"/>
        <v>45018</v>
      </c>
      <c r="L2075" s="4">
        <f t="shared" si="64"/>
        <v>45692</v>
      </c>
      <c r="M2075" s="4"/>
    </row>
    <row r="2076" spans="1:13" x14ac:dyDescent="0.3">
      <c r="A2076" t="s">
        <v>31</v>
      </c>
      <c r="B2076" t="s">
        <v>1989</v>
      </c>
      <c r="C2076" s="1">
        <v>44649</v>
      </c>
      <c r="D2076" s="1">
        <v>45531</v>
      </c>
      <c r="E2076">
        <v>260</v>
      </c>
      <c r="F2076">
        <v>6.24</v>
      </c>
      <c r="G2076" t="s">
        <v>5932</v>
      </c>
      <c r="H2076">
        <v>14</v>
      </c>
      <c r="K2076" s="4">
        <f t="shared" si="65"/>
        <v>44649</v>
      </c>
      <c r="L2076" s="4">
        <f t="shared" si="64"/>
        <v>45531</v>
      </c>
      <c r="M2076" s="4"/>
    </row>
    <row r="2077" spans="1:13" x14ac:dyDescent="0.3">
      <c r="A2077" t="s">
        <v>23</v>
      </c>
      <c r="B2077" t="s">
        <v>1990</v>
      </c>
      <c r="C2077" s="1">
        <v>44841</v>
      </c>
      <c r="D2077" s="1">
        <v>45561</v>
      </c>
      <c r="E2077">
        <v>607</v>
      </c>
      <c r="F2077">
        <v>17.59</v>
      </c>
      <c r="G2077" t="s">
        <v>5933</v>
      </c>
      <c r="H2077">
        <v>18</v>
      </c>
      <c r="K2077" s="4">
        <f t="shared" si="65"/>
        <v>44841</v>
      </c>
      <c r="L2077" s="4">
        <f t="shared" si="64"/>
        <v>45561</v>
      </c>
      <c r="M2077" s="4"/>
    </row>
    <row r="2078" spans="1:13" x14ac:dyDescent="0.3">
      <c r="A2078" t="s">
        <v>104</v>
      </c>
      <c r="B2078" t="s">
        <v>1991</v>
      </c>
      <c r="C2078" s="1">
        <v>45307</v>
      </c>
      <c r="D2078" s="1">
        <v>44925</v>
      </c>
      <c r="E2078">
        <v>336</v>
      </c>
      <c r="F2078">
        <v>5.34</v>
      </c>
      <c r="G2078" t="s">
        <v>5934</v>
      </c>
      <c r="H2078">
        <v>23</v>
      </c>
      <c r="K2078" s="4">
        <f t="shared" si="65"/>
        <v>44925</v>
      </c>
      <c r="L2078" s="4">
        <f t="shared" si="64"/>
        <v>45307</v>
      </c>
      <c r="M2078" s="4"/>
    </row>
    <row r="2079" spans="1:13" x14ac:dyDescent="0.3">
      <c r="A2079" t="s">
        <v>45</v>
      </c>
      <c r="B2079" t="s">
        <v>1992</v>
      </c>
      <c r="C2079" s="1">
        <v>45117</v>
      </c>
      <c r="D2079" s="1">
        <v>45700</v>
      </c>
      <c r="E2079">
        <v>789</v>
      </c>
      <c r="F2079">
        <v>6.26</v>
      </c>
      <c r="G2079" t="s">
        <v>5935</v>
      </c>
      <c r="H2079">
        <v>30</v>
      </c>
      <c r="K2079" s="4">
        <f t="shared" si="65"/>
        <v>45117</v>
      </c>
      <c r="L2079" s="4">
        <f t="shared" si="64"/>
        <v>45700</v>
      </c>
      <c r="M2079" s="4"/>
    </row>
    <row r="2080" spans="1:13" x14ac:dyDescent="0.3">
      <c r="A2080" t="s">
        <v>15</v>
      </c>
      <c r="B2080" t="s">
        <v>1993</v>
      </c>
      <c r="C2080" s="1">
        <v>45487</v>
      </c>
      <c r="D2080" s="1">
        <v>45358</v>
      </c>
      <c r="E2080">
        <v>740</v>
      </c>
      <c r="F2080">
        <v>10.19</v>
      </c>
      <c r="G2080" t="s">
        <v>5936</v>
      </c>
      <c r="H2080">
        <v>41</v>
      </c>
      <c r="K2080" s="4">
        <f t="shared" si="65"/>
        <v>45358</v>
      </c>
      <c r="L2080" s="4">
        <f t="shared" si="64"/>
        <v>45487</v>
      </c>
      <c r="M2080" s="4"/>
    </row>
    <row r="2081" spans="1:13" x14ac:dyDescent="0.3">
      <c r="A2081" t="s">
        <v>18</v>
      </c>
      <c r="B2081" t="s">
        <v>1994</v>
      </c>
      <c r="C2081" s="1">
        <v>44981</v>
      </c>
      <c r="D2081" s="1">
        <v>45149</v>
      </c>
      <c r="E2081">
        <v>416</v>
      </c>
      <c r="F2081">
        <v>6.89</v>
      </c>
      <c r="G2081" t="s">
        <v>5937</v>
      </c>
      <c r="H2081">
        <v>6</v>
      </c>
      <c r="K2081" s="4">
        <f t="shared" si="65"/>
        <v>44981</v>
      </c>
      <c r="L2081" s="4">
        <f t="shared" si="64"/>
        <v>45149</v>
      </c>
      <c r="M2081" s="4"/>
    </row>
    <row r="2082" spans="1:13" x14ac:dyDescent="0.3">
      <c r="A2082" t="s">
        <v>49</v>
      </c>
      <c r="B2082" t="s">
        <v>1995</v>
      </c>
      <c r="C2082" s="1">
        <v>45330</v>
      </c>
      <c r="D2082" s="1">
        <v>44907</v>
      </c>
      <c r="E2082">
        <v>637</v>
      </c>
      <c r="F2082">
        <v>11.39</v>
      </c>
      <c r="G2082" t="s">
        <v>4547</v>
      </c>
      <c r="H2082">
        <v>29</v>
      </c>
      <c r="K2082" s="4">
        <f t="shared" si="65"/>
        <v>44907</v>
      </c>
      <c r="L2082" s="4">
        <f t="shared" si="64"/>
        <v>45330</v>
      </c>
      <c r="M2082" s="4"/>
    </row>
    <row r="2083" spans="1:13" x14ac:dyDescent="0.3">
      <c r="A2083" t="s">
        <v>89</v>
      </c>
      <c r="B2083" t="s">
        <v>1996</v>
      </c>
      <c r="C2083" s="1">
        <v>45578</v>
      </c>
      <c r="D2083" s="1">
        <v>45110</v>
      </c>
      <c r="E2083">
        <v>738</v>
      </c>
      <c r="F2083">
        <v>7.64</v>
      </c>
      <c r="G2083" t="s">
        <v>5938</v>
      </c>
      <c r="H2083">
        <v>28</v>
      </c>
      <c r="K2083" s="4">
        <f t="shared" si="65"/>
        <v>45110</v>
      </c>
      <c r="L2083" s="4">
        <f t="shared" si="64"/>
        <v>45578</v>
      </c>
      <c r="M2083" s="4"/>
    </row>
    <row r="2084" spans="1:13" x14ac:dyDescent="0.3">
      <c r="A2084" t="s">
        <v>51</v>
      </c>
      <c r="B2084" t="s">
        <v>1997</v>
      </c>
      <c r="C2084" s="1">
        <v>44882</v>
      </c>
      <c r="D2084" s="1">
        <v>44726</v>
      </c>
      <c r="E2084">
        <v>799</v>
      </c>
      <c r="F2084">
        <v>8.2200000000000006</v>
      </c>
      <c r="G2084" t="s">
        <v>5939</v>
      </c>
      <c r="H2084">
        <v>5</v>
      </c>
      <c r="K2084" s="4">
        <f t="shared" si="65"/>
        <v>44726</v>
      </c>
      <c r="L2084" s="4">
        <f t="shared" si="64"/>
        <v>44882</v>
      </c>
      <c r="M2084" s="4"/>
    </row>
    <row r="2085" spans="1:13" x14ac:dyDescent="0.3">
      <c r="A2085" t="s">
        <v>105</v>
      </c>
      <c r="B2085" t="s">
        <v>1998</v>
      </c>
      <c r="C2085" s="1">
        <v>45479</v>
      </c>
      <c r="D2085" s="1">
        <v>44633</v>
      </c>
      <c r="E2085">
        <v>673</v>
      </c>
      <c r="F2085">
        <v>11.4</v>
      </c>
      <c r="G2085" t="s">
        <v>5940</v>
      </c>
      <c r="H2085">
        <v>26</v>
      </c>
      <c r="K2085" s="4">
        <f t="shared" si="65"/>
        <v>44633</v>
      </c>
      <c r="L2085" s="4">
        <f t="shared" si="64"/>
        <v>45479</v>
      </c>
      <c r="M2085" s="4"/>
    </row>
    <row r="2086" spans="1:13" x14ac:dyDescent="0.3">
      <c r="A2086" t="s">
        <v>39</v>
      </c>
      <c r="B2086" t="s">
        <v>1999</v>
      </c>
      <c r="C2086" s="1">
        <v>45587</v>
      </c>
      <c r="D2086" s="1">
        <v>45522</v>
      </c>
      <c r="E2086">
        <v>711</v>
      </c>
      <c r="F2086">
        <v>16.16</v>
      </c>
      <c r="G2086" t="s">
        <v>5941</v>
      </c>
      <c r="H2086">
        <v>1</v>
      </c>
      <c r="K2086" s="4">
        <f t="shared" si="65"/>
        <v>45522</v>
      </c>
      <c r="L2086" s="4">
        <f t="shared" si="64"/>
        <v>45587</v>
      </c>
      <c r="M2086" s="4"/>
    </row>
    <row r="2087" spans="1:13" x14ac:dyDescent="0.3">
      <c r="A2087" t="s">
        <v>73</v>
      </c>
      <c r="B2087" t="s">
        <v>2000</v>
      </c>
      <c r="C2087" s="1">
        <v>44808</v>
      </c>
      <c r="D2087" s="1">
        <v>44934</v>
      </c>
      <c r="E2087">
        <v>274</v>
      </c>
      <c r="F2087">
        <v>8.14</v>
      </c>
      <c r="G2087" t="s">
        <v>5942</v>
      </c>
      <c r="H2087">
        <v>27</v>
      </c>
      <c r="K2087" s="4">
        <f t="shared" si="65"/>
        <v>44808</v>
      </c>
      <c r="L2087" s="4">
        <f t="shared" si="64"/>
        <v>44934</v>
      </c>
      <c r="M2087" s="4"/>
    </row>
    <row r="2088" spans="1:13" x14ac:dyDescent="0.3">
      <c r="A2088" t="s">
        <v>51</v>
      </c>
      <c r="B2088" t="s">
        <v>2001</v>
      </c>
      <c r="C2088" s="1">
        <v>44665</v>
      </c>
      <c r="D2088" s="1">
        <v>44636</v>
      </c>
      <c r="E2088">
        <v>697</v>
      </c>
      <c r="F2088">
        <v>15.79</v>
      </c>
      <c r="G2088" t="s">
        <v>5943</v>
      </c>
      <c r="H2088">
        <v>1</v>
      </c>
      <c r="K2088" s="4">
        <f t="shared" si="65"/>
        <v>44636</v>
      </c>
      <c r="L2088" s="4">
        <f t="shared" si="64"/>
        <v>44665</v>
      </c>
      <c r="M2088" s="4"/>
    </row>
    <row r="2089" spans="1:13" x14ac:dyDescent="0.3">
      <c r="A2089" t="s">
        <v>29</v>
      </c>
      <c r="B2089" t="s">
        <v>2002</v>
      </c>
      <c r="C2089" s="1">
        <v>45390</v>
      </c>
      <c r="D2089" s="1">
        <v>45025</v>
      </c>
      <c r="E2089">
        <v>413</v>
      </c>
      <c r="F2089">
        <v>10.130000000000001</v>
      </c>
      <c r="G2089" t="s">
        <v>5944</v>
      </c>
      <c r="H2089">
        <v>33</v>
      </c>
      <c r="K2089" s="4">
        <f t="shared" si="65"/>
        <v>45025</v>
      </c>
      <c r="L2089" s="4">
        <f t="shared" si="64"/>
        <v>45390</v>
      </c>
      <c r="M2089" s="4"/>
    </row>
    <row r="2090" spans="1:13" x14ac:dyDescent="0.3">
      <c r="A2090" t="s">
        <v>100</v>
      </c>
      <c r="B2090" t="s">
        <v>2003</v>
      </c>
      <c r="C2090" s="1">
        <v>45678</v>
      </c>
      <c r="D2090" s="1">
        <v>44915</v>
      </c>
      <c r="E2090">
        <v>989</v>
      </c>
      <c r="F2090">
        <v>9.02</v>
      </c>
      <c r="G2090" t="s">
        <v>5945</v>
      </c>
      <c r="H2090">
        <v>25</v>
      </c>
      <c r="K2090" s="4">
        <f t="shared" si="65"/>
        <v>44915</v>
      </c>
      <c r="L2090" s="4">
        <f t="shared" si="64"/>
        <v>45678</v>
      </c>
      <c r="M2090" s="4"/>
    </row>
    <row r="2091" spans="1:13" x14ac:dyDescent="0.3">
      <c r="A2091" t="s">
        <v>69</v>
      </c>
      <c r="B2091" t="s">
        <v>2004</v>
      </c>
      <c r="C2091" s="1">
        <v>44843</v>
      </c>
      <c r="D2091" s="1">
        <v>45200</v>
      </c>
      <c r="E2091">
        <v>954</v>
      </c>
      <c r="F2091">
        <v>15.6</v>
      </c>
      <c r="G2091" t="s">
        <v>5946</v>
      </c>
      <c r="H2091">
        <v>23</v>
      </c>
      <c r="K2091" s="4">
        <f t="shared" si="65"/>
        <v>44843</v>
      </c>
      <c r="L2091" s="4">
        <f t="shared" si="64"/>
        <v>45200</v>
      </c>
      <c r="M2091" s="4"/>
    </row>
    <row r="2092" spans="1:13" x14ac:dyDescent="0.3">
      <c r="A2092" t="s">
        <v>16</v>
      </c>
      <c r="B2092" t="s">
        <v>2005</v>
      </c>
      <c r="C2092" s="1">
        <v>45513</v>
      </c>
      <c r="D2092" s="1">
        <v>45371</v>
      </c>
      <c r="E2092">
        <v>96</v>
      </c>
      <c r="F2092">
        <v>8.83</v>
      </c>
      <c r="G2092" t="s">
        <v>5947</v>
      </c>
      <c r="H2092">
        <v>2</v>
      </c>
      <c r="K2092" s="4">
        <f t="shared" si="65"/>
        <v>45371</v>
      </c>
      <c r="L2092" s="4">
        <f t="shared" si="64"/>
        <v>45513</v>
      </c>
      <c r="M2092" s="4"/>
    </row>
    <row r="2093" spans="1:13" x14ac:dyDescent="0.3">
      <c r="A2093" t="s">
        <v>14</v>
      </c>
      <c r="B2093" t="s">
        <v>2006</v>
      </c>
      <c r="C2093" s="1">
        <v>44813</v>
      </c>
      <c r="D2093" s="1">
        <v>45381</v>
      </c>
      <c r="E2093">
        <v>530</v>
      </c>
      <c r="F2093">
        <v>19.25</v>
      </c>
      <c r="G2093" t="s">
        <v>5948</v>
      </c>
      <c r="H2093">
        <v>16</v>
      </c>
      <c r="K2093" s="4">
        <f t="shared" si="65"/>
        <v>44813</v>
      </c>
      <c r="L2093" s="4">
        <f t="shared" si="64"/>
        <v>45381</v>
      </c>
      <c r="M2093" s="4"/>
    </row>
    <row r="2094" spans="1:13" x14ac:dyDescent="0.3">
      <c r="A2094" t="s">
        <v>69</v>
      </c>
      <c r="B2094" t="s">
        <v>2007</v>
      </c>
      <c r="C2094" s="1">
        <v>44876</v>
      </c>
      <c r="D2094" s="1">
        <v>45296</v>
      </c>
      <c r="E2094">
        <v>679</v>
      </c>
      <c r="F2094">
        <v>6.32</v>
      </c>
      <c r="G2094" t="s">
        <v>5949</v>
      </c>
      <c r="H2094">
        <v>24</v>
      </c>
      <c r="K2094" s="4">
        <f t="shared" si="65"/>
        <v>44876</v>
      </c>
      <c r="L2094" s="4">
        <f t="shared" si="64"/>
        <v>45296</v>
      </c>
      <c r="M2094" s="4"/>
    </row>
    <row r="2095" spans="1:13" x14ac:dyDescent="0.3">
      <c r="A2095" t="s">
        <v>68</v>
      </c>
      <c r="B2095" t="s">
        <v>2008</v>
      </c>
      <c r="C2095" s="1">
        <v>45061</v>
      </c>
      <c r="D2095" s="1">
        <v>45490</v>
      </c>
      <c r="E2095">
        <v>58</v>
      </c>
      <c r="F2095">
        <v>18.52</v>
      </c>
      <c r="G2095" t="s">
        <v>5950</v>
      </c>
      <c r="H2095">
        <v>48</v>
      </c>
      <c r="K2095" s="4">
        <f t="shared" si="65"/>
        <v>45061</v>
      </c>
      <c r="L2095" s="4">
        <f t="shared" si="64"/>
        <v>45490</v>
      </c>
      <c r="M2095" s="4"/>
    </row>
    <row r="2096" spans="1:13" x14ac:dyDescent="0.3">
      <c r="A2096" t="s">
        <v>48</v>
      </c>
      <c r="B2096" t="s">
        <v>2009</v>
      </c>
      <c r="C2096" s="1">
        <v>45490</v>
      </c>
      <c r="D2096" s="1">
        <v>45561</v>
      </c>
      <c r="E2096">
        <v>139</v>
      </c>
      <c r="F2096">
        <v>19.16</v>
      </c>
      <c r="G2096" t="s">
        <v>5951</v>
      </c>
      <c r="H2096">
        <v>16</v>
      </c>
      <c r="K2096" s="4">
        <f t="shared" si="65"/>
        <v>45490</v>
      </c>
      <c r="L2096" s="4">
        <f t="shared" si="64"/>
        <v>45561</v>
      </c>
      <c r="M2096" s="4"/>
    </row>
    <row r="2097" spans="1:13" x14ac:dyDescent="0.3">
      <c r="A2097" t="s">
        <v>29</v>
      </c>
      <c r="B2097" t="s">
        <v>841</v>
      </c>
      <c r="C2097" s="1">
        <v>45123</v>
      </c>
      <c r="D2097" s="1">
        <v>45421</v>
      </c>
      <c r="E2097">
        <v>764</v>
      </c>
      <c r="F2097">
        <v>7.7</v>
      </c>
      <c r="G2097" t="s">
        <v>5707</v>
      </c>
      <c r="H2097">
        <v>14</v>
      </c>
      <c r="K2097" s="4">
        <f t="shared" si="65"/>
        <v>45123</v>
      </c>
      <c r="L2097" s="4">
        <f t="shared" si="64"/>
        <v>45421</v>
      </c>
      <c r="M2097" s="4"/>
    </row>
    <row r="2098" spans="1:13" x14ac:dyDescent="0.3">
      <c r="A2098" t="s">
        <v>102</v>
      </c>
      <c r="B2098" t="s">
        <v>830</v>
      </c>
      <c r="C2098" s="1">
        <v>44891</v>
      </c>
      <c r="D2098" s="1">
        <v>45153</v>
      </c>
      <c r="E2098">
        <v>857</v>
      </c>
      <c r="F2098">
        <v>13.76</v>
      </c>
      <c r="G2098" t="s">
        <v>5952</v>
      </c>
      <c r="H2098">
        <v>26</v>
      </c>
      <c r="K2098" s="4">
        <f t="shared" si="65"/>
        <v>44891</v>
      </c>
      <c r="L2098" s="4">
        <f t="shared" si="64"/>
        <v>45153</v>
      </c>
      <c r="M2098" s="4"/>
    </row>
    <row r="2099" spans="1:13" x14ac:dyDescent="0.3">
      <c r="A2099" t="s">
        <v>35</v>
      </c>
      <c r="B2099" t="s">
        <v>2010</v>
      </c>
      <c r="C2099" s="1">
        <v>44888</v>
      </c>
      <c r="D2099" s="1">
        <v>44638</v>
      </c>
      <c r="E2099">
        <v>534</v>
      </c>
      <c r="F2099">
        <v>10.14</v>
      </c>
      <c r="G2099" t="s">
        <v>5953</v>
      </c>
      <c r="H2099">
        <v>24</v>
      </c>
      <c r="K2099" s="4">
        <f t="shared" si="65"/>
        <v>44638</v>
      </c>
      <c r="L2099" s="4">
        <f t="shared" si="64"/>
        <v>44888</v>
      </c>
      <c r="M2099" s="4"/>
    </row>
    <row r="2100" spans="1:13" x14ac:dyDescent="0.3">
      <c r="A2100" t="s">
        <v>86</v>
      </c>
      <c r="B2100" t="s">
        <v>2011</v>
      </c>
      <c r="C2100" s="1">
        <v>45562</v>
      </c>
      <c r="D2100" s="1">
        <v>45041</v>
      </c>
      <c r="E2100">
        <v>556</v>
      </c>
      <c r="F2100">
        <v>10.02</v>
      </c>
      <c r="G2100" t="s">
        <v>5954</v>
      </c>
      <c r="H2100">
        <v>24</v>
      </c>
      <c r="K2100" s="4">
        <f t="shared" si="65"/>
        <v>45041</v>
      </c>
      <c r="L2100" s="4">
        <f t="shared" si="64"/>
        <v>45562</v>
      </c>
      <c r="M2100" s="4"/>
    </row>
    <row r="2101" spans="1:13" x14ac:dyDescent="0.3">
      <c r="A2101" t="s">
        <v>85</v>
      </c>
      <c r="B2101" t="s">
        <v>2012</v>
      </c>
      <c r="C2101" s="1">
        <v>44779</v>
      </c>
      <c r="D2101" s="1">
        <v>45656</v>
      </c>
      <c r="E2101">
        <v>211</v>
      </c>
      <c r="F2101">
        <v>15.86</v>
      </c>
      <c r="G2101" t="s">
        <v>4811</v>
      </c>
      <c r="H2101">
        <v>24</v>
      </c>
      <c r="K2101" s="4">
        <f t="shared" si="65"/>
        <v>44779</v>
      </c>
      <c r="L2101" s="4">
        <f t="shared" si="64"/>
        <v>45656</v>
      </c>
      <c r="M2101" s="4"/>
    </row>
    <row r="2102" spans="1:13" x14ac:dyDescent="0.3">
      <c r="A2102" t="s">
        <v>79</v>
      </c>
      <c r="B2102" t="s">
        <v>2013</v>
      </c>
      <c r="C2102" s="1">
        <v>45586</v>
      </c>
      <c r="D2102" s="1">
        <v>44930</v>
      </c>
      <c r="E2102">
        <v>160</v>
      </c>
      <c r="F2102">
        <v>17.32</v>
      </c>
      <c r="G2102" t="s">
        <v>5955</v>
      </c>
      <c r="H2102">
        <v>13</v>
      </c>
      <c r="K2102" s="4">
        <f t="shared" si="65"/>
        <v>44930</v>
      </c>
      <c r="L2102" s="4">
        <f t="shared" si="64"/>
        <v>45586</v>
      </c>
      <c r="M2102" s="4"/>
    </row>
    <row r="2103" spans="1:13" x14ac:dyDescent="0.3">
      <c r="A2103" t="s">
        <v>89</v>
      </c>
      <c r="B2103" t="s">
        <v>1593</v>
      </c>
      <c r="C2103" s="1">
        <v>45194</v>
      </c>
      <c r="D2103" s="1">
        <v>44801</v>
      </c>
      <c r="E2103">
        <v>647</v>
      </c>
      <c r="F2103">
        <v>6.92</v>
      </c>
      <c r="G2103" t="s">
        <v>5252</v>
      </c>
      <c r="H2103">
        <v>6</v>
      </c>
      <c r="K2103" s="4">
        <f t="shared" si="65"/>
        <v>44801</v>
      </c>
      <c r="L2103" s="4">
        <f t="shared" si="64"/>
        <v>45194</v>
      </c>
      <c r="M2103" s="4"/>
    </row>
    <row r="2104" spans="1:13" x14ac:dyDescent="0.3">
      <c r="A2104" t="s">
        <v>62</v>
      </c>
      <c r="B2104" t="s">
        <v>2014</v>
      </c>
      <c r="C2104" s="1">
        <v>45680</v>
      </c>
      <c r="D2104" s="1">
        <v>44742</v>
      </c>
      <c r="E2104">
        <v>676</v>
      </c>
      <c r="F2104">
        <v>14.46</v>
      </c>
      <c r="G2104" t="s">
        <v>5523</v>
      </c>
      <c r="H2104">
        <v>34</v>
      </c>
      <c r="K2104" s="4">
        <f t="shared" si="65"/>
        <v>44742</v>
      </c>
      <c r="L2104" s="4">
        <f t="shared" si="64"/>
        <v>45680</v>
      </c>
      <c r="M2104" s="4"/>
    </row>
    <row r="2105" spans="1:13" x14ac:dyDescent="0.3">
      <c r="A2105" t="s">
        <v>83</v>
      </c>
      <c r="B2105" t="s">
        <v>2015</v>
      </c>
      <c r="C2105" s="1">
        <v>44968</v>
      </c>
      <c r="D2105" s="1">
        <v>45195</v>
      </c>
      <c r="E2105">
        <v>813</v>
      </c>
      <c r="F2105">
        <v>11.1</v>
      </c>
      <c r="G2105" t="s">
        <v>5956</v>
      </c>
      <c r="H2105">
        <v>6</v>
      </c>
      <c r="K2105" s="4">
        <f t="shared" si="65"/>
        <v>44968</v>
      </c>
      <c r="L2105" s="4">
        <f t="shared" si="64"/>
        <v>45195</v>
      </c>
      <c r="M2105" s="4"/>
    </row>
    <row r="2106" spans="1:13" x14ac:dyDescent="0.3">
      <c r="A2106" t="s">
        <v>83</v>
      </c>
      <c r="B2106" t="s">
        <v>2016</v>
      </c>
      <c r="C2106" s="1">
        <v>44811</v>
      </c>
      <c r="D2106" s="1">
        <v>45646</v>
      </c>
      <c r="E2106">
        <v>91</v>
      </c>
      <c r="F2106">
        <v>16.93</v>
      </c>
      <c r="G2106" t="s">
        <v>5957</v>
      </c>
      <c r="H2106">
        <v>28</v>
      </c>
      <c r="K2106" s="4">
        <f t="shared" si="65"/>
        <v>44811</v>
      </c>
      <c r="L2106" s="4">
        <f t="shared" si="64"/>
        <v>45646</v>
      </c>
      <c r="M2106" s="4"/>
    </row>
    <row r="2107" spans="1:13" x14ac:dyDescent="0.3">
      <c r="A2107" t="s">
        <v>55</v>
      </c>
      <c r="B2107" t="s">
        <v>2017</v>
      </c>
      <c r="C2107" s="1">
        <v>44987</v>
      </c>
      <c r="D2107" s="1">
        <v>45677</v>
      </c>
      <c r="E2107">
        <v>840</v>
      </c>
      <c r="F2107">
        <v>18.22</v>
      </c>
      <c r="G2107" t="s">
        <v>5958</v>
      </c>
      <c r="H2107">
        <v>27</v>
      </c>
      <c r="K2107" s="4">
        <f t="shared" si="65"/>
        <v>44987</v>
      </c>
      <c r="L2107" s="4">
        <f t="shared" si="64"/>
        <v>45677</v>
      </c>
      <c r="M2107" s="4"/>
    </row>
    <row r="2108" spans="1:13" x14ac:dyDescent="0.3">
      <c r="A2108" t="s">
        <v>95</v>
      </c>
      <c r="B2108" t="s">
        <v>2018</v>
      </c>
      <c r="C2108" s="1">
        <v>44955</v>
      </c>
      <c r="D2108" s="1">
        <v>44781</v>
      </c>
      <c r="E2108">
        <v>981</v>
      </c>
      <c r="F2108">
        <v>9.73</v>
      </c>
      <c r="G2108" t="s">
        <v>5959</v>
      </c>
      <c r="H2108">
        <v>35</v>
      </c>
      <c r="K2108" s="4">
        <f t="shared" si="65"/>
        <v>44781</v>
      </c>
      <c r="L2108" s="4">
        <f t="shared" si="64"/>
        <v>44955</v>
      </c>
      <c r="M2108" s="4"/>
    </row>
    <row r="2109" spans="1:13" x14ac:dyDescent="0.3">
      <c r="A2109" t="s">
        <v>16</v>
      </c>
      <c r="B2109" t="s">
        <v>778</v>
      </c>
      <c r="C2109" s="1">
        <v>45373</v>
      </c>
      <c r="D2109" s="1">
        <v>45471</v>
      </c>
      <c r="E2109">
        <v>868</v>
      </c>
      <c r="F2109">
        <v>14.84</v>
      </c>
      <c r="G2109" t="s">
        <v>4831</v>
      </c>
      <c r="H2109">
        <v>22</v>
      </c>
      <c r="K2109" s="4">
        <f t="shared" si="65"/>
        <v>45373</v>
      </c>
      <c r="L2109" s="4">
        <f t="shared" si="64"/>
        <v>45471</v>
      </c>
      <c r="M2109" s="4"/>
    </row>
    <row r="2110" spans="1:13" x14ac:dyDescent="0.3">
      <c r="A2110" t="s">
        <v>85</v>
      </c>
      <c r="B2110" t="s">
        <v>2019</v>
      </c>
      <c r="C2110" s="1">
        <v>45309</v>
      </c>
      <c r="D2110" s="1">
        <v>44996</v>
      </c>
      <c r="E2110">
        <v>632</v>
      </c>
      <c r="F2110">
        <v>12.35</v>
      </c>
      <c r="G2110" t="s">
        <v>5960</v>
      </c>
      <c r="H2110">
        <v>21</v>
      </c>
      <c r="K2110" s="4">
        <f t="shared" si="65"/>
        <v>44996</v>
      </c>
      <c r="L2110" s="4">
        <f t="shared" si="64"/>
        <v>45309</v>
      </c>
      <c r="M2110" s="4"/>
    </row>
    <row r="2111" spans="1:13" x14ac:dyDescent="0.3">
      <c r="A2111" t="s">
        <v>17</v>
      </c>
      <c r="B2111" t="s">
        <v>2020</v>
      </c>
      <c r="C2111" s="1">
        <v>44793</v>
      </c>
      <c r="D2111" s="1">
        <v>44626</v>
      </c>
      <c r="E2111">
        <v>883</v>
      </c>
      <c r="F2111">
        <v>9.5</v>
      </c>
      <c r="G2111" t="s">
        <v>5961</v>
      </c>
      <c r="H2111">
        <v>29</v>
      </c>
      <c r="K2111" s="4">
        <f t="shared" si="65"/>
        <v>44626</v>
      </c>
      <c r="L2111" s="4">
        <f t="shared" si="64"/>
        <v>44793</v>
      </c>
      <c r="M2111" s="4"/>
    </row>
    <row r="2112" spans="1:13" x14ac:dyDescent="0.3">
      <c r="A2112" t="s">
        <v>91</v>
      </c>
      <c r="B2112" t="s">
        <v>2021</v>
      </c>
      <c r="C2112" s="1">
        <v>44679</v>
      </c>
      <c r="D2112" s="1">
        <v>45271</v>
      </c>
      <c r="E2112">
        <v>901</v>
      </c>
      <c r="F2112">
        <v>19.100000000000001</v>
      </c>
      <c r="G2112" t="s">
        <v>4471</v>
      </c>
      <c r="H2112">
        <v>46</v>
      </c>
      <c r="K2112" s="4">
        <f t="shared" si="65"/>
        <v>44679</v>
      </c>
      <c r="L2112" s="4">
        <f t="shared" si="64"/>
        <v>45271</v>
      </c>
      <c r="M2112" s="4"/>
    </row>
    <row r="2113" spans="1:13" x14ac:dyDescent="0.3">
      <c r="A2113" t="s">
        <v>41</v>
      </c>
      <c r="B2113" t="s">
        <v>829</v>
      </c>
      <c r="C2113" s="1">
        <v>45486</v>
      </c>
      <c r="D2113" s="1">
        <v>45087</v>
      </c>
      <c r="E2113">
        <v>126</v>
      </c>
      <c r="F2113">
        <v>17.920000000000002</v>
      </c>
      <c r="G2113" t="s">
        <v>5962</v>
      </c>
      <c r="H2113">
        <v>22</v>
      </c>
      <c r="K2113" s="4">
        <f t="shared" si="65"/>
        <v>45087</v>
      </c>
      <c r="L2113" s="4">
        <f t="shared" si="64"/>
        <v>45486</v>
      </c>
      <c r="M2113" s="4"/>
    </row>
    <row r="2114" spans="1:13" x14ac:dyDescent="0.3">
      <c r="A2114" t="s">
        <v>101</v>
      </c>
      <c r="B2114" t="s">
        <v>2022</v>
      </c>
      <c r="C2114" s="1">
        <v>45536</v>
      </c>
      <c r="D2114" s="1">
        <v>45135</v>
      </c>
      <c r="E2114">
        <v>790</v>
      </c>
      <c r="F2114">
        <v>15.29</v>
      </c>
      <c r="G2114" t="s">
        <v>5963</v>
      </c>
      <c r="H2114">
        <v>3</v>
      </c>
      <c r="K2114" s="4">
        <f t="shared" si="65"/>
        <v>45135</v>
      </c>
      <c r="L2114" s="4">
        <f t="shared" si="64"/>
        <v>45536</v>
      </c>
      <c r="M2114" s="4"/>
    </row>
    <row r="2115" spans="1:13" x14ac:dyDescent="0.3">
      <c r="A2115" t="s">
        <v>75</v>
      </c>
      <c r="B2115" t="s">
        <v>2023</v>
      </c>
      <c r="C2115" s="1">
        <v>45134</v>
      </c>
      <c r="D2115" s="1">
        <v>44902</v>
      </c>
      <c r="E2115">
        <v>968</v>
      </c>
      <c r="F2115">
        <v>17.91</v>
      </c>
      <c r="G2115" t="s">
        <v>5964</v>
      </c>
      <c r="H2115">
        <v>7</v>
      </c>
      <c r="K2115" s="4">
        <f t="shared" si="65"/>
        <v>44902</v>
      </c>
      <c r="L2115" s="4">
        <f t="shared" ref="L2115:L2178" si="66">IF(D2115&lt;C2115,C2115,D2115)</f>
        <v>45134</v>
      </c>
      <c r="M2115" s="4"/>
    </row>
    <row r="2116" spans="1:13" x14ac:dyDescent="0.3">
      <c r="A2116" t="s">
        <v>80</v>
      </c>
      <c r="B2116" t="s">
        <v>2024</v>
      </c>
      <c r="C2116" s="1">
        <v>44817</v>
      </c>
      <c r="D2116" s="1">
        <v>44673</v>
      </c>
      <c r="E2116">
        <v>370</v>
      </c>
      <c r="F2116">
        <v>14</v>
      </c>
      <c r="G2116" t="s">
        <v>5466</v>
      </c>
      <c r="H2116">
        <v>11</v>
      </c>
      <c r="K2116" s="4">
        <f t="shared" si="65"/>
        <v>44673</v>
      </c>
      <c r="L2116" s="4">
        <f t="shared" si="66"/>
        <v>44817</v>
      </c>
      <c r="M2116" s="4"/>
    </row>
    <row r="2117" spans="1:13" x14ac:dyDescent="0.3">
      <c r="A2117" t="s">
        <v>63</v>
      </c>
      <c r="B2117" t="s">
        <v>2025</v>
      </c>
      <c r="C2117" s="1">
        <v>45431</v>
      </c>
      <c r="D2117" s="1">
        <v>45442</v>
      </c>
      <c r="E2117">
        <v>521</v>
      </c>
      <c r="F2117">
        <v>17.559999999999999</v>
      </c>
      <c r="G2117" t="s">
        <v>5965</v>
      </c>
      <c r="H2117">
        <v>8</v>
      </c>
      <c r="K2117" s="4">
        <f t="shared" ref="K2117:K2180" si="67">IF(D2117&lt;C2117,D2117,C2117)</f>
        <v>45431</v>
      </c>
      <c r="L2117" s="4">
        <f t="shared" si="66"/>
        <v>45442</v>
      </c>
      <c r="M2117" s="4"/>
    </row>
    <row r="2118" spans="1:13" x14ac:dyDescent="0.3">
      <c r="A2118" t="s">
        <v>41</v>
      </c>
      <c r="B2118" t="s">
        <v>1501</v>
      </c>
      <c r="C2118" s="1">
        <v>45391</v>
      </c>
      <c r="D2118" s="1">
        <v>45477</v>
      </c>
      <c r="E2118">
        <v>443</v>
      </c>
      <c r="F2118">
        <v>13.98</v>
      </c>
      <c r="G2118" t="s">
        <v>5966</v>
      </c>
      <c r="H2118">
        <v>4</v>
      </c>
      <c r="K2118" s="4">
        <f t="shared" si="67"/>
        <v>45391</v>
      </c>
      <c r="L2118" s="4">
        <f t="shared" si="66"/>
        <v>45477</v>
      </c>
      <c r="M2118" s="4"/>
    </row>
    <row r="2119" spans="1:13" x14ac:dyDescent="0.3">
      <c r="A2119" t="s">
        <v>82</v>
      </c>
      <c r="B2119" t="s">
        <v>2026</v>
      </c>
      <c r="C2119" s="1">
        <v>44956</v>
      </c>
      <c r="D2119" s="1">
        <v>45197</v>
      </c>
      <c r="E2119">
        <v>734</v>
      </c>
      <c r="F2119">
        <v>9.8000000000000007</v>
      </c>
      <c r="G2119" t="s">
        <v>5967</v>
      </c>
      <c r="H2119">
        <v>27</v>
      </c>
      <c r="K2119" s="4">
        <f t="shared" si="67"/>
        <v>44956</v>
      </c>
      <c r="L2119" s="4">
        <f t="shared" si="66"/>
        <v>45197</v>
      </c>
      <c r="M2119" s="4"/>
    </row>
    <row r="2120" spans="1:13" x14ac:dyDescent="0.3">
      <c r="A2120" t="s">
        <v>74</v>
      </c>
      <c r="B2120" t="s">
        <v>2027</v>
      </c>
      <c r="C2120" s="1">
        <v>45284</v>
      </c>
      <c r="D2120" s="1">
        <v>44821</v>
      </c>
      <c r="E2120">
        <v>459</v>
      </c>
      <c r="F2120">
        <v>9.43</v>
      </c>
      <c r="G2120" t="s">
        <v>5968</v>
      </c>
      <c r="H2120">
        <v>14</v>
      </c>
      <c r="K2120" s="4">
        <f t="shared" si="67"/>
        <v>44821</v>
      </c>
      <c r="L2120" s="4">
        <f t="shared" si="66"/>
        <v>45284</v>
      </c>
      <c r="M2120" s="4"/>
    </row>
    <row r="2121" spans="1:13" x14ac:dyDescent="0.3">
      <c r="A2121" t="s">
        <v>72</v>
      </c>
      <c r="B2121" t="s">
        <v>2028</v>
      </c>
      <c r="C2121" s="1">
        <v>45655</v>
      </c>
      <c r="D2121" s="1">
        <v>45503</v>
      </c>
      <c r="E2121">
        <v>535</v>
      </c>
      <c r="F2121">
        <v>19.510000000000002</v>
      </c>
      <c r="G2121" t="s">
        <v>5969</v>
      </c>
      <c r="H2121">
        <v>45</v>
      </c>
      <c r="K2121" s="4">
        <f t="shared" si="67"/>
        <v>45503</v>
      </c>
      <c r="L2121" s="4">
        <f t="shared" si="66"/>
        <v>45655</v>
      </c>
      <c r="M2121" s="4"/>
    </row>
    <row r="2122" spans="1:13" x14ac:dyDescent="0.3">
      <c r="A2122" t="s">
        <v>94</v>
      </c>
      <c r="B2122" t="s">
        <v>2029</v>
      </c>
      <c r="C2122" s="1">
        <v>45376</v>
      </c>
      <c r="D2122" s="1">
        <v>44644</v>
      </c>
      <c r="E2122">
        <v>640</v>
      </c>
      <c r="F2122">
        <v>18.38</v>
      </c>
      <c r="G2122" t="s">
        <v>5970</v>
      </c>
      <c r="H2122">
        <v>42</v>
      </c>
      <c r="K2122" s="4">
        <f t="shared" si="67"/>
        <v>44644</v>
      </c>
      <c r="L2122" s="4">
        <f t="shared" si="66"/>
        <v>45376</v>
      </c>
      <c r="M2122" s="4"/>
    </row>
    <row r="2123" spans="1:13" x14ac:dyDescent="0.3">
      <c r="A2123" t="s">
        <v>27</v>
      </c>
      <c r="B2123" t="s">
        <v>2030</v>
      </c>
      <c r="C2123" s="1">
        <v>45130</v>
      </c>
      <c r="D2123" s="1">
        <v>44804</v>
      </c>
      <c r="E2123">
        <v>74</v>
      </c>
      <c r="F2123">
        <v>18.12</v>
      </c>
      <c r="G2123" t="s">
        <v>5971</v>
      </c>
      <c r="H2123">
        <v>47</v>
      </c>
      <c r="K2123" s="4">
        <f t="shared" si="67"/>
        <v>44804</v>
      </c>
      <c r="L2123" s="4">
        <f t="shared" si="66"/>
        <v>45130</v>
      </c>
      <c r="M2123" s="4"/>
    </row>
    <row r="2124" spans="1:13" x14ac:dyDescent="0.3">
      <c r="A2124" t="s">
        <v>46</v>
      </c>
      <c r="B2124" t="s">
        <v>1499</v>
      </c>
      <c r="C2124" s="1">
        <v>45519</v>
      </c>
      <c r="D2124" s="1">
        <v>45233</v>
      </c>
      <c r="E2124">
        <v>181</v>
      </c>
      <c r="F2124">
        <v>8.2100000000000009</v>
      </c>
      <c r="G2124" t="s">
        <v>5972</v>
      </c>
      <c r="H2124">
        <v>27</v>
      </c>
      <c r="K2124" s="4">
        <f t="shared" si="67"/>
        <v>45233</v>
      </c>
      <c r="L2124" s="4">
        <f t="shared" si="66"/>
        <v>45519</v>
      </c>
      <c r="M2124" s="4"/>
    </row>
    <row r="2125" spans="1:13" x14ac:dyDescent="0.3">
      <c r="A2125" t="s">
        <v>38</v>
      </c>
      <c r="B2125" t="s">
        <v>1929</v>
      </c>
      <c r="C2125" s="1">
        <v>45012</v>
      </c>
      <c r="D2125" s="1">
        <v>44769</v>
      </c>
      <c r="E2125">
        <v>497</v>
      </c>
      <c r="F2125">
        <v>6.9</v>
      </c>
      <c r="G2125" t="s">
        <v>5963</v>
      </c>
      <c r="H2125">
        <v>26</v>
      </c>
      <c r="K2125" s="4">
        <f t="shared" si="67"/>
        <v>44769</v>
      </c>
      <c r="L2125" s="4">
        <f t="shared" si="66"/>
        <v>45012</v>
      </c>
      <c r="M2125" s="4"/>
    </row>
    <row r="2126" spans="1:13" x14ac:dyDescent="0.3">
      <c r="A2126" t="s">
        <v>82</v>
      </c>
      <c r="B2126" t="s">
        <v>2031</v>
      </c>
      <c r="C2126" s="1">
        <v>45041</v>
      </c>
      <c r="D2126" s="1">
        <v>44751</v>
      </c>
      <c r="E2126">
        <v>670</v>
      </c>
      <c r="F2126">
        <v>12.86</v>
      </c>
      <c r="G2126" t="s">
        <v>5973</v>
      </c>
      <c r="H2126">
        <v>46</v>
      </c>
      <c r="K2126" s="4">
        <f t="shared" si="67"/>
        <v>44751</v>
      </c>
      <c r="L2126" s="4">
        <f t="shared" si="66"/>
        <v>45041</v>
      </c>
      <c r="M2126" s="4"/>
    </row>
    <row r="2127" spans="1:13" x14ac:dyDescent="0.3">
      <c r="A2127" t="s">
        <v>104</v>
      </c>
      <c r="B2127" t="s">
        <v>2032</v>
      </c>
      <c r="C2127" s="1">
        <v>44907</v>
      </c>
      <c r="D2127" s="1">
        <v>44650</v>
      </c>
      <c r="E2127">
        <v>561</v>
      </c>
      <c r="F2127">
        <v>9.59</v>
      </c>
      <c r="G2127" t="s">
        <v>5974</v>
      </c>
      <c r="H2127">
        <v>5</v>
      </c>
      <c r="K2127" s="4">
        <f t="shared" si="67"/>
        <v>44650</v>
      </c>
      <c r="L2127" s="4">
        <f t="shared" si="66"/>
        <v>44907</v>
      </c>
      <c r="M2127" s="4"/>
    </row>
    <row r="2128" spans="1:13" x14ac:dyDescent="0.3">
      <c r="A2128" t="s">
        <v>48</v>
      </c>
      <c r="B2128" t="s">
        <v>2033</v>
      </c>
      <c r="C2128" s="1">
        <v>45076</v>
      </c>
      <c r="D2128" s="1">
        <v>45386</v>
      </c>
      <c r="E2128">
        <v>284</v>
      </c>
      <c r="F2128">
        <v>18.61</v>
      </c>
      <c r="G2128" t="s">
        <v>5975</v>
      </c>
      <c r="H2128">
        <v>24</v>
      </c>
      <c r="K2128" s="4">
        <f t="shared" si="67"/>
        <v>45076</v>
      </c>
      <c r="L2128" s="4">
        <f t="shared" si="66"/>
        <v>45386</v>
      </c>
      <c r="M2128" s="4"/>
    </row>
    <row r="2129" spans="1:13" x14ac:dyDescent="0.3">
      <c r="A2129" t="s">
        <v>101</v>
      </c>
      <c r="B2129" t="s">
        <v>2034</v>
      </c>
      <c r="C2129" s="1">
        <v>45385</v>
      </c>
      <c r="D2129" s="1">
        <v>44808</v>
      </c>
      <c r="E2129">
        <v>374</v>
      </c>
      <c r="F2129">
        <v>10.85</v>
      </c>
      <c r="G2129" t="s">
        <v>5976</v>
      </c>
      <c r="H2129">
        <v>7</v>
      </c>
      <c r="K2129" s="4">
        <f t="shared" si="67"/>
        <v>44808</v>
      </c>
      <c r="L2129" s="4">
        <f t="shared" si="66"/>
        <v>45385</v>
      </c>
      <c r="M2129" s="4"/>
    </row>
    <row r="2130" spans="1:13" x14ac:dyDescent="0.3">
      <c r="A2130" t="s">
        <v>36</v>
      </c>
      <c r="B2130" t="s">
        <v>2035</v>
      </c>
      <c r="C2130" s="1">
        <v>45539</v>
      </c>
      <c r="D2130" s="1">
        <v>45553</v>
      </c>
      <c r="E2130">
        <v>537</v>
      </c>
      <c r="F2130">
        <v>13.37</v>
      </c>
      <c r="G2130" t="s">
        <v>4888</v>
      </c>
      <c r="H2130">
        <v>27</v>
      </c>
      <c r="K2130" s="4">
        <f t="shared" si="67"/>
        <v>45539</v>
      </c>
      <c r="L2130" s="4">
        <f t="shared" si="66"/>
        <v>45553</v>
      </c>
      <c r="M2130" s="4"/>
    </row>
    <row r="2131" spans="1:13" x14ac:dyDescent="0.3">
      <c r="A2131" t="s">
        <v>74</v>
      </c>
      <c r="B2131" t="s">
        <v>896</v>
      </c>
      <c r="C2131" s="1">
        <v>45357</v>
      </c>
      <c r="D2131" s="1">
        <v>45434</v>
      </c>
      <c r="E2131">
        <v>168</v>
      </c>
      <c r="F2131">
        <v>12.08</v>
      </c>
      <c r="G2131" t="s">
        <v>5977</v>
      </c>
      <c r="H2131">
        <v>20</v>
      </c>
      <c r="K2131" s="4">
        <f t="shared" si="67"/>
        <v>45357</v>
      </c>
      <c r="L2131" s="4">
        <f t="shared" si="66"/>
        <v>45434</v>
      </c>
      <c r="M2131" s="4"/>
    </row>
    <row r="2132" spans="1:13" x14ac:dyDescent="0.3">
      <c r="A2132" t="s">
        <v>71</v>
      </c>
      <c r="B2132" t="s">
        <v>2026</v>
      </c>
      <c r="C2132" s="1">
        <v>45395</v>
      </c>
      <c r="D2132" s="1">
        <v>44986</v>
      </c>
      <c r="E2132">
        <v>487</v>
      </c>
      <c r="F2132">
        <v>19.899999999999999</v>
      </c>
      <c r="G2132" t="s">
        <v>5978</v>
      </c>
      <c r="H2132">
        <v>5</v>
      </c>
      <c r="K2132" s="4">
        <f t="shared" si="67"/>
        <v>44986</v>
      </c>
      <c r="L2132" s="4">
        <f t="shared" si="66"/>
        <v>45395</v>
      </c>
      <c r="M2132" s="4"/>
    </row>
    <row r="2133" spans="1:13" x14ac:dyDescent="0.3">
      <c r="A2133" t="s">
        <v>52</v>
      </c>
      <c r="B2133" t="s">
        <v>1842</v>
      </c>
      <c r="C2133" s="1">
        <v>45536</v>
      </c>
      <c r="D2133" s="1">
        <v>45311</v>
      </c>
      <c r="E2133">
        <v>657</v>
      </c>
      <c r="F2133">
        <v>15.43</v>
      </c>
      <c r="G2133" t="s">
        <v>5979</v>
      </c>
      <c r="H2133">
        <v>35</v>
      </c>
      <c r="K2133" s="4">
        <f t="shared" si="67"/>
        <v>45311</v>
      </c>
      <c r="L2133" s="4">
        <f t="shared" si="66"/>
        <v>45536</v>
      </c>
      <c r="M2133" s="4"/>
    </row>
    <row r="2134" spans="1:13" x14ac:dyDescent="0.3">
      <c r="A2134" t="s">
        <v>64</v>
      </c>
      <c r="B2134" t="s">
        <v>2036</v>
      </c>
      <c r="C2134" s="1">
        <v>45047</v>
      </c>
      <c r="D2134" s="1">
        <v>45199</v>
      </c>
      <c r="E2134">
        <v>279</v>
      </c>
      <c r="F2134">
        <v>18.399999999999999</v>
      </c>
      <c r="G2134" t="s">
        <v>5980</v>
      </c>
      <c r="H2134">
        <v>36</v>
      </c>
      <c r="K2134" s="4">
        <f t="shared" si="67"/>
        <v>45047</v>
      </c>
      <c r="L2134" s="4">
        <f t="shared" si="66"/>
        <v>45199</v>
      </c>
      <c r="M2134" s="4"/>
    </row>
    <row r="2135" spans="1:13" x14ac:dyDescent="0.3">
      <c r="A2135" t="s">
        <v>85</v>
      </c>
      <c r="B2135" t="s">
        <v>2037</v>
      </c>
      <c r="C2135" s="1">
        <v>45104</v>
      </c>
      <c r="D2135" s="1">
        <v>45618</v>
      </c>
      <c r="E2135">
        <v>866</v>
      </c>
      <c r="F2135">
        <v>6.87</v>
      </c>
      <c r="G2135" t="s">
        <v>5981</v>
      </c>
      <c r="H2135">
        <v>3</v>
      </c>
      <c r="K2135" s="4">
        <f t="shared" si="67"/>
        <v>45104</v>
      </c>
      <c r="L2135" s="4">
        <f t="shared" si="66"/>
        <v>45618</v>
      </c>
      <c r="M2135" s="4"/>
    </row>
    <row r="2136" spans="1:13" x14ac:dyDescent="0.3">
      <c r="A2136" t="s">
        <v>79</v>
      </c>
      <c r="B2136" t="s">
        <v>2038</v>
      </c>
      <c r="C2136" s="1">
        <v>44767</v>
      </c>
      <c r="D2136" s="1">
        <v>45258</v>
      </c>
      <c r="E2136">
        <v>783</v>
      </c>
      <c r="F2136">
        <v>12.34</v>
      </c>
      <c r="G2136" t="s">
        <v>5982</v>
      </c>
      <c r="H2136">
        <v>36</v>
      </c>
      <c r="K2136" s="4">
        <f t="shared" si="67"/>
        <v>44767</v>
      </c>
      <c r="L2136" s="4">
        <f t="shared" si="66"/>
        <v>45258</v>
      </c>
      <c r="M2136" s="4"/>
    </row>
    <row r="2137" spans="1:13" x14ac:dyDescent="0.3">
      <c r="A2137" t="s">
        <v>67</v>
      </c>
      <c r="B2137" t="s">
        <v>2039</v>
      </c>
      <c r="C2137" s="1">
        <v>45294</v>
      </c>
      <c r="D2137" s="1">
        <v>45046</v>
      </c>
      <c r="E2137">
        <v>642</v>
      </c>
      <c r="F2137">
        <v>12.76</v>
      </c>
      <c r="G2137" t="s">
        <v>5983</v>
      </c>
      <c r="H2137">
        <v>19</v>
      </c>
      <c r="K2137" s="4">
        <f t="shared" si="67"/>
        <v>45046</v>
      </c>
      <c r="L2137" s="4">
        <f t="shared" si="66"/>
        <v>45294</v>
      </c>
      <c r="M2137" s="4"/>
    </row>
    <row r="2138" spans="1:13" x14ac:dyDescent="0.3">
      <c r="A2138" t="s">
        <v>70</v>
      </c>
      <c r="B2138" t="s">
        <v>2040</v>
      </c>
      <c r="C2138" s="1">
        <v>44883</v>
      </c>
      <c r="D2138" s="1">
        <v>44864</v>
      </c>
      <c r="E2138">
        <v>632</v>
      </c>
      <c r="F2138">
        <v>5.63</v>
      </c>
      <c r="G2138" t="s">
        <v>5984</v>
      </c>
      <c r="H2138">
        <v>3</v>
      </c>
      <c r="K2138" s="4">
        <f t="shared" si="67"/>
        <v>44864</v>
      </c>
      <c r="L2138" s="4">
        <f t="shared" si="66"/>
        <v>44883</v>
      </c>
      <c r="M2138" s="4"/>
    </row>
    <row r="2139" spans="1:13" x14ac:dyDescent="0.3">
      <c r="A2139" t="s">
        <v>40</v>
      </c>
      <c r="B2139" t="s">
        <v>2041</v>
      </c>
      <c r="C2139" s="1">
        <v>45341</v>
      </c>
      <c r="D2139" s="1">
        <v>44706</v>
      </c>
      <c r="E2139">
        <v>599</v>
      </c>
      <c r="F2139">
        <v>17.559999999999999</v>
      </c>
      <c r="G2139" t="s">
        <v>5985</v>
      </c>
      <c r="H2139">
        <v>1</v>
      </c>
      <c r="K2139" s="4">
        <f t="shared" si="67"/>
        <v>44706</v>
      </c>
      <c r="L2139" s="4">
        <f t="shared" si="66"/>
        <v>45341</v>
      </c>
      <c r="M2139" s="4"/>
    </row>
    <row r="2140" spans="1:13" x14ac:dyDescent="0.3">
      <c r="A2140" t="s">
        <v>99</v>
      </c>
      <c r="B2140" t="s">
        <v>2042</v>
      </c>
      <c r="C2140" s="1">
        <v>44618</v>
      </c>
      <c r="D2140" s="1">
        <v>45436</v>
      </c>
      <c r="E2140">
        <v>249</v>
      </c>
      <c r="F2140">
        <v>8.59</v>
      </c>
      <c r="G2140" t="s">
        <v>5905</v>
      </c>
      <c r="H2140">
        <v>4</v>
      </c>
      <c r="K2140" s="4">
        <f t="shared" si="67"/>
        <v>44618</v>
      </c>
      <c r="L2140" s="4">
        <f t="shared" si="66"/>
        <v>45436</v>
      </c>
      <c r="M2140" s="4"/>
    </row>
    <row r="2141" spans="1:13" x14ac:dyDescent="0.3">
      <c r="A2141" t="s">
        <v>38</v>
      </c>
      <c r="B2141" t="s">
        <v>2043</v>
      </c>
      <c r="C2141" s="1">
        <v>45286</v>
      </c>
      <c r="D2141" s="1">
        <v>45321</v>
      </c>
      <c r="E2141">
        <v>224</v>
      </c>
      <c r="F2141">
        <v>10.85</v>
      </c>
      <c r="G2141" t="s">
        <v>5986</v>
      </c>
      <c r="H2141">
        <v>8</v>
      </c>
      <c r="K2141" s="4">
        <f t="shared" si="67"/>
        <v>45286</v>
      </c>
      <c r="L2141" s="4">
        <f t="shared" si="66"/>
        <v>45321</v>
      </c>
      <c r="M2141" s="4"/>
    </row>
    <row r="2142" spans="1:13" x14ac:dyDescent="0.3">
      <c r="A2142" t="s">
        <v>84</v>
      </c>
      <c r="B2142" t="s">
        <v>2044</v>
      </c>
      <c r="C2142" s="1">
        <v>45033</v>
      </c>
      <c r="D2142" s="1">
        <v>45681</v>
      </c>
      <c r="E2142">
        <v>59</v>
      </c>
      <c r="F2142">
        <v>8.4700000000000006</v>
      </c>
      <c r="G2142" t="s">
        <v>5987</v>
      </c>
      <c r="H2142">
        <v>12</v>
      </c>
      <c r="K2142" s="4">
        <f t="shared" si="67"/>
        <v>45033</v>
      </c>
      <c r="L2142" s="4">
        <f t="shared" si="66"/>
        <v>45681</v>
      </c>
      <c r="M2142" s="4"/>
    </row>
    <row r="2143" spans="1:13" x14ac:dyDescent="0.3">
      <c r="A2143" t="s">
        <v>14</v>
      </c>
      <c r="B2143" t="s">
        <v>2045</v>
      </c>
      <c r="C2143" s="1">
        <v>44753</v>
      </c>
      <c r="D2143" s="1">
        <v>44752</v>
      </c>
      <c r="E2143">
        <v>582</v>
      </c>
      <c r="F2143">
        <v>10.32</v>
      </c>
      <c r="G2143" t="s">
        <v>5267</v>
      </c>
      <c r="H2143">
        <v>42</v>
      </c>
      <c r="K2143" s="4">
        <f t="shared" si="67"/>
        <v>44752</v>
      </c>
      <c r="L2143" s="4">
        <f t="shared" si="66"/>
        <v>44753</v>
      </c>
      <c r="M2143" s="4"/>
    </row>
    <row r="2144" spans="1:13" x14ac:dyDescent="0.3">
      <c r="A2144" t="s">
        <v>94</v>
      </c>
      <c r="B2144" t="s">
        <v>2046</v>
      </c>
      <c r="C2144" s="1">
        <v>45125</v>
      </c>
      <c r="D2144" s="1">
        <v>45238</v>
      </c>
      <c r="E2144">
        <v>758</v>
      </c>
      <c r="F2144">
        <v>16.61</v>
      </c>
      <c r="G2144" t="s">
        <v>5988</v>
      </c>
      <c r="H2144">
        <v>27</v>
      </c>
      <c r="K2144" s="4">
        <f t="shared" si="67"/>
        <v>45125</v>
      </c>
      <c r="L2144" s="4">
        <f t="shared" si="66"/>
        <v>45238</v>
      </c>
      <c r="M2144" s="4"/>
    </row>
    <row r="2145" spans="1:13" x14ac:dyDescent="0.3">
      <c r="A2145" t="s">
        <v>44</v>
      </c>
      <c r="B2145" t="s">
        <v>2047</v>
      </c>
      <c r="C2145" s="1">
        <v>45144</v>
      </c>
      <c r="D2145" s="1">
        <v>45404</v>
      </c>
      <c r="E2145">
        <v>900</v>
      </c>
      <c r="F2145">
        <v>15.01</v>
      </c>
      <c r="G2145" t="s">
        <v>5989</v>
      </c>
      <c r="H2145">
        <v>18</v>
      </c>
      <c r="K2145" s="4">
        <f t="shared" si="67"/>
        <v>45144</v>
      </c>
      <c r="L2145" s="4">
        <f t="shared" si="66"/>
        <v>45404</v>
      </c>
      <c r="M2145" s="4"/>
    </row>
    <row r="2146" spans="1:13" x14ac:dyDescent="0.3">
      <c r="A2146" t="s">
        <v>61</v>
      </c>
      <c r="B2146" t="s">
        <v>2048</v>
      </c>
      <c r="C2146" s="1">
        <v>45214</v>
      </c>
      <c r="D2146" s="1">
        <v>45599</v>
      </c>
      <c r="E2146">
        <v>426</v>
      </c>
      <c r="F2146">
        <v>10.029999999999999</v>
      </c>
      <c r="G2146" t="s">
        <v>5990</v>
      </c>
      <c r="H2146">
        <v>36</v>
      </c>
      <c r="K2146" s="4">
        <f t="shared" si="67"/>
        <v>45214</v>
      </c>
      <c r="L2146" s="4">
        <f t="shared" si="66"/>
        <v>45599</v>
      </c>
      <c r="M2146" s="4"/>
    </row>
    <row r="2147" spans="1:13" x14ac:dyDescent="0.3">
      <c r="A2147" t="s">
        <v>69</v>
      </c>
      <c r="B2147" t="s">
        <v>1782</v>
      </c>
      <c r="C2147" s="1">
        <v>45627</v>
      </c>
      <c r="D2147" s="1">
        <v>45316</v>
      </c>
      <c r="E2147">
        <v>660</v>
      </c>
      <c r="F2147">
        <v>19.46</v>
      </c>
      <c r="G2147" t="s">
        <v>5991</v>
      </c>
      <c r="H2147">
        <v>38</v>
      </c>
      <c r="K2147" s="4">
        <f t="shared" si="67"/>
        <v>45316</v>
      </c>
      <c r="L2147" s="4">
        <f t="shared" si="66"/>
        <v>45627</v>
      </c>
      <c r="M2147" s="4"/>
    </row>
    <row r="2148" spans="1:13" x14ac:dyDescent="0.3">
      <c r="A2148" t="s">
        <v>67</v>
      </c>
      <c r="B2148" t="s">
        <v>1393</v>
      </c>
      <c r="C2148" s="1">
        <v>45652</v>
      </c>
      <c r="D2148" s="1">
        <v>45389</v>
      </c>
      <c r="E2148">
        <v>656</v>
      </c>
      <c r="F2148">
        <v>8.5</v>
      </c>
      <c r="G2148" t="s">
        <v>5992</v>
      </c>
      <c r="H2148">
        <v>3</v>
      </c>
      <c r="K2148" s="4">
        <f t="shared" si="67"/>
        <v>45389</v>
      </c>
      <c r="L2148" s="4">
        <f t="shared" si="66"/>
        <v>45652</v>
      </c>
      <c r="M2148" s="4"/>
    </row>
    <row r="2149" spans="1:13" x14ac:dyDescent="0.3">
      <c r="A2149" t="s">
        <v>8</v>
      </c>
      <c r="B2149" t="s">
        <v>2049</v>
      </c>
      <c r="C2149" s="1">
        <v>44966</v>
      </c>
      <c r="D2149" s="1">
        <v>45270</v>
      </c>
      <c r="E2149">
        <v>171</v>
      </c>
      <c r="F2149">
        <v>7.45</v>
      </c>
      <c r="G2149" t="s">
        <v>4211</v>
      </c>
      <c r="H2149">
        <v>16</v>
      </c>
      <c r="K2149" s="4">
        <f t="shared" si="67"/>
        <v>44966</v>
      </c>
      <c r="L2149" s="4">
        <f t="shared" si="66"/>
        <v>45270</v>
      </c>
      <c r="M2149" s="4"/>
    </row>
    <row r="2150" spans="1:13" x14ac:dyDescent="0.3">
      <c r="A2150" t="s">
        <v>51</v>
      </c>
      <c r="B2150" t="s">
        <v>2050</v>
      </c>
      <c r="C2150" s="1">
        <v>44817</v>
      </c>
      <c r="D2150" s="1">
        <v>45307</v>
      </c>
      <c r="E2150">
        <v>706</v>
      </c>
      <c r="F2150">
        <v>6.46</v>
      </c>
      <c r="G2150" t="s">
        <v>5993</v>
      </c>
      <c r="H2150">
        <v>43</v>
      </c>
      <c r="K2150" s="4">
        <f t="shared" si="67"/>
        <v>44817</v>
      </c>
      <c r="L2150" s="4">
        <f t="shared" si="66"/>
        <v>45307</v>
      </c>
      <c r="M2150" s="4"/>
    </row>
    <row r="2151" spans="1:13" x14ac:dyDescent="0.3">
      <c r="A2151" t="s">
        <v>69</v>
      </c>
      <c r="B2151" t="s">
        <v>2051</v>
      </c>
      <c r="C2151" s="1">
        <v>45502</v>
      </c>
      <c r="D2151" s="1">
        <v>44805</v>
      </c>
      <c r="E2151">
        <v>526</v>
      </c>
      <c r="F2151">
        <v>11.51</v>
      </c>
      <c r="G2151" t="s">
        <v>5994</v>
      </c>
      <c r="H2151">
        <v>29</v>
      </c>
      <c r="K2151" s="4">
        <f t="shared" si="67"/>
        <v>44805</v>
      </c>
      <c r="L2151" s="4">
        <f t="shared" si="66"/>
        <v>45502</v>
      </c>
      <c r="M2151" s="4"/>
    </row>
    <row r="2152" spans="1:13" x14ac:dyDescent="0.3">
      <c r="A2152" t="s">
        <v>87</v>
      </c>
      <c r="B2152" t="s">
        <v>1859</v>
      </c>
      <c r="C2152" s="1">
        <v>45526</v>
      </c>
      <c r="D2152" s="1">
        <v>44707</v>
      </c>
      <c r="E2152">
        <v>918</v>
      </c>
      <c r="F2152">
        <v>18.53</v>
      </c>
      <c r="G2152" t="s">
        <v>5995</v>
      </c>
      <c r="H2152">
        <v>6</v>
      </c>
      <c r="K2152" s="4">
        <f t="shared" si="67"/>
        <v>44707</v>
      </c>
      <c r="L2152" s="4">
        <f t="shared" si="66"/>
        <v>45526</v>
      </c>
      <c r="M2152" s="4"/>
    </row>
    <row r="2153" spans="1:13" x14ac:dyDescent="0.3">
      <c r="A2153" t="s">
        <v>23</v>
      </c>
      <c r="B2153" t="s">
        <v>2039</v>
      </c>
      <c r="C2153" s="1">
        <v>44906</v>
      </c>
      <c r="D2153" s="1">
        <v>45370</v>
      </c>
      <c r="E2153">
        <v>173</v>
      </c>
      <c r="F2153">
        <v>5.9</v>
      </c>
      <c r="G2153" t="s">
        <v>5996</v>
      </c>
      <c r="H2153">
        <v>45</v>
      </c>
      <c r="K2153" s="4">
        <f t="shared" si="67"/>
        <v>44906</v>
      </c>
      <c r="L2153" s="4">
        <f t="shared" si="66"/>
        <v>45370</v>
      </c>
      <c r="M2153" s="4"/>
    </row>
    <row r="2154" spans="1:13" x14ac:dyDescent="0.3">
      <c r="A2154" t="s">
        <v>101</v>
      </c>
      <c r="B2154" t="s">
        <v>2052</v>
      </c>
      <c r="C2154" s="1">
        <v>45025</v>
      </c>
      <c r="D2154" s="1">
        <v>45237</v>
      </c>
      <c r="E2154">
        <v>790</v>
      </c>
      <c r="F2154">
        <v>7.75</v>
      </c>
      <c r="G2154" t="s">
        <v>5997</v>
      </c>
      <c r="H2154">
        <v>37</v>
      </c>
      <c r="K2154" s="4">
        <f t="shared" si="67"/>
        <v>45025</v>
      </c>
      <c r="L2154" s="4">
        <f t="shared" si="66"/>
        <v>45237</v>
      </c>
      <c r="M2154" s="4"/>
    </row>
    <row r="2155" spans="1:13" x14ac:dyDescent="0.3">
      <c r="A2155" t="s">
        <v>36</v>
      </c>
      <c r="B2155" t="s">
        <v>1750</v>
      </c>
      <c r="C2155" s="1">
        <v>44683</v>
      </c>
      <c r="D2155" s="1">
        <v>44852</v>
      </c>
      <c r="E2155">
        <v>593</v>
      </c>
      <c r="F2155">
        <v>15.6</v>
      </c>
      <c r="G2155" t="s">
        <v>5998</v>
      </c>
      <c r="H2155">
        <v>19</v>
      </c>
      <c r="K2155" s="4">
        <f t="shared" si="67"/>
        <v>44683</v>
      </c>
      <c r="L2155" s="4">
        <f t="shared" si="66"/>
        <v>44852</v>
      </c>
      <c r="M2155" s="4"/>
    </row>
    <row r="2156" spans="1:13" x14ac:dyDescent="0.3">
      <c r="A2156" t="s">
        <v>79</v>
      </c>
      <c r="B2156" t="s">
        <v>2053</v>
      </c>
      <c r="C2156" s="1">
        <v>45200</v>
      </c>
      <c r="D2156" s="1">
        <v>44988</v>
      </c>
      <c r="E2156">
        <v>695</v>
      </c>
      <c r="F2156">
        <v>9.89</v>
      </c>
      <c r="G2156" t="s">
        <v>5999</v>
      </c>
      <c r="H2156">
        <v>2</v>
      </c>
      <c r="K2156" s="4">
        <f t="shared" si="67"/>
        <v>44988</v>
      </c>
      <c r="L2156" s="4">
        <f t="shared" si="66"/>
        <v>45200</v>
      </c>
      <c r="M2156" s="4"/>
    </row>
    <row r="2157" spans="1:13" x14ac:dyDescent="0.3">
      <c r="A2157" t="s">
        <v>68</v>
      </c>
      <c r="B2157" t="s">
        <v>2054</v>
      </c>
      <c r="C2157" s="1">
        <v>45699</v>
      </c>
      <c r="D2157" s="1">
        <v>45623</v>
      </c>
      <c r="E2157">
        <v>108</v>
      </c>
      <c r="F2157">
        <v>5.12</v>
      </c>
      <c r="G2157" t="s">
        <v>6000</v>
      </c>
      <c r="H2157">
        <v>25</v>
      </c>
      <c r="K2157" s="4">
        <f t="shared" si="67"/>
        <v>45623</v>
      </c>
      <c r="L2157" s="4">
        <f t="shared" si="66"/>
        <v>45699</v>
      </c>
      <c r="M2157" s="4"/>
    </row>
    <row r="2158" spans="1:13" x14ac:dyDescent="0.3">
      <c r="A2158" t="s">
        <v>44</v>
      </c>
      <c r="B2158" t="s">
        <v>2055</v>
      </c>
      <c r="C2158" s="1">
        <v>44736</v>
      </c>
      <c r="D2158" s="1">
        <v>45126</v>
      </c>
      <c r="E2158">
        <v>817</v>
      </c>
      <c r="F2158">
        <v>12.76</v>
      </c>
      <c r="G2158" t="s">
        <v>6001</v>
      </c>
      <c r="H2158">
        <v>27</v>
      </c>
      <c r="K2158" s="4">
        <f t="shared" si="67"/>
        <v>44736</v>
      </c>
      <c r="L2158" s="4">
        <f t="shared" si="66"/>
        <v>45126</v>
      </c>
      <c r="M2158" s="4"/>
    </row>
    <row r="2159" spans="1:13" x14ac:dyDescent="0.3">
      <c r="A2159" t="s">
        <v>50</v>
      </c>
      <c r="B2159" t="s">
        <v>545</v>
      </c>
      <c r="C2159" s="1">
        <v>45446</v>
      </c>
      <c r="D2159" s="1">
        <v>45503</v>
      </c>
      <c r="E2159">
        <v>843</v>
      </c>
      <c r="F2159">
        <v>17.809999999999999</v>
      </c>
      <c r="G2159" t="s">
        <v>6002</v>
      </c>
      <c r="H2159">
        <v>23</v>
      </c>
      <c r="K2159" s="4">
        <f t="shared" si="67"/>
        <v>45446</v>
      </c>
      <c r="L2159" s="4">
        <f t="shared" si="66"/>
        <v>45503</v>
      </c>
      <c r="M2159" s="4"/>
    </row>
    <row r="2160" spans="1:13" x14ac:dyDescent="0.3">
      <c r="A2160" t="s">
        <v>59</v>
      </c>
      <c r="B2160" t="s">
        <v>2056</v>
      </c>
      <c r="C2160" s="1">
        <v>44721</v>
      </c>
      <c r="D2160" s="1">
        <v>45128</v>
      </c>
      <c r="E2160">
        <v>490</v>
      </c>
      <c r="F2160">
        <v>16.27</v>
      </c>
      <c r="G2160" t="s">
        <v>6003</v>
      </c>
      <c r="H2160">
        <v>18</v>
      </c>
      <c r="K2160" s="4">
        <f t="shared" si="67"/>
        <v>44721</v>
      </c>
      <c r="L2160" s="4">
        <f t="shared" si="66"/>
        <v>45128</v>
      </c>
      <c r="M2160" s="4"/>
    </row>
    <row r="2161" spans="1:13" x14ac:dyDescent="0.3">
      <c r="A2161" t="s">
        <v>43</v>
      </c>
      <c r="B2161" t="s">
        <v>2057</v>
      </c>
      <c r="C2161" s="1">
        <v>45245</v>
      </c>
      <c r="D2161" s="1">
        <v>45665</v>
      </c>
      <c r="E2161">
        <v>523</v>
      </c>
      <c r="F2161">
        <v>18.86</v>
      </c>
      <c r="G2161" t="s">
        <v>6004</v>
      </c>
      <c r="H2161">
        <v>3</v>
      </c>
      <c r="K2161" s="4">
        <f t="shared" si="67"/>
        <v>45245</v>
      </c>
      <c r="L2161" s="4">
        <f t="shared" si="66"/>
        <v>45665</v>
      </c>
      <c r="M2161" s="4"/>
    </row>
    <row r="2162" spans="1:13" x14ac:dyDescent="0.3">
      <c r="A2162" t="s">
        <v>48</v>
      </c>
      <c r="B2162" t="s">
        <v>2058</v>
      </c>
      <c r="C2162" s="1">
        <v>44744</v>
      </c>
      <c r="D2162" s="1">
        <v>44693</v>
      </c>
      <c r="E2162">
        <v>670</v>
      </c>
      <c r="F2162">
        <v>9.14</v>
      </c>
      <c r="G2162" t="s">
        <v>6005</v>
      </c>
      <c r="H2162">
        <v>28</v>
      </c>
      <c r="K2162" s="4">
        <f t="shared" si="67"/>
        <v>44693</v>
      </c>
      <c r="L2162" s="4">
        <f t="shared" si="66"/>
        <v>44744</v>
      </c>
      <c r="M2162" s="4"/>
    </row>
    <row r="2163" spans="1:13" x14ac:dyDescent="0.3">
      <c r="A2163" t="s">
        <v>78</v>
      </c>
      <c r="B2163" t="s">
        <v>2059</v>
      </c>
      <c r="C2163" s="1">
        <v>45569</v>
      </c>
      <c r="D2163" s="1">
        <v>45319</v>
      </c>
      <c r="E2163">
        <v>663</v>
      </c>
      <c r="F2163">
        <v>13.41</v>
      </c>
      <c r="G2163" t="s">
        <v>6006</v>
      </c>
      <c r="H2163">
        <v>17</v>
      </c>
      <c r="K2163" s="4">
        <f t="shared" si="67"/>
        <v>45319</v>
      </c>
      <c r="L2163" s="4">
        <f t="shared" si="66"/>
        <v>45569</v>
      </c>
      <c r="M2163" s="4"/>
    </row>
    <row r="2164" spans="1:13" x14ac:dyDescent="0.3">
      <c r="A2164" t="s">
        <v>20</v>
      </c>
      <c r="B2164" t="s">
        <v>2060</v>
      </c>
      <c r="C2164" s="1">
        <v>45020</v>
      </c>
      <c r="D2164" s="1">
        <v>45681</v>
      </c>
      <c r="E2164">
        <v>793</v>
      </c>
      <c r="F2164">
        <v>5.56</v>
      </c>
      <c r="G2164" t="s">
        <v>6007</v>
      </c>
      <c r="H2164">
        <v>45</v>
      </c>
      <c r="K2164" s="4">
        <f t="shared" si="67"/>
        <v>45020</v>
      </c>
      <c r="L2164" s="4">
        <f t="shared" si="66"/>
        <v>45681</v>
      </c>
      <c r="M2164" s="4"/>
    </row>
    <row r="2165" spans="1:13" x14ac:dyDescent="0.3">
      <c r="A2165" t="s">
        <v>86</v>
      </c>
      <c r="B2165" t="s">
        <v>2061</v>
      </c>
      <c r="C2165" s="1">
        <v>45112</v>
      </c>
      <c r="D2165" s="1">
        <v>45177</v>
      </c>
      <c r="E2165">
        <v>721</v>
      </c>
      <c r="F2165">
        <v>12.28</v>
      </c>
      <c r="G2165" t="s">
        <v>6008</v>
      </c>
      <c r="H2165">
        <v>46</v>
      </c>
      <c r="K2165" s="4">
        <f t="shared" si="67"/>
        <v>45112</v>
      </c>
      <c r="L2165" s="4">
        <f t="shared" si="66"/>
        <v>45177</v>
      </c>
      <c r="M2165" s="4"/>
    </row>
    <row r="2166" spans="1:13" x14ac:dyDescent="0.3">
      <c r="A2166" t="s">
        <v>75</v>
      </c>
      <c r="B2166" t="s">
        <v>2062</v>
      </c>
      <c r="C2166" s="1">
        <v>45625</v>
      </c>
      <c r="D2166" s="1">
        <v>44613</v>
      </c>
      <c r="E2166">
        <v>234</v>
      </c>
      <c r="F2166">
        <v>17.260000000000002</v>
      </c>
      <c r="G2166" t="s">
        <v>6009</v>
      </c>
      <c r="H2166">
        <v>6</v>
      </c>
      <c r="K2166" s="4">
        <f t="shared" si="67"/>
        <v>44613</v>
      </c>
      <c r="L2166" s="4">
        <f t="shared" si="66"/>
        <v>45625</v>
      </c>
      <c r="M2166" s="4"/>
    </row>
    <row r="2167" spans="1:13" x14ac:dyDescent="0.3">
      <c r="A2167" t="s">
        <v>10</v>
      </c>
      <c r="B2167" t="s">
        <v>2063</v>
      </c>
      <c r="C2167" s="1">
        <v>45577</v>
      </c>
      <c r="D2167" s="1">
        <v>45279</v>
      </c>
      <c r="E2167">
        <v>732</v>
      </c>
      <c r="F2167">
        <v>17.37</v>
      </c>
      <c r="G2167" t="s">
        <v>6010</v>
      </c>
      <c r="H2167">
        <v>8</v>
      </c>
      <c r="K2167" s="4">
        <f t="shared" si="67"/>
        <v>45279</v>
      </c>
      <c r="L2167" s="4">
        <f t="shared" si="66"/>
        <v>45577</v>
      </c>
      <c r="M2167" s="4"/>
    </row>
    <row r="2168" spans="1:13" x14ac:dyDescent="0.3">
      <c r="A2168" t="s">
        <v>103</v>
      </c>
      <c r="B2168" t="s">
        <v>2064</v>
      </c>
      <c r="C2168" s="1">
        <v>45293</v>
      </c>
      <c r="D2168" s="1">
        <v>45408</v>
      </c>
      <c r="E2168">
        <v>790</v>
      </c>
      <c r="F2168">
        <v>13.26</v>
      </c>
      <c r="G2168" t="s">
        <v>6011</v>
      </c>
      <c r="H2168">
        <v>31</v>
      </c>
      <c r="K2168" s="4">
        <f t="shared" si="67"/>
        <v>45293</v>
      </c>
      <c r="L2168" s="4">
        <f t="shared" si="66"/>
        <v>45408</v>
      </c>
      <c r="M2168" s="4"/>
    </row>
    <row r="2169" spans="1:13" x14ac:dyDescent="0.3">
      <c r="A2169" t="s">
        <v>38</v>
      </c>
      <c r="B2169" t="s">
        <v>2065</v>
      </c>
      <c r="C2169" s="1">
        <v>45693</v>
      </c>
      <c r="D2169" s="1">
        <v>45367</v>
      </c>
      <c r="E2169">
        <v>143</v>
      </c>
      <c r="F2169">
        <v>14.86</v>
      </c>
      <c r="G2169" t="s">
        <v>4862</v>
      </c>
      <c r="H2169">
        <v>32</v>
      </c>
      <c r="K2169" s="4">
        <f t="shared" si="67"/>
        <v>45367</v>
      </c>
      <c r="L2169" s="4">
        <f t="shared" si="66"/>
        <v>45693</v>
      </c>
      <c r="M2169" s="4"/>
    </row>
    <row r="2170" spans="1:13" x14ac:dyDescent="0.3">
      <c r="A2170" t="s">
        <v>44</v>
      </c>
      <c r="B2170" t="s">
        <v>2066</v>
      </c>
      <c r="C2170" s="1">
        <v>45032</v>
      </c>
      <c r="D2170" s="1">
        <v>45579</v>
      </c>
      <c r="E2170">
        <v>890</v>
      </c>
      <c r="F2170">
        <v>8.25</v>
      </c>
      <c r="G2170" t="s">
        <v>6012</v>
      </c>
      <c r="H2170">
        <v>1</v>
      </c>
      <c r="K2170" s="4">
        <f t="shared" si="67"/>
        <v>45032</v>
      </c>
      <c r="L2170" s="4">
        <f t="shared" si="66"/>
        <v>45579</v>
      </c>
      <c r="M2170" s="4"/>
    </row>
    <row r="2171" spans="1:13" x14ac:dyDescent="0.3">
      <c r="A2171" t="s">
        <v>30</v>
      </c>
      <c r="B2171" t="s">
        <v>634</v>
      </c>
      <c r="C2171" s="1">
        <v>45553</v>
      </c>
      <c r="D2171" s="1">
        <v>45212</v>
      </c>
      <c r="E2171">
        <v>502</v>
      </c>
      <c r="F2171">
        <v>13.11</v>
      </c>
      <c r="G2171" t="s">
        <v>6013</v>
      </c>
      <c r="H2171">
        <v>4</v>
      </c>
      <c r="K2171" s="4">
        <f t="shared" si="67"/>
        <v>45212</v>
      </c>
      <c r="L2171" s="4">
        <f t="shared" si="66"/>
        <v>45553</v>
      </c>
      <c r="M2171" s="4"/>
    </row>
    <row r="2172" spans="1:13" x14ac:dyDescent="0.3">
      <c r="A2172" t="s">
        <v>100</v>
      </c>
      <c r="B2172" t="s">
        <v>1267</v>
      </c>
      <c r="C2172" s="1">
        <v>44986</v>
      </c>
      <c r="D2172" s="1">
        <v>45415</v>
      </c>
      <c r="E2172">
        <v>871</v>
      </c>
      <c r="F2172">
        <v>11.63</v>
      </c>
      <c r="G2172" t="s">
        <v>6014</v>
      </c>
      <c r="H2172">
        <v>42</v>
      </c>
      <c r="K2172" s="4">
        <f t="shared" si="67"/>
        <v>44986</v>
      </c>
      <c r="L2172" s="4">
        <f t="shared" si="66"/>
        <v>45415</v>
      </c>
      <c r="M2172" s="4"/>
    </row>
    <row r="2173" spans="1:13" x14ac:dyDescent="0.3">
      <c r="A2173" t="s">
        <v>80</v>
      </c>
      <c r="B2173" t="s">
        <v>2067</v>
      </c>
      <c r="C2173" s="1">
        <v>45505</v>
      </c>
      <c r="D2173" s="1">
        <v>45413</v>
      </c>
      <c r="E2173">
        <v>758</v>
      </c>
      <c r="F2173">
        <v>11.25</v>
      </c>
      <c r="G2173" t="s">
        <v>5568</v>
      </c>
      <c r="H2173">
        <v>5</v>
      </c>
      <c r="K2173" s="4">
        <f t="shared" si="67"/>
        <v>45413</v>
      </c>
      <c r="L2173" s="4">
        <f t="shared" si="66"/>
        <v>45505</v>
      </c>
      <c r="M2173" s="4"/>
    </row>
    <row r="2174" spans="1:13" x14ac:dyDescent="0.3">
      <c r="A2174" t="s">
        <v>93</v>
      </c>
      <c r="B2174" t="s">
        <v>2068</v>
      </c>
      <c r="C2174" s="1">
        <v>45248</v>
      </c>
      <c r="D2174" s="1">
        <v>45019</v>
      </c>
      <c r="E2174">
        <v>959</v>
      </c>
      <c r="F2174">
        <v>9.77</v>
      </c>
      <c r="G2174" t="s">
        <v>6015</v>
      </c>
      <c r="H2174">
        <v>37</v>
      </c>
      <c r="K2174" s="4">
        <f t="shared" si="67"/>
        <v>45019</v>
      </c>
      <c r="L2174" s="4">
        <f t="shared" si="66"/>
        <v>45248</v>
      </c>
      <c r="M2174" s="4"/>
    </row>
    <row r="2175" spans="1:13" x14ac:dyDescent="0.3">
      <c r="A2175" t="s">
        <v>42</v>
      </c>
      <c r="B2175" t="s">
        <v>2069</v>
      </c>
      <c r="C2175" s="1">
        <v>45399</v>
      </c>
      <c r="D2175" s="1">
        <v>45245</v>
      </c>
      <c r="E2175">
        <v>98</v>
      </c>
      <c r="F2175">
        <v>15.9</v>
      </c>
      <c r="G2175" t="s">
        <v>6016</v>
      </c>
      <c r="H2175">
        <v>27</v>
      </c>
      <c r="K2175" s="4">
        <f t="shared" si="67"/>
        <v>45245</v>
      </c>
      <c r="L2175" s="4">
        <f t="shared" si="66"/>
        <v>45399</v>
      </c>
      <c r="M2175" s="4"/>
    </row>
    <row r="2176" spans="1:13" x14ac:dyDescent="0.3">
      <c r="A2176" t="s">
        <v>59</v>
      </c>
      <c r="B2176" t="s">
        <v>2070</v>
      </c>
      <c r="C2176" s="1">
        <v>45688</v>
      </c>
      <c r="D2176" s="1">
        <v>45133</v>
      </c>
      <c r="E2176">
        <v>471</v>
      </c>
      <c r="F2176">
        <v>11.47</v>
      </c>
      <c r="G2176" t="s">
        <v>6017</v>
      </c>
      <c r="H2176">
        <v>43</v>
      </c>
      <c r="K2176" s="4">
        <f t="shared" si="67"/>
        <v>45133</v>
      </c>
      <c r="L2176" s="4">
        <f t="shared" si="66"/>
        <v>45688</v>
      </c>
      <c r="M2176" s="4"/>
    </row>
    <row r="2177" spans="1:13" x14ac:dyDescent="0.3">
      <c r="A2177" t="s">
        <v>77</v>
      </c>
      <c r="B2177" t="s">
        <v>2071</v>
      </c>
      <c r="C2177" s="1">
        <v>45670</v>
      </c>
      <c r="D2177" s="1">
        <v>45373</v>
      </c>
      <c r="E2177">
        <v>505</v>
      </c>
      <c r="F2177">
        <v>17.77</v>
      </c>
      <c r="G2177" t="s">
        <v>6018</v>
      </c>
      <c r="H2177">
        <v>1</v>
      </c>
      <c r="K2177" s="4">
        <f t="shared" si="67"/>
        <v>45373</v>
      </c>
      <c r="L2177" s="4">
        <f t="shared" si="66"/>
        <v>45670</v>
      </c>
      <c r="M2177" s="4"/>
    </row>
    <row r="2178" spans="1:13" x14ac:dyDescent="0.3">
      <c r="A2178" t="s">
        <v>78</v>
      </c>
      <c r="B2178" t="s">
        <v>2072</v>
      </c>
      <c r="C2178" s="1">
        <v>45041</v>
      </c>
      <c r="D2178" s="1">
        <v>45031</v>
      </c>
      <c r="E2178">
        <v>99</v>
      </c>
      <c r="F2178">
        <v>16.329999999999998</v>
      </c>
      <c r="G2178" t="s">
        <v>6019</v>
      </c>
      <c r="H2178">
        <v>33</v>
      </c>
      <c r="K2178" s="4">
        <f t="shared" si="67"/>
        <v>45031</v>
      </c>
      <c r="L2178" s="4">
        <f t="shared" si="66"/>
        <v>45041</v>
      </c>
      <c r="M2178" s="4"/>
    </row>
    <row r="2179" spans="1:13" x14ac:dyDescent="0.3">
      <c r="A2179" t="s">
        <v>40</v>
      </c>
      <c r="B2179" t="s">
        <v>2073</v>
      </c>
      <c r="C2179" s="1">
        <v>45143</v>
      </c>
      <c r="D2179" s="1">
        <v>45303</v>
      </c>
      <c r="E2179">
        <v>969</v>
      </c>
      <c r="F2179">
        <v>10.17</v>
      </c>
      <c r="G2179" t="s">
        <v>5247</v>
      </c>
      <c r="H2179">
        <v>15</v>
      </c>
      <c r="K2179" s="4">
        <f t="shared" si="67"/>
        <v>45143</v>
      </c>
      <c r="L2179" s="4">
        <f t="shared" ref="L2179:L2242" si="68">IF(D2179&lt;C2179,C2179,D2179)</f>
        <v>45303</v>
      </c>
      <c r="M2179" s="4"/>
    </row>
    <row r="2180" spans="1:13" x14ac:dyDescent="0.3">
      <c r="A2180" t="s">
        <v>79</v>
      </c>
      <c r="B2180" t="s">
        <v>2074</v>
      </c>
      <c r="C2180" s="1">
        <v>45296</v>
      </c>
      <c r="D2180" s="1">
        <v>45696</v>
      </c>
      <c r="E2180">
        <v>648</v>
      </c>
      <c r="F2180">
        <v>8.52</v>
      </c>
      <c r="G2180" t="s">
        <v>6020</v>
      </c>
      <c r="H2180">
        <v>19</v>
      </c>
      <c r="K2180" s="4">
        <f t="shared" si="67"/>
        <v>45296</v>
      </c>
      <c r="L2180" s="4">
        <f t="shared" si="68"/>
        <v>45696</v>
      </c>
      <c r="M2180" s="4"/>
    </row>
    <row r="2181" spans="1:13" x14ac:dyDescent="0.3">
      <c r="A2181" t="s">
        <v>65</v>
      </c>
      <c r="B2181" t="s">
        <v>2075</v>
      </c>
      <c r="C2181" s="1">
        <v>45035</v>
      </c>
      <c r="D2181" s="1">
        <v>45634</v>
      </c>
      <c r="E2181">
        <v>279</v>
      </c>
      <c r="F2181">
        <v>8.51</v>
      </c>
      <c r="G2181" t="s">
        <v>6021</v>
      </c>
      <c r="H2181">
        <v>2</v>
      </c>
      <c r="K2181" s="4">
        <f t="shared" ref="K2181:K2244" si="69">IF(D2181&lt;C2181,D2181,C2181)</f>
        <v>45035</v>
      </c>
      <c r="L2181" s="4">
        <f t="shared" si="68"/>
        <v>45634</v>
      </c>
      <c r="M2181" s="4"/>
    </row>
    <row r="2182" spans="1:13" x14ac:dyDescent="0.3">
      <c r="A2182" t="s">
        <v>11</v>
      </c>
      <c r="B2182" t="s">
        <v>2076</v>
      </c>
      <c r="C2182" s="1">
        <v>44879</v>
      </c>
      <c r="D2182" s="1">
        <v>44933</v>
      </c>
      <c r="E2182">
        <v>826</v>
      </c>
      <c r="F2182">
        <v>15.68</v>
      </c>
      <c r="G2182" t="s">
        <v>6022</v>
      </c>
      <c r="H2182">
        <v>17</v>
      </c>
      <c r="K2182" s="4">
        <f t="shared" si="69"/>
        <v>44879</v>
      </c>
      <c r="L2182" s="4">
        <f t="shared" si="68"/>
        <v>44933</v>
      </c>
      <c r="M2182" s="4"/>
    </row>
    <row r="2183" spans="1:13" x14ac:dyDescent="0.3">
      <c r="A2183" t="s">
        <v>83</v>
      </c>
      <c r="B2183" t="s">
        <v>2077</v>
      </c>
      <c r="C2183" s="1">
        <v>44827</v>
      </c>
      <c r="D2183" s="1">
        <v>44766</v>
      </c>
      <c r="E2183">
        <v>285</v>
      </c>
      <c r="F2183">
        <v>5.79</v>
      </c>
      <c r="G2183" t="s">
        <v>6023</v>
      </c>
      <c r="H2183">
        <v>42</v>
      </c>
      <c r="K2183" s="4">
        <f t="shared" si="69"/>
        <v>44766</v>
      </c>
      <c r="L2183" s="4">
        <f t="shared" si="68"/>
        <v>44827</v>
      </c>
      <c r="M2183" s="4"/>
    </row>
    <row r="2184" spans="1:13" x14ac:dyDescent="0.3">
      <c r="A2184" t="s">
        <v>61</v>
      </c>
      <c r="B2184" t="s">
        <v>624</v>
      </c>
      <c r="C2184" s="1">
        <v>45179</v>
      </c>
      <c r="D2184" s="1">
        <v>44978</v>
      </c>
      <c r="E2184">
        <v>700</v>
      </c>
      <c r="F2184">
        <v>19.79</v>
      </c>
      <c r="G2184" t="s">
        <v>6024</v>
      </c>
      <c r="H2184">
        <v>36</v>
      </c>
      <c r="K2184" s="4">
        <f t="shared" si="69"/>
        <v>44978</v>
      </c>
      <c r="L2184" s="4">
        <f t="shared" si="68"/>
        <v>45179</v>
      </c>
      <c r="M2184" s="4"/>
    </row>
    <row r="2185" spans="1:13" x14ac:dyDescent="0.3">
      <c r="A2185" t="s">
        <v>39</v>
      </c>
      <c r="B2185" t="s">
        <v>2078</v>
      </c>
      <c r="C2185" s="1">
        <v>45533</v>
      </c>
      <c r="D2185" s="1">
        <v>45047</v>
      </c>
      <c r="E2185">
        <v>848</v>
      </c>
      <c r="F2185">
        <v>14.65</v>
      </c>
      <c r="G2185" t="s">
        <v>6025</v>
      </c>
      <c r="H2185">
        <v>22</v>
      </c>
      <c r="K2185" s="4">
        <f t="shared" si="69"/>
        <v>45047</v>
      </c>
      <c r="L2185" s="4">
        <f t="shared" si="68"/>
        <v>45533</v>
      </c>
      <c r="M2185" s="4"/>
    </row>
    <row r="2186" spans="1:13" x14ac:dyDescent="0.3">
      <c r="A2186" t="s">
        <v>69</v>
      </c>
      <c r="B2186" t="s">
        <v>420</v>
      </c>
      <c r="C2186" s="1">
        <v>44835</v>
      </c>
      <c r="D2186" s="1">
        <v>44821</v>
      </c>
      <c r="E2186">
        <v>128</v>
      </c>
      <c r="F2186">
        <v>14.83</v>
      </c>
      <c r="G2186" t="s">
        <v>6026</v>
      </c>
      <c r="H2186">
        <v>14</v>
      </c>
      <c r="K2186" s="4">
        <f t="shared" si="69"/>
        <v>44821</v>
      </c>
      <c r="L2186" s="4">
        <f t="shared" si="68"/>
        <v>44835</v>
      </c>
      <c r="M2186" s="4"/>
    </row>
    <row r="2187" spans="1:13" x14ac:dyDescent="0.3">
      <c r="A2187" t="s">
        <v>57</v>
      </c>
      <c r="B2187" t="s">
        <v>362</v>
      </c>
      <c r="C2187" s="1">
        <v>45041</v>
      </c>
      <c r="D2187" s="1">
        <v>45113</v>
      </c>
      <c r="E2187">
        <v>383</v>
      </c>
      <c r="F2187">
        <v>8.3699999999999992</v>
      </c>
      <c r="G2187" t="s">
        <v>6027</v>
      </c>
      <c r="H2187">
        <v>17</v>
      </c>
      <c r="K2187" s="4">
        <f t="shared" si="69"/>
        <v>45041</v>
      </c>
      <c r="L2187" s="4">
        <f t="shared" si="68"/>
        <v>45113</v>
      </c>
      <c r="M2187" s="4"/>
    </row>
    <row r="2188" spans="1:13" x14ac:dyDescent="0.3">
      <c r="A2188" t="s">
        <v>69</v>
      </c>
      <c r="B2188" t="s">
        <v>2079</v>
      </c>
      <c r="C2188" s="1">
        <v>44807</v>
      </c>
      <c r="D2188" s="1">
        <v>45356</v>
      </c>
      <c r="E2188">
        <v>494</v>
      </c>
      <c r="F2188">
        <v>17.05</v>
      </c>
      <c r="G2188" t="s">
        <v>6028</v>
      </c>
      <c r="H2188">
        <v>38</v>
      </c>
      <c r="K2188" s="4">
        <f t="shared" si="69"/>
        <v>44807</v>
      </c>
      <c r="L2188" s="4">
        <f t="shared" si="68"/>
        <v>45356</v>
      </c>
      <c r="M2188" s="4"/>
    </row>
    <row r="2189" spans="1:13" x14ac:dyDescent="0.3">
      <c r="A2189" t="s">
        <v>97</v>
      </c>
      <c r="B2189" t="s">
        <v>1428</v>
      </c>
      <c r="C2189" s="1">
        <v>45074</v>
      </c>
      <c r="D2189" s="1">
        <v>44841</v>
      </c>
      <c r="E2189">
        <v>676</v>
      </c>
      <c r="F2189">
        <v>11.67</v>
      </c>
      <c r="G2189" t="s">
        <v>6029</v>
      </c>
      <c r="H2189">
        <v>42</v>
      </c>
      <c r="K2189" s="4">
        <f t="shared" si="69"/>
        <v>44841</v>
      </c>
      <c r="L2189" s="4">
        <f t="shared" si="68"/>
        <v>45074</v>
      </c>
      <c r="M2189" s="4"/>
    </row>
    <row r="2190" spans="1:13" x14ac:dyDescent="0.3">
      <c r="A2190" t="s">
        <v>36</v>
      </c>
      <c r="B2190" t="s">
        <v>2080</v>
      </c>
      <c r="C2190" s="1">
        <v>44820</v>
      </c>
      <c r="D2190" s="1">
        <v>45106</v>
      </c>
      <c r="E2190">
        <v>805</v>
      </c>
      <c r="F2190">
        <v>10.039999999999999</v>
      </c>
      <c r="G2190" t="s">
        <v>6030</v>
      </c>
      <c r="H2190">
        <v>11</v>
      </c>
      <c r="K2190" s="4">
        <f t="shared" si="69"/>
        <v>44820</v>
      </c>
      <c r="L2190" s="4">
        <f t="shared" si="68"/>
        <v>45106</v>
      </c>
      <c r="M2190" s="4"/>
    </row>
    <row r="2191" spans="1:13" x14ac:dyDescent="0.3">
      <c r="A2191" t="s">
        <v>57</v>
      </c>
      <c r="B2191" t="s">
        <v>2081</v>
      </c>
      <c r="C2191" s="1">
        <v>45381</v>
      </c>
      <c r="D2191" s="1">
        <v>45023</v>
      </c>
      <c r="E2191">
        <v>946</v>
      </c>
      <c r="F2191">
        <v>18.21</v>
      </c>
      <c r="G2191" t="s">
        <v>6031</v>
      </c>
      <c r="H2191">
        <v>27</v>
      </c>
      <c r="K2191" s="4">
        <f t="shared" si="69"/>
        <v>45023</v>
      </c>
      <c r="L2191" s="4">
        <f t="shared" si="68"/>
        <v>45381</v>
      </c>
      <c r="M2191" s="4"/>
    </row>
    <row r="2192" spans="1:13" x14ac:dyDescent="0.3">
      <c r="A2192" t="s">
        <v>107</v>
      </c>
      <c r="B2192" t="s">
        <v>2082</v>
      </c>
      <c r="C2192" s="1">
        <v>45357</v>
      </c>
      <c r="D2192" s="1">
        <v>44774</v>
      </c>
      <c r="E2192">
        <v>779</v>
      </c>
      <c r="F2192">
        <v>18.45</v>
      </c>
      <c r="G2192" t="s">
        <v>4272</v>
      </c>
      <c r="H2192">
        <v>15</v>
      </c>
      <c r="K2192" s="4">
        <f t="shared" si="69"/>
        <v>44774</v>
      </c>
      <c r="L2192" s="4">
        <f t="shared" si="68"/>
        <v>45357</v>
      </c>
      <c r="M2192" s="4"/>
    </row>
    <row r="2193" spans="1:13" x14ac:dyDescent="0.3">
      <c r="A2193" t="s">
        <v>70</v>
      </c>
      <c r="B2193" t="s">
        <v>2083</v>
      </c>
      <c r="C2193" s="1">
        <v>45439</v>
      </c>
      <c r="D2193" s="1">
        <v>45075</v>
      </c>
      <c r="E2193">
        <v>366</v>
      </c>
      <c r="F2193">
        <v>9.65</v>
      </c>
      <c r="G2193" t="s">
        <v>6032</v>
      </c>
      <c r="H2193">
        <v>9</v>
      </c>
      <c r="K2193" s="4">
        <f t="shared" si="69"/>
        <v>45075</v>
      </c>
      <c r="L2193" s="4">
        <f t="shared" si="68"/>
        <v>45439</v>
      </c>
      <c r="M2193" s="4"/>
    </row>
    <row r="2194" spans="1:13" x14ac:dyDescent="0.3">
      <c r="A2194" t="s">
        <v>24</v>
      </c>
      <c r="B2194" t="s">
        <v>2084</v>
      </c>
      <c r="C2194" s="1">
        <v>45182</v>
      </c>
      <c r="D2194" s="1">
        <v>44727</v>
      </c>
      <c r="E2194">
        <v>495</v>
      </c>
      <c r="F2194">
        <v>13.74</v>
      </c>
      <c r="G2194" t="s">
        <v>6033</v>
      </c>
      <c r="H2194">
        <v>47</v>
      </c>
      <c r="K2194" s="4">
        <f t="shared" si="69"/>
        <v>44727</v>
      </c>
      <c r="L2194" s="4">
        <f t="shared" si="68"/>
        <v>45182</v>
      </c>
      <c r="M2194" s="4"/>
    </row>
    <row r="2195" spans="1:13" x14ac:dyDescent="0.3">
      <c r="A2195" t="s">
        <v>43</v>
      </c>
      <c r="B2195" t="s">
        <v>2085</v>
      </c>
      <c r="C2195" s="1">
        <v>45323</v>
      </c>
      <c r="D2195" s="1">
        <v>45546</v>
      </c>
      <c r="E2195">
        <v>923</v>
      </c>
      <c r="F2195">
        <v>13.05</v>
      </c>
      <c r="G2195" t="s">
        <v>6034</v>
      </c>
      <c r="H2195">
        <v>5</v>
      </c>
      <c r="K2195" s="4">
        <f t="shared" si="69"/>
        <v>45323</v>
      </c>
      <c r="L2195" s="4">
        <f t="shared" si="68"/>
        <v>45546</v>
      </c>
      <c r="M2195" s="4"/>
    </row>
    <row r="2196" spans="1:13" x14ac:dyDescent="0.3">
      <c r="A2196" t="s">
        <v>97</v>
      </c>
      <c r="B2196" t="s">
        <v>2086</v>
      </c>
      <c r="C2196" s="1">
        <v>45429</v>
      </c>
      <c r="D2196" s="1">
        <v>45347</v>
      </c>
      <c r="E2196">
        <v>747</v>
      </c>
      <c r="F2196">
        <v>8.57</v>
      </c>
      <c r="G2196" t="s">
        <v>5632</v>
      </c>
      <c r="H2196">
        <v>39</v>
      </c>
      <c r="K2196" s="4">
        <f t="shared" si="69"/>
        <v>45347</v>
      </c>
      <c r="L2196" s="4">
        <f t="shared" si="68"/>
        <v>45429</v>
      </c>
      <c r="M2196" s="4"/>
    </row>
    <row r="2197" spans="1:13" x14ac:dyDescent="0.3">
      <c r="A2197" t="s">
        <v>14</v>
      </c>
      <c r="B2197" t="s">
        <v>2087</v>
      </c>
      <c r="C2197" s="1">
        <v>44773</v>
      </c>
      <c r="D2197" s="1">
        <v>44923</v>
      </c>
      <c r="E2197">
        <v>367</v>
      </c>
      <c r="F2197">
        <v>9.92</v>
      </c>
      <c r="G2197" t="s">
        <v>6035</v>
      </c>
      <c r="H2197">
        <v>23</v>
      </c>
      <c r="K2197" s="4">
        <f t="shared" si="69"/>
        <v>44773</v>
      </c>
      <c r="L2197" s="4">
        <f t="shared" si="68"/>
        <v>44923</v>
      </c>
      <c r="M2197" s="4"/>
    </row>
    <row r="2198" spans="1:13" x14ac:dyDescent="0.3">
      <c r="A2198" t="s">
        <v>81</v>
      </c>
      <c r="B2198" t="s">
        <v>2088</v>
      </c>
      <c r="C2198" s="1">
        <v>45390</v>
      </c>
      <c r="D2198" s="1">
        <v>45619</v>
      </c>
      <c r="E2198">
        <v>608</v>
      </c>
      <c r="F2198">
        <v>15.11</v>
      </c>
      <c r="G2198" t="s">
        <v>6036</v>
      </c>
      <c r="H2198">
        <v>27</v>
      </c>
      <c r="K2198" s="4">
        <f t="shared" si="69"/>
        <v>45390</v>
      </c>
      <c r="L2198" s="4">
        <f t="shared" si="68"/>
        <v>45619</v>
      </c>
      <c r="M2198" s="4"/>
    </row>
    <row r="2199" spans="1:13" x14ac:dyDescent="0.3">
      <c r="A2199" t="s">
        <v>69</v>
      </c>
      <c r="B2199" t="s">
        <v>2089</v>
      </c>
      <c r="C2199" s="1">
        <v>45229</v>
      </c>
      <c r="D2199" s="1">
        <v>45097</v>
      </c>
      <c r="E2199">
        <v>689</v>
      </c>
      <c r="F2199">
        <v>14.36</v>
      </c>
      <c r="G2199" t="s">
        <v>6037</v>
      </c>
      <c r="H2199">
        <v>2</v>
      </c>
      <c r="K2199" s="4">
        <f t="shared" si="69"/>
        <v>45097</v>
      </c>
      <c r="L2199" s="4">
        <f t="shared" si="68"/>
        <v>45229</v>
      </c>
      <c r="M2199" s="4"/>
    </row>
    <row r="2200" spans="1:13" x14ac:dyDescent="0.3">
      <c r="A2200" t="s">
        <v>92</v>
      </c>
      <c r="B2200" t="s">
        <v>1910</v>
      </c>
      <c r="C2200" s="1">
        <v>44766</v>
      </c>
      <c r="D2200" s="1">
        <v>45137</v>
      </c>
      <c r="E2200">
        <v>222</v>
      </c>
      <c r="F2200">
        <v>15.19</v>
      </c>
      <c r="G2200" t="s">
        <v>6038</v>
      </c>
      <c r="H2200">
        <v>23</v>
      </c>
      <c r="K2200" s="4">
        <f t="shared" si="69"/>
        <v>44766</v>
      </c>
      <c r="L2200" s="4">
        <f t="shared" si="68"/>
        <v>45137</v>
      </c>
      <c r="M2200" s="4"/>
    </row>
    <row r="2201" spans="1:13" x14ac:dyDescent="0.3">
      <c r="A2201" t="s">
        <v>107</v>
      </c>
      <c r="B2201" t="s">
        <v>2090</v>
      </c>
      <c r="C2201" s="1">
        <v>45319</v>
      </c>
      <c r="D2201" s="1">
        <v>45187</v>
      </c>
      <c r="E2201">
        <v>560</v>
      </c>
      <c r="F2201">
        <v>19.39</v>
      </c>
      <c r="G2201" t="s">
        <v>6039</v>
      </c>
      <c r="H2201">
        <v>4</v>
      </c>
      <c r="K2201" s="4">
        <f t="shared" si="69"/>
        <v>45187</v>
      </c>
      <c r="L2201" s="4">
        <f t="shared" si="68"/>
        <v>45319</v>
      </c>
      <c r="M2201" s="4"/>
    </row>
    <row r="2202" spans="1:13" x14ac:dyDescent="0.3">
      <c r="A2202" t="s">
        <v>75</v>
      </c>
      <c r="B2202" t="s">
        <v>2091</v>
      </c>
      <c r="C2202" s="1">
        <v>44653</v>
      </c>
      <c r="D2202" s="1">
        <v>44918</v>
      </c>
      <c r="E2202">
        <v>100</v>
      </c>
      <c r="F2202">
        <v>10.97</v>
      </c>
      <c r="G2202" t="s">
        <v>6040</v>
      </c>
      <c r="H2202">
        <v>42</v>
      </c>
      <c r="K2202" s="4">
        <f t="shared" si="69"/>
        <v>44653</v>
      </c>
      <c r="L2202" s="4">
        <f t="shared" si="68"/>
        <v>44918</v>
      </c>
      <c r="M2202" s="4"/>
    </row>
    <row r="2203" spans="1:13" x14ac:dyDescent="0.3">
      <c r="A2203" t="s">
        <v>15</v>
      </c>
      <c r="B2203" t="s">
        <v>2092</v>
      </c>
      <c r="C2203" s="1">
        <v>44707</v>
      </c>
      <c r="D2203" s="1">
        <v>44881</v>
      </c>
      <c r="E2203">
        <v>437</v>
      </c>
      <c r="F2203">
        <v>11.24</v>
      </c>
      <c r="G2203" t="s">
        <v>4294</v>
      </c>
      <c r="H2203">
        <v>11</v>
      </c>
      <c r="K2203" s="4">
        <f t="shared" si="69"/>
        <v>44707</v>
      </c>
      <c r="L2203" s="4">
        <f t="shared" si="68"/>
        <v>44881</v>
      </c>
      <c r="M2203" s="4"/>
    </row>
    <row r="2204" spans="1:13" x14ac:dyDescent="0.3">
      <c r="A2204" t="s">
        <v>105</v>
      </c>
      <c r="B2204" t="s">
        <v>2093</v>
      </c>
      <c r="C2204" s="1">
        <v>44620</v>
      </c>
      <c r="D2204" s="1">
        <v>44866</v>
      </c>
      <c r="E2204">
        <v>729</v>
      </c>
      <c r="F2204">
        <v>7.71</v>
      </c>
      <c r="G2204" t="s">
        <v>6041</v>
      </c>
      <c r="H2204">
        <v>22</v>
      </c>
      <c r="K2204" s="4">
        <f t="shared" si="69"/>
        <v>44620</v>
      </c>
      <c r="L2204" s="4">
        <f t="shared" si="68"/>
        <v>44866</v>
      </c>
      <c r="M2204" s="4"/>
    </row>
    <row r="2205" spans="1:13" x14ac:dyDescent="0.3">
      <c r="A2205" t="s">
        <v>36</v>
      </c>
      <c r="B2205" t="s">
        <v>1298</v>
      </c>
      <c r="C2205" s="1">
        <v>45389</v>
      </c>
      <c r="D2205" s="1">
        <v>45652</v>
      </c>
      <c r="E2205">
        <v>120</v>
      </c>
      <c r="F2205">
        <v>8.5500000000000007</v>
      </c>
      <c r="G2205" t="s">
        <v>6042</v>
      </c>
      <c r="H2205">
        <v>21</v>
      </c>
      <c r="K2205" s="4">
        <f t="shared" si="69"/>
        <v>45389</v>
      </c>
      <c r="L2205" s="4">
        <f t="shared" si="68"/>
        <v>45652</v>
      </c>
      <c r="M2205" s="4"/>
    </row>
    <row r="2206" spans="1:13" x14ac:dyDescent="0.3">
      <c r="A2206" t="s">
        <v>42</v>
      </c>
      <c r="B2206" t="s">
        <v>2094</v>
      </c>
      <c r="C2206" s="1">
        <v>44990</v>
      </c>
      <c r="D2206" s="1">
        <v>45308</v>
      </c>
      <c r="E2206">
        <v>414</v>
      </c>
      <c r="F2206">
        <v>11.7</v>
      </c>
      <c r="G2206" t="s">
        <v>6043</v>
      </c>
      <c r="H2206">
        <v>3</v>
      </c>
      <c r="K2206" s="4">
        <f t="shared" si="69"/>
        <v>44990</v>
      </c>
      <c r="L2206" s="4">
        <f t="shared" si="68"/>
        <v>45308</v>
      </c>
      <c r="M2206" s="4"/>
    </row>
    <row r="2207" spans="1:13" x14ac:dyDescent="0.3">
      <c r="A2207" t="s">
        <v>95</v>
      </c>
      <c r="B2207" t="s">
        <v>2095</v>
      </c>
      <c r="C2207" s="1">
        <v>45072</v>
      </c>
      <c r="D2207" s="1">
        <v>44849</v>
      </c>
      <c r="E2207">
        <v>192</v>
      </c>
      <c r="F2207">
        <v>10.050000000000001</v>
      </c>
      <c r="G2207" t="s">
        <v>6044</v>
      </c>
      <c r="H2207">
        <v>31</v>
      </c>
      <c r="K2207" s="4">
        <f t="shared" si="69"/>
        <v>44849</v>
      </c>
      <c r="L2207" s="4">
        <f t="shared" si="68"/>
        <v>45072</v>
      </c>
      <c r="M2207" s="4"/>
    </row>
    <row r="2208" spans="1:13" x14ac:dyDescent="0.3">
      <c r="A2208" t="s">
        <v>34</v>
      </c>
      <c r="B2208" t="s">
        <v>2096</v>
      </c>
      <c r="C2208" s="1">
        <v>44943</v>
      </c>
      <c r="D2208" s="1">
        <v>44733</v>
      </c>
      <c r="E2208">
        <v>625</v>
      </c>
      <c r="F2208">
        <v>15.47</v>
      </c>
      <c r="G2208" t="s">
        <v>6045</v>
      </c>
      <c r="H2208">
        <v>47</v>
      </c>
      <c r="K2208" s="4">
        <f t="shared" si="69"/>
        <v>44733</v>
      </c>
      <c r="L2208" s="4">
        <f t="shared" si="68"/>
        <v>44943</v>
      </c>
      <c r="M2208" s="4"/>
    </row>
    <row r="2209" spans="1:13" x14ac:dyDescent="0.3">
      <c r="A2209" t="s">
        <v>19</v>
      </c>
      <c r="B2209" t="s">
        <v>2097</v>
      </c>
      <c r="C2209" s="1">
        <v>45024</v>
      </c>
      <c r="D2209" s="1">
        <v>44727</v>
      </c>
      <c r="E2209">
        <v>421</v>
      </c>
      <c r="F2209">
        <v>5.65</v>
      </c>
      <c r="G2209" t="s">
        <v>6046</v>
      </c>
      <c r="H2209">
        <v>11</v>
      </c>
      <c r="K2209" s="4">
        <f t="shared" si="69"/>
        <v>44727</v>
      </c>
      <c r="L2209" s="4">
        <f t="shared" si="68"/>
        <v>45024</v>
      </c>
      <c r="M2209" s="4"/>
    </row>
    <row r="2210" spans="1:13" x14ac:dyDescent="0.3">
      <c r="A2210" t="s">
        <v>8</v>
      </c>
      <c r="B2210" t="s">
        <v>2098</v>
      </c>
      <c r="C2210" s="1">
        <v>45269</v>
      </c>
      <c r="D2210" s="1">
        <v>44737</v>
      </c>
      <c r="E2210">
        <v>508</v>
      </c>
      <c r="F2210">
        <v>5.86</v>
      </c>
      <c r="G2210" t="s">
        <v>6047</v>
      </c>
      <c r="H2210">
        <v>41</v>
      </c>
      <c r="K2210" s="4">
        <f t="shared" si="69"/>
        <v>44737</v>
      </c>
      <c r="L2210" s="4">
        <f t="shared" si="68"/>
        <v>45269</v>
      </c>
      <c r="M2210" s="4"/>
    </row>
    <row r="2211" spans="1:13" x14ac:dyDescent="0.3">
      <c r="A2211" t="s">
        <v>43</v>
      </c>
      <c r="B2211" t="s">
        <v>1035</v>
      </c>
      <c r="C2211" s="1">
        <v>45257</v>
      </c>
      <c r="D2211" s="1">
        <v>44825</v>
      </c>
      <c r="E2211">
        <v>945</v>
      </c>
      <c r="F2211">
        <v>17.760000000000002</v>
      </c>
      <c r="G2211" t="s">
        <v>6048</v>
      </c>
      <c r="H2211">
        <v>13</v>
      </c>
      <c r="K2211" s="4">
        <f t="shared" si="69"/>
        <v>44825</v>
      </c>
      <c r="L2211" s="4">
        <f t="shared" si="68"/>
        <v>45257</v>
      </c>
      <c r="M2211" s="4"/>
    </row>
    <row r="2212" spans="1:13" x14ac:dyDescent="0.3">
      <c r="A2212" t="s">
        <v>12</v>
      </c>
      <c r="B2212" t="s">
        <v>1806</v>
      </c>
      <c r="C2212" s="1">
        <v>44798</v>
      </c>
      <c r="D2212" s="1">
        <v>44966</v>
      </c>
      <c r="E2212">
        <v>613</v>
      </c>
      <c r="F2212">
        <v>7.57</v>
      </c>
      <c r="G2212" t="s">
        <v>6049</v>
      </c>
      <c r="H2212">
        <v>13</v>
      </c>
      <c r="K2212" s="4">
        <f t="shared" si="69"/>
        <v>44798</v>
      </c>
      <c r="L2212" s="4">
        <f t="shared" si="68"/>
        <v>44966</v>
      </c>
      <c r="M2212" s="4"/>
    </row>
    <row r="2213" spans="1:13" x14ac:dyDescent="0.3">
      <c r="A2213" t="s">
        <v>96</v>
      </c>
      <c r="B2213" t="s">
        <v>2099</v>
      </c>
      <c r="C2213" s="1">
        <v>45289</v>
      </c>
      <c r="D2213" s="1">
        <v>44871</v>
      </c>
      <c r="E2213">
        <v>642</v>
      </c>
      <c r="F2213">
        <v>11.05</v>
      </c>
      <c r="G2213" t="s">
        <v>4471</v>
      </c>
      <c r="H2213">
        <v>14</v>
      </c>
      <c r="K2213" s="4">
        <f t="shared" si="69"/>
        <v>44871</v>
      </c>
      <c r="L2213" s="4">
        <f t="shared" si="68"/>
        <v>45289</v>
      </c>
      <c r="M2213" s="4"/>
    </row>
    <row r="2214" spans="1:13" x14ac:dyDescent="0.3">
      <c r="A2214" t="s">
        <v>29</v>
      </c>
      <c r="B2214" t="s">
        <v>2100</v>
      </c>
      <c r="C2214" s="1">
        <v>45629</v>
      </c>
      <c r="D2214" s="1">
        <v>45158</v>
      </c>
      <c r="E2214">
        <v>137</v>
      </c>
      <c r="F2214">
        <v>10.24</v>
      </c>
      <c r="G2214" t="s">
        <v>6050</v>
      </c>
      <c r="H2214">
        <v>37</v>
      </c>
      <c r="K2214" s="4">
        <f t="shared" si="69"/>
        <v>45158</v>
      </c>
      <c r="L2214" s="4">
        <f t="shared" si="68"/>
        <v>45629</v>
      </c>
      <c r="M2214" s="4"/>
    </row>
    <row r="2215" spans="1:13" x14ac:dyDescent="0.3">
      <c r="A2215" t="s">
        <v>88</v>
      </c>
      <c r="B2215" t="s">
        <v>1882</v>
      </c>
      <c r="C2215" s="1">
        <v>44748</v>
      </c>
      <c r="D2215" s="1">
        <v>45539</v>
      </c>
      <c r="E2215">
        <v>345</v>
      </c>
      <c r="F2215">
        <v>6.17</v>
      </c>
      <c r="G2215" t="s">
        <v>6051</v>
      </c>
      <c r="H2215">
        <v>41</v>
      </c>
      <c r="K2215" s="4">
        <f t="shared" si="69"/>
        <v>44748</v>
      </c>
      <c r="L2215" s="4">
        <f t="shared" si="68"/>
        <v>45539</v>
      </c>
      <c r="M2215" s="4"/>
    </row>
    <row r="2216" spans="1:13" x14ac:dyDescent="0.3">
      <c r="A2216" t="s">
        <v>93</v>
      </c>
      <c r="B2216" t="s">
        <v>2101</v>
      </c>
      <c r="C2216" s="1">
        <v>45517</v>
      </c>
      <c r="D2216" s="1">
        <v>45199</v>
      </c>
      <c r="E2216">
        <v>517</v>
      </c>
      <c r="F2216">
        <v>6.65</v>
      </c>
      <c r="G2216" t="s">
        <v>6052</v>
      </c>
      <c r="H2216">
        <v>36</v>
      </c>
      <c r="K2216" s="4">
        <f t="shared" si="69"/>
        <v>45199</v>
      </c>
      <c r="L2216" s="4">
        <f t="shared" si="68"/>
        <v>45517</v>
      </c>
      <c r="M2216" s="4"/>
    </row>
    <row r="2217" spans="1:13" x14ac:dyDescent="0.3">
      <c r="A2217" t="s">
        <v>65</v>
      </c>
      <c r="B2217" t="s">
        <v>2102</v>
      </c>
      <c r="C2217" s="1">
        <v>45306</v>
      </c>
      <c r="D2217" s="1">
        <v>45277</v>
      </c>
      <c r="E2217">
        <v>231</v>
      </c>
      <c r="F2217">
        <v>8.64</v>
      </c>
      <c r="G2217" t="s">
        <v>6053</v>
      </c>
      <c r="H2217">
        <v>35</v>
      </c>
      <c r="K2217" s="4">
        <f t="shared" si="69"/>
        <v>45277</v>
      </c>
      <c r="L2217" s="4">
        <f t="shared" si="68"/>
        <v>45306</v>
      </c>
      <c r="M2217" s="4"/>
    </row>
    <row r="2218" spans="1:13" x14ac:dyDescent="0.3">
      <c r="A2218" t="s">
        <v>27</v>
      </c>
      <c r="B2218" t="s">
        <v>2103</v>
      </c>
      <c r="C2218" s="1">
        <v>44781</v>
      </c>
      <c r="D2218" s="1">
        <v>44912</v>
      </c>
      <c r="E2218">
        <v>61</v>
      </c>
      <c r="F2218">
        <v>13.87</v>
      </c>
      <c r="G2218" t="s">
        <v>6054</v>
      </c>
      <c r="H2218">
        <v>46</v>
      </c>
      <c r="K2218" s="4">
        <f t="shared" si="69"/>
        <v>44781</v>
      </c>
      <c r="L2218" s="4">
        <f t="shared" si="68"/>
        <v>44912</v>
      </c>
      <c r="M2218" s="4"/>
    </row>
    <row r="2219" spans="1:13" x14ac:dyDescent="0.3">
      <c r="A2219" t="s">
        <v>40</v>
      </c>
      <c r="B2219" t="s">
        <v>2104</v>
      </c>
      <c r="C2219" s="1">
        <v>45480</v>
      </c>
      <c r="D2219" s="1">
        <v>45032</v>
      </c>
      <c r="E2219">
        <v>56</v>
      </c>
      <c r="F2219">
        <v>19.07</v>
      </c>
      <c r="G2219" t="s">
        <v>6055</v>
      </c>
      <c r="H2219">
        <v>15</v>
      </c>
      <c r="K2219" s="4">
        <f t="shared" si="69"/>
        <v>45032</v>
      </c>
      <c r="L2219" s="4">
        <f t="shared" si="68"/>
        <v>45480</v>
      </c>
      <c r="M2219" s="4"/>
    </row>
    <row r="2220" spans="1:13" x14ac:dyDescent="0.3">
      <c r="A2220" t="s">
        <v>105</v>
      </c>
      <c r="B2220" t="s">
        <v>1711</v>
      </c>
      <c r="C2220" s="1">
        <v>44919</v>
      </c>
      <c r="D2220" s="1">
        <v>45644</v>
      </c>
      <c r="E2220">
        <v>394</v>
      </c>
      <c r="F2220">
        <v>10.34</v>
      </c>
      <c r="G2220" t="s">
        <v>4177</v>
      </c>
      <c r="H2220">
        <v>45</v>
      </c>
      <c r="K2220" s="4">
        <f t="shared" si="69"/>
        <v>44919</v>
      </c>
      <c r="L2220" s="4">
        <f t="shared" si="68"/>
        <v>45644</v>
      </c>
      <c r="M2220" s="4"/>
    </row>
    <row r="2221" spans="1:13" x14ac:dyDescent="0.3">
      <c r="A2221" t="s">
        <v>104</v>
      </c>
      <c r="B2221" t="s">
        <v>2105</v>
      </c>
      <c r="C2221" s="1">
        <v>45658</v>
      </c>
      <c r="D2221" s="1">
        <v>44741</v>
      </c>
      <c r="E2221">
        <v>739</v>
      </c>
      <c r="F2221">
        <v>11.75</v>
      </c>
      <c r="G2221" t="s">
        <v>5032</v>
      </c>
      <c r="H2221">
        <v>37</v>
      </c>
      <c r="K2221" s="4">
        <f t="shared" si="69"/>
        <v>44741</v>
      </c>
      <c r="L2221" s="4">
        <f t="shared" si="68"/>
        <v>45658</v>
      </c>
      <c r="M2221" s="4"/>
    </row>
    <row r="2222" spans="1:13" x14ac:dyDescent="0.3">
      <c r="A2222" t="s">
        <v>37</v>
      </c>
      <c r="B2222" t="s">
        <v>2106</v>
      </c>
      <c r="C2222" s="1">
        <v>44646</v>
      </c>
      <c r="D2222" s="1">
        <v>45021</v>
      </c>
      <c r="E2222">
        <v>973</v>
      </c>
      <c r="F2222">
        <v>7.71</v>
      </c>
      <c r="G2222" t="s">
        <v>6056</v>
      </c>
      <c r="H2222">
        <v>37</v>
      </c>
      <c r="K2222" s="4">
        <f t="shared" si="69"/>
        <v>44646</v>
      </c>
      <c r="L2222" s="4">
        <f t="shared" si="68"/>
        <v>45021</v>
      </c>
      <c r="M2222" s="4"/>
    </row>
    <row r="2223" spans="1:13" x14ac:dyDescent="0.3">
      <c r="A2223" t="s">
        <v>39</v>
      </c>
      <c r="B2223" t="s">
        <v>2107</v>
      </c>
      <c r="C2223" s="1">
        <v>45689</v>
      </c>
      <c r="D2223" s="1">
        <v>45414</v>
      </c>
      <c r="E2223">
        <v>498</v>
      </c>
      <c r="F2223">
        <v>17.16</v>
      </c>
      <c r="G2223" t="s">
        <v>5993</v>
      </c>
      <c r="H2223">
        <v>14</v>
      </c>
      <c r="K2223" s="4">
        <f t="shared" si="69"/>
        <v>45414</v>
      </c>
      <c r="L2223" s="4">
        <f t="shared" si="68"/>
        <v>45689</v>
      </c>
      <c r="M2223" s="4"/>
    </row>
    <row r="2224" spans="1:13" x14ac:dyDescent="0.3">
      <c r="A2224" t="s">
        <v>37</v>
      </c>
      <c r="B2224" t="s">
        <v>2108</v>
      </c>
      <c r="C2224" s="1">
        <v>45584</v>
      </c>
      <c r="D2224" s="1">
        <v>44763</v>
      </c>
      <c r="E2224">
        <v>560</v>
      </c>
      <c r="F2224">
        <v>13.27</v>
      </c>
      <c r="G2224" t="s">
        <v>6057</v>
      </c>
      <c r="H2224">
        <v>43</v>
      </c>
      <c r="K2224" s="4">
        <f t="shared" si="69"/>
        <v>44763</v>
      </c>
      <c r="L2224" s="4">
        <f t="shared" si="68"/>
        <v>45584</v>
      </c>
      <c r="M2224" s="4"/>
    </row>
    <row r="2225" spans="1:13" x14ac:dyDescent="0.3">
      <c r="A2225" t="s">
        <v>89</v>
      </c>
      <c r="B2225" t="s">
        <v>2109</v>
      </c>
      <c r="C2225" s="1">
        <v>45321</v>
      </c>
      <c r="D2225" s="1">
        <v>45104</v>
      </c>
      <c r="E2225">
        <v>644</v>
      </c>
      <c r="F2225">
        <v>12.21</v>
      </c>
      <c r="G2225" t="s">
        <v>6058</v>
      </c>
      <c r="H2225">
        <v>27</v>
      </c>
      <c r="K2225" s="4">
        <f t="shared" si="69"/>
        <v>45104</v>
      </c>
      <c r="L2225" s="4">
        <f t="shared" si="68"/>
        <v>45321</v>
      </c>
      <c r="M2225" s="4"/>
    </row>
    <row r="2226" spans="1:13" x14ac:dyDescent="0.3">
      <c r="A2226" t="s">
        <v>101</v>
      </c>
      <c r="B2226" t="s">
        <v>2110</v>
      </c>
      <c r="C2226" s="1">
        <v>44686</v>
      </c>
      <c r="D2226" s="1">
        <v>45083</v>
      </c>
      <c r="E2226">
        <v>54</v>
      </c>
      <c r="F2226">
        <v>18.899999999999999</v>
      </c>
      <c r="G2226" t="s">
        <v>6059</v>
      </c>
      <c r="H2226">
        <v>23</v>
      </c>
      <c r="K2226" s="4">
        <f t="shared" si="69"/>
        <v>44686</v>
      </c>
      <c r="L2226" s="4">
        <f t="shared" si="68"/>
        <v>45083</v>
      </c>
      <c r="M2226" s="4"/>
    </row>
    <row r="2227" spans="1:13" x14ac:dyDescent="0.3">
      <c r="A2227" t="s">
        <v>62</v>
      </c>
      <c r="B2227" t="s">
        <v>2111</v>
      </c>
      <c r="C2227" s="1">
        <v>45012</v>
      </c>
      <c r="D2227" s="1">
        <v>45246</v>
      </c>
      <c r="E2227">
        <v>904</v>
      </c>
      <c r="F2227">
        <v>13.71</v>
      </c>
      <c r="G2227" t="s">
        <v>6060</v>
      </c>
      <c r="H2227">
        <v>44</v>
      </c>
      <c r="K2227" s="4">
        <f t="shared" si="69"/>
        <v>45012</v>
      </c>
      <c r="L2227" s="4">
        <f t="shared" si="68"/>
        <v>45246</v>
      </c>
      <c r="M2227" s="4"/>
    </row>
    <row r="2228" spans="1:13" x14ac:dyDescent="0.3">
      <c r="A2228" t="s">
        <v>31</v>
      </c>
      <c r="B2228" t="s">
        <v>2112</v>
      </c>
      <c r="C2228" s="1">
        <v>45520</v>
      </c>
      <c r="D2228" s="1">
        <v>45063</v>
      </c>
      <c r="E2228">
        <v>302</v>
      </c>
      <c r="F2228">
        <v>11.87</v>
      </c>
      <c r="G2228" t="s">
        <v>6061</v>
      </c>
      <c r="H2228">
        <v>40</v>
      </c>
      <c r="K2228" s="4">
        <f t="shared" si="69"/>
        <v>45063</v>
      </c>
      <c r="L2228" s="4">
        <f t="shared" si="68"/>
        <v>45520</v>
      </c>
      <c r="M2228" s="4"/>
    </row>
    <row r="2229" spans="1:13" x14ac:dyDescent="0.3">
      <c r="A2229" t="s">
        <v>63</v>
      </c>
      <c r="B2229" t="s">
        <v>1202</v>
      </c>
      <c r="C2229" s="1">
        <v>45533</v>
      </c>
      <c r="D2229" s="1">
        <v>44787</v>
      </c>
      <c r="E2229">
        <v>739</v>
      </c>
      <c r="F2229">
        <v>8.2799999999999994</v>
      </c>
      <c r="G2229" t="s">
        <v>6062</v>
      </c>
      <c r="H2229">
        <v>8</v>
      </c>
      <c r="K2229" s="4">
        <f t="shared" si="69"/>
        <v>44787</v>
      </c>
      <c r="L2229" s="4">
        <f t="shared" si="68"/>
        <v>45533</v>
      </c>
      <c r="M2229" s="4"/>
    </row>
    <row r="2230" spans="1:13" x14ac:dyDescent="0.3">
      <c r="A2230" t="s">
        <v>20</v>
      </c>
      <c r="B2230" t="s">
        <v>2113</v>
      </c>
      <c r="C2230" s="1">
        <v>45614</v>
      </c>
      <c r="D2230" s="1">
        <v>45426</v>
      </c>
      <c r="E2230">
        <v>431</v>
      </c>
      <c r="F2230">
        <v>14.56</v>
      </c>
      <c r="G2230" t="s">
        <v>6063</v>
      </c>
      <c r="H2230">
        <v>29</v>
      </c>
      <c r="K2230" s="4">
        <f t="shared" si="69"/>
        <v>45426</v>
      </c>
      <c r="L2230" s="4">
        <f t="shared" si="68"/>
        <v>45614</v>
      </c>
      <c r="M2230" s="4"/>
    </row>
    <row r="2231" spans="1:13" x14ac:dyDescent="0.3">
      <c r="A2231" t="s">
        <v>105</v>
      </c>
      <c r="B2231" t="s">
        <v>2114</v>
      </c>
      <c r="C2231" s="1">
        <v>45384</v>
      </c>
      <c r="D2231" s="1">
        <v>45211</v>
      </c>
      <c r="E2231">
        <v>431</v>
      </c>
      <c r="F2231">
        <v>10.4</v>
      </c>
      <c r="G2231" t="s">
        <v>6064</v>
      </c>
      <c r="H2231">
        <v>3</v>
      </c>
      <c r="K2231" s="4">
        <f t="shared" si="69"/>
        <v>45211</v>
      </c>
      <c r="L2231" s="4">
        <f t="shared" si="68"/>
        <v>45384</v>
      </c>
      <c r="M2231" s="4"/>
    </row>
    <row r="2232" spans="1:13" x14ac:dyDescent="0.3">
      <c r="A2232" t="s">
        <v>76</v>
      </c>
      <c r="B2232" t="s">
        <v>2115</v>
      </c>
      <c r="C2232" s="1">
        <v>44981</v>
      </c>
      <c r="D2232" s="1">
        <v>45140</v>
      </c>
      <c r="E2232">
        <v>114</v>
      </c>
      <c r="F2232">
        <v>6.63</v>
      </c>
      <c r="G2232" t="s">
        <v>5481</v>
      </c>
      <c r="H2232">
        <v>22</v>
      </c>
      <c r="K2232" s="4">
        <f t="shared" si="69"/>
        <v>44981</v>
      </c>
      <c r="L2232" s="4">
        <f t="shared" si="68"/>
        <v>45140</v>
      </c>
      <c r="M2232" s="4"/>
    </row>
    <row r="2233" spans="1:13" x14ac:dyDescent="0.3">
      <c r="A2233" t="s">
        <v>24</v>
      </c>
      <c r="B2233" t="s">
        <v>2116</v>
      </c>
      <c r="C2233" s="1">
        <v>45480</v>
      </c>
      <c r="D2233" s="1">
        <v>45333</v>
      </c>
      <c r="E2233">
        <v>370</v>
      </c>
      <c r="F2233">
        <v>13.21</v>
      </c>
      <c r="G2233" t="s">
        <v>6065</v>
      </c>
      <c r="H2233">
        <v>21</v>
      </c>
      <c r="K2233" s="4">
        <f t="shared" si="69"/>
        <v>45333</v>
      </c>
      <c r="L2233" s="4">
        <f t="shared" si="68"/>
        <v>45480</v>
      </c>
      <c r="M2233" s="4"/>
    </row>
    <row r="2234" spans="1:13" x14ac:dyDescent="0.3">
      <c r="A2234" t="s">
        <v>71</v>
      </c>
      <c r="B2234" t="s">
        <v>2117</v>
      </c>
      <c r="C2234" s="1">
        <v>45222</v>
      </c>
      <c r="D2234" s="1">
        <v>45392</v>
      </c>
      <c r="E2234">
        <v>815</v>
      </c>
      <c r="F2234">
        <v>17.07</v>
      </c>
      <c r="G2234" t="s">
        <v>6066</v>
      </c>
      <c r="H2234">
        <v>4</v>
      </c>
      <c r="K2234" s="4">
        <f t="shared" si="69"/>
        <v>45222</v>
      </c>
      <c r="L2234" s="4">
        <f t="shared" si="68"/>
        <v>45392</v>
      </c>
      <c r="M2234" s="4"/>
    </row>
    <row r="2235" spans="1:13" x14ac:dyDescent="0.3">
      <c r="A2235" t="s">
        <v>69</v>
      </c>
      <c r="B2235" t="s">
        <v>2118</v>
      </c>
      <c r="C2235" s="1">
        <v>45606</v>
      </c>
      <c r="D2235" s="1">
        <v>45464</v>
      </c>
      <c r="E2235">
        <v>809</v>
      </c>
      <c r="F2235">
        <v>17.260000000000002</v>
      </c>
      <c r="G2235" t="s">
        <v>5027</v>
      </c>
      <c r="H2235">
        <v>9</v>
      </c>
      <c r="K2235" s="4">
        <f t="shared" si="69"/>
        <v>45464</v>
      </c>
      <c r="L2235" s="4">
        <f t="shared" si="68"/>
        <v>45606</v>
      </c>
      <c r="M2235" s="4"/>
    </row>
    <row r="2236" spans="1:13" x14ac:dyDescent="0.3">
      <c r="A2236" t="s">
        <v>95</v>
      </c>
      <c r="B2236" t="s">
        <v>2119</v>
      </c>
      <c r="C2236" s="1">
        <v>45400</v>
      </c>
      <c r="D2236" s="1">
        <v>45206</v>
      </c>
      <c r="E2236">
        <v>153</v>
      </c>
      <c r="F2236">
        <v>8.44</v>
      </c>
      <c r="G2236" t="s">
        <v>6067</v>
      </c>
      <c r="H2236">
        <v>45</v>
      </c>
      <c r="K2236" s="4">
        <f t="shared" si="69"/>
        <v>45206</v>
      </c>
      <c r="L2236" s="4">
        <f t="shared" si="68"/>
        <v>45400</v>
      </c>
      <c r="M2236" s="4"/>
    </row>
    <row r="2237" spans="1:13" x14ac:dyDescent="0.3">
      <c r="A2237" t="s">
        <v>101</v>
      </c>
      <c r="B2237" t="s">
        <v>2120</v>
      </c>
      <c r="C2237" s="1">
        <v>45583</v>
      </c>
      <c r="D2237" s="1">
        <v>45143</v>
      </c>
      <c r="E2237">
        <v>641</v>
      </c>
      <c r="F2237">
        <v>13.08</v>
      </c>
      <c r="G2237" t="s">
        <v>6068</v>
      </c>
      <c r="H2237">
        <v>45</v>
      </c>
      <c r="K2237" s="4">
        <f t="shared" si="69"/>
        <v>45143</v>
      </c>
      <c r="L2237" s="4">
        <f t="shared" si="68"/>
        <v>45583</v>
      </c>
      <c r="M2237" s="4"/>
    </row>
    <row r="2238" spans="1:13" x14ac:dyDescent="0.3">
      <c r="A2238" t="s">
        <v>71</v>
      </c>
      <c r="B2238" t="s">
        <v>2121</v>
      </c>
      <c r="C2238" s="1">
        <v>45414</v>
      </c>
      <c r="D2238" s="1">
        <v>44810</v>
      </c>
      <c r="E2238">
        <v>928</v>
      </c>
      <c r="F2238">
        <v>17.89</v>
      </c>
      <c r="G2238" t="s">
        <v>6069</v>
      </c>
      <c r="H2238">
        <v>18</v>
      </c>
      <c r="K2238" s="4">
        <f t="shared" si="69"/>
        <v>44810</v>
      </c>
      <c r="L2238" s="4">
        <f t="shared" si="68"/>
        <v>45414</v>
      </c>
      <c r="M2238" s="4"/>
    </row>
    <row r="2239" spans="1:13" x14ac:dyDescent="0.3">
      <c r="A2239" t="s">
        <v>76</v>
      </c>
      <c r="B2239" t="s">
        <v>2122</v>
      </c>
      <c r="C2239" s="1">
        <v>44843</v>
      </c>
      <c r="D2239" s="1">
        <v>44760</v>
      </c>
      <c r="E2239">
        <v>601</v>
      </c>
      <c r="F2239">
        <v>13.01</v>
      </c>
      <c r="G2239" t="s">
        <v>6070</v>
      </c>
      <c r="H2239">
        <v>13</v>
      </c>
      <c r="K2239" s="4">
        <f t="shared" si="69"/>
        <v>44760</v>
      </c>
      <c r="L2239" s="4">
        <f t="shared" si="68"/>
        <v>44843</v>
      </c>
      <c r="M2239" s="4"/>
    </row>
    <row r="2240" spans="1:13" x14ac:dyDescent="0.3">
      <c r="A2240" t="s">
        <v>24</v>
      </c>
      <c r="B2240" t="s">
        <v>2123</v>
      </c>
      <c r="C2240" s="1">
        <v>45338</v>
      </c>
      <c r="D2240" s="1">
        <v>44857</v>
      </c>
      <c r="E2240">
        <v>115</v>
      </c>
      <c r="F2240">
        <v>15.55</v>
      </c>
      <c r="G2240" t="s">
        <v>6071</v>
      </c>
      <c r="H2240">
        <v>3</v>
      </c>
      <c r="K2240" s="4">
        <f t="shared" si="69"/>
        <v>44857</v>
      </c>
      <c r="L2240" s="4">
        <f t="shared" si="68"/>
        <v>45338</v>
      </c>
      <c r="M2240" s="4"/>
    </row>
    <row r="2241" spans="1:13" x14ac:dyDescent="0.3">
      <c r="A2241" t="s">
        <v>104</v>
      </c>
      <c r="B2241" t="s">
        <v>2124</v>
      </c>
      <c r="C2241" s="1">
        <v>44975</v>
      </c>
      <c r="D2241" s="1">
        <v>44908</v>
      </c>
      <c r="E2241">
        <v>561</v>
      </c>
      <c r="F2241">
        <v>12.64</v>
      </c>
      <c r="G2241" t="s">
        <v>4133</v>
      </c>
      <c r="H2241">
        <v>43</v>
      </c>
      <c r="K2241" s="4">
        <f t="shared" si="69"/>
        <v>44908</v>
      </c>
      <c r="L2241" s="4">
        <f t="shared" si="68"/>
        <v>44975</v>
      </c>
      <c r="M2241" s="4"/>
    </row>
    <row r="2242" spans="1:13" x14ac:dyDescent="0.3">
      <c r="A2242" t="s">
        <v>99</v>
      </c>
      <c r="B2242" t="s">
        <v>2125</v>
      </c>
      <c r="C2242" s="1">
        <v>45514</v>
      </c>
      <c r="D2242" s="1">
        <v>44936</v>
      </c>
      <c r="E2242">
        <v>446</v>
      </c>
      <c r="F2242">
        <v>5.07</v>
      </c>
      <c r="G2242" t="s">
        <v>6072</v>
      </c>
      <c r="H2242">
        <v>38</v>
      </c>
      <c r="K2242" s="4">
        <f t="shared" si="69"/>
        <v>44936</v>
      </c>
      <c r="L2242" s="4">
        <f t="shared" si="68"/>
        <v>45514</v>
      </c>
      <c r="M2242" s="4"/>
    </row>
    <row r="2243" spans="1:13" x14ac:dyDescent="0.3">
      <c r="A2243" t="s">
        <v>27</v>
      </c>
      <c r="B2243" t="s">
        <v>2126</v>
      </c>
      <c r="C2243" s="1">
        <v>45038</v>
      </c>
      <c r="D2243" s="1">
        <v>45375</v>
      </c>
      <c r="E2243">
        <v>348</v>
      </c>
      <c r="F2243">
        <v>18.739999999999998</v>
      </c>
      <c r="G2243" t="s">
        <v>5773</v>
      </c>
      <c r="H2243">
        <v>27</v>
      </c>
      <c r="K2243" s="4">
        <f t="shared" si="69"/>
        <v>45038</v>
      </c>
      <c r="L2243" s="4">
        <f t="shared" ref="L2243:L2306" si="70">IF(D2243&lt;C2243,C2243,D2243)</f>
        <v>45375</v>
      </c>
      <c r="M2243" s="4"/>
    </row>
    <row r="2244" spans="1:13" x14ac:dyDescent="0.3">
      <c r="A2244" t="s">
        <v>54</v>
      </c>
      <c r="B2244" t="s">
        <v>2127</v>
      </c>
      <c r="C2244" s="1">
        <v>45379</v>
      </c>
      <c r="D2244" s="1">
        <v>45048</v>
      </c>
      <c r="E2244">
        <v>479</v>
      </c>
      <c r="F2244">
        <v>6.72</v>
      </c>
      <c r="G2244" t="s">
        <v>5628</v>
      </c>
      <c r="H2244">
        <v>48</v>
      </c>
      <c r="K2244" s="4">
        <f t="shared" si="69"/>
        <v>45048</v>
      </c>
      <c r="L2244" s="4">
        <f t="shared" si="70"/>
        <v>45379</v>
      </c>
      <c r="M2244" s="4"/>
    </row>
    <row r="2245" spans="1:13" x14ac:dyDescent="0.3">
      <c r="A2245" t="s">
        <v>107</v>
      </c>
      <c r="B2245" t="s">
        <v>2128</v>
      </c>
      <c r="C2245" s="1">
        <v>45176</v>
      </c>
      <c r="D2245" s="1">
        <v>45163</v>
      </c>
      <c r="E2245">
        <v>957</v>
      </c>
      <c r="F2245">
        <v>10.210000000000001</v>
      </c>
      <c r="G2245" t="s">
        <v>6073</v>
      </c>
      <c r="H2245">
        <v>6</v>
      </c>
      <c r="K2245" s="4">
        <f t="shared" ref="K2245:K2308" si="71">IF(D2245&lt;C2245,D2245,C2245)</f>
        <v>45163</v>
      </c>
      <c r="L2245" s="4">
        <f t="shared" si="70"/>
        <v>45176</v>
      </c>
      <c r="M2245" s="4"/>
    </row>
    <row r="2246" spans="1:13" x14ac:dyDescent="0.3">
      <c r="A2246" t="s">
        <v>56</v>
      </c>
      <c r="B2246" t="s">
        <v>2129</v>
      </c>
      <c r="C2246" s="1">
        <v>45183</v>
      </c>
      <c r="D2246" s="1">
        <v>45445</v>
      </c>
      <c r="E2246">
        <v>714</v>
      </c>
      <c r="F2246">
        <v>10.77</v>
      </c>
      <c r="G2246" t="s">
        <v>6074</v>
      </c>
      <c r="H2246">
        <v>21</v>
      </c>
      <c r="K2246" s="4">
        <f t="shared" si="71"/>
        <v>45183</v>
      </c>
      <c r="L2246" s="4">
        <f t="shared" si="70"/>
        <v>45445</v>
      </c>
      <c r="M2246" s="4"/>
    </row>
    <row r="2247" spans="1:13" x14ac:dyDescent="0.3">
      <c r="A2247" t="s">
        <v>55</v>
      </c>
      <c r="B2247" t="s">
        <v>887</v>
      </c>
      <c r="C2247" s="1">
        <v>44653</v>
      </c>
      <c r="D2247" s="1">
        <v>45380</v>
      </c>
      <c r="E2247">
        <v>221</v>
      </c>
      <c r="F2247">
        <v>16.79</v>
      </c>
      <c r="G2247" t="s">
        <v>6075</v>
      </c>
      <c r="H2247">
        <v>12</v>
      </c>
      <c r="K2247" s="4">
        <f t="shared" si="71"/>
        <v>44653</v>
      </c>
      <c r="L2247" s="4">
        <f t="shared" si="70"/>
        <v>45380</v>
      </c>
      <c r="M2247" s="4"/>
    </row>
    <row r="2248" spans="1:13" x14ac:dyDescent="0.3">
      <c r="A2248" t="s">
        <v>103</v>
      </c>
      <c r="B2248" t="s">
        <v>2130</v>
      </c>
      <c r="C2248" s="1">
        <v>45382</v>
      </c>
      <c r="D2248" s="1">
        <v>44615</v>
      </c>
      <c r="E2248">
        <v>314</v>
      </c>
      <c r="F2248">
        <v>5.58</v>
      </c>
      <c r="G2248" t="s">
        <v>6076</v>
      </c>
      <c r="H2248">
        <v>47</v>
      </c>
      <c r="K2248" s="4">
        <f t="shared" si="71"/>
        <v>44615</v>
      </c>
      <c r="L2248" s="4">
        <f t="shared" si="70"/>
        <v>45382</v>
      </c>
      <c r="M2248" s="4"/>
    </row>
    <row r="2249" spans="1:13" x14ac:dyDescent="0.3">
      <c r="A2249" t="s">
        <v>98</v>
      </c>
      <c r="B2249" t="s">
        <v>2131</v>
      </c>
      <c r="C2249" s="1">
        <v>45476</v>
      </c>
      <c r="D2249" s="1">
        <v>45339</v>
      </c>
      <c r="E2249">
        <v>255</v>
      </c>
      <c r="F2249">
        <v>16.61</v>
      </c>
      <c r="G2249" t="s">
        <v>6077</v>
      </c>
      <c r="H2249">
        <v>40</v>
      </c>
      <c r="K2249" s="4">
        <f t="shared" si="71"/>
        <v>45339</v>
      </c>
      <c r="L2249" s="4">
        <f t="shared" si="70"/>
        <v>45476</v>
      </c>
      <c r="M2249" s="4"/>
    </row>
    <row r="2250" spans="1:13" x14ac:dyDescent="0.3">
      <c r="A2250" t="s">
        <v>49</v>
      </c>
      <c r="B2250" t="s">
        <v>2132</v>
      </c>
      <c r="C2250" s="1">
        <v>44919</v>
      </c>
      <c r="D2250" s="1">
        <v>44946</v>
      </c>
      <c r="E2250">
        <v>189</v>
      </c>
      <c r="F2250">
        <v>14.51</v>
      </c>
      <c r="G2250" t="s">
        <v>5664</v>
      </c>
      <c r="H2250">
        <v>30</v>
      </c>
      <c r="K2250" s="4">
        <f t="shared" si="71"/>
        <v>44919</v>
      </c>
      <c r="L2250" s="4">
        <f t="shared" si="70"/>
        <v>44946</v>
      </c>
      <c r="M2250" s="4"/>
    </row>
    <row r="2251" spans="1:13" x14ac:dyDescent="0.3">
      <c r="A2251" t="s">
        <v>49</v>
      </c>
      <c r="B2251" t="s">
        <v>1245</v>
      </c>
      <c r="C2251" s="1">
        <v>45358</v>
      </c>
      <c r="D2251" s="1">
        <v>45566</v>
      </c>
      <c r="E2251">
        <v>653</v>
      </c>
      <c r="F2251">
        <v>17.260000000000002</v>
      </c>
      <c r="G2251" t="s">
        <v>6078</v>
      </c>
      <c r="H2251">
        <v>23</v>
      </c>
      <c r="K2251" s="4">
        <f t="shared" si="71"/>
        <v>45358</v>
      </c>
      <c r="L2251" s="4">
        <f t="shared" si="70"/>
        <v>45566</v>
      </c>
      <c r="M2251" s="4"/>
    </row>
    <row r="2252" spans="1:13" x14ac:dyDescent="0.3">
      <c r="A2252" t="s">
        <v>85</v>
      </c>
      <c r="B2252" t="s">
        <v>2133</v>
      </c>
      <c r="C2252" s="1">
        <v>45512</v>
      </c>
      <c r="D2252" s="1">
        <v>44768</v>
      </c>
      <c r="E2252">
        <v>229</v>
      </c>
      <c r="F2252">
        <v>17.03</v>
      </c>
      <c r="G2252" t="s">
        <v>5481</v>
      </c>
      <c r="H2252">
        <v>6</v>
      </c>
      <c r="K2252" s="4">
        <f t="shared" si="71"/>
        <v>44768</v>
      </c>
      <c r="L2252" s="4">
        <f t="shared" si="70"/>
        <v>45512</v>
      </c>
      <c r="M2252" s="4"/>
    </row>
    <row r="2253" spans="1:13" x14ac:dyDescent="0.3">
      <c r="A2253" t="s">
        <v>88</v>
      </c>
      <c r="B2253" t="s">
        <v>350</v>
      </c>
      <c r="C2253" s="1">
        <v>45679</v>
      </c>
      <c r="D2253" s="1">
        <v>45694</v>
      </c>
      <c r="E2253">
        <v>726</v>
      </c>
      <c r="F2253">
        <v>5.17</v>
      </c>
      <c r="G2253" t="s">
        <v>6079</v>
      </c>
      <c r="H2253">
        <v>17</v>
      </c>
      <c r="K2253" s="4">
        <f t="shared" si="71"/>
        <v>45679</v>
      </c>
      <c r="L2253" s="4">
        <f t="shared" si="70"/>
        <v>45694</v>
      </c>
      <c r="M2253" s="4"/>
    </row>
    <row r="2254" spans="1:13" x14ac:dyDescent="0.3">
      <c r="A2254" t="s">
        <v>75</v>
      </c>
      <c r="B2254" t="s">
        <v>2134</v>
      </c>
      <c r="C2254" s="1">
        <v>45514</v>
      </c>
      <c r="D2254" s="1">
        <v>45074</v>
      </c>
      <c r="E2254">
        <v>684</v>
      </c>
      <c r="F2254">
        <v>14.52</v>
      </c>
      <c r="G2254" t="s">
        <v>6080</v>
      </c>
      <c r="H2254">
        <v>3</v>
      </c>
      <c r="K2254" s="4">
        <f t="shared" si="71"/>
        <v>45074</v>
      </c>
      <c r="L2254" s="4">
        <f t="shared" si="70"/>
        <v>45514</v>
      </c>
      <c r="M2254" s="4"/>
    </row>
    <row r="2255" spans="1:13" x14ac:dyDescent="0.3">
      <c r="A2255" t="s">
        <v>23</v>
      </c>
      <c r="B2255" t="s">
        <v>349</v>
      </c>
      <c r="C2255" s="1">
        <v>45646</v>
      </c>
      <c r="D2255" s="1">
        <v>44937</v>
      </c>
      <c r="E2255">
        <v>309</v>
      </c>
      <c r="F2255">
        <v>19.16</v>
      </c>
      <c r="G2255" t="s">
        <v>6081</v>
      </c>
      <c r="H2255">
        <v>17</v>
      </c>
      <c r="K2255" s="4">
        <f t="shared" si="71"/>
        <v>44937</v>
      </c>
      <c r="L2255" s="4">
        <f t="shared" si="70"/>
        <v>45646</v>
      </c>
      <c r="M2255" s="4"/>
    </row>
    <row r="2256" spans="1:13" x14ac:dyDescent="0.3">
      <c r="A2256" t="s">
        <v>59</v>
      </c>
      <c r="B2256" t="s">
        <v>2135</v>
      </c>
      <c r="C2256" s="1">
        <v>44713</v>
      </c>
      <c r="D2256" s="1">
        <v>44653</v>
      </c>
      <c r="E2256">
        <v>541</v>
      </c>
      <c r="F2256">
        <v>9.2799999999999994</v>
      </c>
      <c r="G2256" t="s">
        <v>6082</v>
      </c>
      <c r="H2256">
        <v>11</v>
      </c>
      <c r="K2256" s="4">
        <f t="shared" si="71"/>
        <v>44653</v>
      </c>
      <c r="L2256" s="4">
        <f t="shared" si="70"/>
        <v>44713</v>
      </c>
      <c r="M2256" s="4"/>
    </row>
    <row r="2257" spans="1:13" x14ac:dyDescent="0.3">
      <c r="A2257" t="s">
        <v>25</v>
      </c>
      <c r="B2257" t="s">
        <v>2136</v>
      </c>
      <c r="C2257" s="1">
        <v>45220</v>
      </c>
      <c r="D2257" s="1">
        <v>44784</v>
      </c>
      <c r="E2257">
        <v>141</v>
      </c>
      <c r="F2257">
        <v>7.03</v>
      </c>
      <c r="G2257" t="s">
        <v>6083</v>
      </c>
      <c r="H2257">
        <v>12</v>
      </c>
      <c r="K2257" s="4">
        <f t="shared" si="71"/>
        <v>44784</v>
      </c>
      <c r="L2257" s="4">
        <f t="shared" si="70"/>
        <v>45220</v>
      </c>
      <c r="M2257" s="4"/>
    </row>
    <row r="2258" spans="1:13" x14ac:dyDescent="0.3">
      <c r="A2258" t="s">
        <v>92</v>
      </c>
      <c r="B2258" t="s">
        <v>2137</v>
      </c>
      <c r="C2258" s="1">
        <v>44734</v>
      </c>
      <c r="D2258" s="1">
        <v>45373</v>
      </c>
      <c r="E2258">
        <v>688</v>
      </c>
      <c r="F2258">
        <v>18.38</v>
      </c>
      <c r="G2258" t="s">
        <v>6084</v>
      </c>
      <c r="H2258">
        <v>25</v>
      </c>
      <c r="K2258" s="4">
        <f t="shared" si="71"/>
        <v>44734</v>
      </c>
      <c r="L2258" s="4">
        <f t="shared" si="70"/>
        <v>45373</v>
      </c>
      <c r="M2258" s="4"/>
    </row>
    <row r="2259" spans="1:13" x14ac:dyDescent="0.3">
      <c r="A2259" t="s">
        <v>29</v>
      </c>
      <c r="B2259" t="s">
        <v>2138</v>
      </c>
      <c r="C2259" s="1">
        <v>45614</v>
      </c>
      <c r="D2259" s="1">
        <v>45449</v>
      </c>
      <c r="E2259">
        <v>367</v>
      </c>
      <c r="F2259">
        <v>14.04</v>
      </c>
      <c r="G2259" t="s">
        <v>6085</v>
      </c>
      <c r="H2259">
        <v>39</v>
      </c>
      <c r="K2259" s="4">
        <f t="shared" si="71"/>
        <v>45449</v>
      </c>
      <c r="L2259" s="4">
        <f t="shared" si="70"/>
        <v>45614</v>
      </c>
      <c r="M2259" s="4"/>
    </row>
    <row r="2260" spans="1:13" x14ac:dyDescent="0.3">
      <c r="A2260" t="s">
        <v>83</v>
      </c>
      <c r="B2260" t="s">
        <v>2139</v>
      </c>
      <c r="C2260" s="1">
        <v>44689</v>
      </c>
      <c r="D2260" s="1">
        <v>45442</v>
      </c>
      <c r="E2260">
        <v>756</v>
      </c>
      <c r="F2260">
        <v>13.84</v>
      </c>
      <c r="G2260" t="s">
        <v>6086</v>
      </c>
      <c r="H2260">
        <v>27</v>
      </c>
      <c r="K2260" s="4">
        <f t="shared" si="71"/>
        <v>44689</v>
      </c>
      <c r="L2260" s="4">
        <f t="shared" si="70"/>
        <v>45442</v>
      </c>
      <c r="M2260" s="4"/>
    </row>
    <row r="2261" spans="1:13" x14ac:dyDescent="0.3">
      <c r="A2261" t="s">
        <v>63</v>
      </c>
      <c r="B2261" t="s">
        <v>2140</v>
      </c>
      <c r="C2261" s="1">
        <v>45546</v>
      </c>
      <c r="D2261" s="1">
        <v>45589</v>
      </c>
      <c r="E2261">
        <v>848</v>
      </c>
      <c r="F2261">
        <v>10.77</v>
      </c>
      <c r="G2261" t="s">
        <v>6087</v>
      </c>
      <c r="H2261">
        <v>12</v>
      </c>
      <c r="K2261" s="4">
        <f t="shared" si="71"/>
        <v>45546</v>
      </c>
      <c r="L2261" s="4">
        <f t="shared" si="70"/>
        <v>45589</v>
      </c>
      <c r="M2261" s="4"/>
    </row>
    <row r="2262" spans="1:13" x14ac:dyDescent="0.3">
      <c r="A2262" t="s">
        <v>67</v>
      </c>
      <c r="B2262" t="s">
        <v>2141</v>
      </c>
      <c r="C2262" s="1">
        <v>45591</v>
      </c>
      <c r="D2262" s="1">
        <v>45572</v>
      </c>
      <c r="E2262">
        <v>287</v>
      </c>
      <c r="F2262">
        <v>16.25</v>
      </c>
      <c r="G2262" t="s">
        <v>6088</v>
      </c>
      <c r="H2262">
        <v>35</v>
      </c>
      <c r="K2262" s="4">
        <f t="shared" si="71"/>
        <v>45572</v>
      </c>
      <c r="L2262" s="4">
        <f t="shared" si="70"/>
        <v>45591</v>
      </c>
      <c r="M2262" s="4"/>
    </row>
    <row r="2263" spans="1:13" x14ac:dyDescent="0.3">
      <c r="A2263" t="s">
        <v>15</v>
      </c>
      <c r="B2263" t="s">
        <v>2142</v>
      </c>
      <c r="C2263" s="1">
        <v>45475</v>
      </c>
      <c r="D2263" s="1">
        <v>44853</v>
      </c>
      <c r="E2263">
        <v>711</v>
      </c>
      <c r="F2263">
        <v>18.55</v>
      </c>
      <c r="G2263" t="s">
        <v>6089</v>
      </c>
      <c r="H2263">
        <v>1</v>
      </c>
      <c r="K2263" s="4">
        <f t="shared" si="71"/>
        <v>44853</v>
      </c>
      <c r="L2263" s="4">
        <f t="shared" si="70"/>
        <v>45475</v>
      </c>
      <c r="M2263" s="4"/>
    </row>
    <row r="2264" spans="1:13" x14ac:dyDescent="0.3">
      <c r="A2264" t="s">
        <v>72</v>
      </c>
      <c r="B2264" t="s">
        <v>2143</v>
      </c>
      <c r="C2264" s="1">
        <v>44938</v>
      </c>
      <c r="D2264" s="1">
        <v>44783</v>
      </c>
      <c r="E2264">
        <v>684</v>
      </c>
      <c r="F2264">
        <v>8.7799999999999994</v>
      </c>
      <c r="G2264" t="s">
        <v>6090</v>
      </c>
      <c r="H2264">
        <v>5</v>
      </c>
      <c r="K2264" s="4">
        <f t="shared" si="71"/>
        <v>44783</v>
      </c>
      <c r="L2264" s="4">
        <f t="shared" si="70"/>
        <v>44938</v>
      </c>
      <c r="M2264" s="4"/>
    </row>
    <row r="2265" spans="1:13" x14ac:dyDescent="0.3">
      <c r="A2265" t="s">
        <v>36</v>
      </c>
      <c r="B2265" t="s">
        <v>2144</v>
      </c>
      <c r="C2265" s="1">
        <v>44660</v>
      </c>
      <c r="D2265" s="1">
        <v>45538</v>
      </c>
      <c r="E2265">
        <v>890</v>
      </c>
      <c r="F2265">
        <v>18.329999999999998</v>
      </c>
      <c r="G2265" t="s">
        <v>6091</v>
      </c>
      <c r="H2265">
        <v>23</v>
      </c>
      <c r="K2265" s="4">
        <f t="shared" si="71"/>
        <v>44660</v>
      </c>
      <c r="L2265" s="4">
        <f t="shared" si="70"/>
        <v>45538</v>
      </c>
      <c r="M2265" s="4"/>
    </row>
    <row r="2266" spans="1:13" x14ac:dyDescent="0.3">
      <c r="A2266" t="s">
        <v>18</v>
      </c>
      <c r="B2266" t="s">
        <v>2145</v>
      </c>
      <c r="C2266" s="1">
        <v>45555</v>
      </c>
      <c r="D2266" s="1">
        <v>45128</v>
      </c>
      <c r="E2266">
        <v>946</v>
      </c>
      <c r="F2266">
        <v>16.23</v>
      </c>
      <c r="G2266" t="s">
        <v>6092</v>
      </c>
      <c r="H2266">
        <v>39</v>
      </c>
      <c r="K2266" s="4">
        <f t="shared" si="71"/>
        <v>45128</v>
      </c>
      <c r="L2266" s="4">
        <f t="shared" si="70"/>
        <v>45555</v>
      </c>
      <c r="M2266" s="4"/>
    </row>
    <row r="2267" spans="1:13" x14ac:dyDescent="0.3">
      <c r="A2267" t="s">
        <v>33</v>
      </c>
      <c r="B2267" t="s">
        <v>1421</v>
      </c>
      <c r="C2267" s="1">
        <v>45080</v>
      </c>
      <c r="D2267" s="1">
        <v>44889</v>
      </c>
      <c r="E2267">
        <v>580</v>
      </c>
      <c r="F2267">
        <v>7.21</v>
      </c>
      <c r="G2267" t="s">
        <v>6093</v>
      </c>
      <c r="H2267">
        <v>45</v>
      </c>
      <c r="K2267" s="4">
        <f t="shared" si="71"/>
        <v>44889</v>
      </c>
      <c r="L2267" s="4">
        <f t="shared" si="70"/>
        <v>45080</v>
      </c>
      <c r="M2267" s="4"/>
    </row>
    <row r="2268" spans="1:13" x14ac:dyDescent="0.3">
      <c r="A2268" t="s">
        <v>93</v>
      </c>
      <c r="B2268" t="s">
        <v>2146</v>
      </c>
      <c r="C2268" s="1">
        <v>45261</v>
      </c>
      <c r="D2268" s="1">
        <v>44770</v>
      </c>
      <c r="E2268">
        <v>299</v>
      </c>
      <c r="F2268">
        <v>10.92</v>
      </c>
      <c r="G2268" t="s">
        <v>6094</v>
      </c>
      <c r="H2268">
        <v>7</v>
      </c>
      <c r="K2268" s="4">
        <f t="shared" si="71"/>
        <v>44770</v>
      </c>
      <c r="L2268" s="4">
        <f t="shared" si="70"/>
        <v>45261</v>
      </c>
      <c r="M2268" s="4"/>
    </row>
    <row r="2269" spans="1:13" x14ac:dyDescent="0.3">
      <c r="A2269" t="s">
        <v>62</v>
      </c>
      <c r="B2269" t="s">
        <v>2147</v>
      </c>
      <c r="C2269" s="1">
        <v>45677</v>
      </c>
      <c r="D2269" s="1">
        <v>44807</v>
      </c>
      <c r="E2269">
        <v>400</v>
      </c>
      <c r="F2269">
        <v>18.38</v>
      </c>
      <c r="G2269" t="s">
        <v>6095</v>
      </c>
      <c r="H2269">
        <v>36</v>
      </c>
      <c r="K2269" s="4">
        <f t="shared" si="71"/>
        <v>44807</v>
      </c>
      <c r="L2269" s="4">
        <f t="shared" si="70"/>
        <v>45677</v>
      </c>
      <c r="M2269" s="4"/>
    </row>
    <row r="2270" spans="1:13" x14ac:dyDescent="0.3">
      <c r="A2270" t="s">
        <v>39</v>
      </c>
      <c r="B2270" t="s">
        <v>2148</v>
      </c>
      <c r="C2270" s="1">
        <v>45519</v>
      </c>
      <c r="D2270" s="1">
        <v>45612</v>
      </c>
      <c r="E2270">
        <v>958</v>
      </c>
      <c r="F2270">
        <v>6.47</v>
      </c>
      <c r="G2270" t="s">
        <v>6096</v>
      </c>
      <c r="H2270">
        <v>16</v>
      </c>
      <c r="K2270" s="4">
        <f t="shared" si="71"/>
        <v>45519</v>
      </c>
      <c r="L2270" s="4">
        <f t="shared" si="70"/>
        <v>45612</v>
      </c>
      <c r="M2270" s="4"/>
    </row>
    <row r="2271" spans="1:13" x14ac:dyDescent="0.3">
      <c r="A2271" t="s">
        <v>36</v>
      </c>
      <c r="B2271" t="s">
        <v>2149</v>
      </c>
      <c r="C2271" s="1">
        <v>45614</v>
      </c>
      <c r="D2271" s="1">
        <v>45258</v>
      </c>
      <c r="E2271">
        <v>715</v>
      </c>
      <c r="F2271">
        <v>16.21</v>
      </c>
      <c r="G2271" t="s">
        <v>6097</v>
      </c>
      <c r="H2271">
        <v>35</v>
      </c>
      <c r="K2271" s="4">
        <f t="shared" si="71"/>
        <v>45258</v>
      </c>
      <c r="L2271" s="4">
        <f t="shared" si="70"/>
        <v>45614</v>
      </c>
      <c r="M2271" s="4"/>
    </row>
    <row r="2272" spans="1:13" x14ac:dyDescent="0.3">
      <c r="A2272" t="s">
        <v>82</v>
      </c>
      <c r="B2272" t="s">
        <v>504</v>
      </c>
      <c r="C2272" s="1">
        <v>44747</v>
      </c>
      <c r="D2272" s="1">
        <v>45102</v>
      </c>
      <c r="E2272">
        <v>651</v>
      </c>
      <c r="F2272">
        <v>8.68</v>
      </c>
      <c r="G2272" t="s">
        <v>6098</v>
      </c>
      <c r="H2272">
        <v>31</v>
      </c>
      <c r="K2272" s="4">
        <f t="shared" si="71"/>
        <v>44747</v>
      </c>
      <c r="L2272" s="4">
        <f t="shared" si="70"/>
        <v>45102</v>
      </c>
      <c r="M2272" s="4"/>
    </row>
    <row r="2273" spans="1:13" x14ac:dyDescent="0.3">
      <c r="A2273" t="s">
        <v>95</v>
      </c>
      <c r="B2273" t="s">
        <v>2150</v>
      </c>
      <c r="C2273" s="1">
        <v>45564</v>
      </c>
      <c r="D2273" s="1">
        <v>45070</v>
      </c>
      <c r="E2273">
        <v>277</v>
      </c>
      <c r="F2273">
        <v>15.32</v>
      </c>
      <c r="G2273" t="s">
        <v>6099</v>
      </c>
      <c r="H2273">
        <v>36</v>
      </c>
      <c r="K2273" s="4">
        <f t="shared" si="71"/>
        <v>45070</v>
      </c>
      <c r="L2273" s="4">
        <f t="shared" si="70"/>
        <v>45564</v>
      </c>
      <c r="M2273" s="4"/>
    </row>
    <row r="2274" spans="1:13" x14ac:dyDescent="0.3">
      <c r="A2274" t="s">
        <v>65</v>
      </c>
      <c r="B2274" t="s">
        <v>1055</v>
      </c>
      <c r="C2274" s="1">
        <v>45178</v>
      </c>
      <c r="D2274" s="1">
        <v>45498</v>
      </c>
      <c r="E2274">
        <v>485</v>
      </c>
      <c r="F2274">
        <v>12.95</v>
      </c>
      <c r="G2274" t="s">
        <v>6100</v>
      </c>
      <c r="H2274">
        <v>27</v>
      </c>
      <c r="K2274" s="4">
        <f t="shared" si="71"/>
        <v>45178</v>
      </c>
      <c r="L2274" s="4">
        <f t="shared" si="70"/>
        <v>45498</v>
      </c>
      <c r="M2274" s="4"/>
    </row>
    <row r="2275" spans="1:13" x14ac:dyDescent="0.3">
      <c r="A2275" t="s">
        <v>15</v>
      </c>
      <c r="B2275" t="s">
        <v>2151</v>
      </c>
      <c r="C2275" s="1">
        <v>45531</v>
      </c>
      <c r="D2275" s="1">
        <v>44900</v>
      </c>
      <c r="E2275">
        <v>653</v>
      </c>
      <c r="F2275">
        <v>15.63</v>
      </c>
      <c r="G2275" t="s">
        <v>5862</v>
      </c>
      <c r="H2275">
        <v>1</v>
      </c>
      <c r="K2275" s="4">
        <f t="shared" si="71"/>
        <v>44900</v>
      </c>
      <c r="L2275" s="4">
        <f t="shared" si="70"/>
        <v>45531</v>
      </c>
      <c r="M2275" s="4"/>
    </row>
    <row r="2276" spans="1:13" x14ac:dyDescent="0.3">
      <c r="A2276" t="s">
        <v>14</v>
      </c>
      <c r="B2276" t="s">
        <v>2152</v>
      </c>
      <c r="C2276" s="1">
        <v>45657</v>
      </c>
      <c r="D2276" s="1">
        <v>45180</v>
      </c>
      <c r="E2276">
        <v>631</v>
      </c>
      <c r="F2276">
        <v>15.17</v>
      </c>
      <c r="G2276" t="s">
        <v>6101</v>
      </c>
      <c r="H2276">
        <v>31</v>
      </c>
      <c r="K2276" s="4">
        <f t="shared" si="71"/>
        <v>45180</v>
      </c>
      <c r="L2276" s="4">
        <f t="shared" si="70"/>
        <v>45657</v>
      </c>
      <c r="M2276" s="4"/>
    </row>
    <row r="2277" spans="1:13" x14ac:dyDescent="0.3">
      <c r="A2277" t="s">
        <v>8</v>
      </c>
      <c r="B2277" t="s">
        <v>2153</v>
      </c>
      <c r="C2277" s="1">
        <v>45684</v>
      </c>
      <c r="D2277" s="1">
        <v>44979</v>
      </c>
      <c r="E2277">
        <v>642</v>
      </c>
      <c r="F2277">
        <v>14.54</v>
      </c>
      <c r="G2277" t="s">
        <v>6102</v>
      </c>
      <c r="H2277">
        <v>3</v>
      </c>
      <c r="K2277" s="4">
        <f t="shared" si="71"/>
        <v>44979</v>
      </c>
      <c r="L2277" s="4">
        <f t="shared" si="70"/>
        <v>45684</v>
      </c>
      <c r="M2277" s="4"/>
    </row>
    <row r="2278" spans="1:13" x14ac:dyDescent="0.3">
      <c r="A2278" t="s">
        <v>87</v>
      </c>
      <c r="B2278" t="s">
        <v>2154</v>
      </c>
      <c r="C2278" s="1">
        <v>45422</v>
      </c>
      <c r="D2278" s="1">
        <v>45594</v>
      </c>
      <c r="E2278">
        <v>730</v>
      </c>
      <c r="F2278">
        <v>6.93</v>
      </c>
      <c r="G2278" t="s">
        <v>6103</v>
      </c>
      <c r="H2278">
        <v>22</v>
      </c>
      <c r="K2278" s="4">
        <f t="shared" si="71"/>
        <v>45422</v>
      </c>
      <c r="L2278" s="4">
        <f t="shared" si="70"/>
        <v>45594</v>
      </c>
      <c r="M2278" s="4"/>
    </row>
    <row r="2279" spans="1:13" x14ac:dyDescent="0.3">
      <c r="A2279" t="s">
        <v>97</v>
      </c>
      <c r="B2279" t="s">
        <v>2155</v>
      </c>
      <c r="C2279" s="1">
        <v>44677</v>
      </c>
      <c r="D2279" s="1">
        <v>45589</v>
      </c>
      <c r="E2279">
        <v>235</v>
      </c>
      <c r="F2279">
        <v>10.1</v>
      </c>
      <c r="G2279" t="s">
        <v>6104</v>
      </c>
      <c r="H2279">
        <v>26</v>
      </c>
      <c r="K2279" s="4">
        <f t="shared" si="71"/>
        <v>44677</v>
      </c>
      <c r="L2279" s="4">
        <f t="shared" si="70"/>
        <v>45589</v>
      </c>
      <c r="M2279" s="4"/>
    </row>
    <row r="2280" spans="1:13" x14ac:dyDescent="0.3">
      <c r="A2280" t="s">
        <v>40</v>
      </c>
      <c r="B2280" t="s">
        <v>1378</v>
      </c>
      <c r="C2280" s="1">
        <v>45085</v>
      </c>
      <c r="D2280" s="1">
        <v>45464</v>
      </c>
      <c r="E2280">
        <v>290</v>
      </c>
      <c r="F2280">
        <v>19.48</v>
      </c>
      <c r="G2280" t="s">
        <v>6105</v>
      </c>
      <c r="H2280">
        <v>12</v>
      </c>
      <c r="K2280" s="4">
        <f t="shared" si="71"/>
        <v>45085</v>
      </c>
      <c r="L2280" s="4">
        <f t="shared" si="70"/>
        <v>45464</v>
      </c>
      <c r="M2280" s="4"/>
    </row>
    <row r="2281" spans="1:13" x14ac:dyDescent="0.3">
      <c r="A2281" t="s">
        <v>87</v>
      </c>
      <c r="B2281" t="s">
        <v>2156</v>
      </c>
      <c r="C2281" s="1">
        <v>45086</v>
      </c>
      <c r="D2281" s="1">
        <v>44627</v>
      </c>
      <c r="E2281">
        <v>860</v>
      </c>
      <c r="F2281">
        <v>14.02</v>
      </c>
      <c r="G2281" t="s">
        <v>6106</v>
      </c>
      <c r="H2281">
        <v>2</v>
      </c>
      <c r="K2281" s="4">
        <f t="shared" si="71"/>
        <v>44627</v>
      </c>
      <c r="L2281" s="4">
        <f t="shared" si="70"/>
        <v>45086</v>
      </c>
      <c r="M2281" s="4"/>
    </row>
    <row r="2282" spans="1:13" x14ac:dyDescent="0.3">
      <c r="A2282" t="s">
        <v>9</v>
      </c>
      <c r="B2282" t="s">
        <v>1704</v>
      </c>
      <c r="C2282" s="1">
        <v>45505</v>
      </c>
      <c r="D2282" s="1">
        <v>45248</v>
      </c>
      <c r="E2282">
        <v>748</v>
      </c>
      <c r="F2282">
        <v>15.49</v>
      </c>
      <c r="G2282" t="s">
        <v>6107</v>
      </c>
      <c r="H2282">
        <v>11</v>
      </c>
      <c r="K2282" s="4">
        <f t="shared" si="71"/>
        <v>45248</v>
      </c>
      <c r="L2282" s="4">
        <f t="shared" si="70"/>
        <v>45505</v>
      </c>
      <c r="M2282" s="4"/>
    </row>
    <row r="2283" spans="1:13" x14ac:dyDescent="0.3">
      <c r="A2283" t="s">
        <v>71</v>
      </c>
      <c r="B2283" t="s">
        <v>2157</v>
      </c>
      <c r="C2283" s="1">
        <v>45388</v>
      </c>
      <c r="D2283" s="1">
        <v>45271</v>
      </c>
      <c r="E2283">
        <v>613</v>
      </c>
      <c r="F2283">
        <v>5.36</v>
      </c>
      <c r="G2283" t="s">
        <v>6108</v>
      </c>
      <c r="H2283">
        <v>47</v>
      </c>
      <c r="K2283" s="4">
        <f t="shared" si="71"/>
        <v>45271</v>
      </c>
      <c r="L2283" s="4">
        <f t="shared" si="70"/>
        <v>45388</v>
      </c>
      <c r="M2283" s="4"/>
    </row>
    <row r="2284" spans="1:13" x14ac:dyDescent="0.3">
      <c r="A2284" t="s">
        <v>19</v>
      </c>
      <c r="B2284" t="s">
        <v>1583</v>
      </c>
      <c r="C2284" s="1">
        <v>44773</v>
      </c>
      <c r="D2284" s="1">
        <v>44643</v>
      </c>
      <c r="E2284">
        <v>162</v>
      </c>
      <c r="F2284">
        <v>5.85</v>
      </c>
      <c r="G2284" t="s">
        <v>6109</v>
      </c>
      <c r="H2284">
        <v>41</v>
      </c>
      <c r="K2284" s="4">
        <f t="shared" si="71"/>
        <v>44643</v>
      </c>
      <c r="L2284" s="4">
        <f t="shared" si="70"/>
        <v>44773</v>
      </c>
      <c r="M2284" s="4"/>
    </row>
    <row r="2285" spans="1:13" x14ac:dyDescent="0.3">
      <c r="A2285" t="s">
        <v>64</v>
      </c>
      <c r="B2285" t="s">
        <v>2158</v>
      </c>
      <c r="C2285" s="1">
        <v>45480</v>
      </c>
      <c r="D2285" s="1">
        <v>44647</v>
      </c>
      <c r="E2285">
        <v>827</v>
      </c>
      <c r="F2285">
        <v>18.04</v>
      </c>
      <c r="G2285" t="s">
        <v>6110</v>
      </c>
      <c r="H2285">
        <v>25</v>
      </c>
      <c r="K2285" s="4">
        <f t="shared" si="71"/>
        <v>44647</v>
      </c>
      <c r="L2285" s="4">
        <f t="shared" si="70"/>
        <v>45480</v>
      </c>
      <c r="M2285" s="4"/>
    </row>
    <row r="2286" spans="1:13" x14ac:dyDescent="0.3">
      <c r="A2286" t="s">
        <v>74</v>
      </c>
      <c r="B2286" t="s">
        <v>2159</v>
      </c>
      <c r="C2286" s="1">
        <v>45493</v>
      </c>
      <c r="D2286" s="1">
        <v>45496</v>
      </c>
      <c r="E2286">
        <v>407</v>
      </c>
      <c r="F2286">
        <v>12.91</v>
      </c>
      <c r="G2286" t="s">
        <v>6111</v>
      </c>
      <c r="H2286">
        <v>27</v>
      </c>
      <c r="K2286" s="4">
        <f t="shared" si="71"/>
        <v>45493</v>
      </c>
      <c r="L2286" s="4">
        <f t="shared" si="70"/>
        <v>45496</v>
      </c>
      <c r="M2286" s="4"/>
    </row>
    <row r="2287" spans="1:13" x14ac:dyDescent="0.3">
      <c r="A2287" t="s">
        <v>15</v>
      </c>
      <c r="B2287" t="s">
        <v>2160</v>
      </c>
      <c r="C2287" s="1">
        <v>45558</v>
      </c>
      <c r="D2287" s="1">
        <v>45302</v>
      </c>
      <c r="E2287">
        <v>511</v>
      </c>
      <c r="F2287">
        <v>14.25</v>
      </c>
      <c r="G2287" t="s">
        <v>6112</v>
      </c>
      <c r="H2287">
        <v>39</v>
      </c>
      <c r="K2287" s="4">
        <f t="shared" si="71"/>
        <v>45302</v>
      </c>
      <c r="L2287" s="4">
        <f t="shared" si="70"/>
        <v>45558</v>
      </c>
      <c r="M2287" s="4"/>
    </row>
    <row r="2288" spans="1:13" x14ac:dyDescent="0.3">
      <c r="A2288" t="s">
        <v>17</v>
      </c>
      <c r="B2288" t="s">
        <v>1367</v>
      </c>
      <c r="C2288" s="1">
        <v>45070</v>
      </c>
      <c r="D2288" s="1">
        <v>45211</v>
      </c>
      <c r="E2288">
        <v>609</v>
      </c>
      <c r="F2288">
        <v>10.43</v>
      </c>
      <c r="G2288" t="s">
        <v>6113</v>
      </c>
      <c r="H2288">
        <v>33</v>
      </c>
      <c r="K2288" s="4">
        <f t="shared" si="71"/>
        <v>45070</v>
      </c>
      <c r="L2288" s="4">
        <f t="shared" si="70"/>
        <v>45211</v>
      </c>
      <c r="M2288" s="4"/>
    </row>
    <row r="2289" spans="1:13" x14ac:dyDescent="0.3">
      <c r="A2289" t="s">
        <v>43</v>
      </c>
      <c r="B2289" t="s">
        <v>961</v>
      </c>
      <c r="C2289" s="1">
        <v>45385</v>
      </c>
      <c r="D2289" s="1">
        <v>44953</v>
      </c>
      <c r="E2289">
        <v>606</v>
      </c>
      <c r="F2289">
        <v>12.8</v>
      </c>
      <c r="G2289" t="s">
        <v>4848</v>
      </c>
      <c r="H2289">
        <v>22</v>
      </c>
      <c r="K2289" s="4">
        <f t="shared" si="71"/>
        <v>44953</v>
      </c>
      <c r="L2289" s="4">
        <f t="shared" si="70"/>
        <v>45385</v>
      </c>
      <c r="M2289" s="4"/>
    </row>
    <row r="2290" spans="1:13" x14ac:dyDescent="0.3">
      <c r="A2290" t="s">
        <v>76</v>
      </c>
      <c r="B2290" t="s">
        <v>2161</v>
      </c>
      <c r="C2290" s="1">
        <v>45669</v>
      </c>
      <c r="D2290" s="1">
        <v>45610</v>
      </c>
      <c r="E2290">
        <v>463</v>
      </c>
      <c r="F2290">
        <v>18.95</v>
      </c>
      <c r="G2290" t="s">
        <v>6114</v>
      </c>
      <c r="H2290">
        <v>40</v>
      </c>
      <c r="K2290" s="4">
        <f t="shared" si="71"/>
        <v>45610</v>
      </c>
      <c r="L2290" s="4">
        <f t="shared" si="70"/>
        <v>45669</v>
      </c>
      <c r="M2290" s="4"/>
    </row>
    <row r="2291" spans="1:13" x14ac:dyDescent="0.3">
      <c r="A2291" t="s">
        <v>23</v>
      </c>
      <c r="B2291" t="s">
        <v>2162</v>
      </c>
      <c r="C2291" s="1">
        <v>45607</v>
      </c>
      <c r="D2291" s="1">
        <v>45103</v>
      </c>
      <c r="E2291">
        <v>520</v>
      </c>
      <c r="F2291">
        <v>13.53</v>
      </c>
      <c r="G2291" t="s">
        <v>6115</v>
      </c>
      <c r="H2291">
        <v>8</v>
      </c>
      <c r="K2291" s="4">
        <f t="shared" si="71"/>
        <v>45103</v>
      </c>
      <c r="L2291" s="4">
        <f t="shared" si="70"/>
        <v>45607</v>
      </c>
      <c r="M2291" s="4"/>
    </row>
    <row r="2292" spans="1:13" x14ac:dyDescent="0.3">
      <c r="A2292" t="s">
        <v>79</v>
      </c>
      <c r="B2292" t="s">
        <v>1942</v>
      </c>
      <c r="C2292" s="1">
        <v>44703</v>
      </c>
      <c r="D2292" s="1">
        <v>44804</v>
      </c>
      <c r="E2292">
        <v>794</v>
      </c>
      <c r="F2292">
        <v>11.68</v>
      </c>
      <c r="G2292" t="s">
        <v>6116</v>
      </c>
      <c r="H2292">
        <v>16</v>
      </c>
      <c r="K2292" s="4">
        <f t="shared" si="71"/>
        <v>44703</v>
      </c>
      <c r="L2292" s="4">
        <f t="shared" si="70"/>
        <v>44804</v>
      </c>
      <c r="M2292" s="4"/>
    </row>
    <row r="2293" spans="1:13" x14ac:dyDescent="0.3">
      <c r="A2293" t="s">
        <v>59</v>
      </c>
      <c r="B2293" t="s">
        <v>2163</v>
      </c>
      <c r="C2293" s="1">
        <v>44893</v>
      </c>
      <c r="D2293" s="1">
        <v>45390</v>
      </c>
      <c r="E2293">
        <v>939</v>
      </c>
      <c r="F2293">
        <v>11.57</v>
      </c>
      <c r="G2293" t="s">
        <v>4447</v>
      </c>
      <c r="H2293">
        <v>26</v>
      </c>
      <c r="K2293" s="4">
        <f t="shared" si="71"/>
        <v>44893</v>
      </c>
      <c r="L2293" s="4">
        <f t="shared" si="70"/>
        <v>45390</v>
      </c>
      <c r="M2293" s="4"/>
    </row>
    <row r="2294" spans="1:13" x14ac:dyDescent="0.3">
      <c r="A2294" t="s">
        <v>77</v>
      </c>
      <c r="B2294" t="s">
        <v>2164</v>
      </c>
      <c r="C2294" s="1">
        <v>44830</v>
      </c>
      <c r="D2294" s="1">
        <v>45667</v>
      </c>
      <c r="E2294">
        <v>506</v>
      </c>
      <c r="F2294">
        <v>15.06</v>
      </c>
      <c r="G2294" t="s">
        <v>6117</v>
      </c>
      <c r="H2294">
        <v>13</v>
      </c>
      <c r="K2294" s="4">
        <f t="shared" si="71"/>
        <v>44830</v>
      </c>
      <c r="L2294" s="4">
        <f t="shared" si="70"/>
        <v>45667</v>
      </c>
      <c r="M2294" s="4"/>
    </row>
    <row r="2295" spans="1:13" x14ac:dyDescent="0.3">
      <c r="A2295" t="s">
        <v>56</v>
      </c>
      <c r="B2295" t="s">
        <v>2165</v>
      </c>
      <c r="C2295" s="1">
        <v>44650</v>
      </c>
      <c r="D2295" s="1">
        <v>44732</v>
      </c>
      <c r="E2295">
        <v>318</v>
      </c>
      <c r="F2295">
        <v>8.7899999999999991</v>
      </c>
      <c r="G2295" t="s">
        <v>6118</v>
      </c>
      <c r="H2295">
        <v>31</v>
      </c>
      <c r="K2295" s="4">
        <f t="shared" si="71"/>
        <v>44650</v>
      </c>
      <c r="L2295" s="4">
        <f t="shared" si="70"/>
        <v>44732</v>
      </c>
      <c r="M2295" s="4"/>
    </row>
    <row r="2296" spans="1:13" x14ac:dyDescent="0.3">
      <c r="A2296" t="s">
        <v>14</v>
      </c>
      <c r="B2296" t="s">
        <v>2166</v>
      </c>
      <c r="C2296" s="1">
        <v>45530</v>
      </c>
      <c r="D2296" s="1">
        <v>45272</v>
      </c>
      <c r="E2296">
        <v>326</v>
      </c>
      <c r="F2296">
        <v>19.61</v>
      </c>
      <c r="G2296" t="s">
        <v>6119</v>
      </c>
      <c r="H2296">
        <v>19</v>
      </c>
      <c r="K2296" s="4">
        <f t="shared" si="71"/>
        <v>45272</v>
      </c>
      <c r="L2296" s="4">
        <f t="shared" si="70"/>
        <v>45530</v>
      </c>
      <c r="M2296" s="4"/>
    </row>
    <row r="2297" spans="1:13" x14ac:dyDescent="0.3">
      <c r="A2297" t="s">
        <v>48</v>
      </c>
      <c r="B2297" t="s">
        <v>1523</v>
      </c>
      <c r="C2297" s="1">
        <v>44867</v>
      </c>
      <c r="D2297" s="1">
        <v>44951</v>
      </c>
      <c r="E2297">
        <v>441</v>
      </c>
      <c r="F2297">
        <v>8.74</v>
      </c>
      <c r="G2297" t="s">
        <v>6120</v>
      </c>
      <c r="H2297">
        <v>44</v>
      </c>
      <c r="K2297" s="4">
        <f t="shared" si="71"/>
        <v>44867</v>
      </c>
      <c r="L2297" s="4">
        <f t="shared" si="70"/>
        <v>44951</v>
      </c>
      <c r="M2297" s="4"/>
    </row>
    <row r="2298" spans="1:13" x14ac:dyDescent="0.3">
      <c r="A2298" t="s">
        <v>40</v>
      </c>
      <c r="B2298" t="s">
        <v>2167</v>
      </c>
      <c r="C2298" s="1">
        <v>45503</v>
      </c>
      <c r="D2298" s="1">
        <v>45398</v>
      </c>
      <c r="E2298">
        <v>586</v>
      </c>
      <c r="F2298">
        <v>14.63</v>
      </c>
      <c r="G2298" t="s">
        <v>6121</v>
      </c>
      <c r="H2298">
        <v>5</v>
      </c>
      <c r="K2298" s="4">
        <f t="shared" si="71"/>
        <v>45398</v>
      </c>
      <c r="L2298" s="4">
        <f t="shared" si="70"/>
        <v>45503</v>
      </c>
      <c r="M2298" s="4"/>
    </row>
    <row r="2299" spans="1:13" x14ac:dyDescent="0.3">
      <c r="A2299" t="s">
        <v>75</v>
      </c>
      <c r="B2299" t="s">
        <v>1807</v>
      </c>
      <c r="C2299" s="1">
        <v>44701</v>
      </c>
      <c r="D2299" s="1">
        <v>44867</v>
      </c>
      <c r="E2299">
        <v>349</v>
      </c>
      <c r="F2299">
        <v>7.79</v>
      </c>
      <c r="G2299" t="s">
        <v>6122</v>
      </c>
      <c r="H2299">
        <v>7</v>
      </c>
      <c r="K2299" s="4">
        <f t="shared" si="71"/>
        <v>44701</v>
      </c>
      <c r="L2299" s="4">
        <f t="shared" si="70"/>
        <v>44867</v>
      </c>
      <c r="M2299" s="4"/>
    </row>
    <row r="2300" spans="1:13" x14ac:dyDescent="0.3">
      <c r="A2300" t="s">
        <v>18</v>
      </c>
      <c r="B2300" t="s">
        <v>2168</v>
      </c>
      <c r="C2300" s="1">
        <v>45219</v>
      </c>
      <c r="D2300" s="1">
        <v>44979</v>
      </c>
      <c r="E2300">
        <v>787</v>
      </c>
      <c r="F2300">
        <v>19.25</v>
      </c>
      <c r="G2300" t="s">
        <v>6123</v>
      </c>
      <c r="H2300">
        <v>16</v>
      </c>
      <c r="K2300" s="4">
        <f t="shared" si="71"/>
        <v>44979</v>
      </c>
      <c r="L2300" s="4">
        <f t="shared" si="70"/>
        <v>45219</v>
      </c>
      <c r="M2300" s="4"/>
    </row>
    <row r="2301" spans="1:13" x14ac:dyDescent="0.3">
      <c r="A2301" t="s">
        <v>52</v>
      </c>
      <c r="B2301" t="s">
        <v>2169</v>
      </c>
      <c r="C2301" s="1">
        <v>44707</v>
      </c>
      <c r="D2301" s="1">
        <v>44726</v>
      </c>
      <c r="E2301">
        <v>529</v>
      </c>
      <c r="F2301">
        <v>18.690000000000001</v>
      </c>
      <c r="G2301" t="s">
        <v>5456</v>
      </c>
      <c r="H2301">
        <v>16</v>
      </c>
      <c r="K2301" s="4">
        <f t="shared" si="71"/>
        <v>44707</v>
      </c>
      <c r="L2301" s="4">
        <f t="shared" si="70"/>
        <v>44726</v>
      </c>
      <c r="M2301" s="4"/>
    </row>
    <row r="2302" spans="1:13" x14ac:dyDescent="0.3">
      <c r="A2302" t="s">
        <v>64</v>
      </c>
      <c r="B2302" t="s">
        <v>2170</v>
      </c>
      <c r="C2302" s="1">
        <v>45394</v>
      </c>
      <c r="D2302" s="1">
        <v>45650</v>
      </c>
      <c r="E2302">
        <v>663</v>
      </c>
      <c r="F2302">
        <v>10.25</v>
      </c>
      <c r="G2302" t="s">
        <v>6124</v>
      </c>
      <c r="H2302">
        <v>14</v>
      </c>
      <c r="K2302" s="4">
        <f t="shared" si="71"/>
        <v>45394</v>
      </c>
      <c r="L2302" s="4">
        <f t="shared" si="70"/>
        <v>45650</v>
      </c>
      <c r="M2302" s="4"/>
    </row>
    <row r="2303" spans="1:13" x14ac:dyDescent="0.3">
      <c r="A2303" t="s">
        <v>49</v>
      </c>
      <c r="B2303" t="s">
        <v>2171</v>
      </c>
      <c r="C2303" s="1">
        <v>45013</v>
      </c>
      <c r="D2303" s="1">
        <v>45537</v>
      </c>
      <c r="E2303">
        <v>904</v>
      </c>
      <c r="F2303">
        <v>8.9600000000000009</v>
      </c>
      <c r="G2303" t="s">
        <v>6125</v>
      </c>
      <c r="H2303">
        <v>43</v>
      </c>
      <c r="K2303" s="4">
        <f t="shared" si="71"/>
        <v>45013</v>
      </c>
      <c r="L2303" s="4">
        <f t="shared" si="70"/>
        <v>45537</v>
      </c>
      <c r="M2303" s="4"/>
    </row>
    <row r="2304" spans="1:13" x14ac:dyDescent="0.3">
      <c r="A2304" t="s">
        <v>73</v>
      </c>
      <c r="B2304" t="s">
        <v>2172</v>
      </c>
      <c r="C2304" s="1">
        <v>45346</v>
      </c>
      <c r="D2304" s="1">
        <v>45468</v>
      </c>
      <c r="E2304">
        <v>480</v>
      </c>
      <c r="F2304">
        <v>19.95</v>
      </c>
      <c r="G2304" t="s">
        <v>6126</v>
      </c>
      <c r="H2304">
        <v>10</v>
      </c>
      <c r="K2304" s="4">
        <f t="shared" si="71"/>
        <v>45346</v>
      </c>
      <c r="L2304" s="4">
        <f t="shared" si="70"/>
        <v>45468</v>
      </c>
      <c r="M2304" s="4"/>
    </row>
    <row r="2305" spans="1:13" x14ac:dyDescent="0.3">
      <c r="A2305" t="s">
        <v>13</v>
      </c>
      <c r="B2305" t="s">
        <v>2173</v>
      </c>
      <c r="C2305" s="1">
        <v>45071</v>
      </c>
      <c r="D2305" s="1">
        <v>45495</v>
      </c>
      <c r="E2305">
        <v>873</v>
      </c>
      <c r="F2305">
        <v>6.3</v>
      </c>
      <c r="G2305" t="s">
        <v>6127</v>
      </c>
      <c r="H2305">
        <v>10</v>
      </c>
      <c r="K2305" s="4">
        <f t="shared" si="71"/>
        <v>45071</v>
      </c>
      <c r="L2305" s="4">
        <f t="shared" si="70"/>
        <v>45495</v>
      </c>
      <c r="M2305" s="4"/>
    </row>
    <row r="2306" spans="1:13" x14ac:dyDescent="0.3">
      <c r="A2306" t="s">
        <v>9</v>
      </c>
      <c r="B2306" t="s">
        <v>2174</v>
      </c>
      <c r="C2306" s="1">
        <v>44837</v>
      </c>
      <c r="D2306" s="1">
        <v>45185</v>
      </c>
      <c r="E2306">
        <v>814</v>
      </c>
      <c r="F2306">
        <v>14.55</v>
      </c>
      <c r="G2306" t="s">
        <v>6128</v>
      </c>
      <c r="H2306">
        <v>40</v>
      </c>
      <c r="K2306" s="4">
        <f t="shared" si="71"/>
        <v>44837</v>
      </c>
      <c r="L2306" s="4">
        <f t="shared" si="70"/>
        <v>45185</v>
      </c>
      <c r="M2306" s="4"/>
    </row>
    <row r="2307" spans="1:13" x14ac:dyDescent="0.3">
      <c r="A2307" t="s">
        <v>27</v>
      </c>
      <c r="B2307" t="s">
        <v>522</v>
      </c>
      <c r="C2307" s="1">
        <v>45155</v>
      </c>
      <c r="D2307" s="1">
        <v>45476</v>
      </c>
      <c r="E2307">
        <v>218</v>
      </c>
      <c r="F2307">
        <v>12.3</v>
      </c>
      <c r="G2307" t="s">
        <v>6129</v>
      </c>
      <c r="H2307">
        <v>36</v>
      </c>
      <c r="K2307" s="4">
        <f t="shared" si="71"/>
        <v>45155</v>
      </c>
      <c r="L2307" s="4">
        <f t="shared" ref="L2307:L2370" si="72">IF(D2307&lt;C2307,C2307,D2307)</f>
        <v>45476</v>
      </c>
      <c r="M2307" s="4"/>
    </row>
    <row r="2308" spans="1:13" x14ac:dyDescent="0.3">
      <c r="A2308" t="s">
        <v>27</v>
      </c>
      <c r="B2308" t="s">
        <v>517</v>
      </c>
      <c r="C2308" s="1">
        <v>44703</v>
      </c>
      <c r="D2308" s="1">
        <v>44990</v>
      </c>
      <c r="E2308">
        <v>573</v>
      </c>
      <c r="F2308">
        <v>9.5500000000000007</v>
      </c>
      <c r="G2308" t="s">
        <v>6130</v>
      </c>
      <c r="H2308">
        <v>6</v>
      </c>
      <c r="K2308" s="4">
        <f t="shared" si="71"/>
        <v>44703</v>
      </c>
      <c r="L2308" s="4">
        <f t="shared" si="72"/>
        <v>44990</v>
      </c>
      <c r="M2308" s="4"/>
    </row>
    <row r="2309" spans="1:13" x14ac:dyDescent="0.3">
      <c r="A2309" t="s">
        <v>43</v>
      </c>
      <c r="B2309" t="s">
        <v>2175</v>
      </c>
      <c r="C2309" s="1">
        <v>44697</v>
      </c>
      <c r="D2309" s="1">
        <v>45421</v>
      </c>
      <c r="E2309">
        <v>744</v>
      </c>
      <c r="F2309">
        <v>5.93</v>
      </c>
      <c r="G2309" t="s">
        <v>5478</v>
      </c>
      <c r="H2309">
        <v>39</v>
      </c>
      <c r="K2309" s="4">
        <f t="shared" ref="K2309:K2372" si="73">IF(D2309&lt;C2309,D2309,C2309)</f>
        <v>44697</v>
      </c>
      <c r="L2309" s="4">
        <f t="shared" si="72"/>
        <v>45421</v>
      </c>
      <c r="M2309" s="4"/>
    </row>
    <row r="2310" spans="1:13" x14ac:dyDescent="0.3">
      <c r="A2310" t="s">
        <v>9</v>
      </c>
      <c r="B2310" t="s">
        <v>2176</v>
      </c>
      <c r="C2310" s="1">
        <v>44942</v>
      </c>
      <c r="D2310" s="1">
        <v>45259</v>
      </c>
      <c r="E2310">
        <v>500</v>
      </c>
      <c r="F2310">
        <v>15.69</v>
      </c>
      <c r="G2310" t="s">
        <v>6131</v>
      </c>
      <c r="H2310">
        <v>13</v>
      </c>
      <c r="K2310" s="4">
        <f t="shared" si="73"/>
        <v>44942</v>
      </c>
      <c r="L2310" s="4">
        <f t="shared" si="72"/>
        <v>45259</v>
      </c>
      <c r="M2310" s="4"/>
    </row>
    <row r="2311" spans="1:13" x14ac:dyDescent="0.3">
      <c r="A2311" t="s">
        <v>38</v>
      </c>
      <c r="B2311" t="s">
        <v>233</v>
      </c>
      <c r="C2311" s="1">
        <v>45097</v>
      </c>
      <c r="D2311" s="1">
        <v>44898</v>
      </c>
      <c r="E2311">
        <v>139</v>
      </c>
      <c r="F2311">
        <v>5.46</v>
      </c>
      <c r="G2311" t="s">
        <v>6132</v>
      </c>
      <c r="H2311">
        <v>19</v>
      </c>
      <c r="K2311" s="4">
        <f t="shared" si="73"/>
        <v>44898</v>
      </c>
      <c r="L2311" s="4">
        <f t="shared" si="72"/>
        <v>45097</v>
      </c>
      <c r="M2311" s="4"/>
    </row>
    <row r="2312" spans="1:13" x14ac:dyDescent="0.3">
      <c r="A2312" t="s">
        <v>41</v>
      </c>
      <c r="B2312" t="s">
        <v>2177</v>
      </c>
      <c r="C2312" s="1">
        <v>45474</v>
      </c>
      <c r="D2312" s="1">
        <v>45377</v>
      </c>
      <c r="E2312">
        <v>658</v>
      </c>
      <c r="F2312">
        <v>13.65</v>
      </c>
      <c r="G2312" t="s">
        <v>6133</v>
      </c>
      <c r="H2312">
        <v>21</v>
      </c>
      <c r="K2312" s="4">
        <f t="shared" si="73"/>
        <v>45377</v>
      </c>
      <c r="L2312" s="4">
        <f t="shared" si="72"/>
        <v>45474</v>
      </c>
      <c r="M2312" s="4"/>
    </row>
    <row r="2313" spans="1:13" x14ac:dyDescent="0.3">
      <c r="A2313" t="s">
        <v>32</v>
      </c>
      <c r="B2313" t="s">
        <v>399</v>
      </c>
      <c r="C2313" s="1">
        <v>45623</v>
      </c>
      <c r="D2313" s="1">
        <v>45624</v>
      </c>
      <c r="E2313">
        <v>234</v>
      </c>
      <c r="F2313">
        <v>9.36</v>
      </c>
      <c r="G2313" t="s">
        <v>6134</v>
      </c>
      <c r="H2313">
        <v>17</v>
      </c>
      <c r="K2313" s="4">
        <f t="shared" si="73"/>
        <v>45623</v>
      </c>
      <c r="L2313" s="4">
        <f t="shared" si="72"/>
        <v>45624</v>
      </c>
      <c r="M2313" s="4"/>
    </row>
    <row r="2314" spans="1:13" x14ac:dyDescent="0.3">
      <c r="A2314" t="s">
        <v>102</v>
      </c>
      <c r="B2314" t="s">
        <v>501</v>
      </c>
      <c r="C2314" s="1">
        <v>44976</v>
      </c>
      <c r="D2314" s="1">
        <v>45402</v>
      </c>
      <c r="E2314">
        <v>928</v>
      </c>
      <c r="F2314">
        <v>14.48</v>
      </c>
      <c r="G2314" t="s">
        <v>6135</v>
      </c>
      <c r="H2314">
        <v>31</v>
      </c>
      <c r="K2314" s="4">
        <f t="shared" si="73"/>
        <v>44976</v>
      </c>
      <c r="L2314" s="4">
        <f t="shared" si="72"/>
        <v>45402</v>
      </c>
      <c r="M2314" s="4"/>
    </row>
    <row r="2315" spans="1:13" x14ac:dyDescent="0.3">
      <c r="A2315" t="s">
        <v>67</v>
      </c>
      <c r="B2315" t="s">
        <v>2178</v>
      </c>
      <c r="C2315" s="1">
        <v>45144</v>
      </c>
      <c r="D2315" s="1">
        <v>45445</v>
      </c>
      <c r="E2315">
        <v>966</v>
      </c>
      <c r="F2315">
        <v>19.059999999999999</v>
      </c>
      <c r="G2315" t="s">
        <v>6136</v>
      </c>
      <c r="H2315">
        <v>41</v>
      </c>
      <c r="K2315" s="4">
        <f t="shared" si="73"/>
        <v>45144</v>
      </c>
      <c r="L2315" s="4">
        <f t="shared" si="72"/>
        <v>45445</v>
      </c>
      <c r="M2315" s="4"/>
    </row>
    <row r="2316" spans="1:13" x14ac:dyDescent="0.3">
      <c r="A2316" t="s">
        <v>92</v>
      </c>
      <c r="B2316" t="s">
        <v>2179</v>
      </c>
      <c r="C2316" s="1">
        <v>44818</v>
      </c>
      <c r="D2316" s="1">
        <v>44844</v>
      </c>
      <c r="E2316">
        <v>825</v>
      </c>
      <c r="F2316">
        <v>12.4</v>
      </c>
      <c r="G2316" t="s">
        <v>6137</v>
      </c>
      <c r="H2316">
        <v>28</v>
      </c>
      <c r="K2316" s="4">
        <f t="shared" si="73"/>
        <v>44818</v>
      </c>
      <c r="L2316" s="4">
        <f t="shared" si="72"/>
        <v>44844</v>
      </c>
      <c r="M2316" s="4"/>
    </row>
    <row r="2317" spans="1:13" x14ac:dyDescent="0.3">
      <c r="A2317" t="s">
        <v>42</v>
      </c>
      <c r="B2317" t="s">
        <v>2180</v>
      </c>
      <c r="C2317" s="1">
        <v>45138</v>
      </c>
      <c r="D2317" s="1">
        <v>45406</v>
      </c>
      <c r="E2317">
        <v>557</v>
      </c>
      <c r="F2317">
        <v>8.6199999999999992</v>
      </c>
      <c r="G2317" t="s">
        <v>6138</v>
      </c>
      <c r="H2317">
        <v>25</v>
      </c>
      <c r="K2317" s="4">
        <f t="shared" si="73"/>
        <v>45138</v>
      </c>
      <c r="L2317" s="4">
        <f t="shared" si="72"/>
        <v>45406</v>
      </c>
      <c r="M2317" s="4"/>
    </row>
    <row r="2318" spans="1:13" x14ac:dyDescent="0.3">
      <c r="A2318" t="s">
        <v>43</v>
      </c>
      <c r="B2318" t="s">
        <v>1793</v>
      </c>
      <c r="C2318" s="1">
        <v>45252</v>
      </c>
      <c r="D2318" s="1">
        <v>44912</v>
      </c>
      <c r="E2318">
        <v>687</v>
      </c>
      <c r="F2318">
        <v>5.16</v>
      </c>
      <c r="G2318" t="s">
        <v>4245</v>
      </c>
      <c r="H2318">
        <v>26</v>
      </c>
      <c r="K2318" s="4">
        <f t="shared" si="73"/>
        <v>44912</v>
      </c>
      <c r="L2318" s="4">
        <f t="shared" si="72"/>
        <v>45252</v>
      </c>
      <c r="M2318" s="4"/>
    </row>
    <row r="2319" spans="1:13" x14ac:dyDescent="0.3">
      <c r="A2319" t="s">
        <v>95</v>
      </c>
      <c r="B2319" t="s">
        <v>2181</v>
      </c>
      <c r="C2319" s="1">
        <v>45156</v>
      </c>
      <c r="D2319" s="1">
        <v>45640</v>
      </c>
      <c r="E2319">
        <v>713</v>
      </c>
      <c r="F2319">
        <v>14.3</v>
      </c>
      <c r="G2319" t="s">
        <v>6139</v>
      </c>
      <c r="H2319">
        <v>28</v>
      </c>
      <c r="K2319" s="4">
        <f t="shared" si="73"/>
        <v>45156</v>
      </c>
      <c r="L2319" s="4">
        <f t="shared" si="72"/>
        <v>45640</v>
      </c>
      <c r="M2319" s="4"/>
    </row>
    <row r="2320" spans="1:13" x14ac:dyDescent="0.3">
      <c r="A2320" t="s">
        <v>29</v>
      </c>
      <c r="B2320" t="s">
        <v>2182</v>
      </c>
      <c r="C2320" s="1">
        <v>44999</v>
      </c>
      <c r="D2320" s="1">
        <v>44950</v>
      </c>
      <c r="E2320">
        <v>314</v>
      </c>
      <c r="F2320">
        <v>13.26</v>
      </c>
      <c r="G2320" t="s">
        <v>4650</v>
      </c>
      <c r="H2320">
        <v>39</v>
      </c>
      <c r="K2320" s="4">
        <f t="shared" si="73"/>
        <v>44950</v>
      </c>
      <c r="L2320" s="4">
        <f t="shared" si="72"/>
        <v>44999</v>
      </c>
      <c r="M2320" s="4"/>
    </row>
    <row r="2321" spans="1:13" x14ac:dyDescent="0.3">
      <c r="A2321" t="s">
        <v>34</v>
      </c>
      <c r="B2321" t="s">
        <v>2183</v>
      </c>
      <c r="C2321" s="1">
        <v>44850</v>
      </c>
      <c r="D2321" s="1">
        <v>45557</v>
      </c>
      <c r="E2321">
        <v>470</v>
      </c>
      <c r="F2321">
        <v>7.11</v>
      </c>
      <c r="G2321" t="s">
        <v>6140</v>
      </c>
      <c r="H2321">
        <v>1</v>
      </c>
      <c r="K2321" s="4">
        <f t="shared" si="73"/>
        <v>44850</v>
      </c>
      <c r="L2321" s="4">
        <f t="shared" si="72"/>
        <v>45557</v>
      </c>
      <c r="M2321" s="4"/>
    </row>
    <row r="2322" spans="1:13" x14ac:dyDescent="0.3">
      <c r="A2322" t="s">
        <v>72</v>
      </c>
      <c r="B2322" t="s">
        <v>2184</v>
      </c>
      <c r="C2322" s="1">
        <v>44801</v>
      </c>
      <c r="D2322" s="1">
        <v>45141</v>
      </c>
      <c r="E2322">
        <v>357</v>
      </c>
      <c r="F2322">
        <v>7.83</v>
      </c>
      <c r="G2322" t="s">
        <v>6141</v>
      </c>
      <c r="H2322">
        <v>47</v>
      </c>
      <c r="K2322" s="4">
        <f t="shared" si="73"/>
        <v>44801</v>
      </c>
      <c r="L2322" s="4">
        <f t="shared" si="72"/>
        <v>45141</v>
      </c>
      <c r="M2322" s="4"/>
    </row>
    <row r="2323" spans="1:13" x14ac:dyDescent="0.3">
      <c r="A2323" t="s">
        <v>48</v>
      </c>
      <c r="B2323" t="s">
        <v>2185</v>
      </c>
      <c r="C2323" s="1">
        <v>45338</v>
      </c>
      <c r="D2323" s="1">
        <v>45550</v>
      </c>
      <c r="E2323">
        <v>437</v>
      </c>
      <c r="F2323">
        <v>13.63</v>
      </c>
      <c r="G2323" t="s">
        <v>6142</v>
      </c>
      <c r="H2323">
        <v>27</v>
      </c>
      <c r="K2323" s="4">
        <f t="shared" si="73"/>
        <v>45338</v>
      </c>
      <c r="L2323" s="4">
        <f t="shared" si="72"/>
        <v>45550</v>
      </c>
      <c r="M2323" s="4"/>
    </row>
    <row r="2324" spans="1:13" x14ac:dyDescent="0.3">
      <c r="A2324" t="s">
        <v>74</v>
      </c>
      <c r="B2324" t="s">
        <v>2186</v>
      </c>
      <c r="C2324" s="1">
        <v>45639</v>
      </c>
      <c r="D2324" s="1">
        <v>45656</v>
      </c>
      <c r="E2324">
        <v>775</v>
      </c>
      <c r="F2324">
        <v>11.56</v>
      </c>
      <c r="G2324" t="s">
        <v>6143</v>
      </c>
      <c r="H2324">
        <v>1</v>
      </c>
      <c r="K2324" s="4">
        <f t="shared" si="73"/>
        <v>45639</v>
      </c>
      <c r="L2324" s="4">
        <f t="shared" si="72"/>
        <v>45656</v>
      </c>
      <c r="M2324" s="4"/>
    </row>
    <row r="2325" spans="1:13" x14ac:dyDescent="0.3">
      <c r="A2325" t="s">
        <v>21</v>
      </c>
      <c r="B2325" t="s">
        <v>2187</v>
      </c>
      <c r="C2325" s="1">
        <v>44980</v>
      </c>
      <c r="D2325" s="1">
        <v>45477</v>
      </c>
      <c r="E2325">
        <v>844</v>
      </c>
      <c r="F2325">
        <v>10.06</v>
      </c>
      <c r="G2325" t="s">
        <v>6144</v>
      </c>
      <c r="H2325">
        <v>32</v>
      </c>
      <c r="K2325" s="4">
        <f t="shared" si="73"/>
        <v>44980</v>
      </c>
      <c r="L2325" s="4">
        <f t="shared" si="72"/>
        <v>45477</v>
      </c>
      <c r="M2325" s="4"/>
    </row>
    <row r="2326" spans="1:13" x14ac:dyDescent="0.3">
      <c r="A2326" t="s">
        <v>22</v>
      </c>
      <c r="B2326" t="s">
        <v>2188</v>
      </c>
      <c r="C2326" s="1">
        <v>44921</v>
      </c>
      <c r="D2326" s="1">
        <v>44709</v>
      </c>
      <c r="E2326">
        <v>260</v>
      </c>
      <c r="F2326">
        <v>6.29</v>
      </c>
      <c r="G2326" t="s">
        <v>6145</v>
      </c>
      <c r="H2326">
        <v>8</v>
      </c>
      <c r="K2326" s="4">
        <f t="shared" si="73"/>
        <v>44709</v>
      </c>
      <c r="L2326" s="4">
        <f t="shared" si="72"/>
        <v>44921</v>
      </c>
      <c r="M2326" s="4"/>
    </row>
    <row r="2327" spans="1:13" x14ac:dyDescent="0.3">
      <c r="A2327" t="s">
        <v>103</v>
      </c>
      <c r="B2327" t="s">
        <v>2189</v>
      </c>
      <c r="C2327" s="1">
        <v>45214</v>
      </c>
      <c r="D2327" s="1">
        <v>45241</v>
      </c>
      <c r="E2327">
        <v>381</v>
      </c>
      <c r="F2327">
        <v>17.559999999999999</v>
      </c>
      <c r="G2327" t="s">
        <v>6146</v>
      </c>
      <c r="H2327">
        <v>6</v>
      </c>
      <c r="K2327" s="4">
        <f t="shared" si="73"/>
        <v>45214</v>
      </c>
      <c r="L2327" s="4">
        <f t="shared" si="72"/>
        <v>45241</v>
      </c>
      <c r="M2327" s="4"/>
    </row>
    <row r="2328" spans="1:13" x14ac:dyDescent="0.3">
      <c r="A2328" t="s">
        <v>88</v>
      </c>
      <c r="B2328" t="s">
        <v>2190</v>
      </c>
      <c r="C2328" s="1">
        <v>45584</v>
      </c>
      <c r="D2328" s="1">
        <v>45111</v>
      </c>
      <c r="E2328">
        <v>96</v>
      </c>
      <c r="F2328">
        <v>11.02</v>
      </c>
      <c r="G2328" t="s">
        <v>6147</v>
      </c>
      <c r="H2328">
        <v>11</v>
      </c>
      <c r="K2328" s="4">
        <f t="shared" si="73"/>
        <v>45111</v>
      </c>
      <c r="L2328" s="4">
        <f t="shared" si="72"/>
        <v>45584</v>
      </c>
      <c r="M2328" s="4"/>
    </row>
    <row r="2329" spans="1:13" x14ac:dyDescent="0.3">
      <c r="A2329" t="s">
        <v>79</v>
      </c>
      <c r="B2329" t="s">
        <v>2191</v>
      </c>
      <c r="C2329" s="1">
        <v>45686</v>
      </c>
      <c r="D2329" s="1">
        <v>45279</v>
      </c>
      <c r="E2329">
        <v>769</v>
      </c>
      <c r="F2329">
        <v>19.61</v>
      </c>
      <c r="G2329" t="s">
        <v>6148</v>
      </c>
      <c r="H2329">
        <v>27</v>
      </c>
      <c r="K2329" s="4">
        <f t="shared" si="73"/>
        <v>45279</v>
      </c>
      <c r="L2329" s="4">
        <f t="shared" si="72"/>
        <v>45686</v>
      </c>
      <c r="M2329" s="4"/>
    </row>
    <row r="2330" spans="1:13" x14ac:dyDescent="0.3">
      <c r="A2330" t="s">
        <v>86</v>
      </c>
      <c r="B2330" t="s">
        <v>2192</v>
      </c>
      <c r="C2330" s="1">
        <v>45487</v>
      </c>
      <c r="D2330" s="1">
        <v>44707</v>
      </c>
      <c r="E2330">
        <v>399</v>
      </c>
      <c r="F2330">
        <v>16.75</v>
      </c>
      <c r="G2330" t="s">
        <v>6149</v>
      </c>
      <c r="H2330">
        <v>14</v>
      </c>
      <c r="K2330" s="4">
        <f t="shared" si="73"/>
        <v>44707</v>
      </c>
      <c r="L2330" s="4">
        <f t="shared" si="72"/>
        <v>45487</v>
      </c>
      <c r="M2330" s="4"/>
    </row>
    <row r="2331" spans="1:13" x14ac:dyDescent="0.3">
      <c r="A2331" t="s">
        <v>26</v>
      </c>
      <c r="B2331" t="s">
        <v>2193</v>
      </c>
      <c r="C2331" s="1">
        <v>45518</v>
      </c>
      <c r="D2331" s="1">
        <v>44718</v>
      </c>
      <c r="E2331">
        <v>631</v>
      </c>
      <c r="F2331">
        <v>5.66</v>
      </c>
      <c r="G2331" t="s">
        <v>6150</v>
      </c>
      <c r="H2331">
        <v>16</v>
      </c>
      <c r="K2331" s="4">
        <f t="shared" si="73"/>
        <v>44718</v>
      </c>
      <c r="L2331" s="4">
        <f t="shared" si="72"/>
        <v>45518</v>
      </c>
      <c r="M2331" s="4"/>
    </row>
    <row r="2332" spans="1:13" x14ac:dyDescent="0.3">
      <c r="A2332" t="s">
        <v>25</v>
      </c>
      <c r="B2332" t="s">
        <v>1784</v>
      </c>
      <c r="C2332" s="1">
        <v>45304</v>
      </c>
      <c r="D2332" s="1">
        <v>45566</v>
      </c>
      <c r="E2332">
        <v>199</v>
      </c>
      <c r="F2332">
        <v>15.46</v>
      </c>
      <c r="G2332" t="s">
        <v>4271</v>
      </c>
      <c r="H2332">
        <v>33</v>
      </c>
      <c r="K2332" s="4">
        <f t="shared" si="73"/>
        <v>45304</v>
      </c>
      <c r="L2332" s="4">
        <f t="shared" si="72"/>
        <v>45566</v>
      </c>
      <c r="M2332" s="4"/>
    </row>
    <row r="2333" spans="1:13" x14ac:dyDescent="0.3">
      <c r="A2333" t="s">
        <v>35</v>
      </c>
      <c r="B2333" t="s">
        <v>787</v>
      </c>
      <c r="C2333" s="1">
        <v>44628</v>
      </c>
      <c r="D2333" s="1">
        <v>45213</v>
      </c>
      <c r="E2333">
        <v>279</v>
      </c>
      <c r="F2333">
        <v>13.82</v>
      </c>
      <c r="G2333" t="s">
        <v>6151</v>
      </c>
      <c r="H2333">
        <v>4</v>
      </c>
      <c r="K2333" s="4">
        <f t="shared" si="73"/>
        <v>44628</v>
      </c>
      <c r="L2333" s="4">
        <f t="shared" si="72"/>
        <v>45213</v>
      </c>
      <c r="M2333" s="4"/>
    </row>
    <row r="2334" spans="1:13" x14ac:dyDescent="0.3">
      <c r="A2334" t="s">
        <v>101</v>
      </c>
      <c r="B2334" t="s">
        <v>2194</v>
      </c>
      <c r="C2334" s="1">
        <v>45012</v>
      </c>
      <c r="D2334" s="1">
        <v>44739</v>
      </c>
      <c r="E2334">
        <v>886</v>
      </c>
      <c r="F2334">
        <v>14.93</v>
      </c>
      <c r="G2334" t="s">
        <v>6152</v>
      </c>
      <c r="H2334">
        <v>20</v>
      </c>
      <c r="K2334" s="4">
        <f t="shared" si="73"/>
        <v>44739</v>
      </c>
      <c r="L2334" s="4">
        <f t="shared" si="72"/>
        <v>45012</v>
      </c>
      <c r="M2334" s="4"/>
    </row>
    <row r="2335" spans="1:13" x14ac:dyDescent="0.3">
      <c r="A2335" t="s">
        <v>84</v>
      </c>
      <c r="B2335" t="s">
        <v>2195</v>
      </c>
      <c r="C2335" s="1">
        <v>44872</v>
      </c>
      <c r="D2335" s="1">
        <v>45570</v>
      </c>
      <c r="E2335">
        <v>191</v>
      </c>
      <c r="F2335">
        <v>7.37</v>
      </c>
      <c r="G2335" t="s">
        <v>6153</v>
      </c>
      <c r="H2335">
        <v>31</v>
      </c>
      <c r="K2335" s="4">
        <f t="shared" si="73"/>
        <v>44872</v>
      </c>
      <c r="L2335" s="4">
        <f t="shared" si="72"/>
        <v>45570</v>
      </c>
      <c r="M2335" s="4"/>
    </row>
    <row r="2336" spans="1:13" x14ac:dyDescent="0.3">
      <c r="A2336" t="s">
        <v>49</v>
      </c>
      <c r="B2336" t="s">
        <v>2196</v>
      </c>
      <c r="C2336" s="1">
        <v>44648</v>
      </c>
      <c r="D2336" s="1">
        <v>45242</v>
      </c>
      <c r="E2336">
        <v>849</v>
      </c>
      <c r="F2336">
        <v>16.27</v>
      </c>
      <c r="G2336" t="s">
        <v>4391</v>
      </c>
      <c r="H2336">
        <v>2</v>
      </c>
      <c r="K2336" s="4">
        <f t="shared" si="73"/>
        <v>44648</v>
      </c>
      <c r="L2336" s="4">
        <f t="shared" si="72"/>
        <v>45242</v>
      </c>
      <c r="M2336" s="4"/>
    </row>
    <row r="2337" spans="1:13" x14ac:dyDescent="0.3">
      <c r="A2337" t="s">
        <v>36</v>
      </c>
      <c r="B2337" t="s">
        <v>2197</v>
      </c>
      <c r="C2337" s="1">
        <v>45508</v>
      </c>
      <c r="D2337" s="1">
        <v>45560</v>
      </c>
      <c r="E2337">
        <v>347</v>
      </c>
      <c r="F2337">
        <v>11.57</v>
      </c>
      <c r="G2337" t="s">
        <v>6154</v>
      </c>
      <c r="H2337">
        <v>38</v>
      </c>
      <c r="K2337" s="4">
        <f t="shared" si="73"/>
        <v>45508</v>
      </c>
      <c r="L2337" s="4">
        <f t="shared" si="72"/>
        <v>45560</v>
      </c>
      <c r="M2337" s="4"/>
    </row>
    <row r="2338" spans="1:13" x14ac:dyDescent="0.3">
      <c r="A2338" t="s">
        <v>53</v>
      </c>
      <c r="B2338" t="s">
        <v>2198</v>
      </c>
      <c r="C2338" s="1">
        <v>45234</v>
      </c>
      <c r="D2338" s="1">
        <v>45571</v>
      </c>
      <c r="E2338">
        <v>815</v>
      </c>
      <c r="F2338">
        <v>8.76</v>
      </c>
      <c r="G2338" t="s">
        <v>6155</v>
      </c>
      <c r="H2338">
        <v>17</v>
      </c>
      <c r="K2338" s="4">
        <f t="shared" si="73"/>
        <v>45234</v>
      </c>
      <c r="L2338" s="4">
        <f t="shared" si="72"/>
        <v>45571</v>
      </c>
      <c r="M2338" s="4"/>
    </row>
    <row r="2339" spans="1:13" x14ac:dyDescent="0.3">
      <c r="A2339" t="s">
        <v>37</v>
      </c>
      <c r="B2339" t="s">
        <v>2199</v>
      </c>
      <c r="C2339" s="1">
        <v>44705</v>
      </c>
      <c r="D2339" s="1">
        <v>44828</v>
      </c>
      <c r="E2339">
        <v>453</v>
      </c>
      <c r="F2339">
        <v>8.1999999999999993</v>
      </c>
      <c r="G2339" t="s">
        <v>6156</v>
      </c>
      <c r="H2339">
        <v>26</v>
      </c>
      <c r="K2339" s="4">
        <f t="shared" si="73"/>
        <v>44705</v>
      </c>
      <c r="L2339" s="4">
        <f t="shared" si="72"/>
        <v>44828</v>
      </c>
      <c r="M2339" s="4"/>
    </row>
    <row r="2340" spans="1:13" x14ac:dyDescent="0.3">
      <c r="A2340" t="s">
        <v>104</v>
      </c>
      <c r="B2340" t="s">
        <v>2200</v>
      </c>
      <c r="C2340" s="1">
        <v>45218</v>
      </c>
      <c r="D2340" s="1">
        <v>45571</v>
      </c>
      <c r="E2340">
        <v>952</v>
      </c>
      <c r="F2340">
        <v>10.48</v>
      </c>
      <c r="G2340" t="s">
        <v>6157</v>
      </c>
      <c r="H2340">
        <v>45</v>
      </c>
      <c r="K2340" s="4">
        <f t="shared" si="73"/>
        <v>45218</v>
      </c>
      <c r="L2340" s="4">
        <f t="shared" si="72"/>
        <v>45571</v>
      </c>
      <c r="M2340" s="4"/>
    </row>
    <row r="2341" spans="1:13" x14ac:dyDescent="0.3">
      <c r="A2341" t="s">
        <v>28</v>
      </c>
      <c r="B2341" t="s">
        <v>2201</v>
      </c>
      <c r="C2341" s="1">
        <v>45642</v>
      </c>
      <c r="D2341" s="1">
        <v>44851</v>
      </c>
      <c r="E2341">
        <v>951</v>
      </c>
      <c r="F2341">
        <v>9.19</v>
      </c>
      <c r="G2341" t="s">
        <v>6158</v>
      </c>
      <c r="H2341">
        <v>4</v>
      </c>
      <c r="K2341" s="4">
        <f t="shared" si="73"/>
        <v>44851</v>
      </c>
      <c r="L2341" s="4">
        <f t="shared" si="72"/>
        <v>45642</v>
      </c>
      <c r="M2341" s="4"/>
    </row>
    <row r="2342" spans="1:13" x14ac:dyDescent="0.3">
      <c r="A2342" t="s">
        <v>94</v>
      </c>
      <c r="B2342" t="s">
        <v>2202</v>
      </c>
      <c r="C2342" s="1">
        <v>45335</v>
      </c>
      <c r="D2342" s="1">
        <v>44803</v>
      </c>
      <c r="E2342">
        <v>257</v>
      </c>
      <c r="F2342">
        <v>16.55</v>
      </c>
      <c r="G2342" t="s">
        <v>6159</v>
      </c>
      <c r="H2342">
        <v>30</v>
      </c>
      <c r="K2342" s="4">
        <f t="shared" si="73"/>
        <v>44803</v>
      </c>
      <c r="L2342" s="4">
        <f t="shared" si="72"/>
        <v>45335</v>
      </c>
      <c r="M2342" s="4"/>
    </row>
    <row r="2343" spans="1:13" x14ac:dyDescent="0.3">
      <c r="A2343" t="s">
        <v>28</v>
      </c>
      <c r="B2343" t="s">
        <v>142</v>
      </c>
      <c r="C2343" s="1">
        <v>45493</v>
      </c>
      <c r="D2343" s="1">
        <v>44684</v>
      </c>
      <c r="E2343">
        <v>274</v>
      </c>
      <c r="F2343">
        <v>16.3</v>
      </c>
      <c r="G2343" t="s">
        <v>6160</v>
      </c>
      <c r="H2343">
        <v>35</v>
      </c>
      <c r="K2343" s="4">
        <f t="shared" si="73"/>
        <v>44684</v>
      </c>
      <c r="L2343" s="4">
        <f t="shared" si="72"/>
        <v>45493</v>
      </c>
      <c r="M2343" s="4"/>
    </row>
    <row r="2344" spans="1:13" x14ac:dyDescent="0.3">
      <c r="A2344" t="s">
        <v>10</v>
      </c>
      <c r="B2344" t="s">
        <v>2203</v>
      </c>
      <c r="C2344" s="1">
        <v>44851</v>
      </c>
      <c r="D2344" s="1">
        <v>45279</v>
      </c>
      <c r="E2344">
        <v>479</v>
      </c>
      <c r="F2344">
        <v>19.34</v>
      </c>
      <c r="G2344" t="s">
        <v>6161</v>
      </c>
      <c r="H2344">
        <v>15</v>
      </c>
      <c r="K2344" s="4">
        <f t="shared" si="73"/>
        <v>44851</v>
      </c>
      <c r="L2344" s="4">
        <f t="shared" si="72"/>
        <v>45279</v>
      </c>
      <c r="M2344" s="4"/>
    </row>
    <row r="2345" spans="1:13" x14ac:dyDescent="0.3">
      <c r="A2345" t="s">
        <v>46</v>
      </c>
      <c r="B2345" t="s">
        <v>2204</v>
      </c>
      <c r="C2345" s="1">
        <v>45339</v>
      </c>
      <c r="D2345" s="1">
        <v>44990</v>
      </c>
      <c r="E2345">
        <v>252</v>
      </c>
      <c r="F2345">
        <v>8.8000000000000007</v>
      </c>
      <c r="G2345" t="s">
        <v>6162</v>
      </c>
      <c r="H2345">
        <v>17</v>
      </c>
      <c r="K2345" s="4">
        <f t="shared" si="73"/>
        <v>44990</v>
      </c>
      <c r="L2345" s="4">
        <f t="shared" si="72"/>
        <v>45339</v>
      </c>
      <c r="M2345" s="4"/>
    </row>
    <row r="2346" spans="1:13" x14ac:dyDescent="0.3">
      <c r="A2346" t="s">
        <v>21</v>
      </c>
      <c r="B2346" t="s">
        <v>2205</v>
      </c>
      <c r="C2346" s="1">
        <v>45049</v>
      </c>
      <c r="D2346" s="1">
        <v>45013</v>
      </c>
      <c r="E2346">
        <v>800</v>
      </c>
      <c r="F2346">
        <v>19.95</v>
      </c>
      <c r="G2346" t="s">
        <v>6163</v>
      </c>
      <c r="H2346">
        <v>31</v>
      </c>
      <c r="K2346" s="4">
        <f t="shared" si="73"/>
        <v>45013</v>
      </c>
      <c r="L2346" s="4">
        <f t="shared" si="72"/>
        <v>45049</v>
      </c>
      <c r="M2346" s="4"/>
    </row>
    <row r="2347" spans="1:13" x14ac:dyDescent="0.3">
      <c r="A2347" t="s">
        <v>39</v>
      </c>
      <c r="B2347" t="s">
        <v>2206</v>
      </c>
      <c r="C2347" s="1">
        <v>45256</v>
      </c>
      <c r="D2347" s="1">
        <v>44628</v>
      </c>
      <c r="E2347">
        <v>454</v>
      </c>
      <c r="F2347">
        <v>12.59</v>
      </c>
      <c r="G2347" t="s">
        <v>6164</v>
      </c>
      <c r="H2347">
        <v>12</v>
      </c>
      <c r="K2347" s="4">
        <f t="shared" si="73"/>
        <v>44628</v>
      </c>
      <c r="L2347" s="4">
        <f t="shared" si="72"/>
        <v>45256</v>
      </c>
      <c r="M2347" s="4"/>
    </row>
    <row r="2348" spans="1:13" x14ac:dyDescent="0.3">
      <c r="A2348" t="s">
        <v>63</v>
      </c>
      <c r="B2348" t="s">
        <v>2207</v>
      </c>
      <c r="C2348" s="1">
        <v>45081</v>
      </c>
      <c r="D2348" s="1">
        <v>44942</v>
      </c>
      <c r="E2348">
        <v>136</v>
      </c>
      <c r="F2348">
        <v>8.1999999999999993</v>
      </c>
      <c r="G2348" t="s">
        <v>5907</v>
      </c>
      <c r="H2348">
        <v>1</v>
      </c>
      <c r="K2348" s="4">
        <f t="shared" si="73"/>
        <v>44942</v>
      </c>
      <c r="L2348" s="4">
        <f t="shared" si="72"/>
        <v>45081</v>
      </c>
      <c r="M2348" s="4"/>
    </row>
    <row r="2349" spans="1:13" x14ac:dyDescent="0.3">
      <c r="A2349" t="s">
        <v>25</v>
      </c>
      <c r="B2349" t="s">
        <v>1833</v>
      </c>
      <c r="C2349" s="1">
        <v>45568</v>
      </c>
      <c r="D2349" s="1">
        <v>45471</v>
      </c>
      <c r="E2349">
        <v>586</v>
      </c>
      <c r="F2349">
        <v>9.1199999999999992</v>
      </c>
      <c r="G2349" t="s">
        <v>4553</v>
      </c>
      <c r="H2349">
        <v>46</v>
      </c>
      <c r="K2349" s="4">
        <f t="shared" si="73"/>
        <v>45471</v>
      </c>
      <c r="L2349" s="4">
        <f t="shared" si="72"/>
        <v>45568</v>
      </c>
      <c r="M2349" s="4"/>
    </row>
    <row r="2350" spans="1:13" x14ac:dyDescent="0.3">
      <c r="A2350" t="s">
        <v>72</v>
      </c>
      <c r="B2350" t="s">
        <v>2208</v>
      </c>
      <c r="C2350" s="1">
        <v>45536</v>
      </c>
      <c r="D2350" s="1">
        <v>45271</v>
      </c>
      <c r="E2350">
        <v>886</v>
      </c>
      <c r="F2350">
        <v>13.84</v>
      </c>
      <c r="G2350" t="s">
        <v>6165</v>
      </c>
      <c r="H2350">
        <v>23</v>
      </c>
      <c r="K2350" s="4">
        <f t="shared" si="73"/>
        <v>45271</v>
      </c>
      <c r="L2350" s="4">
        <f t="shared" si="72"/>
        <v>45536</v>
      </c>
      <c r="M2350" s="4"/>
    </row>
    <row r="2351" spans="1:13" x14ac:dyDescent="0.3">
      <c r="A2351" t="s">
        <v>12</v>
      </c>
      <c r="B2351" t="s">
        <v>2209</v>
      </c>
      <c r="C2351" s="1">
        <v>44890</v>
      </c>
      <c r="D2351" s="1">
        <v>45540</v>
      </c>
      <c r="E2351">
        <v>511</v>
      </c>
      <c r="F2351">
        <v>13.6</v>
      </c>
      <c r="G2351" t="s">
        <v>6009</v>
      </c>
      <c r="H2351">
        <v>20</v>
      </c>
      <c r="K2351" s="4">
        <f t="shared" si="73"/>
        <v>44890</v>
      </c>
      <c r="L2351" s="4">
        <f t="shared" si="72"/>
        <v>45540</v>
      </c>
      <c r="M2351" s="4"/>
    </row>
    <row r="2352" spans="1:13" x14ac:dyDescent="0.3">
      <c r="A2352" t="s">
        <v>39</v>
      </c>
      <c r="B2352" t="s">
        <v>1296</v>
      </c>
      <c r="C2352" s="1">
        <v>44719</v>
      </c>
      <c r="D2352" s="1">
        <v>44757</v>
      </c>
      <c r="E2352">
        <v>972</v>
      </c>
      <c r="F2352">
        <v>8.84</v>
      </c>
      <c r="G2352" t="s">
        <v>6166</v>
      </c>
      <c r="H2352">
        <v>9</v>
      </c>
      <c r="K2352" s="4">
        <f t="shared" si="73"/>
        <v>44719</v>
      </c>
      <c r="L2352" s="4">
        <f t="shared" si="72"/>
        <v>44757</v>
      </c>
      <c r="M2352" s="4"/>
    </row>
    <row r="2353" spans="1:13" x14ac:dyDescent="0.3">
      <c r="A2353" t="s">
        <v>31</v>
      </c>
      <c r="B2353" t="s">
        <v>564</v>
      </c>
      <c r="C2353" s="1">
        <v>44661</v>
      </c>
      <c r="D2353" s="1">
        <v>45584</v>
      </c>
      <c r="E2353">
        <v>753</v>
      </c>
      <c r="F2353">
        <v>9.5299999999999994</v>
      </c>
      <c r="G2353" t="s">
        <v>6167</v>
      </c>
      <c r="H2353">
        <v>26</v>
      </c>
      <c r="K2353" s="4">
        <f t="shared" si="73"/>
        <v>44661</v>
      </c>
      <c r="L2353" s="4">
        <f t="shared" si="72"/>
        <v>45584</v>
      </c>
      <c r="M2353" s="4"/>
    </row>
    <row r="2354" spans="1:13" x14ac:dyDescent="0.3">
      <c r="A2354" t="s">
        <v>75</v>
      </c>
      <c r="B2354" t="s">
        <v>2210</v>
      </c>
      <c r="C2354" s="1">
        <v>45024</v>
      </c>
      <c r="D2354" s="1">
        <v>44728</v>
      </c>
      <c r="E2354">
        <v>561</v>
      </c>
      <c r="F2354">
        <v>18.98</v>
      </c>
      <c r="G2354" t="s">
        <v>6168</v>
      </c>
      <c r="H2354">
        <v>17</v>
      </c>
      <c r="K2354" s="4">
        <f t="shared" si="73"/>
        <v>44728</v>
      </c>
      <c r="L2354" s="4">
        <f t="shared" si="72"/>
        <v>45024</v>
      </c>
      <c r="M2354" s="4"/>
    </row>
    <row r="2355" spans="1:13" x14ac:dyDescent="0.3">
      <c r="A2355" t="s">
        <v>27</v>
      </c>
      <c r="B2355" t="s">
        <v>2211</v>
      </c>
      <c r="C2355" s="1">
        <v>45605</v>
      </c>
      <c r="D2355" s="1">
        <v>45537</v>
      </c>
      <c r="E2355">
        <v>615</v>
      </c>
      <c r="F2355">
        <v>15.39</v>
      </c>
      <c r="G2355" t="s">
        <v>6169</v>
      </c>
      <c r="H2355">
        <v>4</v>
      </c>
      <c r="K2355" s="4">
        <f t="shared" si="73"/>
        <v>45537</v>
      </c>
      <c r="L2355" s="4">
        <f t="shared" si="72"/>
        <v>45605</v>
      </c>
      <c r="M2355" s="4"/>
    </row>
    <row r="2356" spans="1:13" x14ac:dyDescent="0.3">
      <c r="A2356" t="s">
        <v>91</v>
      </c>
      <c r="B2356" t="s">
        <v>2212</v>
      </c>
      <c r="C2356" s="1">
        <v>44961</v>
      </c>
      <c r="D2356" s="1">
        <v>45219</v>
      </c>
      <c r="E2356">
        <v>206</v>
      </c>
      <c r="F2356">
        <v>10.06</v>
      </c>
      <c r="G2356" t="s">
        <v>4322</v>
      </c>
      <c r="H2356">
        <v>32</v>
      </c>
      <c r="K2356" s="4">
        <f t="shared" si="73"/>
        <v>44961</v>
      </c>
      <c r="L2356" s="4">
        <f t="shared" si="72"/>
        <v>45219</v>
      </c>
      <c r="M2356" s="4"/>
    </row>
    <row r="2357" spans="1:13" x14ac:dyDescent="0.3">
      <c r="A2357" t="s">
        <v>40</v>
      </c>
      <c r="B2357" t="s">
        <v>305</v>
      </c>
      <c r="C2357" s="1">
        <v>45244</v>
      </c>
      <c r="D2357" s="1">
        <v>45289</v>
      </c>
      <c r="E2357">
        <v>446</v>
      </c>
      <c r="F2357">
        <v>13.49</v>
      </c>
      <c r="G2357" t="s">
        <v>6170</v>
      </c>
      <c r="H2357">
        <v>33</v>
      </c>
      <c r="K2357" s="4">
        <f t="shared" si="73"/>
        <v>45244</v>
      </c>
      <c r="L2357" s="4">
        <f t="shared" si="72"/>
        <v>45289</v>
      </c>
      <c r="M2357" s="4"/>
    </row>
    <row r="2358" spans="1:13" x14ac:dyDescent="0.3">
      <c r="A2358" t="s">
        <v>31</v>
      </c>
      <c r="B2358" t="s">
        <v>2213</v>
      </c>
      <c r="C2358" s="1">
        <v>44700</v>
      </c>
      <c r="D2358" s="1">
        <v>44625</v>
      </c>
      <c r="E2358">
        <v>355</v>
      </c>
      <c r="F2358">
        <v>12.99</v>
      </c>
      <c r="G2358" t="s">
        <v>5497</v>
      </c>
      <c r="H2358">
        <v>41</v>
      </c>
      <c r="K2358" s="4">
        <f t="shared" si="73"/>
        <v>44625</v>
      </c>
      <c r="L2358" s="4">
        <f t="shared" si="72"/>
        <v>44700</v>
      </c>
      <c r="M2358" s="4"/>
    </row>
    <row r="2359" spans="1:13" x14ac:dyDescent="0.3">
      <c r="A2359" t="s">
        <v>99</v>
      </c>
      <c r="B2359" t="s">
        <v>2214</v>
      </c>
      <c r="C2359" s="1">
        <v>45054</v>
      </c>
      <c r="D2359" s="1">
        <v>45460</v>
      </c>
      <c r="E2359">
        <v>223</v>
      </c>
      <c r="F2359">
        <v>7.26</v>
      </c>
      <c r="G2359" t="s">
        <v>6171</v>
      </c>
      <c r="H2359">
        <v>8</v>
      </c>
      <c r="K2359" s="4">
        <f t="shared" si="73"/>
        <v>45054</v>
      </c>
      <c r="L2359" s="4">
        <f t="shared" si="72"/>
        <v>45460</v>
      </c>
      <c r="M2359" s="4"/>
    </row>
    <row r="2360" spans="1:13" x14ac:dyDescent="0.3">
      <c r="A2360" t="s">
        <v>84</v>
      </c>
      <c r="B2360" t="s">
        <v>2215</v>
      </c>
      <c r="C2360" s="1">
        <v>44693</v>
      </c>
      <c r="D2360" s="1">
        <v>44795</v>
      </c>
      <c r="E2360">
        <v>533</v>
      </c>
      <c r="F2360">
        <v>14.22</v>
      </c>
      <c r="G2360" t="s">
        <v>6172</v>
      </c>
      <c r="H2360">
        <v>1</v>
      </c>
      <c r="K2360" s="4">
        <f t="shared" si="73"/>
        <v>44693</v>
      </c>
      <c r="L2360" s="4">
        <f t="shared" si="72"/>
        <v>44795</v>
      </c>
      <c r="M2360" s="4"/>
    </row>
    <row r="2361" spans="1:13" x14ac:dyDescent="0.3">
      <c r="A2361" t="s">
        <v>69</v>
      </c>
      <c r="B2361" t="s">
        <v>345</v>
      </c>
      <c r="C2361" s="1">
        <v>45252</v>
      </c>
      <c r="D2361" s="1">
        <v>44666</v>
      </c>
      <c r="E2361">
        <v>358</v>
      </c>
      <c r="F2361">
        <v>18.79</v>
      </c>
      <c r="G2361" t="s">
        <v>6173</v>
      </c>
      <c r="H2361">
        <v>4</v>
      </c>
      <c r="K2361" s="4">
        <f t="shared" si="73"/>
        <v>44666</v>
      </c>
      <c r="L2361" s="4">
        <f t="shared" si="72"/>
        <v>45252</v>
      </c>
      <c r="M2361" s="4"/>
    </row>
    <row r="2362" spans="1:13" x14ac:dyDescent="0.3">
      <c r="A2362" t="s">
        <v>37</v>
      </c>
      <c r="B2362" t="s">
        <v>2216</v>
      </c>
      <c r="C2362" s="1">
        <v>44958</v>
      </c>
      <c r="D2362" s="1">
        <v>44892</v>
      </c>
      <c r="E2362">
        <v>190</v>
      </c>
      <c r="F2362">
        <v>16.21</v>
      </c>
      <c r="G2362" t="s">
        <v>6174</v>
      </c>
      <c r="H2362">
        <v>37</v>
      </c>
      <c r="K2362" s="4">
        <f t="shared" si="73"/>
        <v>44892</v>
      </c>
      <c r="L2362" s="4">
        <f t="shared" si="72"/>
        <v>44958</v>
      </c>
      <c r="M2362" s="4"/>
    </row>
    <row r="2363" spans="1:13" x14ac:dyDescent="0.3">
      <c r="A2363" t="s">
        <v>13</v>
      </c>
      <c r="B2363" t="s">
        <v>2217</v>
      </c>
      <c r="C2363" s="1">
        <v>44683</v>
      </c>
      <c r="D2363" s="1">
        <v>45277</v>
      </c>
      <c r="E2363">
        <v>928</v>
      </c>
      <c r="F2363">
        <v>6.44</v>
      </c>
      <c r="G2363" t="s">
        <v>6175</v>
      </c>
      <c r="H2363">
        <v>27</v>
      </c>
      <c r="K2363" s="4">
        <f t="shared" si="73"/>
        <v>44683</v>
      </c>
      <c r="L2363" s="4">
        <f t="shared" si="72"/>
        <v>45277</v>
      </c>
      <c r="M2363" s="4"/>
    </row>
    <row r="2364" spans="1:13" x14ac:dyDescent="0.3">
      <c r="A2364" t="s">
        <v>98</v>
      </c>
      <c r="B2364" t="s">
        <v>2218</v>
      </c>
      <c r="C2364" s="1">
        <v>45187</v>
      </c>
      <c r="D2364" s="1">
        <v>45205</v>
      </c>
      <c r="E2364">
        <v>964</v>
      </c>
      <c r="F2364">
        <v>17.93</v>
      </c>
      <c r="G2364" t="s">
        <v>6176</v>
      </c>
      <c r="H2364">
        <v>21</v>
      </c>
      <c r="K2364" s="4">
        <f t="shared" si="73"/>
        <v>45187</v>
      </c>
      <c r="L2364" s="4">
        <f t="shared" si="72"/>
        <v>45205</v>
      </c>
      <c r="M2364" s="4"/>
    </row>
    <row r="2365" spans="1:13" x14ac:dyDescent="0.3">
      <c r="A2365" t="s">
        <v>97</v>
      </c>
      <c r="B2365" t="s">
        <v>2219</v>
      </c>
      <c r="C2365" s="1">
        <v>45265</v>
      </c>
      <c r="D2365" s="1">
        <v>45066</v>
      </c>
      <c r="E2365">
        <v>322</v>
      </c>
      <c r="F2365">
        <v>19.64</v>
      </c>
      <c r="G2365" t="s">
        <v>6177</v>
      </c>
      <c r="H2365">
        <v>8</v>
      </c>
      <c r="K2365" s="4">
        <f t="shared" si="73"/>
        <v>45066</v>
      </c>
      <c r="L2365" s="4">
        <f t="shared" si="72"/>
        <v>45265</v>
      </c>
      <c r="M2365" s="4"/>
    </row>
    <row r="2366" spans="1:13" x14ac:dyDescent="0.3">
      <c r="A2366" t="s">
        <v>91</v>
      </c>
      <c r="B2366" t="s">
        <v>2220</v>
      </c>
      <c r="C2366" s="1">
        <v>45108</v>
      </c>
      <c r="D2366" s="1">
        <v>45468</v>
      </c>
      <c r="E2366">
        <v>752</v>
      </c>
      <c r="F2366">
        <v>8.48</v>
      </c>
      <c r="G2366" t="s">
        <v>6178</v>
      </c>
      <c r="H2366">
        <v>30</v>
      </c>
      <c r="K2366" s="4">
        <f t="shared" si="73"/>
        <v>45108</v>
      </c>
      <c r="L2366" s="4">
        <f t="shared" si="72"/>
        <v>45468</v>
      </c>
      <c r="M2366" s="4"/>
    </row>
    <row r="2367" spans="1:13" x14ac:dyDescent="0.3">
      <c r="A2367" t="s">
        <v>105</v>
      </c>
      <c r="B2367" t="s">
        <v>2221</v>
      </c>
      <c r="C2367" s="1">
        <v>45104</v>
      </c>
      <c r="D2367" s="1">
        <v>45609</v>
      </c>
      <c r="E2367">
        <v>664</v>
      </c>
      <c r="F2367">
        <v>9.92</v>
      </c>
      <c r="G2367" t="s">
        <v>6179</v>
      </c>
      <c r="H2367">
        <v>36</v>
      </c>
      <c r="K2367" s="4">
        <f t="shared" si="73"/>
        <v>45104</v>
      </c>
      <c r="L2367" s="4">
        <f t="shared" si="72"/>
        <v>45609</v>
      </c>
      <c r="M2367" s="4"/>
    </row>
    <row r="2368" spans="1:13" x14ac:dyDescent="0.3">
      <c r="A2368" t="s">
        <v>27</v>
      </c>
      <c r="B2368" t="s">
        <v>2003</v>
      </c>
      <c r="C2368" s="1">
        <v>45151</v>
      </c>
      <c r="D2368" s="1">
        <v>45675</v>
      </c>
      <c r="E2368">
        <v>636</v>
      </c>
      <c r="F2368">
        <v>9.82</v>
      </c>
      <c r="G2368" t="s">
        <v>6180</v>
      </c>
      <c r="H2368">
        <v>1</v>
      </c>
      <c r="K2368" s="4">
        <f t="shared" si="73"/>
        <v>45151</v>
      </c>
      <c r="L2368" s="4">
        <f t="shared" si="72"/>
        <v>45675</v>
      </c>
      <c r="M2368" s="4"/>
    </row>
    <row r="2369" spans="1:13" x14ac:dyDescent="0.3">
      <c r="A2369" t="s">
        <v>13</v>
      </c>
      <c r="B2369" t="s">
        <v>2222</v>
      </c>
      <c r="C2369" s="1">
        <v>44714</v>
      </c>
      <c r="D2369" s="1">
        <v>44905</v>
      </c>
      <c r="E2369">
        <v>937</v>
      </c>
      <c r="F2369">
        <v>17.95</v>
      </c>
      <c r="G2369" t="s">
        <v>6181</v>
      </c>
      <c r="H2369">
        <v>10</v>
      </c>
      <c r="K2369" s="4">
        <f t="shared" si="73"/>
        <v>44714</v>
      </c>
      <c r="L2369" s="4">
        <f t="shared" si="72"/>
        <v>44905</v>
      </c>
      <c r="M2369" s="4"/>
    </row>
    <row r="2370" spans="1:13" x14ac:dyDescent="0.3">
      <c r="A2370" t="s">
        <v>15</v>
      </c>
      <c r="B2370" t="s">
        <v>2223</v>
      </c>
      <c r="C2370" s="1">
        <v>45386</v>
      </c>
      <c r="D2370" s="1">
        <v>45591</v>
      </c>
      <c r="E2370">
        <v>759</v>
      </c>
      <c r="F2370">
        <v>8.2799999999999994</v>
      </c>
      <c r="G2370" t="s">
        <v>6182</v>
      </c>
      <c r="H2370">
        <v>46</v>
      </c>
      <c r="K2370" s="4">
        <f t="shared" si="73"/>
        <v>45386</v>
      </c>
      <c r="L2370" s="4">
        <f t="shared" si="72"/>
        <v>45591</v>
      </c>
      <c r="M2370" s="4"/>
    </row>
    <row r="2371" spans="1:13" x14ac:dyDescent="0.3">
      <c r="A2371" t="s">
        <v>41</v>
      </c>
      <c r="B2371" t="s">
        <v>2224</v>
      </c>
      <c r="C2371" s="1">
        <v>45259</v>
      </c>
      <c r="D2371" s="1">
        <v>45446</v>
      </c>
      <c r="E2371">
        <v>514</v>
      </c>
      <c r="F2371">
        <v>17.25</v>
      </c>
      <c r="G2371" t="s">
        <v>5959</v>
      </c>
      <c r="H2371">
        <v>22</v>
      </c>
      <c r="K2371" s="4">
        <f t="shared" si="73"/>
        <v>45259</v>
      </c>
      <c r="L2371" s="4">
        <f t="shared" ref="L2371:L2434" si="74">IF(D2371&lt;C2371,C2371,D2371)</f>
        <v>45446</v>
      </c>
      <c r="M2371" s="4"/>
    </row>
    <row r="2372" spans="1:13" x14ac:dyDescent="0.3">
      <c r="A2372" t="s">
        <v>99</v>
      </c>
      <c r="B2372" t="s">
        <v>2225</v>
      </c>
      <c r="C2372" s="1">
        <v>44853</v>
      </c>
      <c r="D2372" s="1">
        <v>44658</v>
      </c>
      <c r="E2372">
        <v>919</v>
      </c>
      <c r="F2372">
        <v>6.77</v>
      </c>
      <c r="G2372" t="s">
        <v>6183</v>
      </c>
      <c r="H2372">
        <v>43</v>
      </c>
      <c r="K2372" s="4">
        <f t="shared" si="73"/>
        <v>44658</v>
      </c>
      <c r="L2372" s="4">
        <f t="shared" si="74"/>
        <v>44853</v>
      </c>
      <c r="M2372" s="4"/>
    </row>
    <row r="2373" spans="1:13" x14ac:dyDescent="0.3">
      <c r="A2373" t="s">
        <v>49</v>
      </c>
      <c r="B2373" t="s">
        <v>2226</v>
      </c>
      <c r="C2373" s="1">
        <v>44851</v>
      </c>
      <c r="D2373" s="1">
        <v>44782</v>
      </c>
      <c r="E2373">
        <v>364</v>
      </c>
      <c r="F2373">
        <v>13.47</v>
      </c>
      <c r="G2373" t="s">
        <v>5706</v>
      </c>
      <c r="H2373">
        <v>5</v>
      </c>
      <c r="K2373" s="4">
        <f t="shared" ref="K2373:K2436" si="75">IF(D2373&lt;C2373,D2373,C2373)</f>
        <v>44782</v>
      </c>
      <c r="L2373" s="4">
        <f t="shared" si="74"/>
        <v>44851</v>
      </c>
      <c r="M2373" s="4"/>
    </row>
    <row r="2374" spans="1:13" x14ac:dyDescent="0.3">
      <c r="A2374" t="s">
        <v>46</v>
      </c>
      <c r="B2374" t="s">
        <v>2227</v>
      </c>
      <c r="C2374" s="1">
        <v>45566</v>
      </c>
      <c r="D2374" s="1">
        <v>44899</v>
      </c>
      <c r="E2374">
        <v>301</v>
      </c>
      <c r="F2374">
        <v>9.8000000000000007</v>
      </c>
      <c r="G2374" t="s">
        <v>6184</v>
      </c>
      <c r="H2374">
        <v>7</v>
      </c>
      <c r="K2374" s="4">
        <f t="shared" si="75"/>
        <v>44899</v>
      </c>
      <c r="L2374" s="4">
        <f t="shared" si="74"/>
        <v>45566</v>
      </c>
      <c r="M2374" s="4"/>
    </row>
    <row r="2375" spans="1:13" x14ac:dyDescent="0.3">
      <c r="A2375" t="s">
        <v>50</v>
      </c>
      <c r="B2375" t="s">
        <v>2228</v>
      </c>
      <c r="C2375" s="1">
        <v>45675</v>
      </c>
      <c r="D2375" s="1">
        <v>45119</v>
      </c>
      <c r="E2375">
        <v>577</v>
      </c>
      <c r="F2375">
        <v>8.64</v>
      </c>
      <c r="G2375" t="s">
        <v>5455</v>
      </c>
      <c r="H2375">
        <v>4</v>
      </c>
      <c r="K2375" s="4">
        <f t="shared" si="75"/>
        <v>45119</v>
      </c>
      <c r="L2375" s="4">
        <f t="shared" si="74"/>
        <v>45675</v>
      </c>
      <c r="M2375" s="4"/>
    </row>
    <row r="2376" spans="1:13" x14ac:dyDescent="0.3">
      <c r="A2376" t="s">
        <v>89</v>
      </c>
      <c r="B2376" t="s">
        <v>800</v>
      </c>
      <c r="C2376" s="1">
        <v>45597</v>
      </c>
      <c r="D2376" s="1">
        <v>45426</v>
      </c>
      <c r="E2376">
        <v>536</v>
      </c>
      <c r="F2376">
        <v>8.4</v>
      </c>
      <c r="G2376" t="s">
        <v>6185</v>
      </c>
      <c r="H2376">
        <v>35</v>
      </c>
      <c r="K2376" s="4">
        <f t="shared" si="75"/>
        <v>45426</v>
      </c>
      <c r="L2376" s="4">
        <f t="shared" si="74"/>
        <v>45597</v>
      </c>
      <c r="M2376" s="4"/>
    </row>
    <row r="2377" spans="1:13" x14ac:dyDescent="0.3">
      <c r="A2377" t="s">
        <v>59</v>
      </c>
      <c r="B2377" t="s">
        <v>2229</v>
      </c>
      <c r="C2377" s="1">
        <v>45244</v>
      </c>
      <c r="D2377" s="1">
        <v>45426</v>
      </c>
      <c r="E2377">
        <v>827</v>
      </c>
      <c r="F2377">
        <v>7.67</v>
      </c>
      <c r="G2377" t="s">
        <v>4540</v>
      </c>
      <c r="H2377">
        <v>29</v>
      </c>
      <c r="K2377" s="4">
        <f t="shared" si="75"/>
        <v>45244</v>
      </c>
      <c r="L2377" s="4">
        <f t="shared" si="74"/>
        <v>45426</v>
      </c>
      <c r="M2377" s="4"/>
    </row>
    <row r="2378" spans="1:13" x14ac:dyDescent="0.3">
      <c r="A2378" t="s">
        <v>64</v>
      </c>
      <c r="B2378" t="s">
        <v>2230</v>
      </c>
      <c r="C2378" s="1">
        <v>44781</v>
      </c>
      <c r="D2378" s="1">
        <v>44630</v>
      </c>
      <c r="E2378">
        <v>326</v>
      </c>
      <c r="F2378">
        <v>10.29</v>
      </c>
      <c r="G2378" t="s">
        <v>6186</v>
      </c>
      <c r="H2378">
        <v>40</v>
      </c>
      <c r="K2378" s="4">
        <f t="shared" si="75"/>
        <v>44630</v>
      </c>
      <c r="L2378" s="4">
        <f t="shared" si="74"/>
        <v>44781</v>
      </c>
      <c r="M2378" s="4"/>
    </row>
    <row r="2379" spans="1:13" x14ac:dyDescent="0.3">
      <c r="A2379" t="s">
        <v>37</v>
      </c>
      <c r="B2379" t="s">
        <v>2231</v>
      </c>
      <c r="C2379" s="1">
        <v>44819</v>
      </c>
      <c r="D2379" s="1">
        <v>45285</v>
      </c>
      <c r="E2379">
        <v>896</v>
      </c>
      <c r="F2379">
        <v>11.25</v>
      </c>
      <c r="G2379" t="s">
        <v>5593</v>
      </c>
      <c r="H2379">
        <v>33</v>
      </c>
      <c r="K2379" s="4">
        <f t="shared" si="75"/>
        <v>44819</v>
      </c>
      <c r="L2379" s="4">
        <f t="shared" si="74"/>
        <v>45285</v>
      </c>
      <c r="M2379" s="4"/>
    </row>
    <row r="2380" spans="1:13" x14ac:dyDescent="0.3">
      <c r="A2380" t="s">
        <v>26</v>
      </c>
      <c r="B2380" t="s">
        <v>2232</v>
      </c>
      <c r="C2380" s="1">
        <v>45029</v>
      </c>
      <c r="D2380" s="1">
        <v>44755</v>
      </c>
      <c r="E2380">
        <v>988</v>
      </c>
      <c r="F2380">
        <v>15.31</v>
      </c>
      <c r="G2380" t="s">
        <v>6187</v>
      </c>
      <c r="H2380">
        <v>45</v>
      </c>
      <c r="K2380" s="4">
        <f t="shared" si="75"/>
        <v>44755</v>
      </c>
      <c r="L2380" s="4">
        <f t="shared" si="74"/>
        <v>45029</v>
      </c>
      <c r="M2380" s="4"/>
    </row>
    <row r="2381" spans="1:13" x14ac:dyDescent="0.3">
      <c r="A2381" t="s">
        <v>35</v>
      </c>
      <c r="B2381" t="s">
        <v>1525</v>
      </c>
      <c r="C2381" s="1">
        <v>45165</v>
      </c>
      <c r="D2381" s="1">
        <v>44882</v>
      </c>
      <c r="E2381">
        <v>442</v>
      </c>
      <c r="F2381">
        <v>8.5299999999999994</v>
      </c>
      <c r="G2381" t="s">
        <v>6188</v>
      </c>
      <c r="H2381">
        <v>24</v>
      </c>
      <c r="K2381" s="4">
        <f t="shared" si="75"/>
        <v>44882</v>
      </c>
      <c r="L2381" s="4">
        <f t="shared" si="74"/>
        <v>45165</v>
      </c>
      <c r="M2381" s="4"/>
    </row>
    <row r="2382" spans="1:13" x14ac:dyDescent="0.3">
      <c r="A2382" t="s">
        <v>57</v>
      </c>
      <c r="B2382" t="s">
        <v>2233</v>
      </c>
      <c r="C2382" s="1">
        <v>44845</v>
      </c>
      <c r="D2382" s="1">
        <v>45478</v>
      </c>
      <c r="E2382">
        <v>410</v>
      </c>
      <c r="F2382">
        <v>5.97</v>
      </c>
      <c r="G2382" t="s">
        <v>6189</v>
      </c>
      <c r="H2382">
        <v>9</v>
      </c>
      <c r="K2382" s="4">
        <f t="shared" si="75"/>
        <v>44845</v>
      </c>
      <c r="L2382" s="4">
        <f t="shared" si="74"/>
        <v>45478</v>
      </c>
      <c r="M2382" s="4"/>
    </row>
    <row r="2383" spans="1:13" x14ac:dyDescent="0.3">
      <c r="A2383" t="s">
        <v>103</v>
      </c>
      <c r="B2383" t="s">
        <v>2234</v>
      </c>
      <c r="C2383" s="1">
        <v>45629</v>
      </c>
      <c r="D2383" s="1">
        <v>45454</v>
      </c>
      <c r="E2383">
        <v>412</v>
      </c>
      <c r="F2383">
        <v>8.8699999999999992</v>
      </c>
      <c r="G2383" t="s">
        <v>6190</v>
      </c>
      <c r="H2383">
        <v>42</v>
      </c>
      <c r="K2383" s="4">
        <f t="shared" si="75"/>
        <v>45454</v>
      </c>
      <c r="L2383" s="4">
        <f t="shared" si="74"/>
        <v>45629</v>
      </c>
      <c r="M2383" s="4"/>
    </row>
    <row r="2384" spans="1:13" x14ac:dyDescent="0.3">
      <c r="A2384" t="s">
        <v>58</v>
      </c>
      <c r="B2384" t="s">
        <v>2235</v>
      </c>
      <c r="C2384" s="1">
        <v>44976</v>
      </c>
      <c r="D2384" s="1">
        <v>45219</v>
      </c>
      <c r="E2384">
        <v>995</v>
      </c>
      <c r="F2384">
        <v>15.59</v>
      </c>
      <c r="G2384" t="s">
        <v>5117</v>
      </c>
      <c r="H2384">
        <v>11</v>
      </c>
      <c r="K2384" s="4">
        <f t="shared" si="75"/>
        <v>44976</v>
      </c>
      <c r="L2384" s="4">
        <f t="shared" si="74"/>
        <v>45219</v>
      </c>
      <c r="M2384" s="4"/>
    </row>
    <row r="2385" spans="1:13" x14ac:dyDescent="0.3">
      <c r="A2385" t="s">
        <v>13</v>
      </c>
      <c r="B2385" t="s">
        <v>2236</v>
      </c>
      <c r="C2385" s="1">
        <v>45626</v>
      </c>
      <c r="D2385" s="1">
        <v>45657</v>
      </c>
      <c r="E2385">
        <v>539</v>
      </c>
      <c r="F2385">
        <v>13.75</v>
      </c>
      <c r="G2385" t="s">
        <v>6191</v>
      </c>
      <c r="H2385">
        <v>8</v>
      </c>
      <c r="K2385" s="4">
        <f t="shared" si="75"/>
        <v>45626</v>
      </c>
      <c r="L2385" s="4">
        <f t="shared" si="74"/>
        <v>45657</v>
      </c>
      <c r="M2385" s="4"/>
    </row>
    <row r="2386" spans="1:13" x14ac:dyDescent="0.3">
      <c r="A2386" t="s">
        <v>98</v>
      </c>
      <c r="B2386" t="s">
        <v>2237</v>
      </c>
      <c r="C2386" s="1">
        <v>44840</v>
      </c>
      <c r="D2386" s="1">
        <v>45279</v>
      </c>
      <c r="E2386">
        <v>52</v>
      </c>
      <c r="F2386">
        <v>18.04</v>
      </c>
      <c r="G2386" t="s">
        <v>4450</v>
      </c>
      <c r="H2386">
        <v>10</v>
      </c>
      <c r="K2386" s="4">
        <f t="shared" si="75"/>
        <v>44840</v>
      </c>
      <c r="L2386" s="4">
        <f t="shared" si="74"/>
        <v>45279</v>
      </c>
      <c r="M2386" s="4"/>
    </row>
    <row r="2387" spans="1:13" x14ac:dyDescent="0.3">
      <c r="A2387" t="s">
        <v>89</v>
      </c>
      <c r="B2387" t="s">
        <v>2238</v>
      </c>
      <c r="C2387" s="1">
        <v>44918</v>
      </c>
      <c r="D2387" s="1">
        <v>44613</v>
      </c>
      <c r="E2387">
        <v>693</v>
      </c>
      <c r="F2387">
        <v>17.190000000000001</v>
      </c>
      <c r="G2387" t="s">
        <v>5562</v>
      </c>
      <c r="H2387">
        <v>30</v>
      </c>
      <c r="K2387" s="4">
        <f t="shared" si="75"/>
        <v>44613</v>
      </c>
      <c r="L2387" s="4">
        <f t="shared" si="74"/>
        <v>44918</v>
      </c>
      <c r="M2387" s="4"/>
    </row>
    <row r="2388" spans="1:13" x14ac:dyDescent="0.3">
      <c r="A2388" t="s">
        <v>41</v>
      </c>
      <c r="B2388" t="s">
        <v>2239</v>
      </c>
      <c r="C2388" s="1">
        <v>44673</v>
      </c>
      <c r="D2388" s="1">
        <v>44636</v>
      </c>
      <c r="E2388">
        <v>327</v>
      </c>
      <c r="F2388">
        <v>13.05</v>
      </c>
      <c r="G2388" t="s">
        <v>6192</v>
      </c>
      <c r="H2388">
        <v>16</v>
      </c>
      <c r="K2388" s="4">
        <f t="shared" si="75"/>
        <v>44636</v>
      </c>
      <c r="L2388" s="4">
        <f t="shared" si="74"/>
        <v>44673</v>
      </c>
      <c r="M2388" s="4"/>
    </row>
    <row r="2389" spans="1:13" x14ac:dyDescent="0.3">
      <c r="A2389" t="s">
        <v>31</v>
      </c>
      <c r="B2389" t="s">
        <v>2240</v>
      </c>
      <c r="C2389" s="1">
        <v>45353</v>
      </c>
      <c r="D2389" s="1">
        <v>45479</v>
      </c>
      <c r="E2389">
        <v>319</v>
      </c>
      <c r="F2389">
        <v>16.97</v>
      </c>
      <c r="G2389" t="s">
        <v>6193</v>
      </c>
      <c r="H2389">
        <v>37</v>
      </c>
      <c r="K2389" s="4">
        <f t="shared" si="75"/>
        <v>45353</v>
      </c>
      <c r="L2389" s="4">
        <f t="shared" si="74"/>
        <v>45479</v>
      </c>
      <c r="M2389" s="4"/>
    </row>
    <row r="2390" spans="1:13" x14ac:dyDescent="0.3">
      <c r="A2390" t="s">
        <v>81</v>
      </c>
      <c r="B2390" t="s">
        <v>2241</v>
      </c>
      <c r="C2390" s="1">
        <v>45585</v>
      </c>
      <c r="D2390" s="1">
        <v>44750</v>
      </c>
      <c r="E2390">
        <v>751</v>
      </c>
      <c r="F2390">
        <v>11.15</v>
      </c>
      <c r="G2390" t="s">
        <v>5239</v>
      </c>
      <c r="H2390">
        <v>34</v>
      </c>
      <c r="K2390" s="4">
        <f t="shared" si="75"/>
        <v>44750</v>
      </c>
      <c r="L2390" s="4">
        <f t="shared" si="74"/>
        <v>45585</v>
      </c>
      <c r="M2390" s="4"/>
    </row>
    <row r="2391" spans="1:13" x14ac:dyDescent="0.3">
      <c r="A2391" t="s">
        <v>53</v>
      </c>
      <c r="B2391" t="s">
        <v>2242</v>
      </c>
      <c r="C2391" s="1">
        <v>45063</v>
      </c>
      <c r="D2391" s="1">
        <v>44759</v>
      </c>
      <c r="E2391">
        <v>495</v>
      </c>
      <c r="F2391">
        <v>10.44</v>
      </c>
      <c r="G2391" t="s">
        <v>6194</v>
      </c>
      <c r="H2391">
        <v>3</v>
      </c>
      <c r="K2391" s="4">
        <f t="shared" si="75"/>
        <v>44759</v>
      </c>
      <c r="L2391" s="4">
        <f t="shared" si="74"/>
        <v>45063</v>
      </c>
      <c r="M2391" s="4"/>
    </row>
    <row r="2392" spans="1:13" x14ac:dyDescent="0.3">
      <c r="A2392" t="s">
        <v>32</v>
      </c>
      <c r="B2392" t="s">
        <v>2243</v>
      </c>
      <c r="C2392" s="1">
        <v>44907</v>
      </c>
      <c r="D2392" s="1">
        <v>45236</v>
      </c>
      <c r="E2392">
        <v>920</v>
      </c>
      <c r="F2392">
        <v>13.67</v>
      </c>
      <c r="G2392" t="s">
        <v>6195</v>
      </c>
      <c r="H2392">
        <v>20</v>
      </c>
      <c r="K2392" s="4">
        <f t="shared" si="75"/>
        <v>44907</v>
      </c>
      <c r="L2392" s="4">
        <f t="shared" si="74"/>
        <v>45236</v>
      </c>
      <c r="M2392" s="4"/>
    </row>
    <row r="2393" spans="1:13" x14ac:dyDescent="0.3">
      <c r="A2393" t="s">
        <v>23</v>
      </c>
      <c r="B2393" t="s">
        <v>2244</v>
      </c>
      <c r="C2393" s="1">
        <v>44783</v>
      </c>
      <c r="D2393" s="1">
        <v>44756</v>
      </c>
      <c r="E2393">
        <v>233</v>
      </c>
      <c r="F2393">
        <v>11.32</v>
      </c>
      <c r="G2393" t="s">
        <v>6196</v>
      </c>
      <c r="H2393">
        <v>18</v>
      </c>
      <c r="K2393" s="4">
        <f t="shared" si="75"/>
        <v>44756</v>
      </c>
      <c r="L2393" s="4">
        <f t="shared" si="74"/>
        <v>44783</v>
      </c>
      <c r="M2393" s="4"/>
    </row>
    <row r="2394" spans="1:13" x14ac:dyDescent="0.3">
      <c r="A2394" t="s">
        <v>40</v>
      </c>
      <c r="B2394" t="s">
        <v>2245</v>
      </c>
      <c r="C2394" s="1">
        <v>45162</v>
      </c>
      <c r="D2394" s="1">
        <v>45318</v>
      </c>
      <c r="E2394">
        <v>197</v>
      </c>
      <c r="F2394">
        <v>19.64</v>
      </c>
      <c r="G2394" t="s">
        <v>6197</v>
      </c>
      <c r="H2394">
        <v>14</v>
      </c>
      <c r="K2394" s="4">
        <f t="shared" si="75"/>
        <v>45162</v>
      </c>
      <c r="L2394" s="4">
        <f t="shared" si="74"/>
        <v>45318</v>
      </c>
      <c r="M2394" s="4"/>
    </row>
    <row r="2395" spans="1:13" x14ac:dyDescent="0.3">
      <c r="A2395" t="s">
        <v>53</v>
      </c>
      <c r="B2395" t="s">
        <v>2058</v>
      </c>
      <c r="C2395" s="1">
        <v>45298</v>
      </c>
      <c r="D2395" s="1">
        <v>45361</v>
      </c>
      <c r="E2395">
        <v>163</v>
      </c>
      <c r="F2395">
        <v>16.04</v>
      </c>
      <c r="G2395" t="s">
        <v>6198</v>
      </c>
      <c r="H2395">
        <v>22</v>
      </c>
      <c r="K2395" s="4">
        <f t="shared" si="75"/>
        <v>45298</v>
      </c>
      <c r="L2395" s="4">
        <f t="shared" si="74"/>
        <v>45361</v>
      </c>
      <c r="M2395" s="4"/>
    </row>
    <row r="2396" spans="1:13" x14ac:dyDescent="0.3">
      <c r="A2396" t="s">
        <v>25</v>
      </c>
      <c r="B2396" t="s">
        <v>2246</v>
      </c>
      <c r="C2396" s="1">
        <v>45231</v>
      </c>
      <c r="D2396" s="1">
        <v>45679</v>
      </c>
      <c r="E2396">
        <v>137</v>
      </c>
      <c r="F2396">
        <v>17.190000000000001</v>
      </c>
      <c r="G2396" t="s">
        <v>6199</v>
      </c>
      <c r="H2396">
        <v>5</v>
      </c>
      <c r="K2396" s="4">
        <f t="shared" si="75"/>
        <v>45231</v>
      </c>
      <c r="L2396" s="4">
        <f t="shared" si="74"/>
        <v>45679</v>
      </c>
      <c r="M2396" s="4"/>
    </row>
    <row r="2397" spans="1:13" x14ac:dyDescent="0.3">
      <c r="A2397" t="s">
        <v>46</v>
      </c>
      <c r="B2397" t="s">
        <v>2247</v>
      </c>
      <c r="C2397" s="1">
        <v>44684</v>
      </c>
      <c r="D2397" s="1">
        <v>45174</v>
      </c>
      <c r="E2397">
        <v>907</v>
      </c>
      <c r="F2397">
        <v>10.83</v>
      </c>
      <c r="G2397" t="s">
        <v>5377</v>
      </c>
      <c r="H2397">
        <v>33</v>
      </c>
      <c r="K2397" s="4">
        <f t="shared" si="75"/>
        <v>44684</v>
      </c>
      <c r="L2397" s="4">
        <f t="shared" si="74"/>
        <v>45174</v>
      </c>
      <c r="M2397" s="4"/>
    </row>
    <row r="2398" spans="1:13" x14ac:dyDescent="0.3">
      <c r="A2398" t="s">
        <v>95</v>
      </c>
      <c r="B2398" t="s">
        <v>2248</v>
      </c>
      <c r="C2398" s="1">
        <v>45608</v>
      </c>
      <c r="D2398" s="1">
        <v>45497</v>
      </c>
      <c r="E2398">
        <v>595</v>
      </c>
      <c r="F2398">
        <v>5.5</v>
      </c>
      <c r="G2398" t="s">
        <v>6200</v>
      </c>
      <c r="H2398">
        <v>3</v>
      </c>
      <c r="K2398" s="4">
        <f t="shared" si="75"/>
        <v>45497</v>
      </c>
      <c r="L2398" s="4">
        <f t="shared" si="74"/>
        <v>45608</v>
      </c>
      <c r="M2398" s="4"/>
    </row>
    <row r="2399" spans="1:13" x14ac:dyDescent="0.3">
      <c r="A2399" t="s">
        <v>104</v>
      </c>
      <c r="B2399" t="s">
        <v>1246</v>
      </c>
      <c r="C2399" s="1">
        <v>44651</v>
      </c>
      <c r="D2399" s="1">
        <v>45220</v>
      </c>
      <c r="E2399">
        <v>449</v>
      </c>
      <c r="F2399">
        <v>15.14</v>
      </c>
      <c r="G2399" t="s">
        <v>6201</v>
      </c>
      <c r="H2399">
        <v>23</v>
      </c>
      <c r="K2399" s="4">
        <f t="shared" si="75"/>
        <v>44651</v>
      </c>
      <c r="L2399" s="4">
        <f t="shared" si="74"/>
        <v>45220</v>
      </c>
      <c r="M2399" s="4"/>
    </row>
    <row r="2400" spans="1:13" x14ac:dyDescent="0.3">
      <c r="A2400" t="s">
        <v>57</v>
      </c>
      <c r="B2400" t="s">
        <v>2249</v>
      </c>
      <c r="C2400" s="1">
        <v>45125</v>
      </c>
      <c r="D2400" s="1">
        <v>44616</v>
      </c>
      <c r="E2400">
        <v>592</v>
      </c>
      <c r="F2400">
        <v>7.23</v>
      </c>
      <c r="G2400" t="s">
        <v>6202</v>
      </c>
      <c r="H2400">
        <v>36</v>
      </c>
      <c r="K2400" s="4">
        <f t="shared" si="75"/>
        <v>44616</v>
      </c>
      <c r="L2400" s="4">
        <f t="shared" si="74"/>
        <v>45125</v>
      </c>
      <c r="M2400" s="4"/>
    </row>
    <row r="2401" spans="1:13" x14ac:dyDescent="0.3">
      <c r="A2401" t="s">
        <v>107</v>
      </c>
      <c r="B2401" t="s">
        <v>2250</v>
      </c>
      <c r="C2401" s="1">
        <v>45452</v>
      </c>
      <c r="D2401" s="1">
        <v>44612</v>
      </c>
      <c r="E2401">
        <v>222</v>
      </c>
      <c r="F2401">
        <v>6.7</v>
      </c>
      <c r="G2401" t="s">
        <v>6203</v>
      </c>
      <c r="H2401">
        <v>26</v>
      </c>
      <c r="K2401" s="4">
        <f t="shared" si="75"/>
        <v>44612</v>
      </c>
      <c r="L2401" s="4">
        <f t="shared" si="74"/>
        <v>45452</v>
      </c>
      <c r="M2401" s="4"/>
    </row>
    <row r="2402" spans="1:13" x14ac:dyDescent="0.3">
      <c r="A2402" t="s">
        <v>99</v>
      </c>
      <c r="B2402" t="s">
        <v>2251</v>
      </c>
      <c r="C2402" s="1">
        <v>44739</v>
      </c>
      <c r="D2402" s="1">
        <v>45231</v>
      </c>
      <c r="E2402">
        <v>295</v>
      </c>
      <c r="F2402">
        <v>7.87</v>
      </c>
      <c r="G2402" t="s">
        <v>6204</v>
      </c>
      <c r="H2402">
        <v>40</v>
      </c>
      <c r="K2402" s="4">
        <f t="shared" si="75"/>
        <v>44739</v>
      </c>
      <c r="L2402" s="4">
        <f t="shared" si="74"/>
        <v>45231</v>
      </c>
      <c r="M2402" s="4"/>
    </row>
    <row r="2403" spans="1:13" x14ac:dyDescent="0.3">
      <c r="A2403" t="s">
        <v>50</v>
      </c>
      <c r="B2403" t="s">
        <v>2187</v>
      </c>
      <c r="C2403" s="1">
        <v>45046</v>
      </c>
      <c r="D2403" s="1">
        <v>45178</v>
      </c>
      <c r="E2403">
        <v>911</v>
      </c>
      <c r="F2403">
        <v>15.38</v>
      </c>
      <c r="G2403" t="s">
        <v>6205</v>
      </c>
      <c r="H2403">
        <v>39</v>
      </c>
      <c r="K2403" s="4">
        <f t="shared" si="75"/>
        <v>45046</v>
      </c>
      <c r="L2403" s="4">
        <f t="shared" si="74"/>
        <v>45178</v>
      </c>
      <c r="M2403" s="4"/>
    </row>
    <row r="2404" spans="1:13" x14ac:dyDescent="0.3">
      <c r="A2404" t="s">
        <v>21</v>
      </c>
      <c r="B2404" t="s">
        <v>2252</v>
      </c>
      <c r="C2404" s="1">
        <v>45650</v>
      </c>
      <c r="D2404" s="1">
        <v>44626</v>
      </c>
      <c r="E2404">
        <v>73</v>
      </c>
      <c r="F2404">
        <v>8.7200000000000006</v>
      </c>
      <c r="G2404" t="s">
        <v>6206</v>
      </c>
      <c r="H2404">
        <v>30</v>
      </c>
      <c r="K2404" s="4">
        <f t="shared" si="75"/>
        <v>44626</v>
      </c>
      <c r="L2404" s="4">
        <f t="shared" si="74"/>
        <v>45650</v>
      </c>
      <c r="M2404" s="4"/>
    </row>
    <row r="2405" spans="1:13" x14ac:dyDescent="0.3">
      <c r="A2405" t="s">
        <v>93</v>
      </c>
      <c r="B2405" t="s">
        <v>2253</v>
      </c>
      <c r="C2405" s="1">
        <v>44842</v>
      </c>
      <c r="D2405" s="1">
        <v>45122</v>
      </c>
      <c r="E2405">
        <v>351</v>
      </c>
      <c r="F2405">
        <v>15.47</v>
      </c>
      <c r="G2405" t="s">
        <v>5539</v>
      </c>
      <c r="H2405">
        <v>39</v>
      </c>
      <c r="K2405" s="4">
        <f t="shared" si="75"/>
        <v>44842</v>
      </c>
      <c r="L2405" s="4">
        <f t="shared" si="74"/>
        <v>45122</v>
      </c>
      <c r="M2405" s="4"/>
    </row>
    <row r="2406" spans="1:13" x14ac:dyDescent="0.3">
      <c r="A2406" t="s">
        <v>16</v>
      </c>
      <c r="B2406" t="s">
        <v>2254</v>
      </c>
      <c r="C2406" s="1">
        <v>44975</v>
      </c>
      <c r="D2406" s="1">
        <v>44763</v>
      </c>
      <c r="E2406">
        <v>220</v>
      </c>
      <c r="F2406">
        <v>8</v>
      </c>
      <c r="G2406" t="s">
        <v>6207</v>
      </c>
      <c r="H2406">
        <v>2</v>
      </c>
      <c r="K2406" s="4">
        <f t="shared" si="75"/>
        <v>44763</v>
      </c>
      <c r="L2406" s="4">
        <f t="shared" si="74"/>
        <v>44975</v>
      </c>
      <c r="M2406" s="4"/>
    </row>
    <row r="2407" spans="1:13" x14ac:dyDescent="0.3">
      <c r="A2407" t="s">
        <v>27</v>
      </c>
      <c r="B2407" t="s">
        <v>824</v>
      </c>
      <c r="C2407" s="1">
        <v>45586</v>
      </c>
      <c r="D2407" s="1">
        <v>44892</v>
      </c>
      <c r="E2407">
        <v>720</v>
      </c>
      <c r="F2407">
        <v>6.58</v>
      </c>
      <c r="G2407" t="s">
        <v>6208</v>
      </c>
      <c r="H2407">
        <v>20</v>
      </c>
      <c r="K2407" s="4">
        <f t="shared" si="75"/>
        <v>44892</v>
      </c>
      <c r="L2407" s="4">
        <f t="shared" si="74"/>
        <v>45586</v>
      </c>
      <c r="M2407" s="4"/>
    </row>
    <row r="2408" spans="1:13" x14ac:dyDescent="0.3">
      <c r="A2408" t="s">
        <v>43</v>
      </c>
      <c r="B2408" t="s">
        <v>2255</v>
      </c>
      <c r="C2408" s="1">
        <v>44915</v>
      </c>
      <c r="D2408" s="1">
        <v>45044</v>
      </c>
      <c r="E2408">
        <v>477</v>
      </c>
      <c r="F2408">
        <v>7.08</v>
      </c>
      <c r="G2408" t="s">
        <v>6209</v>
      </c>
      <c r="H2408">
        <v>46</v>
      </c>
      <c r="K2408" s="4">
        <f t="shared" si="75"/>
        <v>44915</v>
      </c>
      <c r="L2408" s="4">
        <f t="shared" si="74"/>
        <v>45044</v>
      </c>
      <c r="M2408" s="4"/>
    </row>
    <row r="2409" spans="1:13" x14ac:dyDescent="0.3">
      <c r="A2409" t="s">
        <v>94</v>
      </c>
      <c r="B2409" t="s">
        <v>2256</v>
      </c>
      <c r="C2409" s="1">
        <v>45204</v>
      </c>
      <c r="D2409" s="1">
        <v>45264</v>
      </c>
      <c r="E2409">
        <v>840</v>
      </c>
      <c r="F2409">
        <v>15.04</v>
      </c>
      <c r="G2409" t="s">
        <v>6210</v>
      </c>
      <c r="H2409">
        <v>40</v>
      </c>
      <c r="K2409" s="4">
        <f t="shared" si="75"/>
        <v>45204</v>
      </c>
      <c r="L2409" s="4">
        <f t="shared" si="74"/>
        <v>45264</v>
      </c>
      <c r="M2409" s="4"/>
    </row>
    <row r="2410" spans="1:13" x14ac:dyDescent="0.3">
      <c r="A2410" t="s">
        <v>52</v>
      </c>
      <c r="B2410" t="s">
        <v>2257</v>
      </c>
      <c r="C2410" s="1">
        <v>45200</v>
      </c>
      <c r="D2410" s="1">
        <v>45373</v>
      </c>
      <c r="E2410">
        <v>473</v>
      </c>
      <c r="F2410">
        <v>14.74</v>
      </c>
      <c r="G2410" t="s">
        <v>6211</v>
      </c>
      <c r="H2410">
        <v>46</v>
      </c>
      <c r="K2410" s="4">
        <f t="shared" si="75"/>
        <v>45200</v>
      </c>
      <c r="L2410" s="4">
        <f t="shared" si="74"/>
        <v>45373</v>
      </c>
      <c r="M2410" s="4"/>
    </row>
    <row r="2411" spans="1:13" x14ac:dyDescent="0.3">
      <c r="A2411" t="s">
        <v>43</v>
      </c>
      <c r="B2411" t="s">
        <v>2258</v>
      </c>
      <c r="C2411" s="1">
        <v>45416</v>
      </c>
      <c r="D2411" s="1">
        <v>44913</v>
      </c>
      <c r="E2411">
        <v>154</v>
      </c>
      <c r="F2411">
        <v>10.58</v>
      </c>
      <c r="G2411" t="s">
        <v>6212</v>
      </c>
      <c r="H2411">
        <v>18</v>
      </c>
      <c r="K2411" s="4">
        <f t="shared" si="75"/>
        <v>44913</v>
      </c>
      <c r="L2411" s="4">
        <f t="shared" si="74"/>
        <v>45416</v>
      </c>
      <c r="M2411" s="4"/>
    </row>
    <row r="2412" spans="1:13" x14ac:dyDescent="0.3">
      <c r="A2412" t="s">
        <v>93</v>
      </c>
      <c r="B2412" t="s">
        <v>2259</v>
      </c>
      <c r="C2412" s="1">
        <v>45088</v>
      </c>
      <c r="D2412" s="1">
        <v>44981</v>
      </c>
      <c r="E2412">
        <v>207</v>
      </c>
      <c r="F2412">
        <v>6.6</v>
      </c>
      <c r="G2412" t="s">
        <v>6213</v>
      </c>
      <c r="H2412">
        <v>4</v>
      </c>
      <c r="K2412" s="4">
        <f t="shared" si="75"/>
        <v>44981</v>
      </c>
      <c r="L2412" s="4">
        <f t="shared" si="74"/>
        <v>45088</v>
      </c>
      <c r="M2412" s="4"/>
    </row>
    <row r="2413" spans="1:13" x14ac:dyDescent="0.3">
      <c r="A2413" t="s">
        <v>63</v>
      </c>
      <c r="B2413" t="s">
        <v>2260</v>
      </c>
      <c r="C2413" s="1">
        <v>45593</v>
      </c>
      <c r="D2413" s="1">
        <v>44865</v>
      </c>
      <c r="E2413">
        <v>209</v>
      </c>
      <c r="F2413">
        <v>5.18</v>
      </c>
      <c r="G2413" t="s">
        <v>6214</v>
      </c>
      <c r="H2413">
        <v>5</v>
      </c>
      <c r="K2413" s="4">
        <f t="shared" si="75"/>
        <v>44865</v>
      </c>
      <c r="L2413" s="4">
        <f t="shared" si="74"/>
        <v>45593</v>
      </c>
      <c r="M2413" s="4"/>
    </row>
    <row r="2414" spans="1:13" x14ac:dyDescent="0.3">
      <c r="A2414" t="s">
        <v>60</v>
      </c>
      <c r="B2414" t="s">
        <v>801</v>
      </c>
      <c r="C2414" s="1">
        <v>45344</v>
      </c>
      <c r="D2414" s="1">
        <v>45379</v>
      </c>
      <c r="E2414">
        <v>447</v>
      </c>
      <c r="F2414">
        <v>6.21</v>
      </c>
      <c r="G2414" t="s">
        <v>6215</v>
      </c>
      <c r="H2414">
        <v>43</v>
      </c>
      <c r="K2414" s="4">
        <f t="shared" si="75"/>
        <v>45344</v>
      </c>
      <c r="L2414" s="4">
        <f t="shared" si="74"/>
        <v>45379</v>
      </c>
      <c r="M2414" s="4"/>
    </row>
    <row r="2415" spans="1:13" x14ac:dyDescent="0.3">
      <c r="A2415" t="s">
        <v>80</v>
      </c>
      <c r="B2415" t="s">
        <v>2261</v>
      </c>
      <c r="C2415" s="1">
        <v>45058</v>
      </c>
      <c r="D2415" s="1">
        <v>45564</v>
      </c>
      <c r="E2415">
        <v>940</v>
      </c>
      <c r="F2415">
        <v>18.2</v>
      </c>
      <c r="G2415" t="s">
        <v>6216</v>
      </c>
      <c r="H2415">
        <v>23</v>
      </c>
      <c r="K2415" s="4">
        <f t="shared" si="75"/>
        <v>45058</v>
      </c>
      <c r="L2415" s="4">
        <f t="shared" si="74"/>
        <v>45564</v>
      </c>
      <c r="M2415" s="4"/>
    </row>
    <row r="2416" spans="1:13" x14ac:dyDescent="0.3">
      <c r="A2416" t="s">
        <v>91</v>
      </c>
      <c r="B2416" t="s">
        <v>2262</v>
      </c>
      <c r="C2416" s="1">
        <v>44717</v>
      </c>
      <c r="D2416" s="1">
        <v>45582</v>
      </c>
      <c r="E2416">
        <v>583</v>
      </c>
      <c r="F2416">
        <v>8.84</v>
      </c>
      <c r="G2416" t="s">
        <v>6217</v>
      </c>
      <c r="H2416">
        <v>40</v>
      </c>
      <c r="K2416" s="4">
        <f t="shared" si="75"/>
        <v>44717</v>
      </c>
      <c r="L2416" s="4">
        <f t="shared" si="74"/>
        <v>45582</v>
      </c>
      <c r="M2416" s="4"/>
    </row>
    <row r="2417" spans="1:13" x14ac:dyDescent="0.3">
      <c r="A2417" t="s">
        <v>86</v>
      </c>
      <c r="B2417" t="s">
        <v>2263</v>
      </c>
      <c r="C2417" s="1">
        <v>44709</v>
      </c>
      <c r="D2417" s="1">
        <v>45154</v>
      </c>
      <c r="E2417">
        <v>390</v>
      </c>
      <c r="F2417">
        <v>7.76</v>
      </c>
      <c r="G2417" t="s">
        <v>6218</v>
      </c>
      <c r="H2417">
        <v>10</v>
      </c>
      <c r="K2417" s="4">
        <f t="shared" si="75"/>
        <v>44709</v>
      </c>
      <c r="L2417" s="4">
        <f t="shared" si="74"/>
        <v>45154</v>
      </c>
      <c r="M2417" s="4"/>
    </row>
    <row r="2418" spans="1:13" x14ac:dyDescent="0.3">
      <c r="A2418" t="s">
        <v>95</v>
      </c>
      <c r="B2418" t="s">
        <v>476</v>
      </c>
      <c r="C2418" s="1">
        <v>45278</v>
      </c>
      <c r="D2418" s="1">
        <v>45311</v>
      </c>
      <c r="E2418">
        <v>884</v>
      </c>
      <c r="F2418">
        <v>14.23</v>
      </c>
      <c r="G2418" t="s">
        <v>4317</v>
      </c>
      <c r="H2418">
        <v>12</v>
      </c>
      <c r="K2418" s="4">
        <f t="shared" si="75"/>
        <v>45278</v>
      </c>
      <c r="L2418" s="4">
        <f t="shared" si="74"/>
        <v>45311</v>
      </c>
      <c r="M2418" s="4"/>
    </row>
    <row r="2419" spans="1:13" x14ac:dyDescent="0.3">
      <c r="A2419" t="s">
        <v>58</v>
      </c>
      <c r="B2419" t="s">
        <v>2264</v>
      </c>
      <c r="C2419" s="1">
        <v>45122</v>
      </c>
      <c r="D2419" s="1">
        <v>45059</v>
      </c>
      <c r="E2419">
        <v>137</v>
      </c>
      <c r="F2419">
        <v>6</v>
      </c>
      <c r="G2419" t="s">
        <v>4522</v>
      </c>
      <c r="H2419">
        <v>44</v>
      </c>
      <c r="K2419" s="4">
        <f t="shared" si="75"/>
        <v>45059</v>
      </c>
      <c r="L2419" s="4">
        <f t="shared" si="74"/>
        <v>45122</v>
      </c>
      <c r="M2419" s="4"/>
    </row>
    <row r="2420" spans="1:13" x14ac:dyDescent="0.3">
      <c r="A2420" t="s">
        <v>101</v>
      </c>
      <c r="B2420" t="s">
        <v>2265</v>
      </c>
      <c r="C2420" s="1">
        <v>45492</v>
      </c>
      <c r="D2420" s="1">
        <v>45621</v>
      </c>
      <c r="E2420">
        <v>89</v>
      </c>
      <c r="F2420">
        <v>9.65</v>
      </c>
      <c r="G2420" t="s">
        <v>6219</v>
      </c>
      <c r="H2420">
        <v>43</v>
      </c>
      <c r="K2420" s="4">
        <f t="shared" si="75"/>
        <v>45492</v>
      </c>
      <c r="L2420" s="4">
        <f t="shared" si="74"/>
        <v>45621</v>
      </c>
      <c r="M2420" s="4"/>
    </row>
    <row r="2421" spans="1:13" x14ac:dyDescent="0.3">
      <c r="A2421" t="s">
        <v>75</v>
      </c>
      <c r="B2421" t="s">
        <v>1756</v>
      </c>
      <c r="C2421" s="1">
        <v>44855</v>
      </c>
      <c r="D2421" s="1">
        <v>45352</v>
      </c>
      <c r="E2421">
        <v>856</v>
      </c>
      <c r="F2421">
        <v>12.84</v>
      </c>
      <c r="G2421" t="s">
        <v>5549</v>
      </c>
      <c r="H2421">
        <v>14</v>
      </c>
      <c r="K2421" s="4">
        <f t="shared" si="75"/>
        <v>44855</v>
      </c>
      <c r="L2421" s="4">
        <f t="shared" si="74"/>
        <v>45352</v>
      </c>
      <c r="M2421" s="4"/>
    </row>
    <row r="2422" spans="1:13" x14ac:dyDescent="0.3">
      <c r="A2422" t="s">
        <v>80</v>
      </c>
      <c r="B2422" t="s">
        <v>2266</v>
      </c>
      <c r="C2422" s="1">
        <v>44683</v>
      </c>
      <c r="D2422" s="1">
        <v>45407</v>
      </c>
      <c r="E2422">
        <v>716</v>
      </c>
      <c r="F2422">
        <v>8.77</v>
      </c>
      <c r="G2422" t="s">
        <v>6220</v>
      </c>
      <c r="H2422">
        <v>11</v>
      </c>
      <c r="K2422" s="4">
        <f t="shared" si="75"/>
        <v>44683</v>
      </c>
      <c r="L2422" s="4">
        <f t="shared" si="74"/>
        <v>45407</v>
      </c>
      <c r="M2422" s="4"/>
    </row>
    <row r="2423" spans="1:13" x14ac:dyDescent="0.3">
      <c r="A2423" t="s">
        <v>29</v>
      </c>
      <c r="B2423" t="s">
        <v>2267</v>
      </c>
      <c r="C2423" s="1">
        <v>45634</v>
      </c>
      <c r="D2423" s="1">
        <v>45483</v>
      </c>
      <c r="E2423">
        <v>950</v>
      </c>
      <c r="F2423">
        <v>19.23</v>
      </c>
      <c r="G2423" t="s">
        <v>4680</v>
      </c>
      <c r="H2423">
        <v>20</v>
      </c>
      <c r="K2423" s="4">
        <f t="shared" si="75"/>
        <v>45483</v>
      </c>
      <c r="L2423" s="4">
        <f t="shared" si="74"/>
        <v>45634</v>
      </c>
      <c r="M2423" s="4"/>
    </row>
    <row r="2424" spans="1:13" x14ac:dyDescent="0.3">
      <c r="A2424" t="s">
        <v>84</v>
      </c>
      <c r="B2424" t="s">
        <v>2268</v>
      </c>
      <c r="C2424" s="1">
        <v>44739</v>
      </c>
      <c r="D2424" s="1">
        <v>45488</v>
      </c>
      <c r="E2424">
        <v>970</v>
      </c>
      <c r="F2424">
        <v>12.19</v>
      </c>
      <c r="G2424" t="s">
        <v>6221</v>
      </c>
      <c r="H2424">
        <v>38</v>
      </c>
      <c r="K2424" s="4">
        <f t="shared" si="75"/>
        <v>44739</v>
      </c>
      <c r="L2424" s="4">
        <f t="shared" si="74"/>
        <v>45488</v>
      </c>
      <c r="M2424" s="4"/>
    </row>
    <row r="2425" spans="1:13" x14ac:dyDescent="0.3">
      <c r="A2425" t="s">
        <v>91</v>
      </c>
      <c r="B2425" t="s">
        <v>241</v>
      </c>
      <c r="C2425" s="1">
        <v>45075</v>
      </c>
      <c r="D2425" s="1">
        <v>44957</v>
      </c>
      <c r="E2425">
        <v>867</v>
      </c>
      <c r="F2425">
        <v>18.96</v>
      </c>
      <c r="G2425" t="s">
        <v>6222</v>
      </c>
      <c r="H2425">
        <v>6</v>
      </c>
      <c r="K2425" s="4">
        <f t="shared" si="75"/>
        <v>44957</v>
      </c>
      <c r="L2425" s="4">
        <f t="shared" si="74"/>
        <v>45075</v>
      </c>
      <c r="M2425" s="4"/>
    </row>
    <row r="2426" spans="1:13" x14ac:dyDescent="0.3">
      <c r="A2426" t="s">
        <v>39</v>
      </c>
      <c r="B2426" t="s">
        <v>730</v>
      </c>
      <c r="C2426" s="1">
        <v>45388</v>
      </c>
      <c r="D2426" s="1">
        <v>45100</v>
      </c>
      <c r="E2426">
        <v>760</v>
      </c>
      <c r="F2426">
        <v>12.6</v>
      </c>
      <c r="G2426" t="s">
        <v>6223</v>
      </c>
      <c r="H2426">
        <v>21</v>
      </c>
      <c r="K2426" s="4">
        <f t="shared" si="75"/>
        <v>45100</v>
      </c>
      <c r="L2426" s="4">
        <f t="shared" si="74"/>
        <v>45388</v>
      </c>
      <c r="M2426" s="4"/>
    </row>
    <row r="2427" spans="1:13" x14ac:dyDescent="0.3">
      <c r="A2427" t="s">
        <v>13</v>
      </c>
      <c r="B2427" t="s">
        <v>2269</v>
      </c>
      <c r="C2427" s="1">
        <v>45115</v>
      </c>
      <c r="D2427" s="1">
        <v>45363</v>
      </c>
      <c r="E2427">
        <v>477</v>
      </c>
      <c r="F2427">
        <v>19.73</v>
      </c>
      <c r="G2427" t="s">
        <v>6224</v>
      </c>
      <c r="H2427">
        <v>4</v>
      </c>
      <c r="K2427" s="4">
        <f t="shared" si="75"/>
        <v>45115</v>
      </c>
      <c r="L2427" s="4">
        <f t="shared" si="74"/>
        <v>45363</v>
      </c>
      <c r="M2427" s="4"/>
    </row>
    <row r="2428" spans="1:13" x14ac:dyDescent="0.3">
      <c r="A2428" t="s">
        <v>71</v>
      </c>
      <c r="B2428" t="s">
        <v>2270</v>
      </c>
      <c r="C2428" s="1">
        <v>45220</v>
      </c>
      <c r="D2428" s="1">
        <v>45217</v>
      </c>
      <c r="E2428">
        <v>912</v>
      </c>
      <c r="F2428">
        <v>16.690000000000001</v>
      </c>
      <c r="G2428" t="s">
        <v>6225</v>
      </c>
      <c r="H2428">
        <v>24</v>
      </c>
      <c r="K2428" s="4">
        <f t="shared" si="75"/>
        <v>45217</v>
      </c>
      <c r="L2428" s="4">
        <f t="shared" si="74"/>
        <v>45220</v>
      </c>
      <c r="M2428" s="4"/>
    </row>
    <row r="2429" spans="1:13" x14ac:dyDescent="0.3">
      <c r="A2429" t="s">
        <v>100</v>
      </c>
      <c r="B2429" t="s">
        <v>2271</v>
      </c>
      <c r="C2429" s="1">
        <v>44957</v>
      </c>
      <c r="D2429" s="1">
        <v>45634</v>
      </c>
      <c r="E2429">
        <v>466</v>
      </c>
      <c r="F2429">
        <v>14.67</v>
      </c>
      <c r="G2429" t="s">
        <v>5812</v>
      </c>
      <c r="H2429">
        <v>41</v>
      </c>
      <c r="K2429" s="4">
        <f t="shared" si="75"/>
        <v>44957</v>
      </c>
      <c r="L2429" s="4">
        <f t="shared" si="74"/>
        <v>45634</v>
      </c>
      <c r="M2429" s="4"/>
    </row>
    <row r="2430" spans="1:13" x14ac:dyDescent="0.3">
      <c r="A2430" t="s">
        <v>18</v>
      </c>
      <c r="B2430" t="s">
        <v>702</v>
      </c>
      <c r="C2430" s="1">
        <v>44774</v>
      </c>
      <c r="D2430" s="1">
        <v>44892</v>
      </c>
      <c r="E2430">
        <v>382</v>
      </c>
      <c r="F2430">
        <v>8.33</v>
      </c>
      <c r="G2430" t="s">
        <v>6226</v>
      </c>
      <c r="H2430">
        <v>36</v>
      </c>
      <c r="K2430" s="4">
        <f t="shared" si="75"/>
        <v>44774</v>
      </c>
      <c r="L2430" s="4">
        <f t="shared" si="74"/>
        <v>44892</v>
      </c>
      <c r="M2430" s="4"/>
    </row>
    <row r="2431" spans="1:13" x14ac:dyDescent="0.3">
      <c r="A2431" t="s">
        <v>23</v>
      </c>
      <c r="B2431" t="s">
        <v>2272</v>
      </c>
      <c r="C2431" s="1">
        <v>44931</v>
      </c>
      <c r="D2431" s="1">
        <v>45609</v>
      </c>
      <c r="E2431">
        <v>242</v>
      </c>
      <c r="F2431">
        <v>14.14</v>
      </c>
      <c r="G2431" t="s">
        <v>6227</v>
      </c>
      <c r="H2431">
        <v>27</v>
      </c>
      <c r="K2431" s="4">
        <f t="shared" si="75"/>
        <v>44931</v>
      </c>
      <c r="L2431" s="4">
        <f t="shared" si="74"/>
        <v>45609</v>
      </c>
      <c r="M2431" s="4"/>
    </row>
    <row r="2432" spans="1:13" x14ac:dyDescent="0.3">
      <c r="A2432" t="s">
        <v>35</v>
      </c>
      <c r="B2432" t="s">
        <v>2273</v>
      </c>
      <c r="C2432" s="1">
        <v>44651</v>
      </c>
      <c r="D2432" s="1">
        <v>45288</v>
      </c>
      <c r="E2432">
        <v>477</v>
      </c>
      <c r="F2432">
        <v>17.149999999999999</v>
      </c>
      <c r="G2432" t="s">
        <v>6228</v>
      </c>
      <c r="H2432">
        <v>43</v>
      </c>
      <c r="K2432" s="4">
        <f t="shared" si="75"/>
        <v>44651</v>
      </c>
      <c r="L2432" s="4">
        <f t="shared" si="74"/>
        <v>45288</v>
      </c>
      <c r="M2432" s="4"/>
    </row>
    <row r="2433" spans="1:13" x14ac:dyDescent="0.3">
      <c r="A2433" t="s">
        <v>84</v>
      </c>
      <c r="B2433" t="s">
        <v>2274</v>
      </c>
      <c r="C2433" s="1">
        <v>44663</v>
      </c>
      <c r="D2433" s="1">
        <v>44885</v>
      </c>
      <c r="E2433">
        <v>225</v>
      </c>
      <c r="F2433">
        <v>8.82</v>
      </c>
      <c r="G2433" t="s">
        <v>6229</v>
      </c>
      <c r="H2433">
        <v>26</v>
      </c>
      <c r="K2433" s="4">
        <f t="shared" si="75"/>
        <v>44663</v>
      </c>
      <c r="L2433" s="4">
        <f t="shared" si="74"/>
        <v>44885</v>
      </c>
      <c r="M2433" s="4"/>
    </row>
    <row r="2434" spans="1:13" x14ac:dyDescent="0.3">
      <c r="A2434" t="s">
        <v>17</v>
      </c>
      <c r="B2434" t="s">
        <v>2275</v>
      </c>
      <c r="C2434" s="1">
        <v>44998</v>
      </c>
      <c r="D2434" s="1">
        <v>44958</v>
      </c>
      <c r="E2434">
        <v>766</v>
      </c>
      <c r="F2434">
        <v>7.52</v>
      </c>
      <c r="G2434" t="s">
        <v>6230</v>
      </c>
      <c r="H2434">
        <v>5</v>
      </c>
      <c r="K2434" s="4">
        <f t="shared" si="75"/>
        <v>44958</v>
      </c>
      <c r="L2434" s="4">
        <f t="shared" si="74"/>
        <v>44998</v>
      </c>
      <c r="M2434" s="4"/>
    </row>
    <row r="2435" spans="1:13" x14ac:dyDescent="0.3">
      <c r="A2435" t="s">
        <v>81</v>
      </c>
      <c r="B2435" t="s">
        <v>254</v>
      </c>
      <c r="C2435" s="1">
        <v>45191</v>
      </c>
      <c r="D2435" s="1">
        <v>44803</v>
      </c>
      <c r="E2435">
        <v>535</v>
      </c>
      <c r="F2435">
        <v>8.1999999999999993</v>
      </c>
      <c r="G2435" t="s">
        <v>6231</v>
      </c>
      <c r="H2435">
        <v>1</v>
      </c>
      <c r="K2435" s="4">
        <f t="shared" si="75"/>
        <v>44803</v>
      </c>
      <c r="L2435" s="4">
        <f t="shared" ref="L2435:L2498" si="76">IF(D2435&lt;C2435,C2435,D2435)</f>
        <v>45191</v>
      </c>
      <c r="M2435" s="4"/>
    </row>
    <row r="2436" spans="1:13" x14ac:dyDescent="0.3">
      <c r="A2436" t="s">
        <v>21</v>
      </c>
      <c r="B2436" t="s">
        <v>2276</v>
      </c>
      <c r="C2436" s="1">
        <v>45584</v>
      </c>
      <c r="D2436" s="1">
        <v>44673</v>
      </c>
      <c r="E2436">
        <v>462</v>
      </c>
      <c r="F2436">
        <v>6.89</v>
      </c>
      <c r="G2436" t="s">
        <v>5182</v>
      </c>
      <c r="H2436">
        <v>44</v>
      </c>
      <c r="K2436" s="4">
        <f t="shared" si="75"/>
        <v>44673</v>
      </c>
      <c r="L2436" s="4">
        <f t="shared" si="76"/>
        <v>45584</v>
      </c>
      <c r="M2436" s="4"/>
    </row>
    <row r="2437" spans="1:13" x14ac:dyDescent="0.3">
      <c r="A2437" t="s">
        <v>58</v>
      </c>
      <c r="B2437" t="s">
        <v>2277</v>
      </c>
      <c r="C2437" s="1">
        <v>45512</v>
      </c>
      <c r="D2437" s="1">
        <v>44933</v>
      </c>
      <c r="E2437">
        <v>776</v>
      </c>
      <c r="F2437">
        <v>15.95</v>
      </c>
      <c r="G2437" t="s">
        <v>6232</v>
      </c>
      <c r="H2437">
        <v>24</v>
      </c>
      <c r="K2437" s="4">
        <f t="shared" ref="K2437:K2500" si="77">IF(D2437&lt;C2437,D2437,C2437)</f>
        <v>44933</v>
      </c>
      <c r="L2437" s="4">
        <f t="shared" si="76"/>
        <v>45512</v>
      </c>
      <c r="M2437" s="4"/>
    </row>
    <row r="2438" spans="1:13" x14ac:dyDescent="0.3">
      <c r="A2438" t="s">
        <v>87</v>
      </c>
      <c r="B2438" t="s">
        <v>2278</v>
      </c>
      <c r="C2438" s="1">
        <v>45442</v>
      </c>
      <c r="D2438" s="1">
        <v>45513</v>
      </c>
      <c r="E2438">
        <v>496</v>
      </c>
      <c r="F2438">
        <v>8.98</v>
      </c>
      <c r="G2438" t="s">
        <v>6233</v>
      </c>
      <c r="H2438">
        <v>22</v>
      </c>
      <c r="K2438" s="4">
        <f t="shared" si="77"/>
        <v>45442</v>
      </c>
      <c r="L2438" s="4">
        <f t="shared" si="76"/>
        <v>45513</v>
      </c>
      <c r="M2438" s="4"/>
    </row>
    <row r="2439" spans="1:13" x14ac:dyDescent="0.3">
      <c r="A2439" t="s">
        <v>84</v>
      </c>
      <c r="B2439" t="s">
        <v>2279</v>
      </c>
      <c r="C2439" s="1">
        <v>45574</v>
      </c>
      <c r="D2439" s="1">
        <v>45647</v>
      </c>
      <c r="E2439">
        <v>765</v>
      </c>
      <c r="F2439">
        <v>19.39</v>
      </c>
      <c r="G2439" t="s">
        <v>4834</v>
      </c>
      <c r="H2439">
        <v>27</v>
      </c>
      <c r="K2439" s="4">
        <f t="shared" si="77"/>
        <v>45574</v>
      </c>
      <c r="L2439" s="4">
        <f t="shared" si="76"/>
        <v>45647</v>
      </c>
      <c r="M2439" s="4"/>
    </row>
    <row r="2440" spans="1:13" x14ac:dyDescent="0.3">
      <c r="A2440" t="s">
        <v>22</v>
      </c>
      <c r="B2440" t="s">
        <v>2280</v>
      </c>
      <c r="C2440" s="1">
        <v>45612</v>
      </c>
      <c r="D2440" s="1">
        <v>44765</v>
      </c>
      <c r="E2440">
        <v>615</v>
      </c>
      <c r="F2440">
        <v>13.18</v>
      </c>
      <c r="G2440" t="s">
        <v>6088</v>
      </c>
      <c r="H2440">
        <v>47</v>
      </c>
      <c r="K2440" s="4">
        <f t="shared" si="77"/>
        <v>44765</v>
      </c>
      <c r="L2440" s="4">
        <f t="shared" si="76"/>
        <v>45612</v>
      </c>
      <c r="M2440" s="4"/>
    </row>
    <row r="2441" spans="1:13" x14ac:dyDescent="0.3">
      <c r="A2441" t="s">
        <v>8</v>
      </c>
      <c r="B2441" t="s">
        <v>2281</v>
      </c>
      <c r="C2441" s="1">
        <v>44763</v>
      </c>
      <c r="D2441" s="1">
        <v>45581</v>
      </c>
      <c r="E2441">
        <v>568</v>
      </c>
      <c r="F2441">
        <v>5.72</v>
      </c>
      <c r="G2441" t="s">
        <v>6234</v>
      </c>
      <c r="H2441">
        <v>21</v>
      </c>
      <c r="K2441" s="4">
        <f t="shared" si="77"/>
        <v>44763</v>
      </c>
      <c r="L2441" s="4">
        <f t="shared" si="76"/>
        <v>45581</v>
      </c>
      <c r="M2441" s="4"/>
    </row>
    <row r="2442" spans="1:13" x14ac:dyDescent="0.3">
      <c r="A2442" t="s">
        <v>52</v>
      </c>
      <c r="B2442" t="s">
        <v>2282</v>
      </c>
      <c r="C2442" s="1">
        <v>45510</v>
      </c>
      <c r="D2442" s="1">
        <v>44615</v>
      </c>
      <c r="E2442">
        <v>140</v>
      </c>
      <c r="F2442">
        <v>10.039999999999999</v>
      </c>
      <c r="G2442" t="s">
        <v>6235</v>
      </c>
      <c r="H2442">
        <v>34</v>
      </c>
      <c r="K2442" s="4">
        <f t="shared" si="77"/>
        <v>44615</v>
      </c>
      <c r="L2442" s="4">
        <f t="shared" si="76"/>
        <v>45510</v>
      </c>
      <c r="M2442" s="4"/>
    </row>
    <row r="2443" spans="1:13" x14ac:dyDescent="0.3">
      <c r="A2443" t="s">
        <v>8</v>
      </c>
      <c r="B2443" t="s">
        <v>1799</v>
      </c>
      <c r="C2443" s="1">
        <v>45557</v>
      </c>
      <c r="D2443" s="1">
        <v>44829</v>
      </c>
      <c r="E2443">
        <v>666</v>
      </c>
      <c r="F2443">
        <v>15.57</v>
      </c>
      <c r="G2443" t="s">
        <v>6236</v>
      </c>
      <c r="H2443">
        <v>7</v>
      </c>
      <c r="K2443" s="4">
        <f t="shared" si="77"/>
        <v>44829</v>
      </c>
      <c r="L2443" s="4">
        <f t="shared" si="76"/>
        <v>45557</v>
      </c>
      <c r="M2443" s="4"/>
    </row>
    <row r="2444" spans="1:13" x14ac:dyDescent="0.3">
      <c r="A2444" t="s">
        <v>68</v>
      </c>
      <c r="B2444" t="s">
        <v>972</v>
      </c>
      <c r="C2444" s="1">
        <v>44766</v>
      </c>
      <c r="D2444" s="1">
        <v>45601</v>
      </c>
      <c r="E2444">
        <v>869</v>
      </c>
      <c r="F2444">
        <v>19.18</v>
      </c>
      <c r="G2444" t="s">
        <v>6237</v>
      </c>
      <c r="H2444">
        <v>47</v>
      </c>
      <c r="K2444" s="4">
        <f t="shared" si="77"/>
        <v>44766</v>
      </c>
      <c r="L2444" s="4">
        <f t="shared" si="76"/>
        <v>45601</v>
      </c>
      <c r="M2444" s="4"/>
    </row>
    <row r="2445" spans="1:13" x14ac:dyDescent="0.3">
      <c r="A2445" t="s">
        <v>87</v>
      </c>
      <c r="B2445" t="s">
        <v>2283</v>
      </c>
      <c r="C2445" s="1">
        <v>44716</v>
      </c>
      <c r="D2445" s="1">
        <v>44778</v>
      </c>
      <c r="E2445">
        <v>632</v>
      </c>
      <c r="F2445">
        <v>18.11</v>
      </c>
      <c r="G2445" t="s">
        <v>5724</v>
      </c>
      <c r="H2445">
        <v>43</v>
      </c>
      <c r="K2445" s="4">
        <f t="shared" si="77"/>
        <v>44716</v>
      </c>
      <c r="L2445" s="4">
        <f t="shared" si="76"/>
        <v>44778</v>
      </c>
      <c r="M2445" s="4"/>
    </row>
    <row r="2446" spans="1:13" x14ac:dyDescent="0.3">
      <c r="A2446" t="s">
        <v>91</v>
      </c>
      <c r="B2446" t="s">
        <v>2284</v>
      </c>
      <c r="C2446" s="1">
        <v>45581</v>
      </c>
      <c r="D2446" s="1">
        <v>45033</v>
      </c>
      <c r="E2446">
        <v>932</v>
      </c>
      <c r="F2446">
        <v>17</v>
      </c>
      <c r="G2446" t="s">
        <v>6238</v>
      </c>
      <c r="H2446">
        <v>12</v>
      </c>
      <c r="K2446" s="4">
        <f t="shared" si="77"/>
        <v>45033</v>
      </c>
      <c r="L2446" s="4">
        <f t="shared" si="76"/>
        <v>45581</v>
      </c>
      <c r="M2446" s="4"/>
    </row>
    <row r="2447" spans="1:13" x14ac:dyDescent="0.3">
      <c r="A2447" t="s">
        <v>34</v>
      </c>
      <c r="B2447" t="s">
        <v>285</v>
      </c>
      <c r="C2447" s="1">
        <v>45564</v>
      </c>
      <c r="D2447" s="1">
        <v>45265</v>
      </c>
      <c r="E2447">
        <v>153</v>
      </c>
      <c r="F2447">
        <v>19.05</v>
      </c>
      <c r="G2447" t="s">
        <v>6239</v>
      </c>
      <c r="H2447">
        <v>12</v>
      </c>
      <c r="K2447" s="4">
        <f t="shared" si="77"/>
        <v>45265</v>
      </c>
      <c r="L2447" s="4">
        <f t="shared" si="76"/>
        <v>45564</v>
      </c>
      <c r="M2447" s="4"/>
    </row>
    <row r="2448" spans="1:13" x14ac:dyDescent="0.3">
      <c r="A2448" t="s">
        <v>40</v>
      </c>
      <c r="B2448" t="s">
        <v>2285</v>
      </c>
      <c r="C2448" s="1">
        <v>45608</v>
      </c>
      <c r="D2448" s="1">
        <v>44661</v>
      </c>
      <c r="E2448">
        <v>659</v>
      </c>
      <c r="F2448">
        <v>13.24</v>
      </c>
      <c r="G2448" t="s">
        <v>6240</v>
      </c>
      <c r="H2448">
        <v>32</v>
      </c>
      <c r="K2448" s="4">
        <f t="shared" si="77"/>
        <v>44661</v>
      </c>
      <c r="L2448" s="4">
        <f t="shared" si="76"/>
        <v>45608</v>
      </c>
      <c r="M2448" s="4"/>
    </row>
    <row r="2449" spans="1:13" x14ac:dyDescent="0.3">
      <c r="A2449" t="s">
        <v>61</v>
      </c>
      <c r="B2449" t="s">
        <v>2286</v>
      </c>
      <c r="C2449" s="1">
        <v>44776</v>
      </c>
      <c r="D2449" s="1">
        <v>45446</v>
      </c>
      <c r="E2449">
        <v>304</v>
      </c>
      <c r="F2449">
        <v>16.190000000000001</v>
      </c>
      <c r="G2449" t="s">
        <v>4693</v>
      </c>
      <c r="H2449">
        <v>2</v>
      </c>
      <c r="K2449" s="4">
        <f t="shared" si="77"/>
        <v>44776</v>
      </c>
      <c r="L2449" s="4">
        <f t="shared" si="76"/>
        <v>45446</v>
      </c>
      <c r="M2449" s="4"/>
    </row>
    <row r="2450" spans="1:13" x14ac:dyDescent="0.3">
      <c r="A2450" t="s">
        <v>42</v>
      </c>
      <c r="B2450" t="s">
        <v>2287</v>
      </c>
      <c r="C2450" s="1">
        <v>44918</v>
      </c>
      <c r="D2450" s="1">
        <v>44825</v>
      </c>
      <c r="E2450">
        <v>306</v>
      </c>
      <c r="F2450">
        <v>16.22</v>
      </c>
      <c r="G2450" t="s">
        <v>6241</v>
      </c>
      <c r="H2450">
        <v>27</v>
      </c>
      <c r="K2450" s="4">
        <f t="shared" si="77"/>
        <v>44825</v>
      </c>
      <c r="L2450" s="4">
        <f t="shared" si="76"/>
        <v>44918</v>
      </c>
      <c r="M2450" s="4"/>
    </row>
    <row r="2451" spans="1:13" x14ac:dyDescent="0.3">
      <c r="A2451" t="s">
        <v>49</v>
      </c>
      <c r="B2451" t="s">
        <v>2288</v>
      </c>
      <c r="C2451" s="1">
        <v>45097</v>
      </c>
      <c r="D2451" s="1">
        <v>45384</v>
      </c>
      <c r="E2451">
        <v>280</v>
      </c>
      <c r="F2451">
        <v>19.04</v>
      </c>
      <c r="G2451" t="s">
        <v>6242</v>
      </c>
      <c r="H2451">
        <v>33</v>
      </c>
      <c r="K2451" s="4">
        <f t="shared" si="77"/>
        <v>45097</v>
      </c>
      <c r="L2451" s="4">
        <f t="shared" si="76"/>
        <v>45384</v>
      </c>
      <c r="M2451" s="4"/>
    </row>
    <row r="2452" spans="1:13" x14ac:dyDescent="0.3">
      <c r="A2452" t="s">
        <v>63</v>
      </c>
      <c r="B2452" t="s">
        <v>2289</v>
      </c>
      <c r="C2452" s="1">
        <v>45328</v>
      </c>
      <c r="D2452" s="1">
        <v>44769</v>
      </c>
      <c r="E2452">
        <v>987</v>
      </c>
      <c r="F2452">
        <v>9.69</v>
      </c>
      <c r="G2452" t="s">
        <v>5045</v>
      </c>
      <c r="H2452">
        <v>38</v>
      </c>
      <c r="K2452" s="4">
        <f t="shared" si="77"/>
        <v>44769</v>
      </c>
      <c r="L2452" s="4">
        <f t="shared" si="76"/>
        <v>45328</v>
      </c>
      <c r="M2452" s="4"/>
    </row>
    <row r="2453" spans="1:13" x14ac:dyDescent="0.3">
      <c r="A2453" t="s">
        <v>29</v>
      </c>
      <c r="B2453" t="s">
        <v>2290</v>
      </c>
      <c r="C2453" s="1">
        <v>45013</v>
      </c>
      <c r="D2453" s="1">
        <v>44989</v>
      </c>
      <c r="E2453">
        <v>605</v>
      </c>
      <c r="F2453">
        <v>6.83</v>
      </c>
      <c r="G2453" t="s">
        <v>6243</v>
      </c>
      <c r="H2453">
        <v>21</v>
      </c>
      <c r="K2453" s="4">
        <f t="shared" si="77"/>
        <v>44989</v>
      </c>
      <c r="L2453" s="4">
        <f t="shared" si="76"/>
        <v>45013</v>
      </c>
      <c r="M2453" s="4"/>
    </row>
    <row r="2454" spans="1:13" x14ac:dyDescent="0.3">
      <c r="A2454" t="s">
        <v>59</v>
      </c>
      <c r="B2454" t="s">
        <v>2291</v>
      </c>
      <c r="C2454" s="1">
        <v>45073</v>
      </c>
      <c r="D2454" s="1">
        <v>44774</v>
      </c>
      <c r="E2454">
        <v>164</v>
      </c>
      <c r="F2454">
        <v>12.06</v>
      </c>
      <c r="G2454" t="s">
        <v>6244</v>
      </c>
      <c r="H2454">
        <v>30</v>
      </c>
      <c r="K2454" s="4">
        <f t="shared" si="77"/>
        <v>44774</v>
      </c>
      <c r="L2454" s="4">
        <f t="shared" si="76"/>
        <v>45073</v>
      </c>
      <c r="M2454" s="4"/>
    </row>
    <row r="2455" spans="1:13" x14ac:dyDescent="0.3">
      <c r="A2455" t="s">
        <v>41</v>
      </c>
      <c r="B2455" t="s">
        <v>2292</v>
      </c>
      <c r="C2455" s="1">
        <v>44794</v>
      </c>
      <c r="D2455" s="1">
        <v>45580</v>
      </c>
      <c r="E2455">
        <v>692</v>
      </c>
      <c r="F2455">
        <v>6.51</v>
      </c>
      <c r="G2455" t="s">
        <v>6245</v>
      </c>
      <c r="H2455">
        <v>47</v>
      </c>
      <c r="K2455" s="4">
        <f t="shared" si="77"/>
        <v>44794</v>
      </c>
      <c r="L2455" s="4">
        <f t="shared" si="76"/>
        <v>45580</v>
      </c>
      <c r="M2455" s="4"/>
    </row>
    <row r="2456" spans="1:13" x14ac:dyDescent="0.3">
      <c r="A2456" t="s">
        <v>77</v>
      </c>
      <c r="B2456" t="s">
        <v>306</v>
      </c>
      <c r="C2456" s="1">
        <v>44833</v>
      </c>
      <c r="D2456" s="1">
        <v>45669</v>
      </c>
      <c r="E2456">
        <v>857</v>
      </c>
      <c r="F2456">
        <v>16.97</v>
      </c>
      <c r="G2456" t="s">
        <v>6246</v>
      </c>
      <c r="H2456">
        <v>28</v>
      </c>
      <c r="K2456" s="4">
        <f t="shared" si="77"/>
        <v>44833</v>
      </c>
      <c r="L2456" s="4">
        <f t="shared" si="76"/>
        <v>45669</v>
      </c>
      <c r="M2456" s="4"/>
    </row>
    <row r="2457" spans="1:13" x14ac:dyDescent="0.3">
      <c r="A2457" t="s">
        <v>73</v>
      </c>
      <c r="B2457" t="s">
        <v>2293</v>
      </c>
      <c r="C2457" s="1">
        <v>45496</v>
      </c>
      <c r="D2457" s="1">
        <v>45022</v>
      </c>
      <c r="E2457">
        <v>925</v>
      </c>
      <c r="F2457">
        <v>19.47</v>
      </c>
      <c r="G2457" t="s">
        <v>6052</v>
      </c>
      <c r="H2457">
        <v>24</v>
      </c>
      <c r="K2457" s="4">
        <f t="shared" si="77"/>
        <v>45022</v>
      </c>
      <c r="L2457" s="4">
        <f t="shared" si="76"/>
        <v>45496</v>
      </c>
      <c r="M2457" s="4"/>
    </row>
    <row r="2458" spans="1:13" x14ac:dyDescent="0.3">
      <c r="A2458" t="s">
        <v>100</v>
      </c>
      <c r="B2458" t="s">
        <v>2294</v>
      </c>
      <c r="C2458" s="1">
        <v>44837</v>
      </c>
      <c r="D2458" s="1">
        <v>45063</v>
      </c>
      <c r="E2458">
        <v>771</v>
      </c>
      <c r="F2458">
        <v>17.079999999999998</v>
      </c>
      <c r="G2458" t="s">
        <v>6247</v>
      </c>
      <c r="H2458">
        <v>17</v>
      </c>
      <c r="K2458" s="4">
        <f t="shared" si="77"/>
        <v>44837</v>
      </c>
      <c r="L2458" s="4">
        <f t="shared" si="76"/>
        <v>45063</v>
      </c>
      <c r="M2458" s="4"/>
    </row>
    <row r="2459" spans="1:13" x14ac:dyDescent="0.3">
      <c r="A2459" t="s">
        <v>27</v>
      </c>
      <c r="B2459" t="s">
        <v>2295</v>
      </c>
      <c r="C2459" s="1">
        <v>45341</v>
      </c>
      <c r="D2459" s="1">
        <v>45666</v>
      </c>
      <c r="E2459">
        <v>283</v>
      </c>
      <c r="F2459">
        <v>7.71</v>
      </c>
      <c r="G2459" t="s">
        <v>6248</v>
      </c>
      <c r="H2459">
        <v>45</v>
      </c>
      <c r="K2459" s="4">
        <f t="shared" si="77"/>
        <v>45341</v>
      </c>
      <c r="L2459" s="4">
        <f t="shared" si="76"/>
        <v>45666</v>
      </c>
      <c r="M2459" s="4"/>
    </row>
    <row r="2460" spans="1:13" x14ac:dyDescent="0.3">
      <c r="A2460" t="s">
        <v>64</v>
      </c>
      <c r="B2460" t="s">
        <v>2296</v>
      </c>
      <c r="C2460" s="1">
        <v>44742</v>
      </c>
      <c r="D2460" s="1">
        <v>45632</v>
      </c>
      <c r="E2460">
        <v>359</v>
      </c>
      <c r="F2460">
        <v>17.09</v>
      </c>
      <c r="G2460" t="s">
        <v>6249</v>
      </c>
      <c r="H2460">
        <v>47</v>
      </c>
      <c r="K2460" s="4">
        <f t="shared" si="77"/>
        <v>44742</v>
      </c>
      <c r="L2460" s="4">
        <f t="shared" si="76"/>
        <v>45632</v>
      </c>
      <c r="M2460" s="4"/>
    </row>
    <row r="2461" spans="1:13" x14ac:dyDescent="0.3">
      <c r="A2461" t="s">
        <v>41</v>
      </c>
      <c r="B2461" t="s">
        <v>2297</v>
      </c>
      <c r="C2461" s="1">
        <v>45412</v>
      </c>
      <c r="D2461" s="1">
        <v>45455</v>
      </c>
      <c r="E2461">
        <v>926</v>
      </c>
      <c r="F2461">
        <v>5.62</v>
      </c>
      <c r="G2461" t="s">
        <v>6250</v>
      </c>
      <c r="H2461">
        <v>11</v>
      </c>
      <c r="K2461" s="4">
        <f t="shared" si="77"/>
        <v>45412</v>
      </c>
      <c r="L2461" s="4">
        <f t="shared" si="76"/>
        <v>45455</v>
      </c>
      <c r="M2461" s="4"/>
    </row>
    <row r="2462" spans="1:13" x14ac:dyDescent="0.3">
      <c r="A2462" t="s">
        <v>83</v>
      </c>
      <c r="B2462" t="s">
        <v>2298</v>
      </c>
      <c r="C2462" s="1">
        <v>45504</v>
      </c>
      <c r="D2462" s="1">
        <v>45586</v>
      </c>
      <c r="E2462">
        <v>784</v>
      </c>
      <c r="F2462">
        <v>13.48</v>
      </c>
      <c r="G2462" t="s">
        <v>6251</v>
      </c>
      <c r="H2462">
        <v>41</v>
      </c>
      <c r="K2462" s="4">
        <f t="shared" si="77"/>
        <v>45504</v>
      </c>
      <c r="L2462" s="4">
        <f t="shared" si="76"/>
        <v>45586</v>
      </c>
      <c r="M2462" s="4"/>
    </row>
    <row r="2463" spans="1:13" x14ac:dyDescent="0.3">
      <c r="A2463" t="s">
        <v>85</v>
      </c>
      <c r="B2463" t="s">
        <v>2299</v>
      </c>
      <c r="C2463" s="1">
        <v>44688</v>
      </c>
      <c r="D2463" s="1">
        <v>45152</v>
      </c>
      <c r="E2463">
        <v>472</v>
      </c>
      <c r="F2463">
        <v>16.829999999999998</v>
      </c>
      <c r="G2463" t="s">
        <v>5845</v>
      </c>
      <c r="H2463">
        <v>35</v>
      </c>
      <c r="K2463" s="4">
        <f t="shared" si="77"/>
        <v>44688</v>
      </c>
      <c r="L2463" s="4">
        <f t="shared" si="76"/>
        <v>45152</v>
      </c>
      <c r="M2463" s="4"/>
    </row>
    <row r="2464" spans="1:13" x14ac:dyDescent="0.3">
      <c r="A2464" t="s">
        <v>23</v>
      </c>
      <c r="B2464" t="s">
        <v>2300</v>
      </c>
      <c r="C2464" s="1">
        <v>45666</v>
      </c>
      <c r="D2464" s="1">
        <v>44913</v>
      </c>
      <c r="E2464">
        <v>621</v>
      </c>
      <c r="F2464">
        <v>15.5</v>
      </c>
      <c r="G2464" t="s">
        <v>5437</v>
      </c>
      <c r="H2464">
        <v>16</v>
      </c>
      <c r="K2464" s="4">
        <f t="shared" si="77"/>
        <v>44913</v>
      </c>
      <c r="L2464" s="4">
        <f t="shared" si="76"/>
        <v>45666</v>
      </c>
      <c r="M2464" s="4"/>
    </row>
    <row r="2465" spans="1:13" x14ac:dyDescent="0.3">
      <c r="A2465" t="s">
        <v>8</v>
      </c>
      <c r="B2465" t="s">
        <v>2301</v>
      </c>
      <c r="C2465" s="1">
        <v>44651</v>
      </c>
      <c r="D2465" s="1">
        <v>44632</v>
      </c>
      <c r="E2465">
        <v>651</v>
      </c>
      <c r="F2465">
        <v>16.489999999999998</v>
      </c>
      <c r="G2465" t="s">
        <v>6252</v>
      </c>
      <c r="H2465">
        <v>31</v>
      </c>
      <c r="K2465" s="4">
        <f t="shared" si="77"/>
        <v>44632</v>
      </c>
      <c r="L2465" s="4">
        <f t="shared" si="76"/>
        <v>44651</v>
      </c>
      <c r="M2465" s="4"/>
    </row>
    <row r="2466" spans="1:13" x14ac:dyDescent="0.3">
      <c r="A2466" t="s">
        <v>79</v>
      </c>
      <c r="B2466" t="s">
        <v>2302</v>
      </c>
      <c r="C2466" s="1">
        <v>45045</v>
      </c>
      <c r="D2466" s="1">
        <v>44646</v>
      </c>
      <c r="E2466">
        <v>560</v>
      </c>
      <c r="F2466">
        <v>5.75</v>
      </c>
      <c r="G2466" t="s">
        <v>6253</v>
      </c>
      <c r="H2466">
        <v>44</v>
      </c>
      <c r="K2466" s="4">
        <f t="shared" si="77"/>
        <v>44646</v>
      </c>
      <c r="L2466" s="4">
        <f t="shared" si="76"/>
        <v>45045</v>
      </c>
      <c r="M2466" s="4"/>
    </row>
    <row r="2467" spans="1:13" x14ac:dyDescent="0.3">
      <c r="A2467" t="s">
        <v>18</v>
      </c>
      <c r="B2467" t="s">
        <v>2303</v>
      </c>
      <c r="C2467" s="1">
        <v>44741</v>
      </c>
      <c r="D2467" s="1">
        <v>44816</v>
      </c>
      <c r="E2467">
        <v>898</v>
      </c>
      <c r="F2467">
        <v>18.64</v>
      </c>
      <c r="G2467" t="s">
        <v>6254</v>
      </c>
      <c r="H2467">
        <v>36</v>
      </c>
      <c r="K2467" s="4">
        <f t="shared" si="77"/>
        <v>44741</v>
      </c>
      <c r="L2467" s="4">
        <f t="shared" si="76"/>
        <v>44816</v>
      </c>
      <c r="M2467" s="4"/>
    </row>
    <row r="2468" spans="1:13" x14ac:dyDescent="0.3">
      <c r="A2468" t="s">
        <v>18</v>
      </c>
      <c r="B2468" t="s">
        <v>2187</v>
      </c>
      <c r="C2468" s="1">
        <v>44885</v>
      </c>
      <c r="D2468" s="1">
        <v>45415</v>
      </c>
      <c r="E2468">
        <v>669</v>
      </c>
      <c r="F2468">
        <v>14.14</v>
      </c>
      <c r="G2468" t="s">
        <v>6255</v>
      </c>
      <c r="H2468">
        <v>14</v>
      </c>
      <c r="K2468" s="4">
        <f t="shared" si="77"/>
        <v>44885</v>
      </c>
      <c r="L2468" s="4">
        <f t="shared" si="76"/>
        <v>45415</v>
      </c>
      <c r="M2468" s="4"/>
    </row>
    <row r="2469" spans="1:13" x14ac:dyDescent="0.3">
      <c r="A2469" t="s">
        <v>53</v>
      </c>
      <c r="B2469" t="s">
        <v>2304</v>
      </c>
      <c r="C2469" s="1">
        <v>44862</v>
      </c>
      <c r="D2469" s="1">
        <v>44838</v>
      </c>
      <c r="E2469">
        <v>570</v>
      </c>
      <c r="F2469">
        <v>12.48</v>
      </c>
      <c r="G2469" t="s">
        <v>6256</v>
      </c>
      <c r="H2469">
        <v>44</v>
      </c>
      <c r="K2469" s="4">
        <f t="shared" si="77"/>
        <v>44838</v>
      </c>
      <c r="L2469" s="4">
        <f t="shared" si="76"/>
        <v>44862</v>
      </c>
      <c r="M2469" s="4"/>
    </row>
    <row r="2470" spans="1:13" x14ac:dyDescent="0.3">
      <c r="A2470" t="s">
        <v>77</v>
      </c>
      <c r="B2470" t="s">
        <v>2305</v>
      </c>
      <c r="C2470" s="1">
        <v>44889</v>
      </c>
      <c r="D2470" s="1">
        <v>45694</v>
      </c>
      <c r="E2470">
        <v>613</v>
      </c>
      <c r="F2470">
        <v>11.1</v>
      </c>
      <c r="G2470" t="s">
        <v>6257</v>
      </c>
      <c r="H2470">
        <v>8</v>
      </c>
      <c r="K2470" s="4">
        <f t="shared" si="77"/>
        <v>44889</v>
      </c>
      <c r="L2470" s="4">
        <f t="shared" si="76"/>
        <v>45694</v>
      </c>
      <c r="M2470" s="4"/>
    </row>
    <row r="2471" spans="1:13" x14ac:dyDescent="0.3">
      <c r="A2471" t="s">
        <v>34</v>
      </c>
      <c r="B2471" t="s">
        <v>2306</v>
      </c>
      <c r="C2471" s="1">
        <v>44981</v>
      </c>
      <c r="D2471" s="1">
        <v>45342</v>
      </c>
      <c r="E2471">
        <v>124</v>
      </c>
      <c r="F2471">
        <v>19.850000000000001</v>
      </c>
      <c r="G2471" t="s">
        <v>4740</v>
      </c>
      <c r="H2471">
        <v>19</v>
      </c>
      <c r="K2471" s="4">
        <f t="shared" si="77"/>
        <v>44981</v>
      </c>
      <c r="L2471" s="4">
        <f t="shared" si="76"/>
        <v>45342</v>
      </c>
      <c r="M2471" s="4"/>
    </row>
    <row r="2472" spans="1:13" x14ac:dyDescent="0.3">
      <c r="A2472" t="s">
        <v>9</v>
      </c>
      <c r="B2472" t="s">
        <v>2307</v>
      </c>
      <c r="C2472" s="1">
        <v>45432</v>
      </c>
      <c r="D2472" s="1">
        <v>44777</v>
      </c>
      <c r="E2472">
        <v>978</v>
      </c>
      <c r="F2472">
        <v>19.77</v>
      </c>
      <c r="G2472" t="s">
        <v>6258</v>
      </c>
      <c r="H2472">
        <v>1</v>
      </c>
      <c r="K2472" s="4">
        <f t="shared" si="77"/>
        <v>44777</v>
      </c>
      <c r="L2472" s="4">
        <f t="shared" si="76"/>
        <v>45432</v>
      </c>
      <c r="M2472" s="4"/>
    </row>
    <row r="2473" spans="1:13" x14ac:dyDescent="0.3">
      <c r="A2473" t="s">
        <v>32</v>
      </c>
      <c r="B2473" t="s">
        <v>2308</v>
      </c>
      <c r="C2473" s="1">
        <v>45642</v>
      </c>
      <c r="D2473" s="1">
        <v>45131</v>
      </c>
      <c r="E2473">
        <v>195</v>
      </c>
      <c r="F2473">
        <v>12.2</v>
      </c>
      <c r="G2473" t="s">
        <v>6259</v>
      </c>
      <c r="H2473">
        <v>6</v>
      </c>
      <c r="K2473" s="4">
        <f t="shared" si="77"/>
        <v>45131</v>
      </c>
      <c r="L2473" s="4">
        <f t="shared" si="76"/>
        <v>45642</v>
      </c>
      <c r="M2473" s="4"/>
    </row>
    <row r="2474" spans="1:13" x14ac:dyDescent="0.3">
      <c r="A2474" t="s">
        <v>95</v>
      </c>
      <c r="B2474" t="s">
        <v>746</v>
      </c>
      <c r="C2474" s="1">
        <v>45340</v>
      </c>
      <c r="D2474" s="1">
        <v>45121</v>
      </c>
      <c r="E2474">
        <v>265</v>
      </c>
      <c r="F2474">
        <v>5.0999999999999996</v>
      </c>
      <c r="G2474" t="s">
        <v>6260</v>
      </c>
      <c r="H2474">
        <v>15</v>
      </c>
      <c r="K2474" s="4">
        <f t="shared" si="77"/>
        <v>45121</v>
      </c>
      <c r="L2474" s="4">
        <f t="shared" si="76"/>
        <v>45340</v>
      </c>
      <c r="M2474" s="4"/>
    </row>
    <row r="2475" spans="1:13" x14ac:dyDescent="0.3">
      <c r="A2475" t="s">
        <v>41</v>
      </c>
      <c r="B2475" t="s">
        <v>2309</v>
      </c>
      <c r="C2475" s="1">
        <v>45221</v>
      </c>
      <c r="D2475" s="1">
        <v>44639</v>
      </c>
      <c r="E2475">
        <v>548</v>
      </c>
      <c r="F2475">
        <v>6.82</v>
      </c>
      <c r="G2475" t="s">
        <v>6261</v>
      </c>
      <c r="H2475">
        <v>42</v>
      </c>
      <c r="K2475" s="4">
        <f t="shared" si="77"/>
        <v>44639</v>
      </c>
      <c r="L2475" s="4">
        <f t="shared" si="76"/>
        <v>45221</v>
      </c>
      <c r="M2475" s="4"/>
    </row>
    <row r="2476" spans="1:13" x14ac:dyDescent="0.3">
      <c r="A2476" t="s">
        <v>46</v>
      </c>
      <c r="B2476" t="s">
        <v>2310</v>
      </c>
      <c r="C2476" s="1">
        <v>45420</v>
      </c>
      <c r="D2476" s="1">
        <v>45061</v>
      </c>
      <c r="E2476">
        <v>712</v>
      </c>
      <c r="F2476">
        <v>17.41</v>
      </c>
      <c r="G2476" t="s">
        <v>6262</v>
      </c>
      <c r="H2476">
        <v>6</v>
      </c>
      <c r="K2476" s="4">
        <f t="shared" si="77"/>
        <v>45061</v>
      </c>
      <c r="L2476" s="4">
        <f t="shared" si="76"/>
        <v>45420</v>
      </c>
      <c r="M2476" s="4"/>
    </row>
    <row r="2477" spans="1:13" x14ac:dyDescent="0.3">
      <c r="A2477" t="s">
        <v>56</v>
      </c>
      <c r="B2477" t="s">
        <v>2311</v>
      </c>
      <c r="C2477" s="1">
        <v>45561</v>
      </c>
      <c r="D2477" s="1">
        <v>44717</v>
      </c>
      <c r="E2477">
        <v>942</v>
      </c>
      <c r="F2477">
        <v>17.690000000000001</v>
      </c>
      <c r="G2477" t="s">
        <v>6263</v>
      </c>
      <c r="H2477">
        <v>21</v>
      </c>
      <c r="K2477" s="4">
        <f t="shared" si="77"/>
        <v>44717</v>
      </c>
      <c r="L2477" s="4">
        <f t="shared" si="76"/>
        <v>45561</v>
      </c>
      <c r="M2477" s="4"/>
    </row>
    <row r="2478" spans="1:13" x14ac:dyDescent="0.3">
      <c r="A2478" t="s">
        <v>101</v>
      </c>
      <c r="B2478" t="s">
        <v>1195</v>
      </c>
      <c r="C2478" s="1">
        <v>45357</v>
      </c>
      <c r="D2478" s="1">
        <v>44686</v>
      </c>
      <c r="E2478">
        <v>842</v>
      </c>
      <c r="F2478">
        <v>16.48</v>
      </c>
      <c r="G2478" t="s">
        <v>6264</v>
      </c>
      <c r="H2478">
        <v>13</v>
      </c>
      <c r="K2478" s="4">
        <f t="shared" si="77"/>
        <v>44686</v>
      </c>
      <c r="L2478" s="4">
        <f t="shared" si="76"/>
        <v>45357</v>
      </c>
      <c r="M2478" s="4"/>
    </row>
    <row r="2479" spans="1:13" x14ac:dyDescent="0.3">
      <c r="A2479" t="s">
        <v>75</v>
      </c>
      <c r="B2479" t="s">
        <v>915</v>
      </c>
      <c r="C2479" s="1">
        <v>45477</v>
      </c>
      <c r="D2479" s="1">
        <v>44897</v>
      </c>
      <c r="E2479">
        <v>341</v>
      </c>
      <c r="F2479">
        <v>5.29</v>
      </c>
      <c r="G2479" t="s">
        <v>6265</v>
      </c>
      <c r="H2479">
        <v>14</v>
      </c>
      <c r="K2479" s="4">
        <f t="shared" si="77"/>
        <v>44897</v>
      </c>
      <c r="L2479" s="4">
        <f t="shared" si="76"/>
        <v>45477</v>
      </c>
      <c r="M2479" s="4"/>
    </row>
    <row r="2480" spans="1:13" x14ac:dyDescent="0.3">
      <c r="A2480" t="s">
        <v>21</v>
      </c>
      <c r="B2480" t="s">
        <v>1847</v>
      </c>
      <c r="C2480" s="1">
        <v>45422</v>
      </c>
      <c r="D2480" s="1">
        <v>45617</v>
      </c>
      <c r="E2480">
        <v>591</v>
      </c>
      <c r="F2480">
        <v>7.59</v>
      </c>
      <c r="G2480" t="s">
        <v>6266</v>
      </c>
      <c r="H2480">
        <v>33</v>
      </c>
      <c r="K2480" s="4">
        <f t="shared" si="77"/>
        <v>45422</v>
      </c>
      <c r="L2480" s="4">
        <f t="shared" si="76"/>
        <v>45617</v>
      </c>
      <c r="M2480" s="4"/>
    </row>
    <row r="2481" spans="1:13" x14ac:dyDescent="0.3">
      <c r="A2481" t="s">
        <v>86</v>
      </c>
      <c r="B2481" t="s">
        <v>2312</v>
      </c>
      <c r="C2481" s="1">
        <v>45281</v>
      </c>
      <c r="D2481" s="1">
        <v>45277</v>
      </c>
      <c r="E2481">
        <v>697</v>
      </c>
      <c r="F2481">
        <v>7.63</v>
      </c>
      <c r="G2481" t="s">
        <v>6267</v>
      </c>
      <c r="H2481">
        <v>9</v>
      </c>
      <c r="K2481" s="4">
        <f t="shared" si="77"/>
        <v>45277</v>
      </c>
      <c r="L2481" s="4">
        <f t="shared" si="76"/>
        <v>45281</v>
      </c>
      <c r="M2481" s="4"/>
    </row>
    <row r="2482" spans="1:13" x14ac:dyDescent="0.3">
      <c r="A2482" t="s">
        <v>35</v>
      </c>
      <c r="B2482" t="s">
        <v>2313</v>
      </c>
      <c r="C2482" s="1">
        <v>45248</v>
      </c>
      <c r="D2482" s="1">
        <v>44849</v>
      </c>
      <c r="E2482">
        <v>499</v>
      </c>
      <c r="F2482">
        <v>9.75</v>
      </c>
      <c r="G2482" t="s">
        <v>6268</v>
      </c>
      <c r="H2482">
        <v>42</v>
      </c>
      <c r="K2482" s="4">
        <f t="shared" si="77"/>
        <v>44849</v>
      </c>
      <c r="L2482" s="4">
        <f t="shared" si="76"/>
        <v>45248</v>
      </c>
      <c r="M2482" s="4"/>
    </row>
    <row r="2483" spans="1:13" x14ac:dyDescent="0.3">
      <c r="A2483" t="s">
        <v>47</v>
      </c>
      <c r="B2483" t="s">
        <v>2314</v>
      </c>
      <c r="C2483" s="1">
        <v>45125</v>
      </c>
      <c r="D2483" s="1">
        <v>44651</v>
      </c>
      <c r="E2483">
        <v>359</v>
      </c>
      <c r="F2483">
        <v>17.48</v>
      </c>
      <c r="G2483" t="s">
        <v>6269</v>
      </c>
      <c r="H2483">
        <v>27</v>
      </c>
      <c r="K2483" s="4">
        <f t="shared" si="77"/>
        <v>44651</v>
      </c>
      <c r="L2483" s="4">
        <f t="shared" si="76"/>
        <v>45125</v>
      </c>
      <c r="M2483" s="4"/>
    </row>
    <row r="2484" spans="1:13" x14ac:dyDescent="0.3">
      <c r="A2484" t="s">
        <v>74</v>
      </c>
      <c r="B2484" t="s">
        <v>2315</v>
      </c>
      <c r="C2484" s="1">
        <v>45505</v>
      </c>
      <c r="D2484" s="1">
        <v>44724</v>
      </c>
      <c r="E2484">
        <v>146</v>
      </c>
      <c r="F2484">
        <v>10.39</v>
      </c>
      <c r="G2484" t="s">
        <v>6270</v>
      </c>
      <c r="H2484">
        <v>36</v>
      </c>
      <c r="K2484" s="4">
        <f t="shared" si="77"/>
        <v>44724</v>
      </c>
      <c r="L2484" s="4">
        <f t="shared" si="76"/>
        <v>45505</v>
      </c>
      <c r="M2484" s="4"/>
    </row>
    <row r="2485" spans="1:13" x14ac:dyDescent="0.3">
      <c r="A2485" t="s">
        <v>99</v>
      </c>
      <c r="B2485" t="s">
        <v>2316</v>
      </c>
      <c r="C2485" s="1">
        <v>45370</v>
      </c>
      <c r="D2485" s="1">
        <v>45108</v>
      </c>
      <c r="E2485">
        <v>337</v>
      </c>
      <c r="F2485">
        <v>14.54</v>
      </c>
      <c r="G2485" t="s">
        <v>6271</v>
      </c>
      <c r="H2485">
        <v>27</v>
      </c>
      <c r="K2485" s="4">
        <f t="shared" si="77"/>
        <v>45108</v>
      </c>
      <c r="L2485" s="4">
        <f t="shared" si="76"/>
        <v>45370</v>
      </c>
      <c r="M2485" s="4"/>
    </row>
    <row r="2486" spans="1:13" x14ac:dyDescent="0.3">
      <c r="A2486" t="s">
        <v>30</v>
      </c>
      <c r="B2486" t="s">
        <v>2119</v>
      </c>
      <c r="C2486" s="1">
        <v>45291</v>
      </c>
      <c r="D2486" s="1">
        <v>45044</v>
      </c>
      <c r="E2486">
        <v>423</v>
      </c>
      <c r="F2486">
        <v>15.15</v>
      </c>
      <c r="G2486" t="s">
        <v>6272</v>
      </c>
      <c r="H2486">
        <v>29</v>
      </c>
      <c r="K2486" s="4">
        <f t="shared" si="77"/>
        <v>45044</v>
      </c>
      <c r="L2486" s="4">
        <f t="shared" si="76"/>
        <v>45291</v>
      </c>
      <c r="M2486" s="4"/>
    </row>
    <row r="2487" spans="1:13" x14ac:dyDescent="0.3">
      <c r="A2487" t="s">
        <v>20</v>
      </c>
      <c r="B2487" t="s">
        <v>2317</v>
      </c>
      <c r="C2487" s="1">
        <v>45218</v>
      </c>
      <c r="D2487" s="1">
        <v>44619</v>
      </c>
      <c r="E2487">
        <v>619</v>
      </c>
      <c r="F2487">
        <v>13.6</v>
      </c>
      <c r="G2487" t="s">
        <v>6273</v>
      </c>
      <c r="H2487">
        <v>19</v>
      </c>
      <c r="K2487" s="4">
        <f t="shared" si="77"/>
        <v>44619</v>
      </c>
      <c r="L2487" s="4">
        <f t="shared" si="76"/>
        <v>45218</v>
      </c>
      <c r="M2487" s="4"/>
    </row>
    <row r="2488" spans="1:13" x14ac:dyDescent="0.3">
      <c r="A2488" t="s">
        <v>74</v>
      </c>
      <c r="B2488" t="s">
        <v>2318</v>
      </c>
      <c r="C2488" s="1">
        <v>45164</v>
      </c>
      <c r="D2488" s="1">
        <v>44638</v>
      </c>
      <c r="E2488">
        <v>325</v>
      </c>
      <c r="F2488">
        <v>11.5</v>
      </c>
      <c r="G2488" t="s">
        <v>6274</v>
      </c>
      <c r="H2488">
        <v>29</v>
      </c>
      <c r="K2488" s="4">
        <f t="shared" si="77"/>
        <v>44638</v>
      </c>
      <c r="L2488" s="4">
        <f t="shared" si="76"/>
        <v>45164</v>
      </c>
      <c r="M2488" s="4"/>
    </row>
    <row r="2489" spans="1:13" x14ac:dyDescent="0.3">
      <c r="A2489" t="s">
        <v>71</v>
      </c>
      <c r="B2489" t="s">
        <v>2319</v>
      </c>
      <c r="C2489" s="1">
        <v>44698</v>
      </c>
      <c r="D2489" s="1">
        <v>45040</v>
      </c>
      <c r="E2489">
        <v>745</v>
      </c>
      <c r="F2489">
        <v>12.87</v>
      </c>
      <c r="G2489" t="s">
        <v>6275</v>
      </c>
      <c r="H2489">
        <v>21</v>
      </c>
      <c r="K2489" s="4">
        <f t="shared" si="77"/>
        <v>44698</v>
      </c>
      <c r="L2489" s="4">
        <f t="shared" si="76"/>
        <v>45040</v>
      </c>
      <c r="M2489" s="4"/>
    </row>
    <row r="2490" spans="1:13" x14ac:dyDescent="0.3">
      <c r="A2490" t="s">
        <v>77</v>
      </c>
      <c r="B2490" t="s">
        <v>1797</v>
      </c>
      <c r="C2490" s="1">
        <v>45270</v>
      </c>
      <c r="D2490" s="1">
        <v>44866</v>
      </c>
      <c r="E2490">
        <v>676</v>
      </c>
      <c r="F2490">
        <v>11.96</v>
      </c>
      <c r="G2490" t="s">
        <v>5788</v>
      </c>
      <c r="H2490">
        <v>5</v>
      </c>
      <c r="K2490" s="4">
        <f t="shared" si="77"/>
        <v>44866</v>
      </c>
      <c r="L2490" s="4">
        <f t="shared" si="76"/>
        <v>45270</v>
      </c>
      <c r="M2490" s="4"/>
    </row>
    <row r="2491" spans="1:13" x14ac:dyDescent="0.3">
      <c r="A2491" t="s">
        <v>65</v>
      </c>
      <c r="B2491" t="s">
        <v>2320</v>
      </c>
      <c r="C2491" s="1">
        <v>44702</v>
      </c>
      <c r="D2491" s="1">
        <v>45024</v>
      </c>
      <c r="E2491">
        <v>199</v>
      </c>
      <c r="F2491">
        <v>13.3</v>
      </c>
      <c r="G2491" t="s">
        <v>6276</v>
      </c>
      <c r="H2491">
        <v>47</v>
      </c>
      <c r="K2491" s="4">
        <f t="shared" si="77"/>
        <v>44702</v>
      </c>
      <c r="L2491" s="4">
        <f t="shared" si="76"/>
        <v>45024</v>
      </c>
      <c r="M2491" s="4"/>
    </row>
    <row r="2492" spans="1:13" x14ac:dyDescent="0.3">
      <c r="A2492" t="s">
        <v>100</v>
      </c>
      <c r="B2492" t="s">
        <v>821</v>
      </c>
      <c r="C2492" s="1">
        <v>45055</v>
      </c>
      <c r="D2492" s="1">
        <v>45417</v>
      </c>
      <c r="E2492">
        <v>735</v>
      </c>
      <c r="F2492">
        <v>17.46</v>
      </c>
      <c r="G2492" t="s">
        <v>6277</v>
      </c>
      <c r="H2492">
        <v>27</v>
      </c>
      <c r="K2492" s="4">
        <f t="shared" si="77"/>
        <v>45055</v>
      </c>
      <c r="L2492" s="4">
        <f t="shared" si="76"/>
        <v>45417</v>
      </c>
      <c r="M2492" s="4"/>
    </row>
    <row r="2493" spans="1:13" x14ac:dyDescent="0.3">
      <c r="A2493" t="s">
        <v>34</v>
      </c>
      <c r="B2493" t="s">
        <v>2321</v>
      </c>
      <c r="C2493" s="1">
        <v>45503</v>
      </c>
      <c r="D2493" s="1">
        <v>45394</v>
      </c>
      <c r="E2493">
        <v>273</v>
      </c>
      <c r="F2493">
        <v>12.72</v>
      </c>
      <c r="G2493" t="s">
        <v>6278</v>
      </c>
      <c r="H2493">
        <v>8</v>
      </c>
      <c r="K2493" s="4">
        <f t="shared" si="77"/>
        <v>45394</v>
      </c>
      <c r="L2493" s="4">
        <f t="shared" si="76"/>
        <v>45503</v>
      </c>
      <c r="M2493" s="4"/>
    </row>
    <row r="2494" spans="1:13" x14ac:dyDescent="0.3">
      <c r="A2494" t="s">
        <v>38</v>
      </c>
      <c r="B2494" t="s">
        <v>2145</v>
      </c>
      <c r="C2494" s="1">
        <v>44802</v>
      </c>
      <c r="D2494" s="1">
        <v>45426</v>
      </c>
      <c r="E2494">
        <v>694</v>
      </c>
      <c r="F2494">
        <v>13.54</v>
      </c>
      <c r="G2494" t="s">
        <v>5877</v>
      </c>
      <c r="H2494">
        <v>6</v>
      </c>
      <c r="K2494" s="4">
        <f t="shared" si="77"/>
        <v>44802</v>
      </c>
      <c r="L2494" s="4">
        <f t="shared" si="76"/>
        <v>45426</v>
      </c>
      <c r="M2494" s="4"/>
    </row>
    <row r="2495" spans="1:13" x14ac:dyDescent="0.3">
      <c r="A2495" t="s">
        <v>24</v>
      </c>
      <c r="B2495" t="s">
        <v>930</v>
      </c>
      <c r="C2495" s="1">
        <v>45125</v>
      </c>
      <c r="D2495" s="1">
        <v>45673</v>
      </c>
      <c r="E2495">
        <v>192</v>
      </c>
      <c r="F2495">
        <v>11.2</v>
      </c>
      <c r="G2495" t="s">
        <v>6279</v>
      </c>
      <c r="H2495">
        <v>7</v>
      </c>
      <c r="K2495" s="4">
        <f t="shared" si="77"/>
        <v>45125</v>
      </c>
      <c r="L2495" s="4">
        <f t="shared" si="76"/>
        <v>45673</v>
      </c>
      <c r="M2495" s="4"/>
    </row>
    <row r="2496" spans="1:13" x14ac:dyDescent="0.3">
      <c r="A2496" t="s">
        <v>98</v>
      </c>
      <c r="B2496" t="s">
        <v>2322</v>
      </c>
      <c r="C2496" s="1">
        <v>44991</v>
      </c>
      <c r="D2496" s="1">
        <v>45670</v>
      </c>
      <c r="E2496">
        <v>793</v>
      </c>
      <c r="F2496">
        <v>7.62</v>
      </c>
      <c r="G2496" t="s">
        <v>6280</v>
      </c>
      <c r="H2496">
        <v>20</v>
      </c>
      <c r="K2496" s="4">
        <f t="shared" si="77"/>
        <v>44991</v>
      </c>
      <c r="L2496" s="4">
        <f t="shared" si="76"/>
        <v>45670</v>
      </c>
      <c r="M2496" s="4"/>
    </row>
    <row r="2497" spans="1:13" x14ac:dyDescent="0.3">
      <c r="A2497" t="s">
        <v>94</v>
      </c>
      <c r="B2497" t="s">
        <v>2323</v>
      </c>
      <c r="C2497" s="1">
        <v>45167</v>
      </c>
      <c r="D2497" s="1">
        <v>44713</v>
      </c>
      <c r="E2497">
        <v>744</v>
      </c>
      <c r="F2497">
        <v>9.17</v>
      </c>
      <c r="G2497" t="s">
        <v>6281</v>
      </c>
      <c r="H2497">
        <v>9</v>
      </c>
      <c r="K2497" s="4">
        <f t="shared" si="77"/>
        <v>44713</v>
      </c>
      <c r="L2497" s="4">
        <f t="shared" si="76"/>
        <v>45167</v>
      </c>
      <c r="M2497" s="4"/>
    </row>
    <row r="2498" spans="1:13" x14ac:dyDescent="0.3">
      <c r="A2498" t="s">
        <v>19</v>
      </c>
      <c r="B2498" t="s">
        <v>2324</v>
      </c>
      <c r="C2498" s="1">
        <v>45165</v>
      </c>
      <c r="D2498" s="1">
        <v>45539</v>
      </c>
      <c r="E2498">
        <v>222</v>
      </c>
      <c r="F2498">
        <v>15.08</v>
      </c>
      <c r="G2498" t="s">
        <v>6282</v>
      </c>
      <c r="H2498">
        <v>21</v>
      </c>
      <c r="K2498" s="4">
        <f t="shared" si="77"/>
        <v>45165</v>
      </c>
      <c r="L2498" s="4">
        <f t="shared" si="76"/>
        <v>45539</v>
      </c>
      <c r="M2498" s="4"/>
    </row>
    <row r="2499" spans="1:13" x14ac:dyDescent="0.3">
      <c r="A2499" t="s">
        <v>79</v>
      </c>
      <c r="B2499" t="s">
        <v>2325</v>
      </c>
      <c r="C2499" s="1">
        <v>45064</v>
      </c>
      <c r="D2499" s="1">
        <v>44734</v>
      </c>
      <c r="E2499">
        <v>716</v>
      </c>
      <c r="F2499">
        <v>13.83</v>
      </c>
      <c r="G2499" t="s">
        <v>6283</v>
      </c>
      <c r="H2499">
        <v>30</v>
      </c>
      <c r="K2499" s="4">
        <f t="shared" si="77"/>
        <v>44734</v>
      </c>
      <c r="L2499" s="4">
        <f t="shared" ref="L2499:L2562" si="78">IF(D2499&lt;C2499,C2499,D2499)</f>
        <v>45064</v>
      </c>
      <c r="M2499" s="4"/>
    </row>
    <row r="2500" spans="1:13" x14ac:dyDescent="0.3">
      <c r="A2500" t="s">
        <v>91</v>
      </c>
      <c r="B2500" t="s">
        <v>815</v>
      </c>
      <c r="C2500" s="1">
        <v>45561</v>
      </c>
      <c r="D2500" s="1">
        <v>45658</v>
      </c>
      <c r="E2500">
        <v>903</v>
      </c>
      <c r="F2500">
        <v>9.2200000000000006</v>
      </c>
      <c r="G2500" t="s">
        <v>6284</v>
      </c>
      <c r="H2500">
        <v>47</v>
      </c>
      <c r="K2500" s="4">
        <f t="shared" si="77"/>
        <v>45561</v>
      </c>
      <c r="L2500" s="4">
        <f t="shared" si="78"/>
        <v>45658</v>
      </c>
      <c r="M2500" s="4"/>
    </row>
    <row r="2501" spans="1:13" x14ac:dyDescent="0.3">
      <c r="A2501" t="s">
        <v>48</v>
      </c>
      <c r="B2501" t="s">
        <v>2326</v>
      </c>
      <c r="C2501" s="1">
        <v>44888</v>
      </c>
      <c r="D2501" s="1">
        <v>45050</v>
      </c>
      <c r="E2501">
        <v>914</v>
      </c>
      <c r="F2501">
        <v>9.8000000000000007</v>
      </c>
      <c r="G2501" t="s">
        <v>4420</v>
      </c>
      <c r="H2501">
        <v>6</v>
      </c>
      <c r="K2501" s="4">
        <f t="shared" ref="K2501:K2564" si="79">IF(D2501&lt;C2501,D2501,C2501)</f>
        <v>44888</v>
      </c>
      <c r="L2501" s="4">
        <f t="shared" si="78"/>
        <v>45050</v>
      </c>
      <c r="M2501" s="4"/>
    </row>
    <row r="2502" spans="1:13" x14ac:dyDescent="0.3">
      <c r="A2502" t="s">
        <v>36</v>
      </c>
      <c r="B2502" t="s">
        <v>2327</v>
      </c>
      <c r="C2502" s="1">
        <v>44656</v>
      </c>
      <c r="D2502" s="1">
        <v>45150</v>
      </c>
      <c r="E2502">
        <v>158</v>
      </c>
      <c r="F2502">
        <v>7.59</v>
      </c>
      <c r="G2502" t="s">
        <v>6285</v>
      </c>
      <c r="H2502">
        <v>30</v>
      </c>
      <c r="K2502" s="4">
        <f t="shared" si="79"/>
        <v>44656</v>
      </c>
      <c r="L2502" s="4">
        <f t="shared" si="78"/>
        <v>45150</v>
      </c>
      <c r="M2502" s="4"/>
    </row>
    <row r="2503" spans="1:13" x14ac:dyDescent="0.3">
      <c r="A2503" t="s">
        <v>101</v>
      </c>
      <c r="B2503" t="s">
        <v>841</v>
      </c>
      <c r="C2503" s="1">
        <v>44725</v>
      </c>
      <c r="D2503" s="1">
        <v>45190</v>
      </c>
      <c r="E2503">
        <v>514</v>
      </c>
      <c r="F2503">
        <v>13.71</v>
      </c>
      <c r="G2503" t="s">
        <v>6286</v>
      </c>
      <c r="H2503">
        <v>47</v>
      </c>
      <c r="K2503" s="4">
        <f t="shared" si="79"/>
        <v>44725</v>
      </c>
      <c r="L2503" s="4">
        <f t="shared" si="78"/>
        <v>45190</v>
      </c>
      <c r="M2503" s="4"/>
    </row>
    <row r="2504" spans="1:13" x14ac:dyDescent="0.3">
      <c r="A2504" t="s">
        <v>36</v>
      </c>
      <c r="B2504" t="s">
        <v>2328</v>
      </c>
      <c r="C2504" s="1">
        <v>45249</v>
      </c>
      <c r="D2504" s="1">
        <v>45379</v>
      </c>
      <c r="E2504">
        <v>268</v>
      </c>
      <c r="F2504">
        <v>17.809999999999999</v>
      </c>
      <c r="G2504" t="s">
        <v>6287</v>
      </c>
      <c r="H2504">
        <v>1</v>
      </c>
      <c r="K2504" s="4">
        <f t="shared" si="79"/>
        <v>45249</v>
      </c>
      <c r="L2504" s="4">
        <f t="shared" si="78"/>
        <v>45379</v>
      </c>
      <c r="M2504" s="4"/>
    </row>
    <row r="2505" spans="1:13" x14ac:dyDescent="0.3">
      <c r="A2505" t="s">
        <v>78</v>
      </c>
      <c r="B2505" t="s">
        <v>2329</v>
      </c>
      <c r="C2505" s="1">
        <v>44940</v>
      </c>
      <c r="D2505" s="1">
        <v>45139</v>
      </c>
      <c r="E2505">
        <v>432</v>
      </c>
      <c r="F2505">
        <v>19.73</v>
      </c>
      <c r="G2505" t="s">
        <v>6023</v>
      </c>
      <c r="H2505">
        <v>9</v>
      </c>
      <c r="K2505" s="4">
        <f t="shared" si="79"/>
        <v>44940</v>
      </c>
      <c r="L2505" s="4">
        <f t="shared" si="78"/>
        <v>45139</v>
      </c>
      <c r="M2505" s="4"/>
    </row>
    <row r="2506" spans="1:13" x14ac:dyDescent="0.3">
      <c r="A2506" t="s">
        <v>58</v>
      </c>
      <c r="B2506" t="s">
        <v>585</v>
      </c>
      <c r="C2506" s="1">
        <v>45037</v>
      </c>
      <c r="D2506" s="1">
        <v>45303</v>
      </c>
      <c r="E2506">
        <v>464</v>
      </c>
      <c r="F2506">
        <v>18.46</v>
      </c>
      <c r="G2506" t="s">
        <v>4627</v>
      </c>
      <c r="H2506">
        <v>3</v>
      </c>
      <c r="K2506" s="4">
        <f t="shared" si="79"/>
        <v>45037</v>
      </c>
      <c r="L2506" s="4">
        <f t="shared" si="78"/>
        <v>45303</v>
      </c>
      <c r="M2506" s="4"/>
    </row>
    <row r="2507" spans="1:13" x14ac:dyDescent="0.3">
      <c r="A2507" t="s">
        <v>35</v>
      </c>
      <c r="B2507" t="s">
        <v>2330</v>
      </c>
      <c r="C2507" s="1">
        <v>44999</v>
      </c>
      <c r="D2507" s="1">
        <v>45545</v>
      </c>
      <c r="E2507">
        <v>755</v>
      </c>
      <c r="F2507">
        <v>6.68</v>
      </c>
      <c r="G2507" t="s">
        <v>5066</v>
      </c>
      <c r="H2507">
        <v>38</v>
      </c>
      <c r="K2507" s="4">
        <f t="shared" si="79"/>
        <v>44999</v>
      </c>
      <c r="L2507" s="4">
        <f t="shared" si="78"/>
        <v>45545</v>
      </c>
      <c r="M2507" s="4"/>
    </row>
    <row r="2508" spans="1:13" x14ac:dyDescent="0.3">
      <c r="A2508" t="s">
        <v>83</v>
      </c>
      <c r="B2508" t="s">
        <v>2331</v>
      </c>
      <c r="C2508" s="1">
        <v>45633</v>
      </c>
      <c r="D2508" s="1">
        <v>45286</v>
      </c>
      <c r="E2508">
        <v>342</v>
      </c>
      <c r="F2508">
        <v>17.05</v>
      </c>
      <c r="G2508" t="s">
        <v>6288</v>
      </c>
      <c r="H2508">
        <v>45</v>
      </c>
      <c r="K2508" s="4">
        <f t="shared" si="79"/>
        <v>45286</v>
      </c>
      <c r="L2508" s="4">
        <f t="shared" si="78"/>
        <v>45633</v>
      </c>
      <c r="M2508" s="4"/>
    </row>
    <row r="2509" spans="1:13" x14ac:dyDescent="0.3">
      <c r="A2509" t="s">
        <v>67</v>
      </c>
      <c r="B2509" t="s">
        <v>589</v>
      </c>
      <c r="C2509" s="1">
        <v>45064</v>
      </c>
      <c r="D2509" s="1">
        <v>44934</v>
      </c>
      <c r="E2509">
        <v>71</v>
      </c>
      <c r="F2509">
        <v>19.04</v>
      </c>
      <c r="G2509" t="s">
        <v>6289</v>
      </c>
      <c r="H2509">
        <v>10</v>
      </c>
      <c r="K2509" s="4">
        <f t="shared" si="79"/>
        <v>44934</v>
      </c>
      <c r="L2509" s="4">
        <f t="shared" si="78"/>
        <v>45064</v>
      </c>
      <c r="M2509" s="4"/>
    </row>
    <row r="2510" spans="1:13" x14ac:dyDescent="0.3">
      <c r="A2510" t="s">
        <v>48</v>
      </c>
      <c r="B2510" t="s">
        <v>2332</v>
      </c>
      <c r="C2510" s="1">
        <v>45215</v>
      </c>
      <c r="D2510" s="1">
        <v>45419</v>
      </c>
      <c r="E2510">
        <v>116</v>
      </c>
      <c r="F2510">
        <v>8.1999999999999993</v>
      </c>
      <c r="G2510" t="s">
        <v>6290</v>
      </c>
      <c r="H2510">
        <v>13</v>
      </c>
      <c r="K2510" s="4">
        <f t="shared" si="79"/>
        <v>45215</v>
      </c>
      <c r="L2510" s="4">
        <f t="shared" si="78"/>
        <v>45419</v>
      </c>
      <c r="M2510" s="4"/>
    </row>
    <row r="2511" spans="1:13" x14ac:dyDescent="0.3">
      <c r="A2511" t="s">
        <v>42</v>
      </c>
      <c r="B2511" t="s">
        <v>2333</v>
      </c>
      <c r="C2511" s="1">
        <v>45448</v>
      </c>
      <c r="D2511" s="1">
        <v>44766</v>
      </c>
      <c r="E2511">
        <v>845</v>
      </c>
      <c r="F2511">
        <v>9.09</v>
      </c>
      <c r="G2511" t="s">
        <v>6291</v>
      </c>
      <c r="H2511">
        <v>23</v>
      </c>
      <c r="K2511" s="4">
        <f t="shared" si="79"/>
        <v>44766</v>
      </c>
      <c r="L2511" s="4">
        <f t="shared" si="78"/>
        <v>45448</v>
      </c>
      <c r="M2511" s="4"/>
    </row>
    <row r="2512" spans="1:13" x14ac:dyDescent="0.3">
      <c r="A2512" t="s">
        <v>9</v>
      </c>
      <c r="B2512" t="s">
        <v>2223</v>
      </c>
      <c r="C2512" s="1">
        <v>45190</v>
      </c>
      <c r="D2512" s="1">
        <v>45505</v>
      </c>
      <c r="E2512">
        <v>791</v>
      </c>
      <c r="F2512">
        <v>18.72</v>
      </c>
      <c r="G2512" t="s">
        <v>6292</v>
      </c>
      <c r="H2512">
        <v>32</v>
      </c>
      <c r="K2512" s="4">
        <f t="shared" si="79"/>
        <v>45190</v>
      </c>
      <c r="L2512" s="4">
        <f t="shared" si="78"/>
        <v>45505</v>
      </c>
      <c r="M2512" s="4"/>
    </row>
    <row r="2513" spans="1:13" x14ac:dyDescent="0.3">
      <c r="A2513" t="s">
        <v>29</v>
      </c>
      <c r="B2513" t="s">
        <v>2334</v>
      </c>
      <c r="C2513" s="1">
        <v>44961</v>
      </c>
      <c r="D2513" s="1">
        <v>44738</v>
      </c>
      <c r="E2513">
        <v>700</v>
      </c>
      <c r="F2513">
        <v>6.31</v>
      </c>
      <c r="G2513" t="s">
        <v>6293</v>
      </c>
      <c r="H2513">
        <v>24</v>
      </c>
      <c r="K2513" s="4">
        <f t="shared" si="79"/>
        <v>44738</v>
      </c>
      <c r="L2513" s="4">
        <f t="shared" si="78"/>
        <v>44961</v>
      </c>
      <c r="M2513" s="4"/>
    </row>
    <row r="2514" spans="1:13" x14ac:dyDescent="0.3">
      <c r="A2514" t="s">
        <v>78</v>
      </c>
      <c r="B2514" t="s">
        <v>2047</v>
      </c>
      <c r="C2514" s="1">
        <v>45474</v>
      </c>
      <c r="D2514" s="1">
        <v>44966</v>
      </c>
      <c r="E2514">
        <v>725</v>
      </c>
      <c r="F2514">
        <v>7.43</v>
      </c>
      <c r="G2514" t="s">
        <v>6294</v>
      </c>
      <c r="H2514">
        <v>24</v>
      </c>
      <c r="K2514" s="4">
        <f t="shared" si="79"/>
        <v>44966</v>
      </c>
      <c r="L2514" s="4">
        <f t="shared" si="78"/>
        <v>45474</v>
      </c>
      <c r="M2514" s="4"/>
    </row>
    <row r="2515" spans="1:13" x14ac:dyDescent="0.3">
      <c r="A2515" t="s">
        <v>29</v>
      </c>
      <c r="B2515" t="s">
        <v>2335</v>
      </c>
      <c r="C2515" s="1">
        <v>45591</v>
      </c>
      <c r="D2515" s="1">
        <v>44840</v>
      </c>
      <c r="E2515">
        <v>104</v>
      </c>
      <c r="F2515">
        <v>12.81</v>
      </c>
      <c r="G2515" t="s">
        <v>6295</v>
      </c>
      <c r="H2515">
        <v>35</v>
      </c>
      <c r="K2515" s="4">
        <f t="shared" si="79"/>
        <v>44840</v>
      </c>
      <c r="L2515" s="4">
        <f t="shared" si="78"/>
        <v>45591</v>
      </c>
      <c r="M2515" s="4"/>
    </row>
    <row r="2516" spans="1:13" x14ac:dyDescent="0.3">
      <c r="A2516" t="s">
        <v>41</v>
      </c>
      <c r="B2516" t="s">
        <v>2336</v>
      </c>
      <c r="C2516" s="1">
        <v>45149</v>
      </c>
      <c r="D2516" s="1">
        <v>44872</v>
      </c>
      <c r="E2516">
        <v>175</v>
      </c>
      <c r="F2516">
        <v>17.23</v>
      </c>
      <c r="G2516" t="s">
        <v>6296</v>
      </c>
      <c r="H2516">
        <v>1</v>
      </c>
      <c r="K2516" s="4">
        <f t="shared" si="79"/>
        <v>44872</v>
      </c>
      <c r="L2516" s="4">
        <f t="shared" si="78"/>
        <v>45149</v>
      </c>
      <c r="M2516" s="4"/>
    </row>
    <row r="2517" spans="1:13" x14ac:dyDescent="0.3">
      <c r="A2517" t="s">
        <v>36</v>
      </c>
      <c r="B2517" t="s">
        <v>1855</v>
      </c>
      <c r="C2517" s="1">
        <v>44645</v>
      </c>
      <c r="D2517" s="1">
        <v>45566</v>
      </c>
      <c r="E2517">
        <v>54</v>
      </c>
      <c r="F2517">
        <v>18.34</v>
      </c>
      <c r="G2517" t="s">
        <v>6297</v>
      </c>
      <c r="H2517">
        <v>10</v>
      </c>
      <c r="K2517" s="4">
        <f t="shared" si="79"/>
        <v>44645</v>
      </c>
      <c r="L2517" s="4">
        <f t="shared" si="78"/>
        <v>45566</v>
      </c>
      <c r="M2517" s="4"/>
    </row>
    <row r="2518" spans="1:13" x14ac:dyDescent="0.3">
      <c r="A2518" t="s">
        <v>38</v>
      </c>
      <c r="B2518" t="s">
        <v>668</v>
      </c>
      <c r="C2518" s="1">
        <v>45594</v>
      </c>
      <c r="D2518" s="1">
        <v>45436</v>
      </c>
      <c r="E2518">
        <v>637</v>
      </c>
      <c r="F2518">
        <v>7.66</v>
      </c>
      <c r="G2518" t="s">
        <v>6298</v>
      </c>
      <c r="H2518">
        <v>39</v>
      </c>
      <c r="K2518" s="4">
        <f t="shared" si="79"/>
        <v>45436</v>
      </c>
      <c r="L2518" s="4">
        <f t="shared" si="78"/>
        <v>45594</v>
      </c>
      <c r="M2518" s="4"/>
    </row>
    <row r="2519" spans="1:13" x14ac:dyDescent="0.3">
      <c r="A2519" t="s">
        <v>34</v>
      </c>
      <c r="B2519" t="s">
        <v>2337</v>
      </c>
      <c r="C2519" s="1">
        <v>44714</v>
      </c>
      <c r="D2519" s="1">
        <v>44624</v>
      </c>
      <c r="E2519">
        <v>116</v>
      </c>
      <c r="F2519">
        <v>20</v>
      </c>
      <c r="G2519" t="s">
        <v>6299</v>
      </c>
      <c r="H2519">
        <v>10</v>
      </c>
      <c r="K2519" s="4">
        <f t="shared" si="79"/>
        <v>44624</v>
      </c>
      <c r="L2519" s="4">
        <f t="shared" si="78"/>
        <v>44714</v>
      </c>
      <c r="M2519" s="4"/>
    </row>
    <row r="2520" spans="1:13" x14ac:dyDescent="0.3">
      <c r="A2520" t="s">
        <v>20</v>
      </c>
      <c r="B2520" t="s">
        <v>2338</v>
      </c>
      <c r="C2520" s="1">
        <v>45379</v>
      </c>
      <c r="D2520" s="1">
        <v>44880</v>
      </c>
      <c r="E2520">
        <v>804</v>
      </c>
      <c r="F2520">
        <v>10.3</v>
      </c>
      <c r="G2520" t="s">
        <v>6300</v>
      </c>
      <c r="H2520">
        <v>30</v>
      </c>
      <c r="K2520" s="4">
        <f t="shared" si="79"/>
        <v>44880</v>
      </c>
      <c r="L2520" s="4">
        <f t="shared" si="78"/>
        <v>45379</v>
      </c>
      <c r="M2520" s="4"/>
    </row>
    <row r="2521" spans="1:13" x14ac:dyDescent="0.3">
      <c r="A2521" t="s">
        <v>68</v>
      </c>
      <c r="B2521" t="s">
        <v>629</v>
      </c>
      <c r="C2521" s="1">
        <v>44879</v>
      </c>
      <c r="D2521" s="1">
        <v>44618</v>
      </c>
      <c r="E2521">
        <v>251</v>
      </c>
      <c r="F2521">
        <v>17.62</v>
      </c>
      <c r="G2521" t="s">
        <v>6301</v>
      </c>
      <c r="H2521">
        <v>29</v>
      </c>
      <c r="K2521" s="4">
        <f t="shared" si="79"/>
        <v>44618</v>
      </c>
      <c r="L2521" s="4">
        <f t="shared" si="78"/>
        <v>44879</v>
      </c>
      <c r="M2521" s="4"/>
    </row>
    <row r="2522" spans="1:13" x14ac:dyDescent="0.3">
      <c r="A2522" t="s">
        <v>74</v>
      </c>
      <c r="B2522" t="s">
        <v>2264</v>
      </c>
      <c r="C2522" s="1">
        <v>44621</v>
      </c>
      <c r="D2522" s="1">
        <v>45366</v>
      </c>
      <c r="E2522">
        <v>933</v>
      </c>
      <c r="F2522">
        <v>6.85</v>
      </c>
      <c r="G2522" t="s">
        <v>6302</v>
      </c>
      <c r="H2522">
        <v>33</v>
      </c>
      <c r="K2522" s="4">
        <f t="shared" si="79"/>
        <v>44621</v>
      </c>
      <c r="L2522" s="4">
        <f t="shared" si="78"/>
        <v>45366</v>
      </c>
      <c r="M2522" s="4"/>
    </row>
    <row r="2523" spans="1:13" x14ac:dyDescent="0.3">
      <c r="A2523" t="s">
        <v>94</v>
      </c>
      <c r="B2523" t="s">
        <v>2339</v>
      </c>
      <c r="C2523" s="1">
        <v>44778</v>
      </c>
      <c r="D2523" s="1">
        <v>45046</v>
      </c>
      <c r="E2523">
        <v>782</v>
      </c>
      <c r="F2523">
        <v>19.7</v>
      </c>
      <c r="G2523" t="s">
        <v>6303</v>
      </c>
      <c r="H2523">
        <v>45</v>
      </c>
      <c r="K2523" s="4">
        <f t="shared" si="79"/>
        <v>44778</v>
      </c>
      <c r="L2523" s="4">
        <f t="shared" si="78"/>
        <v>45046</v>
      </c>
      <c r="M2523" s="4"/>
    </row>
    <row r="2524" spans="1:13" x14ac:dyDescent="0.3">
      <c r="A2524" t="s">
        <v>33</v>
      </c>
      <c r="B2524" t="s">
        <v>2340</v>
      </c>
      <c r="C2524" s="1">
        <v>45130</v>
      </c>
      <c r="D2524" s="1">
        <v>45018</v>
      </c>
      <c r="E2524">
        <v>841</v>
      </c>
      <c r="F2524">
        <v>17.399999999999999</v>
      </c>
      <c r="G2524" t="s">
        <v>6304</v>
      </c>
      <c r="H2524">
        <v>17</v>
      </c>
      <c r="K2524" s="4">
        <f t="shared" si="79"/>
        <v>45018</v>
      </c>
      <c r="L2524" s="4">
        <f t="shared" si="78"/>
        <v>45130</v>
      </c>
      <c r="M2524" s="4"/>
    </row>
    <row r="2525" spans="1:13" x14ac:dyDescent="0.3">
      <c r="A2525" t="s">
        <v>53</v>
      </c>
      <c r="B2525" t="s">
        <v>664</v>
      </c>
      <c r="C2525" s="1">
        <v>44672</v>
      </c>
      <c r="D2525" s="1">
        <v>45624</v>
      </c>
      <c r="E2525">
        <v>134</v>
      </c>
      <c r="F2525">
        <v>14.05</v>
      </c>
      <c r="G2525" t="s">
        <v>6305</v>
      </c>
      <c r="H2525">
        <v>20</v>
      </c>
      <c r="K2525" s="4">
        <f t="shared" si="79"/>
        <v>44672</v>
      </c>
      <c r="L2525" s="4">
        <f t="shared" si="78"/>
        <v>45624</v>
      </c>
      <c r="M2525" s="4"/>
    </row>
    <row r="2526" spans="1:13" x14ac:dyDescent="0.3">
      <c r="A2526" t="s">
        <v>72</v>
      </c>
      <c r="B2526" t="s">
        <v>2341</v>
      </c>
      <c r="C2526" s="1">
        <v>44754</v>
      </c>
      <c r="D2526" s="1">
        <v>45059</v>
      </c>
      <c r="E2526">
        <v>315</v>
      </c>
      <c r="F2526">
        <v>10.88</v>
      </c>
      <c r="G2526" t="s">
        <v>4700</v>
      </c>
      <c r="H2526">
        <v>11</v>
      </c>
      <c r="K2526" s="4">
        <f t="shared" si="79"/>
        <v>44754</v>
      </c>
      <c r="L2526" s="4">
        <f t="shared" si="78"/>
        <v>45059</v>
      </c>
      <c r="M2526" s="4"/>
    </row>
    <row r="2527" spans="1:13" x14ac:dyDescent="0.3">
      <c r="A2527" t="s">
        <v>75</v>
      </c>
      <c r="B2527" t="s">
        <v>2342</v>
      </c>
      <c r="C2527" s="1">
        <v>44850</v>
      </c>
      <c r="D2527" s="1">
        <v>45499</v>
      </c>
      <c r="E2527">
        <v>236</v>
      </c>
      <c r="F2527">
        <v>12.49</v>
      </c>
      <c r="G2527" t="s">
        <v>6306</v>
      </c>
      <c r="H2527">
        <v>27</v>
      </c>
      <c r="K2527" s="4">
        <f t="shared" si="79"/>
        <v>44850</v>
      </c>
      <c r="L2527" s="4">
        <f t="shared" si="78"/>
        <v>45499</v>
      </c>
      <c r="M2527" s="4"/>
    </row>
    <row r="2528" spans="1:13" x14ac:dyDescent="0.3">
      <c r="A2528" t="s">
        <v>72</v>
      </c>
      <c r="B2528" t="s">
        <v>2343</v>
      </c>
      <c r="C2528" s="1">
        <v>45353</v>
      </c>
      <c r="D2528" s="1">
        <v>44952</v>
      </c>
      <c r="E2528">
        <v>652</v>
      </c>
      <c r="F2528">
        <v>8.2899999999999991</v>
      </c>
      <c r="G2528" t="s">
        <v>6307</v>
      </c>
      <c r="H2528">
        <v>24</v>
      </c>
      <c r="K2528" s="4">
        <f t="shared" si="79"/>
        <v>44952</v>
      </c>
      <c r="L2528" s="4">
        <f t="shared" si="78"/>
        <v>45353</v>
      </c>
      <c r="M2528" s="4"/>
    </row>
    <row r="2529" spans="1:13" x14ac:dyDescent="0.3">
      <c r="A2529" t="s">
        <v>53</v>
      </c>
      <c r="B2529" t="s">
        <v>1408</v>
      </c>
      <c r="C2529" s="1">
        <v>45111</v>
      </c>
      <c r="D2529" s="1">
        <v>44997</v>
      </c>
      <c r="E2529">
        <v>968</v>
      </c>
      <c r="F2529">
        <v>10.86</v>
      </c>
      <c r="G2529" t="s">
        <v>4578</v>
      </c>
      <c r="H2529">
        <v>46</v>
      </c>
      <c r="K2529" s="4">
        <f t="shared" si="79"/>
        <v>44997</v>
      </c>
      <c r="L2529" s="4">
        <f t="shared" si="78"/>
        <v>45111</v>
      </c>
      <c r="M2529" s="4"/>
    </row>
    <row r="2530" spans="1:13" x14ac:dyDescent="0.3">
      <c r="A2530" t="s">
        <v>106</v>
      </c>
      <c r="B2530" t="s">
        <v>2344</v>
      </c>
      <c r="C2530" s="1">
        <v>44985</v>
      </c>
      <c r="D2530" s="1">
        <v>45067</v>
      </c>
      <c r="E2530">
        <v>713</v>
      </c>
      <c r="F2530">
        <v>13.41</v>
      </c>
      <c r="G2530" t="s">
        <v>6308</v>
      </c>
      <c r="H2530">
        <v>30</v>
      </c>
      <c r="K2530" s="4">
        <f t="shared" si="79"/>
        <v>44985</v>
      </c>
      <c r="L2530" s="4">
        <f t="shared" si="78"/>
        <v>45067</v>
      </c>
      <c r="M2530" s="4"/>
    </row>
    <row r="2531" spans="1:13" x14ac:dyDescent="0.3">
      <c r="A2531" t="s">
        <v>79</v>
      </c>
      <c r="B2531" t="s">
        <v>2345</v>
      </c>
      <c r="C2531" s="1">
        <v>45623</v>
      </c>
      <c r="D2531" s="1">
        <v>45234</v>
      </c>
      <c r="E2531">
        <v>401</v>
      </c>
      <c r="F2531">
        <v>6.98</v>
      </c>
      <c r="G2531" t="s">
        <v>6309</v>
      </c>
      <c r="H2531">
        <v>9</v>
      </c>
      <c r="K2531" s="4">
        <f t="shared" si="79"/>
        <v>45234</v>
      </c>
      <c r="L2531" s="4">
        <f t="shared" si="78"/>
        <v>45623</v>
      </c>
      <c r="M2531" s="4"/>
    </row>
    <row r="2532" spans="1:13" x14ac:dyDescent="0.3">
      <c r="A2532" t="s">
        <v>90</v>
      </c>
      <c r="B2532" t="s">
        <v>2346</v>
      </c>
      <c r="C2532" s="1">
        <v>45125</v>
      </c>
      <c r="D2532" s="1">
        <v>44840</v>
      </c>
      <c r="E2532">
        <v>630</v>
      </c>
      <c r="F2532">
        <v>12.47</v>
      </c>
      <c r="G2532" t="s">
        <v>6310</v>
      </c>
      <c r="H2532">
        <v>32</v>
      </c>
      <c r="K2532" s="4">
        <f t="shared" si="79"/>
        <v>44840</v>
      </c>
      <c r="L2532" s="4">
        <f t="shared" si="78"/>
        <v>45125</v>
      </c>
      <c r="M2532" s="4"/>
    </row>
    <row r="2533" spans="1:13" x14ac:dyDescent="0.3">
      <c r="A2533" t="s">
        <v>63</v>
      </c>
      <c r="B2533" t="s">
        <v>2347</v>
      </c>
      <c r="C2533" s="1">
        <v>45185</v>
      </c>
      <c r="D2533" s="1">
        <v>45019</v>
      </c>
      <c r="E2533">
        <v>796</v>
      </c>
      <c r="F2533">
        <v>9.15</v>
      </c>
      <c r="G2533" t="s">
        <v>6311</v>
      </c>
      <c r="H2533">
        <v>40</v>
      </c>
      <c r="K2533" s="4">
        <f t="shared" si="79"/>
        <v>45019</v>
      </c>
      <c r="L2533" s="4">
        <f t="shared" si="78"/>
        <v>45185</v>
      </c>
      <c r="M2533" s="4"/>
    </row>
    <row r="2534" spans="1:13" x14ac:dyDescent="0.3">
      <c r="A2534" t="s">
        <v>24</v>
      </c>
      <c r="B2534" t="s">
        <v>2348</v>
      </c>
      <c r="C2534" s="1">
        <v>44986</v>
      </c>
      <c r="D2534" s="1">
        <v>45636</v>
      </c>
      <c r="E2534">
        <v>856</v>
      </c>
      <c r="F2534">
        <v>6.73</v>
      </c>
      <c r="G2534" t="s">
        <v>6312</v>
      </c>
      <c r="H2534">
        <v>32</v>
      </c>
      <c r="K2534" s="4">
        <f t="shared" si="79"/>
        <v>44986</v>
      </c>
      <c r="L2534" s="4">
        <f t="shared" si="78"/>
        <v>45636</v>
      </c>
      <c r="M2534" s="4"/>
    </row>
    <row r="2535" spans="1:13" x14ac:dyDescent="0.3">
      <c r="A2535" t="s">
        <v>49</v>
      </c>
      <c r="B2535" t="s">
        <v>2349</v>
      </c>
      <c r="C2535" s="1">
        <v>45684</v>
      </c>
      <c r="D2535" s="1">
        <v>45585</v>
      </c>
      <c r="E2535">
        <v>396</v>
      </c>
      <c r="F2535">
        <v>15.23</v>
      </c>
      <c r="G2535" t="s">
        <v>6313</v>
      </c>
      <c r="H2535">
        <v>3</v>
      </c>
      <c r="K2535" s="4">
        <f t="shared" si="79"/>
        <v>45585</v>
      </c>
      <c r="L2535" s="4">
        <f t="shared" si="78"/>
        <v>45684</v>
      </c>
      <c r="M2535" s="4"/>
    </row>
    <row r="2536" spans="1:13" x14ac:dyDescent="0.3">
      <c r="A2536" t="s">
        <v>33</v>
      </c>
      <c r="B2536" t="s">
        <v>2350</v>
      </c>
      <c r="C2536" s="1">
        <v>45187</v>
      </c>
      <c r="D2536" s="1">
        <v>45150</v>
      </c>
      <c r="E2536">
        <v>401</v>
      </c>
      <c r="F2536">
        <v>5.22</v>
      </c>
      <c r="G2536" t="s">
        <v>6314</v>
      </c>
      <c r="H2536">
        <v>10</v>
      </c>
      <c r="K2536" s="4">
        <f t="shared" si="79"/>
        <v>45150</v>
      </c>
      <c r="L2536" s="4">
        <f t="shared" si="78"/>
        <v>45187</v>
      </c>
      <c r="M2536" s="4"/>
    </row>
    <row r="2537" spans="1:13" x14ac:dyDescent="0.3">
      <c r="A2537" t="s">
        <v>40</v>
      </c>
      <c r="B2537" t="s">
        <v>2351</v>
      </c>
      <c r="C2537" s="1">
        <v>45526</v>
      </c>
      <c r="D2537" s="1">
        <v>45436</v>
      </c>
      <c r="E2537">
        <v>840</v>
      </c>
      <c r="F2537">
        <v>7.2</v>
      </c>
      <c r="G2537" t="s">
        <v>4211</v>
      </c>
      <c r="H2537">
        <v>46</v>
      </c>
      <c r="K2537" s="4">
        <f t="shared" si="79"/>
        <v>45436</v>
      </c>
      <c r="L2537" s="4">
        <f t="shared" si="78"/>
        <v>45526</v>
      </c>
      <c r="M2537" s="4"/>
    </row>
    <row r="2538" spans="1:13" x14ac:dyDescent="0.3">
      <c r="A2538" t="s">
        <v>65</v>
      </c>
      <c r="B2538" t="s">
        <v>2352</v>
      </c>
      <c r="C2538" s="1">
        <v>44990</v>
      </c>
      <c r="D2538" s="1">
        <v>45070</v>
      </c>
      <c r="E2538">
        <v>318</v>
      </c>
      <c r="F2538">
        <v>14.3</v>
      </c>
      <c r="G2538" t="s">
        <v>6315</v>
      </c>
      <c r="H2538">
        <v>20</v>
      </c>
      <c r="K2538" s="4">
        <f t="shared" si="79"/>
        <v>44990</v>
      </c>
      <c r="L2538" s="4">
        <f t="shared" si="78"/>
        <v>45070</v>
      </c>
      <c r="M2538" s="4"/>
    </row>
    <row r="2539" spans="1:13" x14ac:dyDescent="0.3">
      <c r="A2539" t="s">
        <v>63</v>
      </c>
      <c r="B2539" t="s">
        <v>2353</v>
      </c>
      <c r="C2539" s="1">
        <v>44709</v>
      </c>
      <c r="D2539" s="1">
        <v>44975</v>
      </c>
      <c r="E2539">
        <v>594</v>
      </c>
      <c r="F2539">
        <v>16.77</v>
      </c>
      <c r="G2539" t="s">
        <v>6316</v>
      </c>
      <c r="H2539">
        <v>44</v>
      </c>
      <c r="K2539" s="4">
        <f t="shared" si="79"/>
        <v>44709</v>
      </c>
      <c r="L2539" s="4">
        <f t="shared" si="78"/>
        <v>44975</v>
      </c>
      <c r="M2539" s="4"/>
    </row>
    <row r="2540" spans="1:13" x14ac:dyDescent="0.3">
      <c r="A2540" t="s">
        <v>82</v>
      </c>
      <c r="B2540" t="s">
        <v>2354</v>
      </c>
      <c r="C2540" s="1">
        <v>45629</v>
      </c>
      <c r="D2540" s="1">
        <v>45467</v>
      </c>
      <c r="E2540">
        <v>944</v>
      </c>
      <c r="F2540">
        <v>15.47</v>
      </c>
      <c r="G2540" t="s">
        <v>6317</v>
      </c>
      <c r="H2540">
        <v>24</v>
      </c>
      <c r="K2540" s="4">
        <f t="shared" si="79"/>
        <v>45467</v>
      </c>
      <c r="L2540" s="4">
        <f t="shared" si="78"/>
        <v>45629</v>
      </c>
      <c r="M2540" s="4"/>
    </row>
    <row r="2541" spans="1:13" x14ac:dyDescent="0.3">
      <c r="A2541" t="s">
        <v>91</v>
      </c>
      <c r="B2541" t="s">
        <v>2355</v>
      </c>
      <c r="C2541" s="1">
        <v>44931</v>
      </c>
      <c r="D2541" s="1">
        <v>44744</v>
      </c>
      <c r="E2541">
        <v>760</v>
      </c>
      <c r="F2541">
        <v>8.3800000000000008</v>
      </c>
      <c r="G2541" t="s">
        <v>6318</v>
      </c>
      <c r="H2541">
        <v>4</v>
      </c>
      <c r="K2541" s="4">
        <f t="shared" si="79"/>
        <v>44744</v>
      </c>
      <c r="L2541" s="4">
        <f t="shared" si="78"/>
        <v>44931</v>
      </c>
      <c r="M2541" s="4"/>
    </row>
    <row r="2542" spans="1:13" x14ac:dyDescent="0.3">
      <c r="A2542" t="s">
        <v>11</v>
      </c>
      <c r="B2542" t="s">
        <v>2356</v>
      </c>
      <c r="C2542" s="1">
        <v>45219</v>
      </c>
      <c r="D2542" s="1">
        <v>44771</v>
      </c>
      <c r="E2542">
        <v>91</v>
      </c>
      <c r="F2542">
        <v>9.42</v>
      </c>
      <c r="G2542" t="s">
        <v>6319</v>
      </c>
      <c r="H2542">
        <v>32</v>
      </c>
      <c r="K2542" s="4">
        <f t="shared" si="79"/>
        <v>44771</v>
      </c>
      <c r="L2542" s="4">
        <f t="shared" si="78"/>
        <v>45219</v>
      </c>
      <c r="M2542" s="4"/>
    </row>
    <row r="2543" spans="1:13" x14ac:dyDescent="0.3">
      <c r="A2543" t="s">
        <v>46</v>
      </c>
      <c r="B2543" t="s">
        <v>2357</v>
      </c>
      <c r="C2543" s="1">
        <v>45195</v>
      </c>
      <c r="D2543" s="1">
        <v>44735</v>
      </c>
      <c r="E2543">
        <v>673</v>
      </c>
      <c r="F2543">
        <v>18.57</v>
      </c>
      <c r="G2543" t="s">
        <v>5219</v>
      </c>
      <c r="H2543">
        <v>46</v>
      </c>
      <c r="K2543" s="4">
        <f t="shared" si="79"/>
        <v>44735</v>
      </c>
      <c r="L2543" s="4">
        <f t="shared" si="78"/>
        <v>45195</v>
      </c>
      <c r="M2543" s="4"/>
    </row>
    <row r="2544" spans="1:13" x14ac:dyDescent="0.3">
      <c r="A2544" t="s">
        <v>97</v>
      </c>
      <c r="B2544" t="s">
        <v>2358</v>
      </c>
      <c r="C2544" s="1">
        <v>45166</v>
      </c>
      <c r="D2544" s="1">
        <v>45065</v>
      </c>
      <c r="E2544">
        <v>253</v>
      </c>
      <c r="F2544">
        <v>9.33</v>
      </c>
      <c r="G2544" t="s">
        <v>4078</v>
      </c>
      <c r="H2544">
        <v>31</v>
      </c>
      <c r="K2544" s="4">
        <f t="shared" si="79"/>
        <v>45065</v>
      </c>
      <c r="L2544" s="4">
        <f t="shared" si="78"/>
        <v>45166</v>
      </c>
      <c r="M2544" s="4"/>
    </row>
    <row r="2545" spans="1:13" x14ac:dyDescent="0.3">
      <c r="A2545" t="s">
        <v>65</v>
      </c>
      <c r="B2545" t="s">
        <v>2359</v>
      </c>
      <c r="C2545" s="1">
        <v>44882</v>
      </c>
      <c r="D2545" s="1">
        <v>44632</v>
      </c>
      <c r="E2545">
        <v>636</v>
      </c>
      <c r="F2545">
        <v>5.73</v>
      </c>
      <c r="G2545" t="s">
        <v>6320</v>
      </c>
      <c r="H2545">
        <v>41</v>
      </c>
      <c r="K2545" s="4">
        <f t="shared" si="79"/>
        <v>44632</v>
      </c>
      <c r="L2545" s="4">
        <f t="shared" si="78"/>
        <v>44882</v>
      </c>
      <c r="M2545" s="4"/>
    </row>
    <row r="2546" spans="1:13" x14ac:dyDescent="0.3">
      <c r="A2546" t="s">
        <v>77</v>
      </c>
      <c r="B2546" t="s">
        <v>2360</v>
      </c>
      <c r="C2546" s="1">
        <v>44993</v>
      </c>
      <c r="D2546" s="1">
        <v>45408</v>
      </c>
      <c r="E2546">
        <v>806</v>
      </c>
      <c r="F2546">
        <v>19.07</v>
      </c>
      <c r="G2546" t="s">
        <v>6321</v>
      </c>
      <c r="H2546">
        <v>47</v>
      </c>
      <c r="K2546" s="4">
        <f t="shared" si="79"/>
        <v>44993</v>
      </c>
      <c r="L2546" s="4">
        <f t="shared" si="78"/>
        <v>45408</v>
      </c>
      <c r="M2546" s="4"/>
    </row>
    <row r="2547" spans="1:13" x14ac:dyDescent="0.3">
      <c r="A2547" t="s">
        <v>64</v>
      </c>
      <c r="B2547" t="s">
        <v>2361</v>
      </c>
      <c r="C2547" s="1">
        <v>45456</v>
      </c>
      <c r="D2547" s="1">
        <v>45268</v>
      </c>
      <c r="E2547">
        <v>692</v>
      </c>
      <c r="F2547">
        <v>11.89</v>
      </c>
      <c r="G2547" t="s">
        <v>6322</v>
      </c>
      <c r="H2547">
        <v>31</v>
      </c>
      <c r="K2547" s="4">
        <f t="shared" si="79"/>
        <v>45268</v>
      </c>
      <c r="L2547" s="4">
        <f t="shared" si="78"/>
        <v>45456</v>
      </c>
      <c r="M2547" s="4"/>
    </row>
    <row r="2548" spans="1:13" x14ac:dyDescent="0.3">
      <c r="A2548" t="s">
        <v>18</v>
      </c>
      <c r="B2548" t="s">
        <v>2362</v>
      </c>
      <c r="C2548" s="1">
        <v>44860</v>
      </c>
      <c r="D2548" s="1">
        <v>44803</v>
      </c>
      <c r="E2548">
        <v>266</v>
      </c>
      <c r="F2548">
        <v>17.39</v>
      </c>
      <c r="G2548" t="s">
        <v>5474</v>
      </c>
      <c r="H2548">
        <v>46</v>
      </c>
      <c r="K2548" s="4">
        <f t="shared" si="79"/>
        <v>44803</v>
      </c>
      <c r="L2548" s="4">
        <f t="shared" si="78"/>
        <v>44860</v>
      </c>
      <c r="M2548" s="4"/>
    </row>
    <row r="2549" spans="1:13" x14ac:dyDescent="0.3">
      <c r="A2549" t="s">
        <v>35</v>
      </c>
      <c r="B2549" t="s">
        <v>1023</v>
      </c>
      <c r="C2549" s="1">
        <v>45205</v>
      </c>
      <c r="D2549" s="1">
        <v>45498</v>
      </c>
      <c r="E2549">
        <v>719</v>
      </c>
      <c r="F2549">
        <v>11.41</v>
      </c>
      <c r="G2549" t="s">
        <v>6323</v>
      </c>
      <c r="H2549">
        <v>8</v>
      </c>
      <c r="K2549" s="4">
        <f t="shared" si="79"/>
        <v>45205</v>
      </c>
      <c r="L2549" s="4">
        <f t="shared" si="78"/>
        <v>45498</v>
      </c>
      <c r="M2549" s="4"/>
    </row>
    <row r="2550" spans="1:13" x14ac:dyDescent="0.3">
      <c r="A2550" t="s">
        <v>38</v>
      </c>
      <c r="B2550" t="s">
        <v>2363</v>
      </c>
      <c r="C2550" s="1">
        <v>44753</v>
      </c>
      <c r="D2550" s="1">
        <v>45421</v>
      </c>
      <c r="E2550">
        <v>528</v>
      </c>
      <c r="F2550">
        <v>19.78</v>
      </c>
      <c r="G2550" t="s">
        <v>6324</v>
      </c>
      <c r="H2550">
        <v>43</v>
      </c>
      <c r="K2550" s="4">
        <f t="shared" si="79"/>
        <v>44753</v>
      </c>
      <c r="L2550" s="4">
        <f t="shared" si="78"/>
        <v>45421</v>
      </c>
      <c r="M2550" s="4"/>
    </row>
    <row r="2551" spans="1:13" x14ac:dyDescent="0.3">
      <c r="A2551" t="s">
        <v>34</v>
      </c>
      <c r="B2551" t="s">
        <v>2364</v>
      </c>
      <c r="C2551" s="1">
        <v>45313</v>
      </c>
      <c r="D2551" s="1">
        <v>44895</v>
      </c>
      <c r="E2551">
        <v>230</v>
      </c>
      <c r="F2551">
        <v>15.38</v>
      </c>
      <c r="G2551" t="s">
        <v>5448</v>
      </c>
      <c r="H2551">
        <v>38</v>
      </c>
      <c r="K2551" s="4">
        <f t="shared" si="79"/>
        <v>44895</v>
      </c>
      <c r="L2551" s="4">
        <f t="shared" si="78"/>
        <v>45313</v>
      </c>
      <c r="M2551" s="4"/>
    </row>
    <row r="2552" spans="1:13" x14ac:dyDescent="0.3">
      <c r="A2552" t="s">
        <v>17</v>
      </c>
      <c r="B2552" t="s">
        <v>2365</v>
      </c>
      <c r="C2552" s="1">
        <v>45523</v>
      </c>
      <c r="D2552" s="1">
        <v>45322</v>
      </c>
      <c r="E2552">
        <v>693</v>
      </c>
      <c r="F2552">
        <v>17.23</v>
      </c>
      <c r="G2552" t="s">
        <v>6325</v>
      </c>
      <c r="H2552">
        <v>41</v>
      </c>
      <c r="K2552" s="4">
        <f t="shared" si="79"/>
        <v>45322</v>
      </c>
      <c r="L2552" s="4">
        <f t="shared" si="78"/>
        <v>45523</v>
      </c>
      <c r="M2552" s="4"/>
    </row>
    <row r="2553" spans="1:13" x14ac:dyDescent="0.3">
      <c r="A2553" t="s">
        <v>27</v>
      </c>
      <c r="B2553" t="s">
        <v>2366</v>
      </c>
      <c r="C2553" s="1">
        <v>44944</v>
      </c>
      <c r="D2553" s="1">
        <v>45437</v>
      </c>
      <c r="E2553">
        <v>120</v>
      </c>
      <c r="F2553">
        <v>13.88</v>
      </c>
      <c r="G2553" t="s">
        <v>6326</v>
      </c>
      <c r="H2553">
        <v>3</v>
      </c>
      <c r="K2553" s="4">
        <f t="shared" si="79"/>
        <v>44944</v>
      </c>
      <c r="L2553" s="4">
        <f t="shared" si="78"/>
        <v>45437</v>
      </c>
      <c r="M2553" s="4"/>
    </row>
    <row r="2554" spans="1:13" x14ac:dyDescent="0.3">
      <c r="A2554" t="s">
        <v>13</v>
      </c>
      <c r="B2554" t="s">
        <v>2367</v>
      </c>
      <c r="C2554" s="1">
        <v>44880</v>
      </c>
      <c r="D2554" s="1">
        <v>45379</v>
      </c>
      <c r="E2554">
        <v>170</v>
      </c>
      <c r="F2554">
        <v>16.28</v>
      </c>
      <c r="G2554" t="s">
        <v>6327</v>
      </c>
      <c r="H2554">
        <v>10</v>
      </c>
      <c r="K2554" s="4">
        <f t="shared" si="79"/>
        <v>44880</v>
      </c>
      <c r="L2554" s="4">
        <f t="shared" si="78"/>
        <v>45379</v>
      </c>
      <c r="M2554" s="4"/>
    </row>
    <row r="2555" spans="1:13" x14ac:dyDescent="0.3">
      <c r="A2555" t="s">
        <v>16</v>
      </c>
      <c r="B2555" t="s">
        <v>181</v>
      </c>
      <c r="C2555" s="1">
        <v>45363</v>
      </c>
      <c r="D2555" s="1">
        <v>45287</v>
      </c>
      <c r="E2555">
        <v>918</v>
      </c>
      <c r="F2555">
        <v>13.33</v>
      </c>
      <c r="G2555" t="s">
        <v>4668</v>
      </c>
      <c r="H2555">
        <v>23</v>
      </c>
      <c r="K2555" s="4">
        <f t="shared" si="79"/>
        <v>45287</v>
      </c>
      <c r="L2555" s="4">
        <f t="shared" si="78"/>
        <v>45363</v>
      </c>
      <c r="M2555" s="4"/>
    </row>
    <row r="2556" spans="1:13" x14ac:dyDescent="0.3">
      <c r="A2556" t="s">
        <v>18</v>
      </c>
      <c r="B2556" t="s">
        <v>2368</v>
      </c>
      <c r="C2556" s="1">
        <v>45080</v>
      </c>
      <c r="D2556" s="1">
        <v>44889</v>
      </c>
      <c r="E2556">
        <v>277</v>
      </c>
      <c r="F2556">
        <v>13.41</v>
      </c>
      <c r="G2556" t="s">
        <v>6328</v>
      </c>
      <c r="H2556">
        <v>4</v>
      </c>
      <c r="K2556" s="4">
        <f t="shared" si="79"/>
        <v>44889</v>
      </c>
      <c r="L2556" s="4">
        <f t="shared" si="78"/>
        <v>45080</v>
      </c>
      <c r="M2556" s="4"/>
    </row>
    <row r="2557" spans="1:13" x14ac:dyDescent="0.3">
      <c r="A2557" t="s">
        <v>43</v>
      </c>
      <c r="B2557" t="s">
        <v>2369</v>
      </c>
      <c r="C2557" s="1">
        <v>45236</v>
      </c>
      <c r="D2557" s="1">
        <v>45132</v>
      </c>
      <c r="E2557">
        <v>798</v>
      </c>
      <c r="F2557">
        <v>11.38</v>
      </c>
      <c r="G2557" t="s">
        <v>6329</v>
      </c>
      <c r="H2557">
        <v>44</v>
      </c>
      <c r="K2557" s="4">
        <f t="shared" si="79"/>
        <v>45132</v>
      </c>
      <c r="L2557" s="4">
        <f t="shared" si="78"/>
        <v>45236</v>
      </c>
      <c r="M2557" s="4"/>
    </row>
    <row r="2558" spans="1:13" x14ac:dyDescent="0.3">
      <c r="A2558" t="s">
        <v>13</v>
      </c>
      <c r="B2558" t="s">
        <v>2370</v>
      </c>
      <c r="C2558" s="1">
        <v>45106</v>
      </c>
      <c r="D2558" s="1">
        <v>45686</v>
      </c>
      <c r="E2558">
        <v>310</v>
      </c>
      <c r="F2558">
        <v>9.82</v>
      </c>
      <c r="G2558" t="s">
        <v>6330</v>
      </c>
      <c r="H2558">
        <v>13</v>
      </c>
      <c r="K2558" s="4">
        <f t="shared" si="79"/>
        <v>45106</v>
      </c>
      <c r="L2558" s="4">
        <f t="shared" si="78"/>
        <v>45686</v>
      </c>
      <c r="M2558" s="4"/>
    </row>
    <row r="2559" spans="1:13" x14ac:dyDescent="0.3">
      <c r="A2559" t="s">
        <v>17</v>
      </c>
      <c r="B2559" t="s">
        <v>1348</v>
      </c>
      <c r="C2559" s="1">
        <v>45039</v>
      </c>
      <c r="D2559" s="1">
        <v>45283</v>
      </c>
      <c r="E2559">
        <v>229</v>
      </c>
      <c r="F2559">
        <v>7.18</v>
      </c>
      <c r="G2559" t="s">
        <v>5143</v>
      </c>
      <c r="H2559">
        <v>24</v>
      </c>
      <c r="K2559" s="4">
        <f t="shared" si="79"/>
        <v>45039</v>
      </c>
      <c r="L2559" s="4">
        <f t="shared" si="78"/>
        <v>45283</v>
      </c>
      <c r="M2559" s="4"/>
    </row>
    <row r="2560" spans="1:13" x14ac:dyDescent="0.3">
      <c r="A2560" t="s">
        <v>24</v>
      </c>
      <c r="B2560" t="s">
        <v>2371</v>
      </c>
      <c r="C2560" s="1">
        <v>45515</v>
      </c>
      <c r="D2560" s="1">
        <v>45696</v>
      </c>
      <c r="E2560">
        <v>948</v>
      </c>
      <c r="F2560">
        <v>8.14</v>
      </c>
      <c r="G2560" t="s">
        <v>6331</v>
      </c>
      <c r="H2560">
        <v>46</v>
      </c>
      <c r="K2560" s="4">
        <f t="shared" si="79"/>
        <v>45515</v>
      </c>
      <c r="L2560" s="4">
        <f t="shared" si="78"/>
        <v>45696</v>
      </c>
      <c r="M2560" s="4"/>
    </row>
    <row r="2561" spans="1:13" x14ac:dyDescent="0.3">
      <c r="A2561" t="s">
        <v>87</v>
      </c>
      <c r="B2561" t="s">
        <v>2372</v>
      </c>
      <c r="C2561" s="1">
        <v>44917</v>
      </c>
      <c r="D2561" s="1">
        <v>45480</v>
      </c>
      <c r="E2561">
        <v>794</v>
      </c>
      <c r="F2561">
        <v>6.73</v>
      </c>
      <c r="G2561" t="s">
        <v>6332</v>
      </c>
      <c r="H2561">
        <v>2</v>
      </c>
      <c r="K2561" s="4">
        <f t="shared" si="79"/>
        <v>44917</v>
      </c>
      <c r="L2561" s="4">
        <f t="shared" si="78"/>
        <v>45480</v>
      </c>
      <c r="M2561" s="4"/>
    </row>
    <row r="2562" spans="1:13" x14ac:dyDescent="0.3">
      <c r="A2562" t="s">
        <v>24</v>
      </c>
      <c r="B2562" t="s">
        <v>2373</v>
      </c>
      <c r="C2562" s="1">
        <v>44942</v>
      </c>
      <c r="D2562" s="1">
        <v>44684</v>
      </c>
      <c r="E2562">
        <v>82</v>
      </c>
      <c r="F2562">
        <v>15.84</v>
      </c>
      <c r="G2562" t="s">
        <v>6333</v>
      </c>
      <c r="H2562">
        <v>21</v>
      </c>
      <c r="K2562" s="4">
        <f t="shared" si="79"/>
        <v>44684</v>
      </c>
      <c r="L2562" s="4">
        <f t="shared" si="78"/>
        <v>44942</v>
      </c>
      <c r="M2562" s="4"/>
    </row>
    <row r="2563" spans="1:13" x14ac:dyDescent="0.3">
      <c r="A2563" t="s">
        <v>61</v>
      </c>
      <c r="B2563" t="s">
        <v>2374</v>
      </c>
      <c r="C2563" s="1">
        <v>45127</v>
      </c>
      <c r="D2563" s="1">
        <v>45140</v>
      </c>
      <c r="E2563">
        <v>809</v>
      </c>
      <c r="F2563">
        <v>19.73</v>
      </c>
      <c r="G2563" t="s">
        <v>5326</v>
      </c>
      <c r="H2563">
        <v>14</v>
      </c>
      <c r="K2563" s="4">
        <f t="shared" si="79"/>
        <v>45127</v>
      </c>
      <c r="L2563" s="4">
        <f t="shared" ref="L2563:L2626" si="80">IF(D2563&lt;C2563,C2563,D2563)</f>
        <v>45140</v>
      </c>
      <c r="M2563" s="4"/>
    </row>
    <row r="2564" spans="1:13" x14ac:dyDescent="0.3">
      <c r="A2564" t="s">
        <v>69</v>
      </c>
      <c r="B2564" t="s">
        <v>461</v>
      </c>
      <c r="C2564" s="1">
        <v>45046</v>
      </c>
      <c r="D2564" s="1">
        <v>45149</v>
      </c>
      <c r="E2564">
        <v>549</v>
      </c>
      <c r="F2564">
        <v>14.34</v>
      </c>
      <c r="G2564" t="s">
        <v>6334</v>
      </c>
      <c r="H2564">
        <v>8</v>
      </c>
      <c r="K2564" s="4">
        <f t="shared" si="79"/>
        <v>45046</v>
      </c>
      <c r="L2564" s="4">
        <f t="shared" si="80"/>
        <v>45149</v>
      </c>
      <c r="M2564" s="4"/>
    </row>
    <row r="2565" spans="1:13" x14ac:dyDescent="0.3">
      <c r="A2565" t="s">
        <v>89</v>
      </c>
      <c r="B2565" t="s">
        <v>2375</v>
      </c>
      <c r="C2565" s="1">
        <v>44793</v>
      </c>
      <c r="D2565" s="1">
        <v>45554</v>
      </c>
      <c r="E2565">
        <v>184</v>
      </c>
      <c r="F2565">
        <v>9.6199999999999992</v>
      </c>
      <c r="G2565" t="s">
        <v>6335</v>
      </c>
      <c r="H2565">
        <v>26</v>
      </c>
      <c r="K2565" s="4">
        <f t="shared" ref="K2565:K2628" si="81">IF(D2565&lt;C2565,D2565,C2565)</f>
        <v>44793</v>
      </c>
      <c r="L2565" s="4">
        <f t="shared" si="80"/>
        <v>45554</v>
      </c>
      <c r="M2565" s="4"/>
    </row>
    <row r="2566" spans="1:13" x14ac:dyDescent="0.3">
      <c r="A2566" t="s">
        <v>40</v>
      </c>
      <c r="B2566" t="s">
        <v>2376</v>
      </c>
      <c r="C2566" s="1">
        <v>45037</v>
      </c>
      <c r="D2566" s="1">
        <v>45448</v>
      </c>
      <c r="E2566">
        <v>282</v>
      </c>
      <c r="F2566">
        <v>12.92</v>
      </c>
      <c r="G2566" t="s">
        <v>6336</v>
      </c>
      <c r="H2566">
        <v>44</v>
      </c>
      <c r="K2566" s="4">
        <f t="shared" si="81"/>
        <v>45037</v>
      </c>
      <c r="L2566" s="4">
        <f t="shared" si="80"/>
        <v>45448</v>
      </c>
      <c r="M2566" s="4"/>
    </row>
    <row r="2567" spans="1:13" x14ac:dyDescent="0.3">
      <c r="A2567" t="s">
        <v>18</v>
      </c>
      <c r="B2567" t="s">
        <v>2377</v>
      </c>
      <c r="C2567" s="1">
        <v>44836</v>
      </c>
      <c r="D2567" s="1">
        <v>45137</v>
      </c>
      <c r="E2567">
        <v>784</v>
      </c>
      <c r="F2567">
        <v>18.190000000000001</v>
      </c>
      <c r="G2567" t="s">
        <v>6337</v>
      </c>
      <c r="H2567">
        <v>5</v>
      </c>
      <c r="K2567" s="4">
        <f t="shared" si="81"/>
        <v>44836</v>
      </c>
      <c r="L2567" s="4">
        <f t="shared" si="80"/>
        <v>45137</v>
      </c>
      <c r="M2567" s="4"/>
    </row>
    <row r="2568" spans="1:13" x14ac:dyDescent="0.3">
      <c r="A2568" t="s">
        <v>31</v>
      </c>
      <c r="B2568" t="s">
        <v>2378</v>
      </c>
      <c r="C2568" s="1">
        <v>45560</v>
      </c>
      <c r="D2568" s="1">
        <v>45124</v>
      </c>
      <c r="E2568">
        <v>544</v>
      </c>
      <c r="F2568">
        <v>8.93</v>
      </c>
      <c r="G2568" t="s">
        <v>5112</v>
      </c>
      <c r="H2568">
        <v>8</v>
      </c>
      <c r="K2568" s="4">
        <f t="shared" si="81"/>
        <v>45124</v>
      </c>
      <c r="L2568" s="4">
        <f t="shared" si="80"/>
        <v>45560</v>
      </c>
      <c r="M2568" s="4"/>
    </row>
    <row r="2569" spans="1:13" x14ac:dyDescent="0.3">
      <c r="A2569" t="s">
        <v>92</v>
      </c>
      <c r="B2569" t="s">
        <v>2379</v>
      </c>
      <c r="C2569" s="1">
        <v>44988</v>
      </c>
      <c r="D2569" s="1">
        <v>45392</v>
      </c>
      <c r="E2569">
        <v>619</v>
      </c>
      <c r="F2569">
        <v>12.81</v>
      </c>
      <c r="G2569" t="s">
        <v>6338</v>
      </c>
      <c r="H2569">
        <v>37</v>
      </c>
      <c r="K2569" s="4">
        <f t="shared" si="81"/>
        <v>44988</v>
      </c>
      <c r="L2569" s="4">
        <f t="shared" si="80"/>
        <v>45392</v>
      </c>
      <c r="M2569" s="4"/>
    </row>
    <row r="2570" spans="1:13" x14ac:dyDescent="0.3">
      <c r="A2570" t="s">
        <v>79</v>
      </c>
      <c r="B2570" t="s">
        <v>2380</v>
      </c>
      <c r="C2570" s="1">
        <v>44941</v>
      </c>
      <c r="D2570" s="1">
        <v>44915</v>
      </c>
      <c r="E2570">
        <v>437</v>
      </c>
      <c r="F2570">
        <v>19.38</v>
      </c>
      <c r="G2570" t="s">
        <v>6339</v>
      </c>
      <c r="H2570">
        <v>6</v>
      </c>
      <c r="K2570" s="4">
        <f t="shared" si="81"/>
        <v>44915</v>
      </c>
      <c r="L2570" s="4">
        <f t="shared" si="80"/>
        <v>44941</v>
      </c>
      <c r="M2570" s="4"/>
    </row>
    <row r="2571" spans="1:13" x14ac:dyDescent="0.3">
      <c r="A2571" t="s">
        <v>89</v>
      </c>
      <c r="B2571" t="s">
        <v>2129</v>
      </c>
      <c r="C2571" s="1">
        <v>45266</v>
      </c>
      <c r="D2571" s="1">
        <v>45488</v>
      </c>
      <c r="E2571">
        <v>84</v>
      </c>
      <c r="F2571">
        <v>7.42</v>
      </c>
      <c r="G2571" t="s">
        <v>4874</v>
      </c>
      <c r="H2571">
        <v>23</v>
      </c>
      <c r="K2571" s="4">
        <f t="shared" si="81"/>
        <v>45266</v>
      </c>
      <c r="L2571" s="4">
        <f t="shared" si="80"/>
        <v>45488</v>
      </c>
      <c r="M2571" s="4"/>
    </row>
    <row r="2572" spans="1:13" x14ac:dyDescent="0.3">
      <c r="A2572" t="s">
        <v>59</v>
      </c>
      <c r="B2572" t="s">
        <v>2022</v>
      </c>
      <c r="C2572" s="1">
        <v>45019</v>
      </c>
      <c r="D2572" s="1">
        <v>45633</v>
      </c>
      <c r="E2572">
        <v>665</v>
      </c>
      <c r="F2572">
        <v>7.2</v>
      </c>
      <c r="G2572" t="s">
        <v>6340</v>
      </c>
      <c r="H2572">
        <v>16</v>
      </c>
      <c r="K2572" s="4">
        <f t="shared" si="81"/>
        <v>45019</v>
      </c>
      <c r="L2572" s="4">
        <f t="shared" si="80"/>
        <v>45633</v>
      </c>
      <c r="M2572" s="4"/>
    </row>
    <row r="2573" spans="1:13" x14ac:dyDescent="0.3">
      <c r="A2573" t="s">
        <v>9</v>
      </c>
      <c r="B2573" t="s">
        <v>2381</v>
      </c>
      <c r="C2573" s="1">
        <v>45247</v>
      </c>
      <c r="D2573" s="1">
        <v>45500</v>
      </c>
      <c r="E2573">
        <v>226</v>
      </c>
      <c r="F2573">
        <v>14.26</v>
      </c>
      <c r="G2573" t="s">
        <v>6341</v>
      </c>
      <c r="H2573">
        <v>8</v>
      </c>
      <c r="K2573" s="4">
        <f t="shared" si="81"/>
        <v>45247</v>
      </c>
      <c r="L2573" s="4">
        <f t="shared" si="80"/>
        <v>45500</v>
      </c>
      <c r="M2573" s="4"/>
    </row>
    <row r="2574" spans="1:13" x14ac:dyDescent="0.3">
      <c r="A2574" t="s">
        <v>36</v>
      </c>
      <c r="B2574" t="s">
        <v>1567</v>
      </c>
      <c r="C2574" s="1">
        <v>45526</v>
      </c>
      <c r="D2574" s="1">
        <v>45396</v>
      </c>
      <c r="E2574">
        <v>751</v>
      </c>
      <c r="F2574">
        <v>14.23</v>
      </c>
      <c r="G2574" t="s">
        <v>6342</v>
      </c>
      <c r="H2574">
        <v>48</v>
      </c>
      <c r="K2574" s="4">
        <f t="shared" si="81"/>
        <v>45396</v>
      </c>
      <c r="L2574" s="4">
        <f t="shared" si="80"/>
        <v>45526</v>
      </c>
      <c r="M2574" s="4"/>
    </row>
    <row r="2575" spans="1:13" x14ac:dyDescent="0.3">
      <c r="A2575" t="s">
        <v>60</v>
      </c>
      <c r="B2575" t="s">
        <v>2382</v>
      </c>
      <c r="C2575" s="1">
        <v>44652</v>
      </c>
      <c r="D2575" s="1">
        <v>45682</v>
      </c>
      <c r="E2575">
        <v>708</v>
      </c>
      <c r="F2575">
        <v>16.63</v>
      </c>
      <c r="G2575" t="s">
        <v>5237</v>
      </c>
      <c r="H2575">
        <v>1</v>
      </c>
      <c r="K2575" s="4">
        <f t="shared" si="81"/>
        <v>44652</v>
      </c>
      <c r="L2575" s="4">
        <f t="shared" si="80"/>
        <v>45682</v>
      </c>
      <c r="M2575" s="4"/>
    </row>
    <row r="2576" spans="1:13" x14ac:dyDescent="0.3">
      <c r="A2576" t="s">
        <v>30</v>
      </c>
      <c r="B2576" t="s">
        <v>2383</v>
      </c>
      <c r="C2576" s="1">
        <v>44809</v>
      </c>
      <c r="D2576" s="1">
        <v>45386</v>
      </c>
      <c r="E2576">
        <v>392</v>
      </c>
      <c r="F2576">
        <v>10.72</v>
      </c>
      <c r="G2576" t="s">
        <v>4473</v>
      </c>
      <c r="H2576">
        <v>41</v>
      </c>
      <c r="K2576" s="4">
        <f t="shared" si="81"/>
        <v>44809</v>
      </c>
      <c r="L2576" s="4">
        <f t="shared" si="80"/>
        <v>45386</v>
      </c>
      <c r="M2576" s="4"/>
    </row>
    <row r="2577" spans="1:13" x14ac:dyDescent="0.3">
      <c r="A2577" t="s">
        <v>23</v>
      </c>
      <c r="B2577" t="s">
        <v>2384</v>
      </c>
      <c r="C2577" s="1">
        <v>44919</v>
      </c>
      <c r="D2577" s="1">
        <v>44830</v>
      </c>
      <c r="E2577">
        <v>634</v>
      </c>
      <c r="F2577">
        <v>18.55</v>
      </c>
      <c r="G2577" t="s">
        <v>6343</v>
      </c>
      <c r="H2577">
        <v>2</v>
      </c>
      <c r="K2577" s="4">
        <f t="shared" si="81"/>
        <v>44830</v>
      </c>
      <c r="L2577" s="4">
        <f t="shared" si="80"/>
        <v>44919</v>
      </c>
      <c r="M2577" s="4"/>
    </row>
    <row r="2578" spans="1:13" x14ac:dyDescent="0.3">
      <c r="A2578" t="s">
        <v>94</v>
      </c>
      <c r="B2578" t="s">
        <v>2385</v>
      </c>
      <c r="C2578" s="1">
        <v>45515</v>
      </c>
      <c r="D2578" s="1">
        <v>45156</v>
      </c>
      <c r="E2578">
        <v>737</v>
      </c>
      <c r="F2578">
        <v>17.84</v>
      </c>
      <c r="G2578" t="s">
        <v>6344</v>
      </c>
      <c r="H2578">
        <v>8</v>
      </c>
      <c r="K2578" s="4">
        <f t="shared" si="81"/>
        <v>45156</v>
      </c>
      <c r="L2578" s="4">
        <f t="shared" si="80"/>
        <v>45515</v>
      </c>
      <c r="M2578" s="4"/>
    </row>
    <row r="2579" spans="1:13" x14ac:dyDescent="0.3">
      <c r="A2579" t="s">
        <v>31</v>
      </c>
      <c r="B2579" t="s">
        <v>2386</v>
      </c>
      <c r="C2579" s="1">
        <v>45612</v>
      </c>
      <c r="D2579" s="1">
        <v>45208</v>
      </c>
      <c r="E2579">
        <v>671</v>
      </c>
      <c r="F2579">
        <v>19.55</v>
      </c>
      <c r="G2579" t="s">
        <v>6345</v>
      </c>
      <c r="H2579">
        <v>32</v>
      </c>
      <c r="K2579" s="4">
        <f t="shared" si="81"/>
        <v>45208</v>
      </c>
      <c r="L2579" s="4">
        <f t="shared" si="80"/>
        <v>45612</v>
      </c>
      <c r="M2579" s="4"/>
    </row>
    <row r="2580" spans="1:13" x14ac:dyDescent="0.3">
      <c r="A2580" t="s">
        <v>20</v>
      </c>
      <c r="B2580" t="s">
        <v>2387</v>
      </c>
      <c r="C2580" s="1">
        <v>44968</v>
      </c>
      <c r="D2580" s="1">
        <v>44616</v>
      </c>
      <c r="E2580">
        <v>627</v>
      </c>
      <c r="F2580">
        <v>17.97</v>
      </c>
      <c r="G2580" t="s">
        <v>5455</v>
      </c>
      <c r="H2580">
        <v>25</v>
      </c>
      <c r="K2580" s="4">
        <f t="shared" si="81"/>
        <v>44616</v>
      </c>
      <c r="L2580" s="4">
        <f t="shared" si="80"/>
        <v>44968</v>
      </c>
      <c r="M2580" s="4"/>
    </row>
    <row r="2581" spans="1:13" x14ac:dyDescent="0.3">
      <c r="A2581" t="s">
        <v>12</v>
      </c>
      <c r="B2581" t="s">
        <v>2388</v>
      </c>
      <c r="C2581" s="1">
        <v>45061</v>
      </c>
      <c r="D2581" s="1">
        <v>45152</v>
      </c>
      <c r="E2581">
        <v>967</v>
      </c>
      <c r="F2581">
        <v>19.649999999999999</v>
      </c>
      <c r="G2581" t="s">
        <v>6346</v>
      </c>
      <c r="H2581">
        <v>29</v>
      </c>
      <c r="K2581" s="4">
        <f t="shared" si="81"/>
        <v>45061</v>
      </c>
      <c r="L2581" s="4">
        <f t="shared" si="80"/>
        <v>45152</v>
      </c>
      <c r="M2581" s="4"/>
    </row>
    <row r="2582" spans="1:13" x14ac:dyDescent="0.3">
      <c r="A2582" t="s">
        <v>82</v>
      </c>
      <c r="B2582" t="s">
        <v>2389</v>
      </c>
      <c r="C2582" s="1">
        <v>44986</v>
      </c>
      <c r="D2582" s="1">
        <v>44865</v>
      </c>
      <c r="E2582">
        <v>940</v>
      </c>
      <c r="F2582">
        <v>12.51</v>
      </c>
      <c r="G2582" t="s">
        <v>6347</v>
      </c>
      <c r="H2582">
        <v>28</v>
      </c>
      <c r="K2582" s="4">
        <f t="shared" si="81"/>
        <v>44865</v>
      </c>
      <c r="L2582" s="4">
        <f t="shared" si="80"/>
        <v>44986</v>
      </c>
      <c r="M2582" s="4"/>
    </row>
    <row r="2583" spans="1:13" x14ac:dyDescent="0.3">
      <c r="A2583" t="s">
        <v>39</v>
      </c>
      <c r="B2583" t="s">
        <v>2390</v>
      </c>
      <c r="C2583" s="1">
        <v>45635</v>
      </c>
      <c r="D2583" s="1">
        <v>44940</v>
      </c>
      <c r="E2583">
        <v>923</v>
      </c>
      <c r="F2583">
        <v>7.74</v>
      </c>
      <c r="G2583" t="s">
        <v>4831</v>
      </c>
      <c r="H2583">
        <v>31</v>
      </c>
      <c r="K2583" s="4">
        <f t="shared" si="81"/>
        <v>44940</v>
      </c>
      <c r="L2583" s="4">
        <f t="shared" si="80"/>
        <v>45635</v>
      </c>
      <c r="M2583" s="4"/>
    </row>
    <row r="2584" spans="1:13" x14ac:dyDescent="0.3">
      <c r="A2584" t="s">
        <v>20</v>
      </c>
      <c r="B2584" t="s">
        <v>903</v>
      </c>
      <c r="C2584" s="1">
        <v>44866</v>
      </c>
      <c r="D2584" s="1">
        <v>45154</v>
      </c>
      <c r="E2584">
        <v>698</v>
      </c>
      <c r="F2584">
        <v>16.809999999999999</v>
      </c>
      <c r="G2584" t="s">
        <v>6348</v>
      </c>
      <c r="H2584">
        <v>21</v>
      </c>
      <c r="K2584" s="4">
        <f t="shared" si="81"/>
        <v>44866</v>
      </c>
      <c r="L2584" s="4">
        <f t="shared" si="80"/>
        <v>45154</v>
      </c>
      <c r="M2584" s="4"/>
    </row>
    <row r="2585" spans="1:13" x14ac:dyDescent="0.3">
      <c r="A2585" t="s">
        <v>11</v>
      </c>
      <c r="B2585" t="s">
        <v>2391</v>
      </c>
      <c r="C2585" s="1">
        <v>45243</v>
      </c>
      <c r="D2585" s="1">
        <v>45110</v>
      </c>
      <c r="E2585">
        <v>429</v>
      </c>
      <c r="F2585">
        <v>18.579999999999998</v>
      </c>
      <c r="G2585" t="s">
        <v>6349</v>
      </c>
      <c r="H2585">
        <v>17</v>
      </c>
      <c r="K2585" s="4">
        <f t="shared" si="81"/>
        <v>45110</v>
      </c>
      <c r="L2585" s="4">
        <f t="shared" si="80"/>
        <v>45243</v>
      </c>
      <c r="M2585" s="4"/>
    </row>
    <row r="2586" spans="1:13" x14ac:dyDescent="0.3">
      <c r="A2586" t="s">
        <v>39</v>
      </c>
      <c r="B2586" t="s">
        <v>2392</v>
      </c>
      <c r="C2586" s="1">
        <v>45508</v>
      </c>
      <c r="D2586" s="1">
        <v>44928</v>
      </c>
      <c r="E2586">
        <v>321</v>
      </c>
      <c r="F2586">
        <v>15.3</v>
      </c>
      <c r="G2586" t="s">
        <v>4321</v>
      </c>
      <c r="H2586">
        <v>30</v>
      </c>
      <c r="K2586" s="4">
        <f t="shared" si="81"/>
        <v>44928</v>
      </c>
      <c r="L2586" s="4">
        <f t="shared" si="80"/>
        <v>45508</v>
      </c>
      <c r="M2586" s="4"/>
    </row>
    <row r="2587" spans="1:13" x14ac:dyDescent="0.3">
      <c r="A2587" t="s">
        <v>8</v>
      </c>
      <c r="B2587" t="s">
        <v>2393</v>
      </c>
      <c r="C2587" s="1">
        <v>45073</v>
      </c>
      <c r="D2587" s="1">
        <v>45092</v>
      </c>
      <c r="E2587">
        <v>759</v>
      </c>
      <c r="F2587">
        <v>15.12</v>
      </c>
      <c r="G2587" t="s">
        <v>6350</v>
      </c>
      <c r="H2587">
        <v>9</v>
      </c>
      <c r="K2587" s="4">
        <f t="shared" si="81"/>
        <v>45073</v>
      </c>
      <c r="L2587" s="4">
        <f t="shared" si="80"/>
        <v>45092</v>
      </c>
      <c r="M2587" s="4"/>
    </row>
    <row r="2588" spans="1:13" x14ac:dyDescent="0.3">
      <c r="A2588" t="s">
        <v>85</v>
      </c>
      <c r="B2588" t="s">
        <v>2394</v>
      </c>
      <c r="C2588" s="1">
        <v>44794</v>
      </c>
      <c r="D2588" s="1">
        <v>45061</v>
      </c>
      <c r="E2588">
        <v>363</v>
      </c>
      <c r="F2588">
        <v>12.86</v>
      </c>
      <c r="G2588" t="s">
        <v>6351</v>
      </c>
      <c r="H2588">
        <v>33</v>
      </c>
      <c r="K2588" s="4">
        <f t="shared" si="81"/>
        <v>44794</v>
      </c>
      <c r="L2588" s="4">
        <f t="shared" si="80"/>
        <v>45061</v>
      </c>
      <c r="M2588" s="4"/>
    </row>
    <row r="2589" spans="1:13" x14ac:dyDescent="0.3">
      <c r="A2589" t="s">
        <v>97</v>
      </c>
      <c r="B2589" t="s">
        <v>2395</v>
      </c>
      <c r="C2589" s="1">
        <v>45608</v>
      </c>
      <c r="D2589" s="1">
        <v>44766</v>
      </c>
      <c r="E2589">
        <v>503</v>
      </c>
      <c r="F2589">
        <v>13.3</v>
      </c>
      <c r="G2589" t="s">
        <v>6352</v>
      </c>
      <c r="H2589">
        <v>29</v>
      </c>
      <c r="K2589" s="4">
        <f t="shared" si="81"/>
        <v>44766</v>
      </c>
      <c r="L2589" s="4">
        <f t="shared" si="80"/>
        <v>45608</v>
      </c>
      <c r="M2589" s="4"/>
    </row>
    <row r="2590" spans="1:13" x14ac:dyDescent="0.3">
      <c r="A2590" t="s">
        <v>17</v>
      </c>
      <c r="B2590" t="s">
        <v>2396</v>
      </c>
      <c r="C2590" s="1">
        <v>45236</v>
      </c>
      <c r="D2590" s="1">
        <v>45533</v>
      </c>
      <c r="E2590">
        <v>615</v>
      </c>
      <c r="F2590">
        <v>18.079999999999998</v>
      </c>
      <c r="G2590" t="s">
        <v>6353</v>
      </c>
      <c r="H2590">
        <v>14</v>
      </c>
      <c r="K2590" s="4">
        <f t="shared" si="81"/>
        <v>45236</v>
      </c>
      <c r="L2590" s="4">
        <f t="shared" si="80"/>
        <v>45533</v>
      </c>
      <c r="M2590" s="4"/>
    </row>
    <row r="2591" spans="1:13" x14ac:dyDescent="0.3">
      <c r="A2591" t="s">
        <v>38</v>
      </c>
      <c r="B2591" t="s">
        <v>2397</v>
      </c>
      <c r="C2591" s="1">
        <v>45290</v>
      </c>
      <c r="D2591" s="1">
        <v>45452</v>
      </c>
      <c r="E2591">
        <v>869</v>
      </c>
      <c r="F2591">
        <v>15.64</v>
      </c>
      <c r="G2591" t="s">
        <v>6354</v>
      </c>
      <c r="H2591">
        <v>20</v>
      </c>
      <c r="K2591" s="4">
        <f t="shared" si="81"/>
        <v>45290</v>
      </c>
      <c r="L2591" s="4">
        <f t="shared" si="80"/>
        <v>45452</v>
      </c>
      <c r="M2591" s="4"/>
    </row>
    <row r="2592" spans="1:13" x14ac:dyDescent="0.3">
      <c r="A2592" t="s">
        <v>51</v>
      </c>
      <c r="B2592" t="s">
        <v>2398</v>
      </c>
      <c r="C2592" s="1">
        <v>45016</v>
      </c>
      <c r="D2592" s="1">
        <v>45624</v>
      </c>
      <c r="E2592">
        <v>680</v>
      </c>
      <c r="F2592">
        <v>5.27</v>
      </c>
      <c r="G2592" t="s">
        <v>6355</v>
      </c>
      <c r="H2592">
        <v>31</v>
      </c>
      <c r="K2592" s="4">
        <f t="shared" si="81"/>
        <v>45016</v>
      </c>
      <c r="L2592" s="4">
        <f t="shared" si="80"/>
        <v>45624</v>
      </c>
      <c r="M2592" s="4"/>
    </row>
    <row r="2593" spans="1:13" x14ac:dyDescent="0.3">
      <c r="A2593" t="s">
        <v>74</v>
      </c>
      <c r="B2593" t="s">
        <v>2399</v>
      </c>
      <c r="C2593" s="1">
        <v>45324</v>
      </c>
      <c r="D2593" s="1">
        <v>45350</v>
      </c>
      <c r="E2593">
        <v>471</v>
      </c>
      <c r="F2593">
        <v>5.65</v>
      </c>
      <c r="G2593" t="s">
        <v>6356</v>
      </c>
      <c r="H2593">
        <v>6</v>
      </c>
      <c r="K2593" s="4">
        <f t="shared" si="81"/>
        <v>45324</v>
      </c>
      <c r="L2593" s="4">
        <f t="shared" si="80"/>
        <v>45350</v>
      </c>
      <c r="M2593" s="4"/>
    </row>
    <row r="2594" spans="1:13" x14ac:dyDescent="0.3">
      <c r="A2594" t="s">
        <v>102</v>
      </c>
      <c r="B2594" t="s">
        <v>2400</v>
      </c>
      <c r="C2594" s="1">
        <v>45272</v>
      </c>
      <c r="D2594" s="1">
        <v>45310</v>
      </c>
      <c r="E2594">
        <v>913</v>
      </c>
      <c r="F2594">
        <v>16.420000000000002</v>
      </c>
      <c r="G2594" t="s">
        <v>6357</v>
      </c>
      <c r="H2594">
        <v>11</v>
      </c>
      <c r="K2594" s="4">
        <f t="shared" si="81"/>
        <v>45272</v>
      </c>
      <c r="L2594" s="4">
        <f t="shared" si="80"/>
        <v>45310</v>
      </c>
      <c r="M2594" s="4"/>
    </row>
    <row r="2595" spans="1:13" x14ac:dyDescent="0.3">
      <c r="A2595" t="s">
        <v>103</v>
      </c>
      <c r="B2595" t="s">
        <v>508</v>
      </c>
      <c r="C2595" s="1">
        <v>45374</v>
      </c>
      <c r="D2595" s="1">
        <v>45155</v>
      </c>
      <c r="E2595">
        <v>429</v>
      </c>
      <c r="F2595">
        <v>18.899999999999999</v>
      </c>
      <c r="G2595" t="s">
        <v>6358</v>
      </c>
      <c r="H2595">
        <v>7</v>
      </c>
      <c r="K2595" s="4">
        <f t="shared" si="81"/>
        <v>45155</v>
      </c>
      <c r="L2595" s="4">
        <f t="shared" si="80"/>
        <v>45374</v>
      </c>
      <c r="M2595" s="4"/>
    </row>
    <row r="2596" spans="1:13" x14ac:dyDescent="0.3">
      <c r="A2596" t="s">
        <v>92</v>
      </c>
      <c r="B2596" t="s">
        <v>2401</v>
      </c>
      <c r="C2596" s="1">
        <v>45448</v>
      </c>
      <c r="D2596" s="1">
        <v>44744</v>
      </c>
      <c r="E2596">
        <v>935</v>
      </c>
      <c r="F2596">
        <v>17.420000000000002</v>
      </c>
      <c r="G2596" t="s">
        <v>5754</v>
      </c>
      <c r="H2596">
        <v>36</v>
      </c>
      <c r="K2596" s="4">
        <f t="shared" si="81"/>
        <v>44744</v>
      </c>
      <c r="L2596" s="4">
        <f t="shared" si="80"/>
        <v>45448</v>
      </c>
      <c r="M2596" s="4"/>
    </row>
    <row r="2597" spans="1:13" x14ac:dyDescent="0.3">
      <c r="A2597" t="s">
        <v>89</v>
      </c>
      <c r="B2597" t="s">
        <v>2402</v>
      </c>
      <c r="C2597" s="1">
        <v>45483</v>
      </c>
      <c r="D2597" s="1">
        <v>45269</v>
      </c>
      <c r="E2597">
        <v>930</v>
      </c>
      <c r="F2597">
        <v>16.18</v>
      </c>
      <c r="G2597" t="s">
        <v>6359</v>
      </c>
      <c r="H2597">
        <v>21</v>
      </c>
      <c r="K2597" s="4">
        <f t="shared" si="81"/>
        <v>45269</v>
      </c>
      <c r="L2597" s="4">
        <f t="shared" si="80"/>
        <v>45483</v>
      </c>
      <c r="M2597" s="4"/>
    </row>
    <row r="2598" spans="1:13" x14ac:dyDescent="0.3">
      <c r="A2598" t="s">
        <v>86</v>
      </c>
      <c r="B2598" t="s">
        <v>2403</v>
      </c>
      <c r="C2598" s="1">
        <v>45162</v>
      </c>
      <c r="D2598" s="1">
        <v>45206</v>
      </c>
      <c r="E2598">
        <v>702</v>
      </c>
      <c r="F2598">
        <v>18.63</v>
      </c>
      <c r="G2598" t="s">
        <v>6360</v>
      </c>
      <c r="H2598">
        <v>41</v>
      </c>
      <c r="K2598" s="4">
        <f t="shared" si="81"/>
        <v>45162</v>
      </c>
      <c r="L2598" s="4">
        <f t="shared" si="80"/>
        <v>45206</v>
      </c>
      <c r="M2598" s="4"/>
    </row>
    <row r="2599" spans="1:13" x14ac:dyDescent="0.3">
      <c r="A2599" t="s">
        <v>29</v>
      </c>
      <c r="B2599" t="s">
        <v>2092</v>
      </c>
      <c r="C2599" s="1">
        <v>45010</v>
      </c>
      <c r="D2599" s="1">
        <v>45628</v>
      </c>
      <c r="E2599">
        <v>931</v>
      </c>
      <c r="F2599">
        <v>7.96</v>
      </c>
      <c r="G2599" t="s">
        <v>4644</v>
      </c>
      <c r="H2599">
        <v>8</v>
      </c>
      <c r="K2599" s="4">
        <f t="shared" si="81"/>
        <v>45010</v>
      </c>
      <c r="L2599" s="4">
        <f t="shared" si="80"/>
        <v>45628</v>
      </c>
      <c r="M2599" s="4"/>
    </row>
    <row r="2600" spans="1:13" x14ac:dyDescent="0.3">
      <c r="A2600" t="s">
        <v>34</v>
      </c>
      <c r="B2600" t="s">
        <v>576</v>
      </c>
      <c r="C2600" s="1">
        <v>45014</v>
      </c>
      <c r="D2600" s="1">
        <v>45227</v>
      </c>
      <c r="E2600">
        <v>251</v>
      </c>
      <c r="F2600">
        <v>17.309999999999999</v>
      </c>
      <c r="G2600" t="s">
        <v>6361</v>
      </c>
      <c r="H2600">
        <v>10</v>
      </c>
      <c r="K2600" s="4">
        <f t="shared" si="81"/>
        <v>45014</v>
      </c>
      <c r="L2600" s="4">
        <f t="shared" si="80"/>
        <v>45227</v>
      </c>
      <c r="M2600" s="4"/>
    </row>
    <row r="2601" spans="1:13" x14ac:dyDescent="0.3">
      <c r="A2601" t="s">
        <v>63</v>
      </c>
      <c r="B2601" t="s">
        <v>1594</v>
      </c>
      <c r="C2601" s="1">
        <v>45110</v>
      </c>
      <c r="D2601" s="1">
        <v>44981</v>
      </c>
      <c r="E2601">
        <v>807</v>
      </c>
      <c r="F2601">
        <v>5.43</v>
      </c>
      <c r="G2601" t="s">
        <v>6362</v>
      </c>
      <c r="H2601">
        <v>6</v>
      </c>
      <c r="K2601" s="4">
        <f t="shared" si="81"/>
        <v>44981</v>
      </c>
      <c r="L2601" s="4">
        <f t="shared" si="80"/>
        <v>45110</v>
      </c>
      <c r="M2601" s="4"/>
    </row>
    <row r="2602" spans="1:13" x14ac:dyDescent="0.3">
      <c r="A2602" t="s">
        <v>99</v>
      </c>
      <c r="B2602" t="s">
        <v>2404</v>
      </c>
      <c r="C2602" s="1">
        <v>45065</v>
      </c>
      <c r="D2602" s="1">
        <v>44701</v>
      </c>
      <c r="E2602">
        <v>114</v>
      </c>
      <c r="F2602">
        <v>9.2799999999999994</v>
      </c>
      <c r="G2602" t="s">
        <v>6363</v>
      </c>
      <c r="H2602">
        <v>12</v>
      </c>
      <c r="K2602" s="4">
        <f t="shared" si="81"/>
        <v>44701</v>
      </c>
      <c r="L2602" s="4">
        <f t="shared" si="80"/>
        <v>45065</v>
      </c>
      <c r="M2602" s="4"/>
    </row>
    <row r="2603" spans="1:13" x14ac:dyDescent="0.3">
      <c r="A2603" t="s">
        <v>66</v>
      </c>
      <c r="B2603" t="s">
        <v>2405</v>
      </c>
      <c r="C2603" s="1">
        <v>45319</v>
      </c>
      <c r="D2603" s="1">
        <v>45155</v>
      </c>
      <c r="E2603">
        <v>558</v>
      </c>
      <c r="F2603">
        <v>12.41</v>
      </c>
      <c r="G2603" t="s">
        <v>5582</v>
      </c>
      <c r="H2603">
        <v>33</v>
      </c>
      <c r="K2603" s="4">
        <f t="shared" si="81"/>
        <v>45155</v>
      </c>
      <c r="L2603" s="4">
        <f t="shared" si="80"/>
        <v>45319</v>
      </c>
      <c r="M2603" s="4"/>
    </row>
    <row r="2604" spans="1:13" x14ac:dyDescent="0.3">
      <c r="A2604" t="s">
        <v>102</v>
      </c>
      <c r="B2604" t="s">
        <v>857</v>
      </c>
      <c r="C2604" s="1">
        <v>45176</v>
      </c>
      <c r="D2604" s="1">
        <v>45029</v>
      </c>
      <c r="E2604">
        <v>540</v>
      </c>
      <c r="F2604">
        <v>18.010000000000002</v>
      </c>
      <c r="G2604" t="s">
        <v>6364</v>
      </c>
      <c r="H2604">
        <v>20</v>
      </c>
      <c r="K2604" s="4">
        <f t="shared" si="81"/>
        <v>45029</v>
      </c>
      <c r="L2604" s="4">
        <f t="shared" si="80"/>
        <v>45176</v>
      </c>
      <c r="M2604" s="4"/>
    </row>
    <row r="2605" spans="1:13" x14ac:dyDescent="0.3">
      <c r="A2605" t="s">
        <v>41</v>
      </c>
      <c r="B2605" t="s">
        <v>784</v>
      </c>
      <c r="C2605" s="1">
        <v>44959</v>
      </c>
      <c r="D2605" s="1">
        <v>44888</v>
      </c>
      <c r="E2605">
        <v>746</v>
      </c>
      <c r="F2605">
        <v>8.36</v>
      </c>
      <c r="G2605" t="s">
        <v>6365</v>
      </c>
      <c r="H2605">
        <v>44</v>
      </c>
      <c r="K2605" s="4">
        <f t="shared" si="81"/>
        <v>44888</v>
      </c>
      <c r="L2605" s="4">
        <f t="shared" si="80"/>
        <v>44959</v>
      </c>
      <c r="M2605" s="4"/>
    </row>
    <row r="2606" spans="1:13" x14ac:dyDescent="0.3">
      <c r="A2606" t="s">
        <v>69</v>
      </c>
      <c r="B2606" t="s">
        <v>2406</v>
      </c>
      <c r="C2606" s="1">
        <v>44843</v>
      </c>
      <c r="D2606" s="1">
        <v>44969</v>
      </c>
      <c r="E2606">
        <v>405</v>
      </c>
      <c r="F2606">
        <v>12.68</v>
      </c>
      <c r="G2606" t="s">
        <v>5274</v>
      </c>
      <c r="H2606">
        <v>9</v>
      </c>
      <c r="K2606" s="4">
        <f t="shared" si="81"/>
        <v>44843</v>
      </c>
      <c r="L2606" s="4">
        <f t="shared" si="80"/>
        <v>44969</v>
      </c>
      <c r="M2606" s="4"/>
    </row>
    <row r="2607" spans="1:13" x14ac:dyDescent="0.3">
      <c r="A2607" t="s">
        <v>40</v>
      </c>
      <c r="B2607" t="s">
        <v>958</v>
      </c>
      <c r="C2607" s="1">
        <v>45506</v>
      </c>
      <c r="D2607" s="1">
        <v>44641</v>
      </c>
      <c r="E2607">
        <v>545</v>
      </c>
      <c r="F2607">
        <v>6.69</v>
      </c>
      <c r="G2607" t="s">
        <v>6366</v>
      </c>
      <c r="H2607">
        <v>12</v>
      </c>
      <c r="K2607" s="4">
        <f t="shared" si="81"/>
        <v>44641</v>
      </c>
      <c r="L2607" s="4">
        <f t="shared" si="80"/>
        <v>45506</v>
      </c>
      <c r="M2607" s="4"/>
    </row>
    <row r="2608" spans="1:13" x14ac:dyDescent="0.3">
      <c r="A2608" t="s">
        <v>18</v>
      </c>
      <c r="B2608" t="s">
        <v>2407</v>
      </c>
      <c r="C2608" s="1">
        <v>45260</v>
      </c>
      <c r="D2608" s="1">
        <v>45611</v>
      </c>
      <c r="E2608">
        <v>763</v>
      </c>
      <c r="F2608">
        <v>13.56</v>
      </c>
      <c r="G2608" t="s">
        <v>4251</v>
      </c>
      <c r="H2608">
        <v>23</v>
      </c>
      <c r="K2608" s="4">
        <f t="shared" si="81"/>
        <v>45260</v>
      </c>
      <c r="L2608" s="4">
        <f t="shared" si="80"/>
        <v>45611</v>
      </c>
      <c r="M2608" s="4"/>
    </row>
    <row r="2609" spans="1:13" x14ac:dyDescent="0.3">
      <c r="A2609" t="s">
        <v>19</v>
      </c>
      <c r="B2609" t="s">
        <v>2408</v>
      </c>
      <c r="C2609" s="1">
        <v>45271</v>
      </c>
      <c r="D2609" s="1">
        <v>44711</v>
      </c>
      <c r="E2609">
        <v>550</v>
      </c>
      <c r="F2609">
        <v>17.649999999999999</v>
      </c>
      <c r="G2609" t="s">
        <v>4086</v>
      </c>
      <c r="H2609">
        <v>28</v>
      </c>
      <c r="K2609" s="4">
        <f t="shared" si="81"/>
        <v>44711</v>
      </c>
      <c r="L2609" s="4">
        <f t="shared" si="80"/>
        <v>45271</v>
      </c>
      <c r="M2609" s="4"/>
    </row>
    <row r="2610" spans="1:13" x14ac:dyDescent="0.3">
      <c r="A2610" t="s">
        <v>71</v>
      </c>
      <c r="B2610" t="s">
        <v>2409</v>
      </c>
      <c r="C2610" s="1">
        <v>44981</v>
      </c>
      <c r="D2610" s="1">
        <v>45671</v>
      </c>
      <c r="E2610">
        <v>72</v>
      </c>
      <c r="F2610">
        <v>13.12</v>
      </c>
      <c r="G2610" t="s">
        <v>6367</v>
      </c>
      <c r="H2610">
        <v>35</v>
      </c>
      <c r="K2610" s="4">
        <f t="shared" si="81"/>
        <v>44981</v>
      </c>
      <c r="L2610" s="4">
        <f t="shared" si="80"/>
        <v>45671</v>
      </c>
      <c r="M2610" s="4"/>
    </row>
    <row r="2611" spans="1:13" x14ac:dyDescent="0.3">
      <c r="A2611" t="s">
        <v>84</v>
      </c>
      <c r="B2611" t="s">
        <v>2359</v>
      </c>
      <c r="C2611" s="1">
        <v>44750</v>
      </c>
      <c r="D2611" s="1">
        <v>45343</v>
      </c>
      <c r="E2611">
        <v>670</v>
      </c>
      <c r="F2611">
        <v>12.39</v>
      </c>
      <c r="G2611" t="s">
        <v>6368</v>
      </c>
      <c r="H2611">
        <v>15</v>
      </c>
      <c r="K2611" s="4">
        <f t="shared" si="81"/>
        <v>44750</v>
      </c>
      <c r="L2611" s="4">
        <f t="shared" si="80"/>
        <v>45343</v>
      </c>
      <c r="M2611" s="4"/>
    </row>
    <row r="2612" spans="1:13" x14ac:dyDescent="0.3">
      <c r="A2612" t="s">
        <v>76</v>
      </c>
      <c r="B2612" t="s">
        <v>2410</v>
      </c>
      <c r="C2612" s="1">
        <v>45435</v>
      </c>
      <c r="D2612" s="1">
        <v>45608</v>
      </c>
      <c r="E2612">
        <v>157</v>
      </c>
      <c r="F2612">
        <v>6.84</v>
      </c>
      <c r="G2612" t="s">
        <v>4461</v>
      </c>
      <c r="H2612">
        <v>42</v>
      </c>
      <c r="K2612" s="4">
        <f t="shared" si="81"/>
        <v>45435</v>
      </c>
      <c r="L2612" s="4">
        <f t="shared" si="80"/>
        <v>45608</v>
      </c>
      <c r="M2612" s="4"/>
    </row>
    <row r="2613" spans="1:13" x14ac:dyDescent="0.3">
      <c r="A2613" t="s">
        <v>59</v>
      </c>
      <c r="B2613" t="s">
        <v>2411</v>
      </c>
      <c r="C2613" s="1">
        <v>44653</v>
      </c>
      <c r="D2613" s="1">
        <v>45507</v>
      </c>
      <c r="E2613">
        <v>320</v>
      </c>
      <c r="F2613">
        <v>5.44</v>
      </c>
      <c r="G2613" t="s">
        <v>6369</v>
      </c>
      <c r="H2613">
        <v>41</v>
      </c>
      <c r="K2613" s="4">
        <f t="shared" si="81"/>
        <v>44653</v>
      </c>
      <c r="L2613" s="4">
        <f t="shared" si="80"/>
        <v>45507</v>
      </c>
      <c r="M2613" s="4"/>
    </row>
    <row r="2614" spans="1:13" x14ac:dyDescent="0.3">
      <c r="A2614" t="s">
        <v>86</v>
      </c>
      <c r="B2614" t="s">
        <v>2412</v>
      </c>
      <c r="C2614" s="1">
        <v>45617</v>
      </c>
      <c r="D2614" s="1">
        <v>44805</v>
      </c>
      <c r="E2614">
        <v>492</v>
      </c>
      <c r="F2614">
        <v>5.89</v>
      </c>
      <c r="G2614" t="s">
        <v>6370</v>
      </c>
      <c r="H2614">
        <v>24</v>
      </c>
      <c r="K2614" s="4">
        <f t="shared" si="81"/>
        <v>44805</v>
      </c>
      <c r="L2614" s="4">
        <f t="shared" si="80"/>
        <v>45617</v>
      </c>
      <c r="M2614" s="4"/>
    </row>
    <row r="2615" spans="1:13" x14ac:dyDescent="0.3">
      <c r="A2615" t="s">
        <v>26</v>
      </c>
      <c r="B2615" t="s">
        <v>2413</v>
      </c>
      <c r="C2615" s="1">
        <v>44894</v>
      </c>
      <c r="D2615" s="1">
        <v>44713</v>
      </c>
      <c r="E2615">
        <v>279</v>
      </c>
      <c r="F2615">
        <v>5.72</v>
      </c>
      <c r="G2615" t="s">
        <v>6371</v>
      </c>
      <c r="H2615">
        <v>7</v>
      </c>
      <c r="K2615" s="4">
        <f t="shared" si="81"/>
        <v>44713</v>
      </c>
      <c r="L2615" s="4">
        <f t="shared" si="80"/>
        <v>44894</v>
      </c>
      <c r="M2615" s="4"/>
    </row>
    <row r="2616" spans="1:13" x14ac:dyDescent="0.3">
      <c r="A2616" t="s">
        <v>34</v>
      </c>
      <c r="B2616" t="s">
        <v>2414</v>
      </c>
      <c r="C2616" s="1">
        <v>45564</v>
      </c>
      <c r="D2616" s="1">
        <v>45443</v>
      </c>
      <c r="E2616">
        <v>934</v>
      </c>
      <c r="F2616">
        <v>11.01</v>
      </c>
      <c r="G2616" t="s">
        <v>6372</v>
      </c>
      <c r="H2616">
        <v>45</v>
      </c>
      <c r="K2616" s="4">
        <f t="shared" si="81"/>
        <v>45443</v>
      </c>
      <c r="L2616" s="4">
        <f t="shared" si="80"/>
        <v>45564</v>
      </c>
      <c r="M2616" s="4"/>
    </row>
    <row r="2617" spans="1:13" x14ac:dyDescent="0.3">
      <c r="A2617" t="s">
        <v>22</v>
      </c>
      <c r="B2617" t="s">
        <v>2415</v>
      </c>
      <c r="C2617" s="1">
        <v>44933</v>
      </c>
      <c r="D2617" s="1">
        <v>45658</v>
      </c>
      <c r="E2617">
        <v>903</v>
      </c>
      <c r="F2617">
        <v>19.010000000000002</v>
      </c>
      <c r="G2617" t="s">
        <v>5279</v>
      </c>
      <c r="H2617">
        <v>29</v>
      </c>
      <c r="K2617" s="4">
        <f t="shared" si="81"/>
        <v>44933</v>
      </c>
      <c r="L2617" s="4">
        <f t="shared" si="80"/>
        <v>45658</v>
      </c>
      <c r="M2617" s="4"/>
    </row>
    <row r="2618" spans="1:13" x14ac:dyDescent="0.3">
      <c r="A2618" t="s">
        <v>104</v>
      </c>
      <c r="B2618" t="s">
        <v>2416</v>
      </c>
      <c r="C2618" s="1">
        <v>44690</v>
      </c>
      <c r="D2618" s="1">
        <v>44844</v>
      </c>
      <c r="E2618">
        <v>781</v>
      </c>
      <c r="F2618">
        <v>11.84</v>
      </c>
      <c r="G2618" t="s">
        <v>6373</v>
      </c>
      <c r="H2618">
        <v>1</v>
      </c>
      <c r="K2618" s="4">
        <f t="shared" si="81"/>
        <v>44690</v>
      </c>
      <c r="L2618" s="4">
        <f t="shared" si="80"/>
        <v>44844</v>
      </c>
      <c r="M2618" s="4"/>
    </row>
    <row r="2619" spans="1:13" x14ac:dyDescent="0.3">
      <c r="A2619" t="s">
        <v>9</v>
      </c>
      <c r="B2619" t="s">
        <v>2417</v>
      </c>
      <c r="C2619" s="1">
        <v>45435</v>
      </c>
      <c r="D2619" s="1">
        <v>44873</v>
      </c>
      <c r="E2619">
        <v>569</v>
      </c>
      <c r="F2619">
        <v>13.25</v>
      </c>
      <c r="G2619" t="s">
        <v>6374</v>
      </c>
      <c r="H2619">
        <v>37</v>
      </c>
      <c r="K2619" s="4">
        <f t="shared" si="81"/>
        <v>44873</v>
      </c>
      <c r="L2619" s="4">
        <f t="shared" si="80"/>
        <v>45435</v>
      </c>
      <c r="M2619" s="4"/>
    </row>
    <row r="2620" spans="1:13" x14ac:dyDescent="0.3">
      <c r="A2620" t="s">
        <v>99</v>
      </c>
      <c r="B2620" t="s">
        <v>2418</v>
      </c>
      <c r="C2620" s="1">
        <v>45344</v>
      </c>
      <c r="D2620" s="1">
        <v>44994</v>
      </c>
      <c r="E2620">
        <v>70</v>
      </c>
      <c r="F2620">
        <v>8.4700000000000006</v>
      </c>
      <c r="G2620" t="s">
        <v>6375</v>
      </c>
      <c r="H2620">
        <v>41</v>
      </c>
      <c r="K2620" s="4">
        <f t="shared" si="81"/>
        <v>44994</v>
      </c>
      <c r="L2620" s="4">
        <f t="shared" si="80"/>
        <v>45344</v>
      </c>
      <c r="M2620" s="4"/>
    </row>
    <row r="2621" spans="1:13" x14ac:dyDescent="0.3">
      <c r="A2621" t="s">
        <v>8</v>
      </c>
      <c r="B2621" t="s">
        <v>1865</v>
      </c>
      <c r="C2621" s="1">
        <v>45426</v>
      </c>
      <c r="D2621" s="1">
        <v>45538</v>
      </c>
      <c r="E2621">
        <v>919</v>
      </c>
      <c r="F2621">
        <v>12.88</v>
      </c>
      <c r="G2621" t="s">
        <v>6376</v>
      </c>
      <c r="H2621">
        <v>21</v>
      </c>
      <c r="K2621" s="4">
        <f t="shared" si="81"/>
        <v>45426</v>
      </c>
      <c r="L2621" s="4">
        <f t="shared" si="80"/>
        <v>45538</v>
      </c>
      <c r="M2621" s="4"/>
    </row>
    <row r="2622" spans="1:13" x14ac:dyDescent="0.3">
      <c r="A2622" t="s">
        <v>106</v>
      </c>
      <c r="B2622" t="s">
        <v>1709</v>
      </c>
      <c r="C2622" s="1">
        <v>44695</v>
      </c>
      <c r="D2622" s="1">
        <v>44877</v>
      </c>
      <c r="E2622">
        <v>542</v>
      </c>
      <c r="F2622">
        <v>16.91</v>
      </c>
      <c r="G2622" t="s">
        <v>5641</v>
      </c>
      <c r="H2622">
        <v>26</v>
      </c>
      <c r="K2622" s="4">
        <f t="shared" si="81"/>
        <v>44695</v>
      </c>
      <c r="L2622" s="4">
        <f t="shared" si="80"/>
        <v>44877</v>
      </c>
      <c r="M2622" s="4"/>
    </row>
    <row r="2623" spans="1:13" x14ac:dyDescent="0.3">
      <c r="A2623" t="s">
        <v>89</v>
      </c>
      <c r="B2623" t="s">
        <v>2419</v>
      </c>
      <c r="C2623" s="1">
        <v>44834</v>
      </c>
      <c r="D2623" s="1">
        <v>44666</v>
      </c>
      <c r="E2623">
        <v>783</v>
      </c>
      <c r="F2623">
        <v>8.7100000000000009</v>
      </c>
      <c r="G2623" t="s">
        <v>6377</v>
      </c>
      <c r="H2623">
        <v>13</v>
      </c>
      <c r="K2623" s="4">
        <f t="shared" si="81"/>
        <v>44666</v>
      </c>
      <c r="L2623" s="4">
        <f t="shared" si="80"/>
        <v>44834</v>
      </c>
      <c r="M2623" s="4"/>
    </row>
    <row r="2624" spans="1:13" x14ac:dyDescent="0.3">
      <c r="A2624" t="s">
        <v>102</v>
      </c>
      <c r="B2624" t="s">
        <v>2420</v>
      </c>
      <c r="C2624" s="1">
        <v>45289</v>
      </c>
      <c r="D2624" s="1">
        <v>45408</v>
      </c>
      <c r="E2624">
        <v>749</v>
      </c>
      <c r="F2624">
        <v>8.02</v>
      </c>
      <c r="G2624" t="s">
        <v>6378</v>
      </c>
      <c r="H2624">
        <v>27</v>
      </c>
      <c r="K2624" s="4">
        <f t="shared" si="81"/>
        <v>45289</v>
      </c>
      <c r="L2624" s="4">
        <f t="shared" si="80"/>
        <v>45408</v>
      </c>
      <c r="M2624" s="4"/>
    </row>
    <row r="2625" spans="1:13" x14ac:dyDescent="0.3">
      <c r="A2625" t="s">
        <v>13</v>
      </c>
      <c r="B2625" t="s">
        <v>693</v>
      </c>
      <c r="C2625" s="1">
        <v>45089</v>
      </c>
      <c r="D2625" s="1">
        <v>45196</v>
      </c>
      <c r="E2625">
        <v>75</v>
      </c>
      <c r="F2625">
        <v>11.86</v>
      </c>
      <c r="G2625" t="s">
        <v>6379</v>
      </c>
      <c r="H2625">
        <v>36</v>
      </c>
      <c r="K2625" s="4">
        <f t="shared" si="81"/>
        <v>45089</v>
      </c>
      <c r="L2625" s="4">
        <f t="shared" si="80"/>
        <v>45196</v>
      </c>
      <c r="M2625" s="4"/>
    </row>
    <row r="2626" spans="1:13" x14ac:dyDescent="0.3">
      <c r="A2626" t="s">
        <v>77</v>
      </c>
      <c r="B2626" t="s">
        <v>2421</v>
      </c>
      <c r="C2626" s="1">
        <v>45285</v>
      </c>
      <c r="D2626" s="1">
        <v>45030</v>
      </c>
      <c r="E2626">
        <v>403</v>
      </c>
      <c r="F2626">
        <v>17.37</v>
      </c>
      <c r="G2626" t="s">
        <v>6380</v>
      </c>
      <c r="H2626">
        <v>11</v>
      </c>
      <c r="K2626" s="4">
        <f t="shared" si="81"/>
        <v>45030</v>
      </c>
      <c r="L2626" s="4">
        <f t="shared" si="80"/>
        <v>45285</v>
      </c>
      <c r="M2626" s="4"/>
    </row>
    <row r="2627" spans="1:13" x14ac:dyDescent="0.3">
      <c r="A2627" t="s">
        <v>13</v>
      </c>
      <c r="B2627" t="s">
        <v>2422</v>
      </c>
      <c r="C2627" s="1">
        <v>45215</v>
      </c>
      <c r="D2627" s="1">
        <v>45296</v>
      </c>
      <c r="E2627">
        <v>272</v>
      </c>
      <c r="F2627">
        <v>5.84</v>
      </c>
      <c r="G2627" t="s">
        <v>6381</v>
      </c>
      <c r="H2627">
        <v>46</v>
      </c>
      <c r="K2627" s="4">
        <f t="shared" si="81"/>
        <v>45215</v>
      </c>
      <c r="L2627" s="4">
        <f t="shared" ref="L2627:L2690" si="82">IF(D2627&lt;C2627,C2627,D2627)</f>
        <v>45296</v>
      </c>
      <c r="M2627" s="4"/>
    </row>
    <row r="2628" spans="1:13" x14ac:dyDescent="0.3">
      <c r="A2628" t="s">
        <v>75</v>
      </c>
      <c r="B2628" t="s">
        <v>2423</v>
      </c>
      <c r="C2628" s="1">
        <v>45129</v>
      </c>
      <c r="D2628" s="1">
        <v>45430</v>
      </c>
      <c r="E2628">
        <v>954</v>
      </c>
      <c r="F2628">
        <v>9.5299999999999994</v>
      </c>
      <c r="G2628" t="s">
        <v>6382</v>
      </c>
      <c r="H2628">
        <v>30</v>
      </c>
      <c r="K2628" s="4">
        <f t="shared" si="81"/>
        <v>45129</v>
      </c>
      <c r="L2628" s="4">
        <f t="shared" si="82"/>
        <v>45430</v>
      </c>
      <c r="M2628" s="4"/>
    </row>
    <row r="2629" spans="1:13" x14ac:dyDescent="0.3">
      <c r="A2629" t="s">
        <v>72</v>
      </c>
      <c r="B2629" t="s">
        <v>2424</v>
      </c>
      <c r="C2629" s="1">
        <v>44946</v>
      </c>
      <c r="D2629" s="1">
        <v>45519</v>
      </c>
      <c r="E2629">
        <v>727</v>
      </c>
      <c r="F2629">
        <v>16.79</v>
      </c>
      <c r="G2629" t="s">
        <v>6383</v>
      </c>
      <c r="H2629">
        <v>14</v>
      </c>
      <c r="K2629" s="4">
        <f t="shared" ref="K2629:K2692" si="83">IF(D2629&lt;C2629,D2629,C2629)</f>
        <v>44946</v>
      </c>
      <c r="L2629" s="4">
        <f t="shared" si="82"/>
        <v>45519</v>
      </c>
      <c r="M2629" s="4"/>
    </row>
    <row r="2630" spans="1:13" x14ac:dyDescent="0.3">
      <c r="A2630" t="s">
        <v>106</v>
      </c>
      <c r="B2630" t="s">
        <v>2425</v>
      </c>
      <c r="C2630" s="1">
        <v>44999</v>
      </c>
      <c r="D2630" s="1">
        <v>45161</v>
      </c>
      <c r="E2630">
        <v>928</v>
      </c>
      <c r="F2630">
        <v>6.75</v>
      </c>
      <c r="G2630" t="s">
        <v>6384</v>
      </c>
      <c r="H2630">
        <v>38</v>
      </c>
      <c r="K2630" s="4">
        <f t="shared" si="83"/>
        <v>44999</v>
      </c>
      <c r="L2630" s="4">
        <f t="shared" si="82"/>
        <v>45161</v>
      </c>
      <c r="M2630" s="4"/>
    </row>
    <row r="2631" spans="1:13" x14ac:dyDescent="0.3">
      <c r="A2631" t="s">
        <v>29</v>
      </c>
      <c r="B2631" t="s">
        <v>2426</v>
      </c>
      <c r="C2631" s="1">
        <v>44845</v>
      </c>
      <c r="D2631" s="1">
        <v>45696</v>
      </c>
      <c r="E2631">
        <v>396</v>
      </c>
      <c r="F2631">
        <v>6.15</v>
      </c>
      <c r="G2631" t="s">
        <v>4700</v>
      </c>
      <c r="H2631">
        <v>8</v>
      </c>
      <c r="K2631" s="4">
        <f t="shared" si="83"/>
        <v>44845</v>
      </c>
      <c r="L2631" s="4">
        <f t="shared" si="82"/>
        <v>45696</v>
      </c>
      <c r="M2631" s="4"/>
    </row>
    <row r="2632" spans="1:13" x14ac:dyDescent="0.3">
      <c r="A2632" t="s">
        <v>48</v>
      </c>
      <c r="B2632" t="s">
        <v>2427</v>
      </c>
      <c r="C2632" s="1">
        <v>45609</v>
      </c>
      <c r="D2632" s="1">
        <v>45635</v>
      </c>
      <c r="E2632">
        <v>744</v>
      </c>
      <c r="F2632">
        <v>16.739999999999998</v>
      </c>
      <c r="G2632" t="s">
        <v>6385</v>
      </c>
      <c r="H2632">
        <v>44</v>
      </c>
      <c r="K2632" s="4">
        <f t="shared" si="83"/>
        <v>45609</v>
      </c>
      <c r="L2632" s="4">
        <f t="shared" si="82"/>
        <v>45635</v>
      </c>
      <c r="M2632" s="4"/>
    </row>
    <row r="2633" spans="1:13" x14ac:dyDescent="0.3">
      <c r="A2633" t="s">
        <v>52</v>
      </c>
      <c r="B2633" t="s">
        <v>2428</v>
      </c>
      <c r="C2633" s="1">
        <v>44829</v>
      </c>
      <c r="D2633" s="1">
        <v>45405</v>
      </c>
      <c r="E2633">
        <v>87</v>
      </c>
      <c r="F2633">
        <v>19.66</v>
      </c>
      <c r="G2633" t="s">
        <v>4171</v>
      </c>
      <c r="H2633">
        <v>7</v>
      </c>
      <c r="K2633" s="4">
        <f t="shared" si="83"/>
        <v>44829</v>
      </c>
      <c r="L2633" s="4">
        <f t="shared" si="82"/>
        <v>45405</v>
      </c>
      <c r="M2633" s="4"/>
    </row>
    <row r="2634" spans="1:13" x14ac:dyDescent="0.3">
      <c r="A2634" t="s">
        <v>53</v>
      </c>
      <c r="B2634" t="s">
        <v>2429</v>
      </c>
      <c r="C2634" s="1">
        <v>44634</v>
      </c>
      <c r="D2634" s="1">
        <v>45463</v>
      </c>
      <c r="E2634">
        <v>463</v>
      </c>
      <c r="F2634">
        <v>14.72</v>
      </c>
      <c r="G2634" t="s">
        <v>6386</v>
      </c>
      <c r="H2634">
        <v>43</v>
      </c>
      <c r="K2634" s="4">
        <f t="shared" si="83"/>
        <v>44634</v>
      </c>
      <c r="L2634" s="4">
        <f t="shared" si="82"/>
        <v>45463</v>
      </c>
      <c r="M2634" s="4"/>
    </row>
    <row r="2635" spans="1:13" x14ac:dyDescent="0.3">
      <c r="A2635" t="s">
        <v>79</v>
      </c>
      <c r="B2635" t="s">
        <v>454</v>
      </c>
      <c r="C2635" s="1">
        <v>45045</v>
      </c>
      <c r="D2635" s="1">
        <v>45267</v>
      </c>
      <c r="E2635">
        <v>90</v>
      </c>
      <c r="F2635">
        <v>13.47</v>
      </c>
      <c r="G2635" t="s">
        <v>6387</v>
      </c>
      <c r="H2635">
        <v>31</v>
      </c>
      <c r="K2635" s="4">
        <f t="shared" si="83"/>
        <v>45045</v>
      </c>
      <c r="L2635" s="4">
        <f t="shared" si="82"/>
        <v>45267</v>
      </c>
      <c r="M2635" s="4"/>
    </row>
    <row r="2636" spans="1:13" x14ac:dyDescent="0.3">
      <c r="A2636" t="s">
        <v>30</v>
      </c>
      <c r="B2636" t="s">
        <v>2430</v>
      </c>
      <c r="C2636" s="1">
        <v>45211</v>
      </c>
      <c r="D2636" s="1">
        <v>45483</v>
      </c>
      <c r="E2636">
        <v>819</v>
      </c>
      <c r="F2636">
        <v>9.1199999999999992</v>
      </c>
      <c r="G2636" t="s">
        <v>6388</v>
      </c>
      <c r="H2636">
        <v>16</v>
      </c>
      <c r="K2636" s="4">
        <f t="shared" si="83"/>
        <v>45211</v>
      </c>
      <c r="L2636" s="4">
        <f t="shared" si="82"/>
        <v>45483</v>
      </c>
      <c r="M2636" s="4"/>
    </row>
    <row r="2637" spans="1:13" x14ac:dyDescent="0.3">
      <c r="A2637" t="s">
        <v>89</v>
      </c>
      <c r="B2637" t="s">
        <v>192</v>
      </c>
      <c r="C2637" s="1">
        <v>45149</v>
      </c>
      <c r="D2637" s="1">
        <v>44785</v>
      </c>
      <c r="E2637">
        <v>334</v>
      </c>
      <c r="F2637">
        <v>8.34</v>
      </c>
      <c r="G2637" t="s">
        <v>6389</v>
      </c>
      <c r="H2637">
        <v>5</v>
      </c>
      <c r="K2637" s="4">
        <f t="shared" si="83"/>
        <v>44785</v>
      </c>
      <c r="L2637" s="4">
        <f t="shared" si="82"/>
        <v>45149</v>
      </c>
      <c r="M2637" s="4"/>
    </row>
    <row r="2638" spans="1:13" x14ac:dyDescent="0.3">
      <c r="A2638" t="s">
        <v>32</v>
      </c>
      <c r="B2638" t="s">
        <v>1774</v>
      </c>
      <c r="C2638" s="1">
        <v>45007</v>
      </c>
      <c r="D2638" s="1">
        <v>45560</v>
      </c>
      <c r="E2638">
        <v>998</v>
      </c>
      <c r="F2638">
        <v>17.96</v>
      </c>
      <c r="G2638" t="s">
        <v>6390</v>
      </c>
      <c r="H2638">
        <v>8</v>
      </c>
      <c r="K2638" s="4">
        <f t="shared" si="83"/>
        <v>45007</v>
      </c>
      <c r="L2638" s="4">
        <f t="shared" si="82"/>
        <v>45560</v>
      </c>
      <c r="M2638" s="4"/>
    </row>
    <row r="2639" spans="1:13" x14ac:dyDescent="0.3">
      <c r="A2639" t="s">
        <v>104</v>
      </c>
      <c r="B2639" t="s">
        <v>1289</v>
      </c>
      <c r="C2639" s="1">
        <v>44635</v>
      </c>
      <c r="D2639" s="1">
        <v>44687</v>
      </c>
      <c r="E2639">
        <v>491</v>
      </c>
      <c r="F2639">
        <v>17.600000000000001</v>
      </c>
      <c r="G2639" t="s">
        <v>6101</v>
      </c>
      <c r="H2639">
        <v>23</v>
      </c>
      <c r="K2639" s="4">
        <f t="shared" si="83"/>
        <v>44635</v>
      </c>
      <c r="L2639" s="4">
        <f t="shared" si="82"/>
        <v>44687</v>
      </c>
      <c r="M2639" s="4"/>
    </row>
    <row r="2640" spans="1:13" x14ac:dyDescent="0.3">
      <c r="A2640" t="s">
        <v>40</v>
      </c>
      <c r="B2640" t="s">
        <v>2105</v>
      </c>
      <c r="C2640" s="1">
        <v>45318</v>
      </c>
      <c r="D2640" s="1">
        <v>45562</v>
      </c>
      <c r="E2640">
        <v>152</v>
      </c>
      <c r="F2640">
        <v>7.43</v>
      </c>
      <c r="G2640" t="s">
        <v>5220</v>
      </c>
      <c r="H2640">
        <v>6</v>
      </c>
      <c r="K2640" s="4">
        <f t="shared" si="83"/>
        <v>45318</v>
      </c>
      <c r="L2640" s="4">
        <f t="shared" si="82"/>
        <v>45562</v>
      </c>
      <c r="M2640" s="4"/>
    </row>
    <row r="2641" spans="1:13" x14ac:dyDescent="0.3">
      <c r="A2641" t="s">
        <v>15</v>
      </c>
      <c r="B2641" t="s">
        <v>2431</v>
      </c>
      <c r="C2641" s="1">
        <v>45183</v>
      </c>
      <c r="D2641" s="1">
        <v>45072</v>
      </c>
      <c r="E2641">
        <v>854</v>
      </c>
      <c r="F2641">
        <v>9.23</v>
      </c>
      <c r="G2641" t="s">
        <v>6018</v>
      </c>
      <c r="H2641">
        <v>29</v>
      </c>
      <c r="K2641" s="4">
        <f t="shared" si="83"/>
        <v>45072</v>
      </c>
      <c r="L2641" s="4">
        <f t="shared" si="82"/>
        <v>45183</v>
      </c>
      <c r="M2641" s="4"/>
    </row>
    <row r="2642" spans="1:13" x14ac:dyDescent="0.3">
      <c r="A2642" t="s">
        <v>97</v>
      </c>
      <c r="B2642" t="s">
        <v>2432</v>
      </c>
      <c r="C2642" s="1">
        <v>45510</v>
      </c>
      <c r="D2642" s="1">
        <v>45679</v>
      </c>
      <c r="E2642">
        <v>173</v>
      </c>
      <c r="F2642">
        <v>6.59</v>
      </c>
      <c r="G2642" t="s">
        <v>6391</v>
      </c>
      <c r="H2642">
        <v>15</v>
      </c>
      <c r="K2642" s="4">
        <f t="shared" si="83"/>
        <v>45510</v>
      </c>
      <c r="L2642" s="4">
        <f t="shared" si="82"/>
        <v>45679</v>
      </c>
      <c r="M2642" s="4"/>
    </row>
    <row r="2643" spans="1:13" x14ac:dyDescent="0.3">
      <c r="A2643" t="s">
        <v>35</v>
      </c>
      <c r="B2643" t="s">
        <v>2433</v>
      </c>
      <c r="C2643" s="1">
        <v>45591</v>
      </c>
      <c r="D2643" s="1">
        <v>44828</v>
      </c>
      <c r="E2643">
        <v>843</v>
      </c>
      <c r="F2643">
        <v>15.31</v>
      </c>
      <c r="G2643" t="s">
        <v>6392</v>
      </c>
      <c r="H2643">
        <v>9</v>
      </c>
      <c r="K2643" s="4">
        <f t="shared" si="83"/>
        <v>44828</v>
      </c>
      <c r="L2643" s="4">
        <f t="shared" si="82"/>
        <v>45591</v>
      </c>
      <c r="M2643" s="4"/>
    </row>
    <row r="2644" spans="1:13" x14ac:dyDescent="0.3">
      <c r="A2644" t="s">
        <v>103</v>
      </c>
      <c r="B2644" t="s">
        <v>1702</v>
      </c>
      <c r="C2644" s="1">
        <v>45093</v>
      </c>
      <c r="D2644" s="1">
        <v>44985</v>
      </c>
      <c r="E2644">
        <v>840</v>
      </c>
      <c r="F2644">
        <v>11.3</v>
      </c>
      <c r="G2644" t="s">
        <v>6393</v>
      </c>
      <c r="H2644">
        <v>6</v>
      </c>
      <c r="K2644" s="4">
        <f t="shared" si="83"/>
        <v>44985</v>
      </c>
      <c r="L2644" s="4">
        <f t="shared" si="82"/>
        <v>45093</v>
      </c>
      <c r="M2644" s="4"/>
    </row>
    <row r="2645" spans="1:13" x14ac:dyDescent="0.3">
      <c r="A2645" t="s">
        <v>12</v>
      </c>
      <c r="B2645" t="s">
        <v>2064</v>
      </c>
      <c r="C2645" s="1">
        <v>44720</v>
      </c>
      <c r="D2645" s="1">
        <v>44920</v>
      </c>
      <c r="E2645">
        <v>924</v>
      </c>
      <c r="F2645">
        <v>18.510000000000002</v>
      </c>
      <c r="G2645" t="s">
        <v>6394</v>
      </c>
      <c r="H2645">
        <v>17</v>
      </c>
      <c r="K2645" s="4">
        <f t="shared" si="83"/>
        <v>44720</v>
      </c>
      <c r="L2645" s="4">
        <f t="shared" si="82"/>
        <v>44920</v>
      </c>
      <c r="M2645" s="4"/>
    </row>
    <row r="2646" spans="1:13" x14ac:dyDescent="0.3">
      <c r="A2646" t="s">
        <v>85</v>
      </c>
      <c r="B2646" t="s">
        <v>2404</v>
      </c>
      <c r="C2646" s="1">
        <v>44672</v>
      </c>
      <c r="D2646" s="1">
        <v>45544</v>
      </c>
      <c r="E2646">
        <v>389</v>
      </c>
      <c r="F2646">
        <v>17.8</v>
      </c>
      <c r="G2646" t="s">
        <v>6395</v>
      </c>
      <c r="H2646">
        <v>33</v>
      </c>
      <c r="K2646" s="4">
        <f t="shared" si="83"/>
        <v>44672</v>
      </c>
      <c r="L2646" s="4">
        <f t="shared" si="82"/>
        <v>45544</v>
      </c>
      <c r="M2646" s="4"/>
    </row>
    <row r="2647" spans="1:13" x14ac:dyDescent="0.3">
      <c r="A2647" t="s">
        <v>29</v>
      </c>
      <c r="B2647" t="s">
        <v>2434</v>
      </c>
      <c r="C2647" s="1">
        <v>44812</v>
      </c>
      <c r="D2647" s="1">
        <v>45321</v>
      </c>
      <c r="E2647">
        <v>225</v>
      </c>
      <c r="F2647">
        <v>11.64</v>
      </c>
      <c r="G2647" t="s">
        <v>6396</v>
      </c>
      <c r="H2647">
        <v>4</v>
      </c>
      <c r="K2647" s="4">
        <f t="shared" si="83"/>
        <v>44812</v>
      </c>
      <c r="L2647" s="4">
        <f t="shared" si="82"/>
        <v>45321</v>
      </c>
      <c r="M2647" s="4"/>
    </row>
    <row r="2648" spans="1:13" x14ac:dyDescent="0.3">
      <c r="A2648" t="s">
        <v>70</v>
      </c>
      <c r="B2648" t="s">
        <v>2435</v>
      </c>
      <c r="C2648" s="1">
        <v>44823</v>
      </c>
      <c r="D2648" s="1">
        <v>45073</v>
      </c>
      <c r="E2648">
        <v>515</v>
      </c>
      <c r="F2648">
        <v>5.36</v>
      </c>
      <c r="G2648" t="s">
        <v>4610</v>
      </c>
      <c r="H2648">
        <v>14</v>
      </c>
      <c r="K2648" s="4">
        <f t="shared" si="83"/>
        <v>44823</v>
      </c>
      <c r="L2648" s="4">
        <f t="shared" si="82"/>
        <v>45073</v>
      </c>
      <c r="M2648" s="4"/>
    </row>
    <row r="2649" spans="1:13" x14ac:dyDescent="0.3">
      <c r="A2649" t="s">
        <v>69</v>
      </c>
      <c r="B2649" t="s">
        <v>271</v>
      </c>
      <c r="C2649" s="1">
        <v>44646</v>
      </c>
      <c r="D2649" s="1">
        <v>45496</v>
      </c>
      <c r="E2649">
        <v>517</v>
      </c>
      <c r="F2649">
        <v>6.62</v>
      </c>
      <c r="G2649" t="s">
        <v>5224</v>
      </c>
      <c r="H2649">
        <v>20</v>
      </c>
      <c r="K2649" s="4">
        <f t="shared" si="83"/>
        <v>44646</v>
      </c>
      <c r="L2649" s="4">
        <f t="shared" si="82"/>
        <v>45496</v>
      </c>
      <c r="M2649" s="4"/>
    </row>
    <row r="2650" spans="1:13" x14ac:dyDescent="0.3">
      <c r="A2650" t="s">
        <v>15</v>
      </c>
      <c r="B2650" t="s">
        <v>2436</v>
      </c>
      <c r="C2650" s="1">
        <v>45104</v>
      </c>
      <c r="D2650" s="1">
        <v>45576</v>
      </c>
      <c r="E2650">
        <v>772</v>
      </c>
      <c r="F2650">
        <v>14.59</v>
      </c>
      <c r="G2650" t="s">
        <v>5827</v>
      </c>
      <c r="H2650">
        <v>15</v>
      </c>
      <c r="K2650" s="4">
        <f t="shared" si="83"/>
        <v>45104</v>
      </c>
      <c r="L2650" s="4">
        <f t="shared" si="82"/>
        <v>45576</v>
      </c>
      <c r="M2650" s="4"/>
    </row>
    <row r="2651" spans="1:13" x14ac:dyDescent="0.3">
      <c r="A2651" t="s">
        <v>69</v>
      </c>
      <c r="B2651" t="s">
        <v>2437</v>
      </c>
      <c r="C2651" s="1">
        <v>45697</v>
      </c>
      <c r="D2651" s="1">
        <v>45471</v>
      </c>
      <c r="E2651">
        <v>576</v>
      </c>
      <c r="F2651">
        <v>7.53</v>
      </c>
      <c r="G2651" t="s">
        <v>6397</v>
      </c>
      <c r="H2651">
        <v>47</v>
      </c>
      <c r="K2651" s="4">
        <f t="shared" si="83"/>
        <v>45471</v>
      </c>
      <c r="L2651" s="4">
        <f t="shared" si="82"/>
        <v>45697</v>
      </c>
      <c r="M2651" s="4"/>
    </row>
    <row r="2652" spans="1:13" x14ac:dyDescent="0.3">
      <c r="A2652" t="s">
        <v>34</v>
      </c>
      <c r="B2652" t="s">
        <v>2438</v>
      </c>
      <c r="C2652" s="1">
        <v>44909</v>
      </c>
      <c r="D2652" s="1">
        <v>44664</v>
      </c>
      <c r="E2652">
        <v>929</v>
      </c>
      <c r="F2652">
        <v>15.19</v>
      </c>
      <c r="G2652" t="s">
        <v>6398</v>
      </c>
      <c r="H2652">
        <v>36</v>
      </c>
      <c r="K2652" s="4">
        <f t="shared" si="83"/>
        <v>44664</v>
      </c>
      <c r="L2652" s="4">
        <f t="shared" si="82"/>
        <v>44909</v>
      </c>
      <c r="M2652" s="4"/>
    </row>
    <row r="2653" spans="1:13" x14ac:dyDescent="0.3">
      <c r="A2653" t="s">
        <v>18</v>
      </c>
      <c r="B2653" t="s">
        <v>2439</v>
      </c>
      <c r="C2653" s="1">
        <v>44673</v>
      </c>
      <c r="D2653" s="1">
        <v>45166</v>
      </c>
      <c r="E2653">
        <v>359</v>
      </c>
      <c r="F2653">
        <v>12.98</v>
      </c>
      <c r="G2653" t="s">
        <v>5599</v>
      </c>
      <c r="H2653">
        <v>46</v>
      </c>
      <c r="K2653" s="4">
        <f t="shared" si="83"/>
        <v>44673</v>
      </c>
      <c r="L2653" s="4">
        <f t="shared" si="82"/>
        <v>45166</v>
      </c>
      <c r="M2653" s="4"/>
    </row>
    <row r="2654" spans="1:13" x14ac:dyDescent="0.3">
      <c r="A2654" t="s">
        <v>98</v>
      </c>
      <c r="B2654" t="s">
        <v>2440</v>
      </c>
      <c r="C2654" s="1">
        <v>44967</v>
      </c>
      <c r="D2654" s="1">
        <v>45083</v>
      </c>
      <c r="E2654">
        <v>928</v>
      </c>
      <c r="F2654">
        <v>8.5</v>
      </c>
      <c r="G2654" t="s">
        <v>6399</v>
      </c>
      <c r="H2654">
        <v>23</v>
      </c>
      <c r="K2654" s="4">
        <f t="shared" si="83"/>
        <v>44967</v>
      </c>
      <c r="L2654" s="4">
        <f t="shared" si="82"/>
        <v>45083</v>
      </c>
      <c r="M2654" s="4"/>
    </row>
    <row r="2655" spans="1:13" x14ac:dyDescent="0.3">
      <c r="A2655" t="s">
        <v>57</v>
      </c>
      <c r="B2655" t="s">
        <v>2441</v>
      </c>
      <c r="C2655" s="1">
        <v>44907</v>
      </c>
      <c r="D2655" s="1">
        <v>45571</v>
      </c>
      <c r="E2655">
        <v>807</v>
      </c>
      <c r="F2655">
        <v>14.55</v>
      </c>
      <c r="G2655" t="s">
        <v>6400</v>
      </c>
      <c r="H2655">
        <v>48</v>
      </c>
      <c r="K2655" s="4">
        <f t="shared" si="83"/>
        <v>44907</v>
      </c>
      <c r="L2655" s="4">
        <f t="shared" si="82"/>
        <v>45571</v>
      </c>
      <c r="M2655" s="4"/>
    </row>
    <row r="2656" spans="1:13" x14ac:dyDescent="0.3">
      <c r="A2656" t="s">
        <v>43</v>
      </c>
      <c r="B2656" t="s">
        <v>1627</v>
      </c>
      <c r="C2656" s="1">
        <v>44955</v>
      </c>
      <c r="D2656" s="1">
        <v>45398</v>
      </c>
      <c r="E2656">
        <v>951</v>
      </c>
      <c r="F2656">
        <v>8.0399999999999991</v>
      </c>
      <c r="G2656" t="s">
        <v>5995</v>
      </c>
      <c r="H2656">
        <v>6</v>
      </c>
      <c r="K2656" s="4">
        <f t="shared" si="83"/>
        <v>44955</v>
      </c>
      <c r="L2656" s="4">
        <f t="shared" si="82"/>
        <v>45398</v>
      </c>
      <c r="M2656" s="4"/>
    </row>
    <row r="2657" spans="1:13" x14ac:dyDescent="0.3">
      <c r="A2657" t="s">
        <v>34</v>
      </c>
      <c r="B2657" t="s">
        <v>2442</v>
      </c>
      <c r="C2657" s="1">
        <v>44867</v>
      </c>
      <c r="D2657" s="1">
        <v>45563</v>
      </c>
      <c r="E2657">
        <v>291</v>
      </c>
      <c r="F2657">
        <v>15.57</v>
      </c>
      <c r="G2657" t="s">
        <v>6401</v>
      </c>
      <c r="H2657">
        <v>19</v>
      </c>
      <c r="K2657" s="4">
        <f t="shared" si="83"/>
        <v>44867</v>
      </c>
      <c r="L2657" s="4">
        <f t="shared" si="82"/>
        <v>45563</v>
      </c>
      <c r="M2657" s="4"/>
    </row>
    <row r="2658" spans="1:13" x14ac:dyDescent="0.3">
      <c r="A2658" t="s">
        <v>84</v>
      </c>
      <c r="B2658" t="s">
        <v>2443</v>
      </c>
      <c r="C2658" s="1">
        <v>45635</v>
      </c>
      <c r="D2658" s="1">
        <v>44631</v>
      </c>
      <c r="E2658">
        <v>203</v>
      </c>
      <c r="F2658">
        <v>16.600000000000001</v>
      </c>
      <c r="G2658" t="s">
        <v>6402</v>
      </c>
      <c r="H2658">
        <v>6</v>
      </c>
      <c r="K2658" s="4">
        <f t="shared" si="83"/>
        <v>44631</v>
      </c>
      <c r="L2658" s="4">
        <f t="shared" si="82"/>
        <v>45635</v>
      </c>
      <c r="M2658" s="4"/>
    </row>
    <row r="2659" spans="1:13" x14ac:dyDescent="0.3">
      <c r="A2659" t="s">
        <v>33</v>
      </c>
      <c r="B2659" t="s">
        <v>2444</v>
      </c>
      <c r="C2659" s="1">
        <v>45460</v>
      </c>
      <c r="D2659" s="1">
        <v>45051</v>
      </c>
      <c r="E2659">
        <v>551</v>
      </c>
      <c r="F2659">
        <v>11.9</v>
      </c>
      <c r="G2659" t="s">
        <v>6403</v>
      </c>
      <c r="H2659">
        <v>38</v>
      </c>
      <c r="K2659" s="4">
        <f t="shared" si="83"/>
        <v>45051</v>
      </c>
      <c r="L2659" s="4">
        <f t="shared" si="82"/>
        <v>45460</v>
      </c>
      <c r="M2659" s="4"/>
    </row>
    <row r="2660" spans="1:13" x14ac:dyDescent="0.3">
      <c r="A2660" t="s">
        <v>32</v>
      </c>
      <c r="B2660" t="s">
        <v>2445</v>
      </c>
      <c r="C2660" s="1">
        <v>45678</v>
      </c>
      <c r="D2660" s="1">
        <v>45453</v>
      </c>
      <c r="E2660">
        <v>552</v>
      </c>
      <c r="F2660">
        <v>12.29</v>
      </c>
      <c r="G2660" t="s">
        <v>5223</v>
      </c>
      <c r="H2660">
        <v>31</v>
      </c>
      <c r="K2660" s="4">
        <f t="shared" si="83"/>
        <v>45453</v>
      </c>
      <c r="L2660" s="4">
        <f t="shared" si="82"/>
        <v>45678</v>
      </c>
      <c r="M2660" s="4"/>
    </row>
    <row r="2661" spans="1:13" x14ac:dyDescent="0.3">
      <c r="A2661" t="s">
        <v>32</v>
      </c>
      <c r="B2661" t="s">
        <v>2446</v>
      </c>
      <c r="C2661" s="1">
        <v>45427</v>
      </c>
      <c r="D2661" s="1">
        <v>45239</v>
      </c>
      <c r="E2661">
        <v>693</v>
      </c>
      <c r="F2661">
        <v>16.79</v>
      </c>
      <c r="G2661" t="s">
        <v>5824</v>
      </c>
      <c r="H2661">
        <v>19</v>
      </c>
      <c r="K2661" s="4">
        <f t="shared" si="83"/>
        <v>45239</v>
      </c>
      <c r="L2661" s="4">
        <f t="shared" si="82"/>
        <v>45427</v>
      </c>
      <c r="M2661" s="4"/>
    </row>
    <row r="2662" spans="1:13" x14ac:dyDescent="0.3">
      <c r="A2662" t="s">
        <v>15</v>
      </c>
      <c r="B2662" t="s">
        <v>2447</v>
      </c>
      <c r="C2662" s="1">
        <v>45604</v>
      </c>
      <c r="D2662" s="1">
        <v>44885</v>
      </c>
      <c r="E2662">
        <v>331</v>
      </c>
      <c r="F2662">
        <v>7.63</v>
      </c>
      <c r="G2662" t="s">
        <v>4545</v>
      </c>
      <c r="H2662">
        <v>2</v>
      </c>
      <c r="K2662" s="4">
        <f t="shared" si="83"/>
        <v>44885</v>
      </c>
      <c r="L2662" s="4">
        <f t="shared" si="82"/>
        <v>45604</v>
      </c>
      <c r="M2662" s="4"/>
    </row>
    <row r="2663" spans="1:13" x14ac:dyDescent="0.3">
      <c r="A2663" t="s">
        <v>72</v>
      </c>
      <c r="B2663" t="s">
        <v>2448</v>
      </c>
      <c r="C2663" s="1">
        <v>45544</v>
      </c>
      <c r="D2663" s="1">
        <v>44950</v>
      </c>
      <c r="E2663">
        <v>277</v>
      </c>
      <c r="F2663">
        <v>13.67</v>
      </c>
      <c r="G2663" t="s">
        <v>6404</v>
      </c>
      <c r="H2663">
        <v>33</v>
      </c>
      <c r="K2663" s="4">
        <f t="shared" si="83"/>
        <v>44950</v>
      </c>
      <c r="L2663" s="4">
        <f t="shared" si="82"/>
        <v>45544</v>
      </c>
      <c r="M2663" s="4"/>
    </row>
    <row r="2664" spans="1:13" x14ac:dyDescent="0.3">
      <c r="A2664" t="s">
        <v>55</v>
      </c>
      <c r="B2664" t="s">
        <v>2449</v>
      </c>
      <c r="C2664" s="1">
        <v>45599</v>
      </c>
      <c r="D2664" s="1">
        <v>45517</v>
      </c>
      <c r="E2664">
        <v>449</v>
      </c>
      <c r="F2664">
        <v>15.2</v>
      </c>
      <c r="G2664" t="s">
        <v>5338</v>
      </c>
      <c r="H2664">
        <v>29</v>
      </c>
      <c r="K2664" s="4">
        <f t="shared" si="83"/>
        <v>45517</v>
      </c>
      <c r="L2664" s="4">
        <f t="shared" si="82"/>
        <v>45599</v>
      </c>
      <c r="M2664" s="4"/>
    </row>
    <row r="2665" spans="1:13" x14ac:dyDescent="0.3">
      <c r="A2665" t="s">
        <v>21</v>
      </c>
      <c r="B2665" t="s">
        <v>2450</v>
      </c>
      <c r="C2665" s="1">
        <v>45446</v>
      </c>
      <c r="D2665" s="1">
        <v>44646</v>
      </c>
      <c r="E2665">
        <v>645</v>
      </c>
      <c r="F2665">
        <v>5.0199999999999996</v>
      </c>
      <c r="G2665" t="s">
        <v>6405</v>
      </c>
      <c r="H2665">
        <v>12</v>
      </c>
      <c r="K2665" s="4">
        <f t="shared" si="83"/>
        <v>44646</v>
      </c>
      <c r="L2665" s="4">
        <f t="shared" si="82"/>
        <v>45446</v>
      </c>
      <c r="M2665" s="4"/>
    </row>
    <row r="2666" spans="1:13" x14ac:dyDescent="0.3">
      <c r="A2666" t="s">
        <v>66</v>
      </c>
      <c r="B2666" t="s">
        <v>1592</v>
      </c>
      <c r="C2666" s="1">
        <v>45681</v>
      </c>
      <c r="D2666" s="1">
        <v>45625</v>
      </c>
      <c r="E2666">
        <v>890</v>
      </c>
      <c r="F2666">
        <v>16.09</v>
      </c>
      <c r="G2666" t="s">
        <v>6406</v>
      </c>
      <c r="H2666">
        <v>45</v>
      </c>
      <c r="K2666" s="4">
        <f t="shared" si="83"/>
        <v>45625</v>
      </c>
      <c r="L2666" s="4">
        <f t="shared" si="82"/>
        <v>45681</v>
      </c>
      <c r="M2666" s="4"/>
    </row>
    <row r="2667" spans="1:13" x14ac:dyDescent="0.3">
      <c r="A2667" t="s">
        <v>29</v>
      </c>
      <c r="B2667" t="s">
        <v>2451</v>
      </c>
      <c r="C2667" s="1">
        <v>45416</v>
      </c>
      <c r="D2667" s="1">
        <v>44708</v>
      </c>
      <c r="E2667">
        <v>853</v>
      </c>
      <c r="F2667">
        <v>13.66</v>
      </c>
      <c r="G2667" t="s">
        <v>6407</v>
      </c>
      <c r="H2667">
        <v>27</v>
      </c>
      <c r="K2667" s="4">
        <f t="shared" si="83"/>
        <v>44708</v>
      </c>
      <c r="L2667" s="4">
        <f t="shared" si="82"/>
        <v>45416</v>
      </c>
      <c r="M2667" s="4"/>
    </row>
    <row r="2668" spans="1:13" x14ac:dyDescent="0.3">
      <c r="A2668" t="s">
        <v>21</v>
      </c>
      <c r="B2668" t="s">
        <v>2452</v>
      </c>
      <c r="C2668" s="1">
        <v>44813</v>
      </c>
      <c r="D2668" s="1">
        <v>44683</v>
      </c>
      <c r="E2668">
        <v>748</v>
      </c>
      <c r="F2668">
        <v>8.49</v>
      </c>
      <c r="G2668" t="s">
        <v>6408</v>
      </c>
      <c r="H2668">
        <v>19</v>
      </c>
      <c r="K2668" s="4">
        <f t="shared" si="83"/>
        <v>44683</v>
      </c>
      <c r="L2668" s="4">
        <f t="shared" si="82"/>
        <v>44813</v>
      </c>
      <c r="M2668" s="4"/>
    </row>
    <row r="2669" spans="1:13" x14ac:dyDescent="0.3">
      <c r="A2669" t="s">
        <v>32</v>
      </c>
      <c r="B2669" t="s">
        <v>2453</v>
      </c>
      <c r="C2669" s="1">
        <v>45256</v>
      </c>
      <c r="D2669" s="1">
        <v>44849</v>
      </c>
      <c r="E2669">
        <v>810</v>
      </c>
      <c r="F2669">
        <v>7.38</v>
      </c>
      <c r="G2669" t="s">
        <v>6409</v>
      </c>
      <c r="H2669">
        <v>10</v>
      </c>
      <c r="K2669" s="4">
        <f t="shared" si="83"/>
        <v>44849</v>
      </c>
      <c r="L2669" s="4">
        <f t="shared" si="82"/>
        <v>45256</v>
      </c>
      <c r="M2669" s="4"/>
    </row>
    <row r="2670" spans="1:13" x14ac:dyDescent="0.3">
      <c r="A2670" t="s">
        <v>31</v>
      </c>
      <c r="B2670" t="s">
        <v>2454</v>
      </c>
      <c r="C2670" s="1">
        <v>45207</v>
      </c>
      <c r="D2670" s="1">
        <v>44947</v>
      </c>
      <c r="E2670">
        <v>519</v>
      </c>
      <c r="F2670">
        <v>16.48</v>
      </c>
      <c r="G2670" t="s">
        <v>6410</v>
      </c>
      <c r="H2670">
        <v>20</v>
      </c>
      <c r="K2670" s="4">
        <f t="shared" si="83"/>
        <v>44947</v>
      </c>
      <c r="L2670" s="4">
        <f t="shared" si="82"/>
        <v>45207</v>
      </c>
      <c r="M2670" s="4"/>
    </row>
    <row r="2671" spans="1:13" x14ac:dyDescent="0.3">
      <c r="A2671" t="s">
        <v>34</v>
      </c>
      <c r="B2671" t="s">
        <v>1742</v>
      </c>
      <c r="C2671" s="1">
        <v>45642</v>
      </c>
      <c r="D2671" s="1">
        <v>45363</v>
      </c>
      <c r="E2671">
        <v>782</v>
      </c>
      <c r="F2671">
        <v>6.47</v>
      </c>
      <c r="G2671" t="s">
        <v>6411</v>
      </c>
      <c r="H2671">
        <v>26</v>
      </c>
      <c r="K2671" s="4">
        <f t="shared" si="83"/>
        <v>45363</v>
      </c>
      <c r="L2671" s="4">
        <f t="shared" si="82"/>
        <v>45642</v>
      </c>
      <c r="M2671" s="4"/>
    </row>
    <row r="2672" spans="1:13" x14ac:dyDescent="0.3">
      <c r="A2672" t="s">
        <v>25</v>
      </c>
      <c r="B2672" t="s">
        <v>2455</v>
      </c>
      <c r="C2672" s="1">
        <v>45391</v>
      </c>
      <c r="D2672" s="1">
        <v>45145</v>
      </c>
      <c r="E2672">
        <v>793</v>
      </c>
      <c r="F2672">
        <v>12.78</v>
      </c>
      <c r="G2672" t="s">
        <v>6412</v>
      </c>
      <c r="H2672">
        <v>35</v>
      </c>
      <c r="K2672" s="4">
        <f t="shared" si="83"/>
        <v>45145</v>
      </c>
      <c r="L2672" s="4">
        <f t="shared" si="82"/>
        <v>45391</v>
      </c>
      <c r="M2672" s="4"/>
    </row>
    <row r="2673" spans="1:13" x14ac:dyDescent="0.3">
      <c r="A2673" t="s">
        <v>89</v>
      </c>
      <c r="B2673" t="s">
        <v>885</v>
      </c>
      <c r="C2673" s="1">
        <v>45351</v>
      </c>
      <c r="D2673" s="1">
        <v>44672</v>
      </c>
      <c r="E2673">
        <v>569</v>
      </c>
      <c r="F2673">
        <v>14.83</v>
      </c>
      <c r="G2673" t="s">
        <v>6413</v>
      </c>
      <c r="H2673">
        <v>10</v>
      </c>
      <c r="K2673" s="4">
        <f t="shared" si="83"/>
        <v>44672</v>
      </c>
      <c r="L2673" s="4">
        <f t="shared" si="82"/>
        <v>45351</v>
      </c>
      <c r="M2673" s="4"/>
    </row>
    <row r="2674" spans="1:13" x14ac:dyDescent="0.3">
      <c r="A2674" t="s">
        <v>80</v>
      </c>
      <c r="B2674" t="s">
        <v>1246</v>
      </c>
      <c r="C2674" s="1">
        <v>45058</v>
      </c>
      <c r="D2674" s="1">
        <v>45485</v>
      </c>
      <c r="E2674">
        <v>161</v>
      </c>
      <c r="F2674">
        <v>13.03</v>
      </c>
      <c r="G2674" t="s">
        <v>6414</v>
      </c>
      <c r="H2674">
        <v>12</v>
      </c>
      <c r="K2674" s="4">
        <f t="shared" si="83"/>
        <v>45058</v>
      </c>
      <c r="L2674" s="4">
        <f t="shared" si="82"/>
        <v>45485</v>
      </c>
      <c r="M2674" s="4"/>
    </row>
    <row r="2675" spans="1:13" x14ac:dyDescent="0.3">
      <c r="A2675" t="s">
        <v>47</v>
      </c>
      <c r="B2675" t="s">
        <v>2227</v>
      </c>
      <c r="C2675" s="1">
        <v>44999</v>
      </c>
      <c r="D2675" s="1">
        <v>44806</v>
      </c>
      <c r="E2675">
        <v>742</v>
      </c>
      <c r="F2675">
        <v>17.5</v>
      </c>
      <c r="G2675" t="s">
        <v>6415</v>
      </c>
      <c r="H2675">
        <v>12</v>
      </c>
      <c r="K2675" s="4">
        <f t="shared" si="83"/>
        <v>44806</v>
      </c>
      <c r="L2675" s="4">
        <f t="shared" si="82"/>
        <v>44999</v>
      </c>
      <c r="M2675" s="4"/>
    </row>
    <row r="2676" spans="1:13" x14ac:dyDescent="0.3">
      <c r="A2676" t="s">
        <v>20</v>
      </c>
      <c r="B2676" t="s">
        <v>2456</v>
      </c>
      <c r="C2676" s="1">
        <v>44691</v>
      </c>
      <c r="D2676" s="1">
        <v>45589</v>
      </c>
      <c r="E2676">
        <v>522</v>
      </c>
      <c r="F2676">
        <v>19.86</v>
      </c>
      <c r="G2676" t="s">
        <v>6416</v>
      </c>
      <c r="H2676">
        <v>9</v>
      </c>
      <c r="K2676" s="4">
        <f t="shared" si="83"/>
        <v>44691</v>
      </c>
      <c r="L2676" s="4">
        <f t="shared" si="82"/>
        <v>45589</v>
      </c>
      <c r="M2676" s="4"/>
    </row>
    <row r="2677" spans="1:13" x14ac:dyDescent="0.3">
      <c r="A2677" t="s">
        <v>45</v>
      </c>
      <c r="B2677" t="s">
        <v>2457</v>
      </c>
      <c r="C2677" s="1">
        <v>45447</v>
      </c>
      <c r="D2677" s="1">
        <v>44649</v>
      </c>
      <c r="E2677">
        <v>928</v>
      </c>
      <c r="F2677">
        <v>11.35</v>
      </c>
      <c r="G2677" t="s">
        <v>6417</v>
      </c>
      <c r="H2677">
        <v>14</v>
      </c>
      <c r="K2677" s="4">
        <f t="shared" si="83"/>
        <v>44649</v>
      </c>
      <c r="L2677" s="4">
        <f t="shared" si="82"/>
        <v>45447</v>
      </c>
      <c r="M2677" s="4"/>
    </row>
    <row r="2678" spans="1:13" x14ac:dyDescent="0.3">
      <c r="A2678" t="s">
        <v>70</v>
      </c>
      <c r="B2678" t="s">
        <v>2458</v>
      </c>
      <c r="C2678" s="1">
        <v>45396</v>
      </c>
      <c r="D2678" s="1">
        <v>44788</v>
      </c>
      <c r="E2678">
        <v>668</v>
      </c>
      <c r="F2678">
        <v>5.55</v>
      </c>
      <c r="G2678" t="s">
        <v>6418</v>
      </c>
      <c r="H2678">
        <v>28</v>
      </c>
      <c r="K2678" s="4">
        <f t="shared" si="83"/>
        <v>44788</v>
      </c>
      <c r="L2678" s="4">
        <f t="shared" si="82"/>
        <v>45396</v>
      </c>
      <c r="M2678" s="4"/>
    </row>
    <row r="2679" spans="1:13" x14ac:dyDescent="0.3">
      <c r="A2679" t="s">
        <v>92</v>
      </c>
      <c r="B2679" t="s">
        <v>2033</v>
      </c>
      <c r="C2679" s="1">
        <v>44999</v>
      </c>
      <c r="D2679" s="1">
        <v>45139</v>
      </c>
      <c r="E2679">
        <v>269</v>
      </c>
      <c r="F2679">
        <v>6.55</v>
      </c>
      <c r="G2679" t="s">
        <v>6419</v>
      </c>
      <c r="H2679">
        <v>10</v>
      </c>
      <c r="K2679" s="4">
        <f t="shared" si="83"/>
        <v>44999</v>
      </c>
      <c r="L2679" s="4">
        <f t="shared" si="82"/>
        <v>45139</v>
      </c>
      <c r="M2679" s="4"/>
    </row>
    <row r="2680" spans="1:13" x14ac:dyDescent="0.3">
      <c r="A2680" t="s">
        <v>97</v>
      </c>
      <c r="B2680" t="s">
        <v>2459</v>
      </c>
      <c r="C2680" s="1">
        <v>45330</v>
      </c>
      <c r="D2680" s="1">
        <v>45458</v>
      </c>
      <c r="E2680">
        <v>605</v>
      </c>
      <c r="F2680">
        <v>13.27</v>
      </c>
      <c r="G2680" t="s">
        <v>6420</v>
      </c>
      <c r="H2680">
        <v>5</v>
      </c>
      <c r="K2680" s="4">
        <f t="shared" si="83"/>
        <v>45330</v>
      </c>
      <c r="L2680" s="4">
        <f t="shared" si="82"/>
        <v>45458</v>
      </c>
      <c r="M2680" s="4"/>
    </row>
    <row r="2681" spans="1:13" x14ac:dyDescent="0.3">
      <c r="A2681" t="s">
        <v>75</v>
      </c>
      <c r="B2681" t="s">
        <v>2460</v>
      </c>
      <c r="C2681" s="1">
        <v>44630</v>
      </c>
      <c r="D2681" s="1">
        <v>44711</v>
      </c>
      <c r="E2681">
        <v>304</v>
      </c>
      <c r="F2681">
        <v>9.48</v>
      </c>
      <c r="G2681" t="s">
        <v>6421</v>
      </c>
      <c r="H2681">
        <v>38</v>
      </c>
      <c r="K2681" s="4">
        <f t="shared" si="83"/>
        <v>44630</v>
      </c>
      <c r="L2681" s="4">
        <f t="shared" si="82"/>
        <v>44711</v>
      </c>
      <c r="M2681" s="4"/>
    </row>
    <row r="2682" spans="1:13" x14ac:dyDescent="0.3">
      <c r="A2682" t="s">
        <v>33</v>
      </c>
      <c r="B2682" t="s">
        <v>2461</v>
      </c>
      <c r="C2682" s="1">
        <v>44937</v>
      </c>
      <c r="D2682" s="1">
        <v>45527</v>
      </c>
      <c r="E2682">
        <v>976</v>
      </c>
      <c r="F2682">
        <v>12.72</v>
      </c>
      <c r="G2682" t="s">
        <v>6422</v>
      </c>
      <c r="H2682">
        <v>4</v>
      </c>
      <c r="K2682" s="4">
        <f t="shared" si="83"/>
        <v>44937</v>
      </c>
      <c r="L2682" s="4">
        <f t="shared" si="82"/>
        <v>45527</v>
      </c>
      <c r="M2682" s="4"/>
    </row>
    <row r="2683" spans="1:13" x14ac:dyDescent="0.3">
      <c r="A2683" t="s">
        <v>75</v>
      </c>
      <c r="B2683" t="s">
        <v>2462</v>
      </c>
      <c r="C2683" s="1">
        <v>44674</v>
      </c>
      <c r="D2683" s="1">
        <v>44890</v>
      </c>
      <c r="E2683">
        <v>587</v>
      </c>
      <c r="F2683">
        <v>7.54</v>
      </c>
      <c r="G2683" t="s">
        <v>5561</v>
      </c>
      <c r="H2683">
        <v>2</v>
      </c>
      <c r="K2683" s="4">
        <f t="shared" si="83"/>
        <v>44674</v>
      </c>
      <c r="L2683" s="4">
        <f t="shared" si="82"/>
        <v>44890</v>
      </c>
      <c r="M2683" s="4"/>
    </row>
    <row r="2684" spans="1:13" x14ac:dyDescent="0.3">
      <c r="A2684" t="s">
        <v>11</v>
      </c>
      <c r="B2684" t="s">
        <v>2463</v>
      </c>
      <c r="C2684" s="1">
        <v>45677</v>
      </c>
      <c r="D2684" s="1">
        <v>45305</v>
      </c>
      <c r="E2684">
        <v>829</v>
      </c>
      <c r="F2684">
        <v>5.95</v>
      </c>
      <c r="G2684" t="s">
        <v>6423</v>
      </c>
      <c r="H2684">
        <v>43</v>
      </c>
      <c r="K2684" s="4">
        <f t="shared" si="83"/>
        <v>45305</v>
      </c>
      <c r="L2684" s="4">
        <f t="shared" si="82"/>
        <v>45677</v>
      </c>
      <c r="M2684" s="4"/>
    </row>
    <row r="2685" spans="1:13" x14ac:dyDescent="0.3">
      <c r="A2685" t="s">
        <v>42</v>
      </c>
      <c r="B2685" t="s">
        <v>924</v>
      </c>
      <c r="C2685" s="1">
        <v>45483</v>
      </c>
      <c r="D2685" s="1">
        <v>45550</v>
      </c>
      <c r="E2685">
        <v>274</v>
      </c>
      <c r="F2685">
        <v>9.3800000000000008</v>
      </c>
      <c r="G2685" t="s">
        <v>6424</v>
      </c>
      <c r="H2685">
        <v>30</v>
      </c>
      <c r="K2685" s="4">
        <f t="shared" si="83"/>
        <v>45483</v>
      </c>
      <c r="L2685" s="4">
        <f t="shared" si="82"/>
        <v>45550</v>
      </c>
      <c r="M2685" s="4"/>
    </row>
    <row r="2686" spans="1:13" x14ac:dyDescent="0.3">
      <c r="A2686" t="s">
        <v>40</v>
      </c>
      <c r="B2686" t="s">
        <v>2464</v>
      </c>
      <c r="C2686" s="1">
        <v>45153</v>
      </c>
      <c r="D2686" s="1">
        <v>45569</v>
      </c>
      <c r="E2686">
        <v>569</v>
      </c>
      <c r="F2686">
        <v>13.38</v>
      </c>
      <c r="G2686" t="s">
        <v>6425</v>
      </c>
      <c r="H2686">
        <v>40</v>
      </c>
      <c r="K2686" s="4">
        <f t="shared" si="83"/>
        <v>45153</v>
      </c>
      <c r="L2686" s="4">
        <f t="shared" si="82"/>
        <v>45569</v>
      </c>
      <c r="M2686" s="4"/>
    </row>
    <row r="2687" spans="1:13" x14ac:dyDescent="0.3">
      <c r="A2687" t="s">
        <v>21</v>
      </c>
      <c r="B2687" t="s">
        <v>1421</v>
      </c>
      <c r="C2687" s="1">
        <v>44956</v>
      </c>
      <c r="D2687" s="1">
        <v>44723</v>
      </c>
      <c r="E2687">
        <v>586</v>
      </c>
      <c r="F2687">
        <v>17.62</v>
      </c>
      <c r="G2687" t="s">
        <v>5940</v>
      </c>
      <c r="H2687">
        <v>9</v>
      </c>
      <c r="K2687" s="4">
        <f t="shared" si="83"/>
        <v>44723</v>
      </c>
      <c r="L2687" s="4">
        <f t="shared" si="82"/>
        <v>44956</v>
      </c>
      <c r="M2687" s="4"/>
    </row>
    <row r="2688" spans="1:13" x14ac:dyDescent="0.3">
      <c r="A2688" t="s">
        <v>14</v>
      </c>
      <c r="B2688" t="s">
        <v>2465</v>
      </c>
      <c r="C2688" s="1">
        <v>44896</v>
      </c>
      <c r="D2688" s="1">
        <v>45453</v>
      </c>
      <c r="E2688">
        <v>830</v>
      </c>
      <c r="F2688">
        <v>17.63</v>
      </c>
      <c r="G2688" t="s">
        <v>6426</v>
      </c>
      <c r="H2688">
        <v>46</v>
      </c>
      <c r="K2688" s="4">
        <f t="shared" si="83"/>
        <v>44896</v>
      </c>
      <c r="L2688" s="4">
        <f t="shared" si="82"/>
        <v>45453</v>
      </c>
      <c r="M2688" s="4"/>
    </row>
    <row r="2689" spans="1:13" x14ac:dyDescent="0.3">
      <c r="A2689" t="s">
        <v>86</v>
      </c>
      <c r="B2689" t="s">
        <v>2466</v>
      </c>
      <c r="C2689" s="1">
        <v>44872</v>
      </c>
      <c r="D2689" s="1">
        <v>45469</v>
      </c>
      <c r="E2689">
        <v>976</v>
      </c>
      <c r="F2689">
        <v>11.83</v>
      </c>
      <c r="G2689" t="s">
        <v>6427</v>
      </c>
      <c r="H2689">
        <v>14</v>
      </c>
      <c r="K2689" s="4">
        <f t="shared" si="83"/>
        <v>44872</v>
      </c>
      <c r="L2689" s="4">
        <f t="shared" si="82"/>
        <v>45469</v>
      </c>
      <c r="M2689" s="4"/>
    </row>
    <row r="2690" spans="1:13" x14ac:dyDescent="0.3">
      <c r="A2690" t="s">
        <v>69</v>
      </c>
      <c r="B2690" t="s">
        <v>2467</v>
      </c>
      <c r="C2690" s="1">
        <v>45553</v>
      </c>
      <c r="D2690" s="1">
        <v>45156</v>
      </c>
      <c r="E2690">
        <v>529</v>
      </c>
      <c r="F2690">
        <v>6.88</v>
      </c>
      <c r="G2690" t="s">
        <v>6428</v>
      </c>
      <c r="H2690">
        <v>2</v>
      </c>
      <c r="K2690" s="4">
        <f t="shared" si="83"/>
        <v>45156</v>
      </c>
      <c r="L2690" s="4">
        <f t="shared" si="82"/>
        <v>45553</v>
      </c>
      <c r="M2690" s="4"/>
    </row>
    <row r="2691" spans="1:13" x14ac:dyDescent="0.3">
      <c r="A2691" t="s">
        <v>93</v>
      </c>
      <c r="B2691" t="s">
        <v>2468</v>
      </c>
      <c r="C2691" s="1">
        <v>45674</v>
      </c>
      <c r="D2691" s="1">
        <v>44794</v>
      </c>
      <c r="E2691">
        <v>672</v>
      </c>
      <c r="F2691">
        <v>7.81</v>
      </c>
      <c r="G2691" t="s">
        <v>6429</v>
      </c>
      <c r="H2691">
        <v>40</v>
      </c>
      <c r="K2691" s="4">
        <f t="shared" si="83"/>
        <v>44794</v>
      </c>
      <c r="L2691" s="4">
        <f t="shared" ref="L2691:L2754" si="84">IF(D2691&lt;C2691,C2691,D2691)</f>
        <v>45674</v>
      </c>
      <c r="M2691" s="4"/>
    </row>
    <row r="2692" spans="1:13" x14ac:dyDescent="0.3">
      <c r="A2692" t="s">
        <v>28</v>
      </c>
      <c r="B2692" t="s">
        <v>2469</v>
      </c>
      <c r="C2692" s="1">
        <v>45056</v>
      </c>
      <c r="D2692" s="1">
        <v>45531</v>
      </c>
      <c r="E2692">
        <v>221</v>
      </c>
      <c r="F2692">
        <v>17.7</v>
      </c>
      <c r="G2692" t="s">
        <v>6430</v>
      </c>
      <c r="H2692">
        <v>34</v>
      </c>
      <c r="K2692" s="4">
        <f t="shared" si="83"/>
        <v>45056</v>
      </c>
      <c r="L2692" s="4">
        <f t="shared" si="84"/>
        <v>45531</v>
      </c>
      <c r="M2692" s="4"/>
    </row>
    <row r="2693" spans="1:13" x14ac:dyDescent="0.3">
      <c r="A2693" t="s">
        <v>73</v>
      </c>
      <c r="B2693" t="s">
        <v>2470</v>
      </c>
      <c r="C2693" s="1">
        <v>45525</v>
      </c>
      <c r="D2693" s="1">
        <v>45014</v>
      </c>
      <c r="E2693">
        <v>827</v>
      </c>
      <c r="F2693">
        <v>12.68</v>
      </c>
      <c r="G2693" t="s">
        <v>4636</v>
      </c>
      <c r="H2693">
        <v>2</v>
      </c>
      <c r="K2693" s="4">
        <f t="shared" ref="K2693:K2756" si="85">IF(D2693&lt;C2693,D2693,C2693)</f>
        <v>45014</v>
      </c>
      <c r="L2693" s="4">
        <f t="shared" si="84"/>
        <v>45525</v>
      </c>
      <c r="M2693" s="4"/>
    </row>
    <row r="2694" spans="1:13" x14ac:dyDescent="0.3">
      <c r="A2694" t="s">
        <v>29</v>
      </c>
      <c r="B2694" t="s">
        <v>824</v>
      </c>
      <c r="C2694" s="1">
        <v>45060</v>
      </c>
      <c r="D2694" s="1">
        <v>45209</v>
      </c>
      <c r="E2694">
        <v>800</v>
      </c>
      <c r="F2694">
        <v>7.61</v>
      </c>
      <c r="G2694" t="s">
        <v>6254</v>
      </c>
      <c r="H2694">
        <v>9</v>
      </c>
      <c r="K2694" s="4">
        <f t="shared" si="85"/>
        <v>45060</v>
      </c>
      <c r="L2694" s="4">
        <f t="shared" si="84"/>
        <v>45209</v>
      </c>
      <c r="M2694" s="4"/>
    </row>
    <row r="2695" spans="1:13" x14ac:dyDescent="0.3">
      <c r="A2695" t="s">
        <v>37</v>
      </c>
      <c r="B2695" t="s">
        <v>2471</v>
      </c>
      <c r="C2695" s="1">
        <v>45337</v>
      </c>
      <c r="D2695" s="1">
        <v>45465</v>
      </c>
      <c r="E2695">
        <v>816</v>
      </c>
      <c r="F2695">
        <v>16.399999999999999</v>
      </c>
      <c r="G2695" t="s">
        <v>6431</v>
      </c>
      <c r="H2695">
        <v>5</v>
      </c>
      <c r="K2695" s="4">
        <f t="shared" si="85"/>
        <v>45337</v>
      </c>
      <c r="L2695" s="4">
        <f t="shared" si="84"/>
        <v>45465</v>
      </c>
      <c r="M2695" s="4"/>
    </row>
    <row r="2696" spans="1:13" x14ac:dyDescent="0.3">
      <c r="A2696" t="s">
        <v>88</v>
      </c>
      <c r="B2696" t="s">
        <v>2472</v>
      </c>
      <c r="C2696" s="1">
        <v>44732</v>
      </c>
      <c r="D2696" s="1">
        <v>44896</v>
      </c>
      <c r="E2696">
        <v>287</v>
      </c>
      <c r="F2696">
        <v>13.02</v>
      </c>
      <c r="G2696" t="s">
        <v>6432</v>
      </c>
      <c r="H2696">
        <v>23</v>
      </c>
      <c r="K2696" s="4">
        <f t="shared" si="85"/>
        <v>44732</v>
      </c>
      <c r="L2696" s="4">
        <f t="shared" si="84"/>
        <v>44896</v>
      </c>
      <c r="M2696" s="4"/>
    </row>
    <row r="2697" spans="1:13" x14ac:dyDescent="0.3">
      <c r="A2697" t="s">
        <v>79</v>
      </c>
      <c r="B2697" t="s">
        <v>2473</v>
      </c>
      <c r="C2697" s="1">
        <v>45269</v>
      </c>
      <c r="D2697" s="1">
        <v>45488</v>
      </c>
      <c r="E2697">
        <v>544</v>
      </c>
      <c r="F2697">
        <v>14.73</v>
      </c>
      <c r="G2697" t="s">
        <v>4816</v>
      </c>
      <c r="H2697">
        <v>35</v>
      </c>
      <c r="K2697" s="4">
        <f t="shared" si="85"/>
        <v>45269</v>
      </c>
      <c r="L2697" s="4">
        <f t="shared" si="84"/>
        <v>45488</v>
      </c>
      <c r="M2697" s="4"/>
    </row>
    <row r="2698" spans="1:13" x14ac:dyDescent="0.3">
      <c r="A2698" t="s">
        <v>85</v>
      </c>
      <c r="B2698" t="s">
        <v>2474</v>
      </c>
      <c r="C2698" s="1">
        <v>45433</v>
      </c>
      <c r="D2698" s="1">
        <v>45684</v>
      </c>
      <c r="E2698">
        <v>495</v>
      </c>
      <c r="F2698">
        <v>10.02</v>
      </c>
      <c r="G2698" t="s">
        <v>6433</v>
      </c>
      <c r="H2698">
        <v>19</v>
      </c>
      <c r="K2698" s="4">
        <f t="shared" si="85"/>
        <v>45433</v>
      </c>
      <c r="L2698" s="4">
        <f t="shared" si="84"/>
        <v>45684</v>
      </c>
      <c r="M2698" s="4"/>
    </row>
    <row r="2699" spans="1:13" x14ac:dyDescent="0.3">
      <c r="A2699" t="s">
        <v>59</v>
      </c>
      <c r="B2699" t="s">
        <v>2475</v>
      </c>
      <c r="C2699" s="1">
        <v>45055</v>
      </c>
      <c r="D2699" s="1">
        <v>45246</v>
      </c>
      <c r="E2699">
        <v>156</v>
      </c>
      <c r="F2699">
        <v>7.66</v>
      </c>
      <c r="G2699" t="s">
        <v>6434</v>
      </c>
      <c r="H2699">
        <v>25</v>
      </c>
      <c r="K2699" s="4">
        <f t="shared" si="85"/>
        <v>45055</v>
      </c>
      <c r="L2699" s="4">
        <f t="shared" si="84"/>
        <v>45246</v>
      </c>
      <c r="M2699" s="4"/>
    </row>
    <row r="2700" spans="1:13" x14ac:dyDescent="0.3">
      <c r="A2700" t="s">
        <v>56</v>
      </c>
      <c r="B2700" t="s">
        <v>1569</v>
      </c>
      <c r="C2700" s="1">
        <v>44873</v>
      </c>
      <c r="D2700" s="1">
        <v>45583</v>
      </c>
      <c r="E2700">
        <v>900</v>
      </c>
      <c r="F2700">
        <v>8.07</v>
      </c>
      <c r="G2700" t="s">
        <v>6435</v>
      </c>
      <c r="H2700">
        <v>6</v>
      </c>
      <c r="K2700" s="4">
        <f t="shared" si="85"/>
        <v>44873</v>
      </c>
      <c r="L2700" s="4">
        <f t="shared" si="84"/>
        <v>45583</v>
      </c>
      <c r="M2700" s="4"/>
    </row>
    <row r="2701" spans="1:13" x14ac:dyDescent="0.3">
      <c r="A2701" t="s">
        <v>106</v>
      </c>
      <c r="B2701" t="s">
        <v>916</v>
      </c>
      <c r="C2701" s="1">
        <v>45271</v>
      </c>
      <c r="D2701" s="1">
        <v>45347</v>
      </c>
      <c r="E2701">
        <v>150</v>
      </c>
      <c r="F2701">
        <v>9.9499999999999993</v>
      </c>
      <c r="G2701" t="s">
        <v>6436</v>
      </c>
      <c r="H2701">
        <v>32</v>
      </c>
      <c r="K2701" s="4">
        <f t="shared" si="85"/>
        <v>45271</v>
      </c>
      <c r="L2701" s="4">
        <f t="shared" si="84"/>
        <v>45347</v>
      </c>
      <c r="M2701" s="4"/>
    </row>
    <row r="2702" spans="1:13" x14ac:dyDescent="0.3">
      <c r="A2702" t="s">
        <v>98</v>
      </c>
      <c r="B2702" t="s">
        <v>2476</v>
      </c>
      <c r="C2702" s="1">
        <v>44654</v>
      </c>
      <c r="D2702" s="1">
        <v>45498</v>
      </c>
      <c r="E2702">
        <v>540</v>
      </c>
      <c r="F2702">
        <v>15.16</v>
      </c>
      <c r="G2702" t="s">
        <v>6437</v>
      </c>
      <c r="H2702">
        <v>45</v>
      </c>
      <c r="K2702" s="4">
        <f t="shared" si="85"/>
        <v>44654</v>
      </c>
      <c r="L2702" s="4">
        <f t="shared" si="84"/>
        <v>45498</v>
      </c>
      <c r="M2702" s="4"/>
    </row>
    <row r="2703" spans="1:13" x14ac:dyDescent="0.3">
      <c r="A2703" t="s">
        <v>47</v>
      </c>
      <c r="B2703" t="s">
        <v>2416</v>
      </c>
      <c r="C2703" s="1">
        <v>45344</v>
      </c>
      <c r="D2703" s="1">
        <v>45305</v>
      </c>
      <c r="E2703">
        <v>165</v>
      </c>
      <c r="F2703">
        <v>5.93</v>
      </c>
      <c r="G2703" t="s">
        <v>6438</v>
      </c>
      <c r="H2703">
        <v>12</v>
      </c>
      <c r="K2703" s="4">
        <f t="shared" si="85"/>
        <v>45305</v>
      </c>
      <c r="L2703" s="4">
        <f t="shared" si="84"/>
        <v>45344</v>
      </c>
      <c r="M2703" s="4"/>
    </row>
    <row r="2704" spans="1:13" x14ac:dyDescent="0.3">
      <c r="A2704" t="s">
        <v>41</v>
      </c>
      <c r="B2704" t="s">
        <v>2477</v>
      </c>
      <c r="C2704" s="1">
        <v>44782</v>
      </c>
      <c r="D2704" s="1">
        <v>45665</v>
      </c>
      <c r="E2704">
        <v>925</v>
      </c>
      <c r="F2704">
        <v>8.91</v>
      </c>
      <c r="G2704" t="s">
        <v>5974</v>
      </c>
      <c r="H2704">
        <v>42</v>
      </c>
      <c r="K2704" s="4">
        <f t="shared" si="85"/>
        <v>44782</v>
      </c>
      <c r="L2704" s="4">
        <f t="shared" si="84"/>
        <v>45665</v>
      </c>
      <c r="M2704" s="4"/>
    </row>
    <row r="2705" spans="1:13" x14ac:dyDescent="0.3">
      <c r="A2705" t="s">
        <v>95</v>
      </c>
      <c r="B2705" t="s">
        <v>2478</v>
      </c>
      <c r="C2705" s="1">
        <v>45496</v>
      </c>
      <c r="D2705" s="1">
        <v>45634</v>
      </c>
      <c r="E2705">
        <v>52</v>
      </c>
      <c r="F2705">
        <v>18.010000000000002</v>
      </c>
      <c r="G2705" t="s">
        <v>6439</v>
      </c>
      <c r="H2705">
        <v>30</v>
      </c>
      <c r="K2705" s="4">
        <f t="shared" si="85"/>
        <v>45496</v>
      </c>
      <c r="L2705" s="4">
        <f t="shared" si="84"/>
        <v>45634</v>
      </c>
      <c r="M2705" s="4"/>
    </row>
    <row r="2706" spans="1:13" x14ac:dyDescent="0.3">
      <c r="A2706" t="s">
        <v>37</v>
      </c>
      <c r="B2706" t="s">
        <v>2479</v>
      </c>
      <c r="C2706" s="1">
        <v>45530</v>
      </c>
      <c r="D2706" s="1">
        <v>45669</v>
      </c>
      <c r="E2706">
        <v>476</v>
      </c>
      <c r="F2706">
        <v>12.79</v>
      </c>
      <c r="G2706" t="s">
        <v>6440</v>
      </c>
      <c r="H2706">
        <v>5</v>
      </c>
      <c r="K2706" s="4">
        <f t="shared" si="85"/>
        <v>45530</v>
      </c>
      <c r="L2706" s="4">
        <f t="shared" si="84"/>
        <v>45669</v>
      </c>
      <c r="M2706" s="4"/>
    </row>
    <row r="2707" spans="1:13" x14ac:dyDescent="0.3">
      <c r="A2707" t="s">
        <v>78</v>
      </c>
      <c r="B2707" t="s">
        <v>2480</v>
      </c>
      <c r="C2707" s="1">
        <v>44724</v>
      </c>
      <c r="D2707" s="1">
        <v>44961</v>
      </c>
      <c r="E2707">
        <v>913</v>
      </c>
      <c r="F2707">
        <v>16.46</v>
      </c>
      <c r="G2707" t="s">
        <v>6441</v>
      </c>
      <c r="H2707">
        <v>48</v>
      </c>
      <c r="K2707" s="4">
        <f t="shared" si="85"/>
        <v>44724</v>
      </c>
      <c r="L2707" s="4">
        <f t="shared" si="84"/>
        <v>44961</v>
      </c>
      <c r="M2707" s="4"/>
    </row>
    <row r="2708" spans="1:13" x14ac:dyDescent="0.3">
      <c r="A2708" t="s">
        <v>79</v>
      </c>
      <c r="B2708" t="s">
        <v>2481</v>
      </c>
      <c r="C2708" s="1">
        <v>45187</v>
      </c>
      <c r="D2708" s="1">
        <v>45611</v>
      </c>
      <c r="E2708">
        <v>157</v>
      </c>
      <c r="F2708">
        <v>10.02</v>
      </c>
      <c r="G2708" t="s">
        <v>6442</v>
      </c>
      <c r="H2708">
        <v>13</v>
      </c>
      <c r="K2708" s="4">
        <f t="shared" si="85"/>
        <v>45187</v>
      </c>
      <c r="L2708" s="4">
        <f t="shared" si="84"/>
        <v>45611</v>
      </c>
      <c r="M2708" s="4"/>
    </row>
    <row r="2709" spans="1:13" x14ac:dyDescent="0.3">
      <c r="A2709" t="s">
        <v>69</v>
      </c>
      <c r="B2709" t="s">
        <v>2482</v>
      </c>
      <c r="C2709" s="1">
        <v>45501</v>
      </c>
      <c r="D2709" s="1">
        <v>45112</v>
      </c>
      <c r="E2709">
        <v>542</v>
      </c>
      <c r="F2709">
        <v>7.03</v>
      </c>
      <c r="G2709" t="s">
        <v>6443</v>
      </c>
      <c r="H2709">
        <v>19</v>
      </c>
      <c r="K2709" s="4">
        <f t="shared" si="85"/>
        <v>45112</v>
      </c>
      <c r="L2709" s="4">
        <f t="shared" si="84"/>
        <v>45501</v>
      </c>
      <c r="M2709" s="4"/>
    </row>
    <row r="2710" spans="1:13" x14ac:dyDescent="0.3">
      <c r="A2710" t="s">
        <v>80</v>
      </c>
      <c r="B2710" t="s">
        <v>2483</v>
      </c>
      <c r="C2710" s="1">
        <v>44681</v>
      </c>
      <c r="D2710" s="1">
        <v>44848</v>
      </c>
      <c r="E2710">
        <v>487</v>
      </c>
      <c r="F2710">
        <v>9.6300000000000008</v>
      </c>
      <c r="G2710" t="s">
        <v>6444</v>
      </c>
      <c r="H2710">
        <v>1</v>
      </c>
      <c r="K2710" s="4">
        <f t="shared" si="85"/>
        <v>44681</v>
      </c>
      <c r="L2710" s="4">
        <f t="shared" si="84"/>
        <v>44848</v>
      </c>
      <c r="M2710" s="4"/>
    </row>
    <row r="2711" spans="1:13" x14ac:dyDescent="0.3">
      <c r="A2711" t="s">
        <v>48</v>
      </c>
      <c r="B2711" t="s">
        <v>1983</v>
      </c>
      <c r="C2711" s="1">
        <v>45128</v>
      </c>
      <c r="D2711" s="1">
        <v>44788</v>
      </c>
      <c r="E2711">
        <v>688</v>
      </c>
      <c r="F2711">
        <v>9.6199999999999992</v>
      </c>
      <c r="G2711" t="s">
        <v>4356</v>
      </c>
      <c r="H2711">
        <v>15</v>
      </c>
      <c r="K2711" s="4">
        <f t="shared" si="85"/>
        <v>44788</v>
      </c>
      <c r="L2711" s="4">
        <f t="shared" si="84"/>
        <v>45128</v>
      </c>
      <c r="M2711" s="4"/>
    </row>
    <row r="2712" spans="1:13" x14ac:dyDescent="0.3">
      <c r="A2712" t="s">
        <v>20</v>
      </c>
      <c r="B2712" t="s">
        <v>2484</v>
      </c>
      <c r="C2712" s="1">
        <v>45430</v>
      </c>
      <c r="D2712" s="1">
        <v>44625</v>
      </c>
      <c r="E2712">
        <v>937</v>
      </c>
      <c r="F2712">
        <v>10.79</v>
      </c>
      <c r="G2712" t="s">
        <v>4954</v>
      </c>
      <c r="H2712">
        <v>39</v>
      </c>
      <c r="K2712" s="4">
        <f t="shared" si="85"/>
        <v>44625</v>
      </c>
      <c r="L2712" s="4">
        <f t="shared" si="84"/>
        <v>45430</v>
      </c>
      <c r="M2712" s="4"/>
    </row>
    <row r="2713" spans="1:13" x14ac:dyDescent="0.3">
      <c r="A2713" t="s">
        <v>27</v>
      </c>
      <c r="B2713" t="s">
        <v>2485</v>
      </c>
      <c r="C2713" s="1">
        <v>45118</v>
      </c>
      <c r="D2713" s="1">
        <v>45615</v>
      </c>
      <c r="E2713">
        <v>218</v>
      </c>
      <c r="F2713">
        <v>19.2</v>
      </c>
      <c r="G2713" t="s">
        <v>6445</v>
      </c>
      <c r="H2713">
        <v>2</v>
      </c>
      <c r="K2713" s="4">
        <f t="shared" si="85"/>
        <v>45118</v>
      </c>
      <c r="L2713" s="4">
        <f t="shared" si="84"/>
        <v>45615</v>
      </c>
      <c r="M2713" s="4"/>
    </row>
    <row r="2714" spans="1:13" x14ac:dyDescent="0.3">
      <c r="A2714" t="s">
        <v>77</v>
      </c>
      <c r="B2714" t="s">
        <v>1497</v>
      </c>
      <c r="C2714" s="1">
        <v>44934</v>
      </c>
      <c r="D2714" s="1">
        <v>44878</v>
      </c>
      <c r="E2714">
        <v>968</v>
      </c>
      <c r="F2714">
        <v>17.760000000000002</v>
      </c>
      <c r="G2714" t="s">
        <v>5962</v>
      </c>
      <c r="H2714">
        <v>45</v>
      </c>
      <c r="K2714" s="4">
        <f t="shared" si="85"/>
        <v>44878</v>
      </c>
      <c r="L2714" s="4">
        <f t="shared" si="84"/>
        <v>44934</v>
      </c>
      <c r="M2714" s="4"/>
    </row>
    <row r="2715" spans="1:13" x14ac:dyDescent="0.3">
      <c r="A2715" t="s">
        <v>79</v>
      </c>
      <c r="B2715" t="s">
        <v>2486</v>
      </c>
      <c r="C2715" s="1">
        <v>45151</v>
      </c>
      <c r="D2715" s="1">
        <v>45546</v>
      </c>
      <c r="E2715">
        <v>127</v>
      </c>
      <c r="F2715">
        <v>10</v>
      </c>
      <c r="G2715" t="s">
        <v>5936</v>
      </c>
      <c r="H2715">
        <v>25</v>
      </c>
      <c r="K2715" s="4">
        <f t="shared" si="85"/>
        <v>45151</v>
      </c>
      <c r="L2715" s="4">
        <f t="shared" si="84"/>
        <v>45546</v>
      </c>
      <c r="M2715" s="4"/>
    </row>
    <row r="2716" spans="1:13" x14ac:dyDescent="0.3">
      <c r="A2716" t="s">
        <v>64</v>
      </c>
      <c r="B2716" t="s">
        <v>1573</v>
      </c>
      <c r="C2716" s="1">
        <v>45368</v>
      </c>
      <c r="D2716" s="1">
        <v>44610</v>
      </c>
      <c r="E2716">
        <v>379</v>
      </c>
      <c r="F2716">
        <v>11.84</v>
      </c>
      <c r="G2716" t="s">
        <v>6446</v>
      </c>
      <c r="H2716">
        <v>35</v>
      </c>
      <c r="K2716" s="4">
        <f t="shared" si="85"/>
        <v>44610</v>
      </c>
      <c r="L2716" s="4">
        <f t="shared" si="84"/>
        <v>45368</v>
      </c>
      <c r="M2716" s="4"/>
    </row>
    <row r="2717" spans="1:13" x14ac:dyDescent="0.3">
      <c r="A2717" t="s">
        <v>55</v>
      </c>
      <c r="B2717" t="s">
        <v>2487</v>
      </c>
      <c r="C2717" s="1">
        <v>45163</v>
      </c>
      <c r="D2717" s="1">
        <v>44688</v>
      </c>
      <c r="E2717">
        <v>314</v>
      </c>
      <c r="F2717">
        <v>7.21</v>
      </c>
      <c r="G2717" t="s">
        <v>6447</v>
      </c>
      <c r="H2717">
        <v>17</v>
      </c>
      <c r="K2717" s="4">
        <f t="shared" si="85"/>
        <v>44688</v>
      </c>
      <c r="L2717" s="4">
        <f t="shared" si="84"/>
        <v>45163</v>
      </c>
      <c r="M2717" s="4"/>
    </row>
    <row r="2718" spans="1:13" x14ac:dyDescent="0.3">
      <c r="A2718" t="s">
        <v>19</v>
      </c>
      <c r="B2718" t="s">
        <v>1526</v>
      </c>
      <c r="C2718" s="1">
        <v>45450</v>
      </c>
      <c r="D2718" s="1">
        <v>45591</v>
      </c>
      <c r="E2718">
        <v>890</v>
      </c>
      <c r="F2718">
        <v>18.73</v>
      </c>
      <c r="G2718" t="s">
        <v>5077</v>
      </c>
      <c r="H2718">
        <v>43</v>
      </c>
      <c r="K2718" s="4">
        <f t="shared" si="85"/>
        <v>45450</v>
      </c>
      <c r="L2718" s="4">
        <f t="shared" si="84"/>
        <v>45591</v>
      </c>
      <c r="M2718" s="4"/>
    </row>
    <row r="2719" spans="1:13" x14ac:dyDescent="0.3">
      <c r="A2719" t="s">
        <v>51</v>
      </c>
      <c r="B2719" t="s">
        <v>553</v>
      </c>
      <c r="C2719" s="1">
        <v>45212</v>
      </c>
      <c r="D2719" s="1">
        <v>45397</v>
      </c>
      <c r="E2719">
        <v>427</v>
      </c>
      <c r="F2719">
        <v>5.27</v>
      </c>
      <c r="G2719" t="s">
        <v>6448</v>
      </c>
      <c r="H2719">
        <v>23</v>
      </c>
      <c r="K2719" s="4">
        <f t="shared" si="85"/>
        <v>45212</v>
      </c>
      <c r="L2719" s="4">
        <f t="shared" si="84"/>
        <v>45397</v>
      </c>
      <c r="M2719" s="4"/>
    </row>
    <row r="2720" spans="1:13" x14ac:dyDescent="0.3">
      <c r="A2720" t="s">
        <v>90</v>
      </c>
      <c r="B2720" t="s">
        <v>2488</v>
      </c>
      <c r="C2720" s="1">
        <v>45388</v>
      </c>
      <c r="D2720" s="1">
        <v>44626</v>
      </c>
      <c r="E2720">
        <v>923</v>
      </c>
      <c r="F2720">
        <v>8.08</v>
      </c>
      <c r="G2720" t="s">
        <v>6449</v>
      </c>
      <c r="H2720">
        <v>35</v>
      </c>
      <c r="K2720" s="4">
        <f t="shared" si="85"/>
        <v>44626</v>
      </c>
      <c r="L2720" s="4">
        <f t="shared" si="84"/>
        <v>45388</v>
      </c>
      <c r="M2720" s="4"/>
    </row>
    <row r="2721" spans="1:13" x14ac:dyDescent="0.3">
      <c r="A2721" t="s">
        <v>52</v>
      </c>
      <c r="B2721" t="s">
        <v>2248</v>
      </c>
      <c r="C2721" s="1">
        <v>45118</v>
      </c>
      <c r="D2721" s="1">
        <v>45131</v>
      </c>
      <c r="E2721">
        <v>819</v>
      </c>
      <c r="F2721">
        <v>15.9</v>
      </c>
      <c r="G2721" t="s">
        <v>6450</v>
      </c>
      <c r="H2721">
        <v>38</v>
      </c>
      <c r="K2721" s="4">
        <f t="shared" si="85"/>
        <v>45118</v>
      </c>
      <c r="L2721" s="4">
        <f t="shared" si="84"/>
        <v>45131</v>
      </c>
      <c r="M2721" s="4"/>
    </row>
    <row r="2722" spans="1:13" x14ac:dyDescent="0.3">
      <c r="A2722" t="s">
        <v>45</v>
      </c>
      <c r="B2722" t="s">
        <v>2489</v>
      </c>
      <c r="C2722" s="1">
        <v>44806</v>
      </c>
      <c r="D2722" s="1">
        <v>45257</v>
      </c>
      <c r="E2722">
        <v>904</v>
      </c>
      <c r="F2722">
        <v>8.83</v>
      </c>
      <c r="G2722" t="s">
        <v>5083</v>
      </c>
      <c r="H2722">
        <v>2</v>
      </c>
      <c r="K2722" s="4">
        <f t="shared" si="85"/>
        <v>44806</v>
      </c>
      <c r="L2722" s="4">
        <f t="shared" si="84"/>
        <v>45257</v>
      </c>
      <c r="M2722" s="4"/>
    </row>
    <row r="2723" spans="1:13" x14ac:dyDescent="0.3">
      <c r="A2723" t="s">
        <v>42</v>
      </c>
      <c r="B2723" t="s">
        <v>2490</v>
      </c>
      <c r="C2723" s="1">
        <v>45493</v>
      </c>
      <c r="D2723" s="1">
        <v>45556</v>
      </c>
      <c r="E2723">
        <v>166</v>
      </c>
      <c r="F2723">
        <v>19.739999999999998</v>
      </c>
      <c r="G2723" t="s">
        <v>6451</v>
      </c>
      <c r="H2723">
        <v>32</v>
      </c>
      <c r="K2723" s="4">
        <f t="shared" si="85"/>
        <v>45493</v>
      </c>
      <c r="L2723" s="4">
        <f t="shared" si="84"/>
        <v>45556</v>
      </c>
      <c r="M2723" s="4"/>
    </row>
    <row r="2724" spans="1:13" x14ac:dyDescent="0.3">
      <c r="A2724" t="s">
        <v>34</v>
      </c>
      <c r="B2724" t="s">
        <v>1104</v>
      </c>
      <c r="C2724" s="1">
        <v>44861</v>
      </c>
      <c r="D2724" s="1">
        <v>45396</v>
      </c>
      <c r="E2724">
        <v>238</v>
      </c>
      <c r="F2724">
        <v>8.66</v>
      </c>
      <c r="G2724" t="s">
        <v>6452</v>
      </c>
      <c r="H2724">
        <v>48</v>
      </c>
      <c r="K2724" s="4">
        <f t="shared" si="85"/>
        <v>44861</v>
      </c>
      <c r="L2724" s="4">
        <f t="shared" si="84"/>
        <v>45396</v>
      </c>
      <c r="M2724" s="4"/>
    </row>
    <row r="2725" spans="1:13" x14ac:dyDescent="0.3">
      <c r="A2725" t="s">
        <v>97</v>
      </c>
      <c r="B2725" t="s">
        <v>2491</v>
      </c>
      <c r="C2725" s="1">
        <v>45072</v>
      </c>
      <c r="D2725" s="1">
        <v>45082</v>
      </c>
      <c r="E2725">
        <v>916</v>
      </c>
      <c r="F2725">
        <v>13.57</v>
      </c>
      <c r="G2725" t="s">
        <v>5936</v>
      </c>
      <c r="H2725">
        <v>28</v>
      </c>
      <c r="K2725" s="4">
        <f t="shared" si="85"/>
        <v>45072</v>
      </c>
      <c r="L2725" s="4">
        <f t="shared" si="84"/>
        <v>45082</v>
      </c>
      <c r="M2725" s="4"/>
    </row>
    <row r="2726" spans="1:13" x14ac:dyDescent="0.3">
      <c r="A2726" t="s">
        <v>32</v>
      </c>
      <c r="B2726" t="s">
        <v>2492</v>
      </c>
      <c r="C2726" s="1">
        <v>45452</v>
      </c>
      <c r="D2726" s="1">
        <v>45615</v>
      </c>
      <c r="E2726">
        <v>886</v>
      </c>
      <c r="F2726">
        <v>13.65</v>
      </c>
      <c r="G2726" t="s">
        <v>6453</v>
      </c>
      <c r="H2726">
        <v>10</v>
      </c>
      <c r="K2726" s="4">
        <f t="shared" si="85"/>
        <v>45452</v>
      </c>
      <c r="L2726" s="4">
        <f t="shared" si="84"/>
        <v>45615</v>
      </c>
      <c r="M2726" s="4"/>
    </row>
    <row r="2727" spans="1:13" x14ac:dyDescent="0.3">
      <c r="A2727" t="s">
        <v>23</v>
      </c>
      <c r="B2727" t="s">
        <v>1860</v>
      </c>
      <c r="C2727" s="1">
        <v>45153</v>
      </c>
      <c r="D2727" s="1">
        <v>45457</v>
      </c>
      <c r="E2727">
        <v>731</v>
      </c>
      <c r="F2727">
        <v>9.0399999999999991</v>
      </c>
      <c r="G2727" t="s">
        <v>5813</v>
      </c>
      <c r="H2727">
        <v>39</v>
      </c>
      <c r="K2727" s="4">
        <f t="shared" si="85"/>
        <v>45153</v>
      </c>
      <c r="L2727" s="4">
        <f t="shared" si="84"/>
        <v>45457</v>
      </c>
      <c r="M2727" s="4"/>
    </row>
    <row r="2728" spans="1:13" x14ac:dyDescent="0.3">
      <c r="A2728" t="s">
        <v>101</v>
      </c>
      <c r="B2728" t="s">
        <v>2493</v>
      </c>
      <c r="C2728" s="1">
        <v>45619</v>
      </c>
      <c r="D2728" s="1">
        <v>45569</v>
      </c>
      <c r="E2728">
        <v>749</v>
      </c>
      <c r="F2728">
        <v>12.16</v>
      </c>
      <c r="G2728" t="s">
        <v>6454</v>
      </c>
      <c r="H2728">
        <v>19</v>
      </c>
      <c r="K2728" s="4">
        <f t="shared" si="85"/>
        <v>45569</v>
      </c>
      <c r="L2728" s="4">
        <f t="shared" si="84"/>
        <v>45619</v>
      </c>
      <c r="M2728" s="4"/>
    </row>
    <row r="2729" spans="1:13" x14ac:dyDescent="0.3">
      <c r="A2729" t="s">
        <v>8</v>
      </c>
      <c r="B2729" t="s">
        <v>2494</v>
      </c>
      <c r="C2729" s="1">
        <v>45389</v>
      </c>
      <c r="D2729" s="1">
        <v>45335</v>
      </c>
      <c r="E2729">
        <v>870</v>
      </c>
      <c r="F2729">
        <v>10.31</v>
      </c>
      <c r="G2729" t="s">
        <v>6293</v>
      </c>
      <c r="H2729">
        <v>26</v>
      </c>
      <c r="K2729" s="4">
        <f t="shared" si="85"/>
        <v>45335</v>
      </c>
      <c r="L2729" s="4">
        <f t="shared" si="84"/>
        <v>45389</v>
      </c>
      <c r="M2729" s="4"/>
    </row>
    <row r="2730" spans="1:13" x14ac:dyDescent="0.3">
      <c r="A2730" t="s">
        <v>47</v>
      </c>
      <c r="B2730" t="s">
        <v>2270</v>
      </c>
      <c r="C2730" s="1">
        <v>44786</v>
      </c>
      <c r="D2730" s="1">
        <v>45175</v>
      </c>
      <c r="E2730">
        <v>178</v>
      </c>
      <c r="F2730">
        <v>11.61</v>
      </c>
      <c r="G2730" t="s">
        <v>6455</v>
      </c>
      <c r="H2730">
        <v>32</v>
      </c>
      <c r="K2730" s="4">
        <f t="shared" si="85"/>
        <v>44786</v>
      </c>
      <c r="L2730" s="4">
        <f t="shared" si="84"/>
        <v>45175</v>
      </c>
      <c r="M2730" s="4"/>
    </row>
    <row r="2731" spans="1:13" x14ac:dyDescent="0.3">
      <c r="A2731" t="s">
        <v>103</v>
      </c>
      <c r="B2731" t="s">
        <v>2495</v>
      </c>
      <c r="C2731" s="1">
        <v>45036</v>
      </c>
      <c r="D2731" s="1">
        <v>45468</v>
      </c>
      <c r="E2731">
        <v>872</v>
      </c>
      <c r="F2731">
        <v>13.64</v>
      </c>
      <c r="G2731" t="s">
        <v>6456</v>
      </c>
      <c r="H2731">
        <v>28</v>
      </c>
      <c r="K2731" s="4">
        <f t="shared" si="85"/>
        <v>45036</v>
      </c>
      <c r="L2731" s="4">
        <f t="shared" si="84"/>
        <v>45468</v>
      </c>
      <c r="M2731" s="4"/>
    </row>
    <row r="2732" spans="1:13" x14ac:dyDescent="0.3">
      <c r="A2732" t="s">
        <v>98</v>
      </c>
      <c r="B2732" t="s">
        <v>2496</v>
      </c>
      <c r="C2732" s="1">
        <v>45271</v>
      </c>
      <c r="D2732" s="1">
        <v>45507</v>
      </c>
      <c r="E2732">
        <v>767</v>
      </c>
      <c r="F2732">
        <v>9.39</v>
      </c>
      <c r="G2732" t="s">
        <v>6457</v>
      </c>
      <c r="H2732">
        <v>34</v>
      </c>
      <c r="K2732" s="4">
        <f t="shared" si="85"/>
        <v>45271</v>
      </c>
      <c r="L2732" s="4">
        <f t="shared" si="84"/>
        <v>45507</v>
      </c>
      <c r="M2732" s="4"/>
    </row>
    <row r="2733" spans="1:13" x14ac:dyDescent="0.3">
      <c r="A2733" t="s">
        <v>103</v>
      </c>
      <c r="B2733" t="s">
        <v>2497</v>
      </c>
      <c r="C2733" s="1">
        <v>45230</v>
      </c>
      <c r="D2733" s="1">
        <v>45665</v>
      </c>
      <c r="E2733">
        <v>395</v>
      </c>
      <c r="F2733">
        <v>8.34</v>
      </c>
      <c r="G2733" t="s">
        <v>6458</v>
      </c>
      <c r="H2733">
        <v>35</v>
      </c>
      <c r="K2733" s="4">
        <f t="shared" si="85"/>
        <v>45230</v>
      </c>
      <c r="L2733" s="4">
        <f t="shared" si="84"/>
        <v>45665</v>
      </c>
      <c r="M2733" s="4"/>
    </row>
    <row r="2734" spans="1:13" x14ac:dyDescent="0.3">
      <c r="A2734" t="s">
        <v>22</v>
      </c>
      <c r="B2734" t="s">
        <v>2498</v>
      </c>
      <c r="C2734" s="1">
        <v>45688</v>
      </c>
      <c r="D2734" s="1">
        <v>44673</v>
      </c>
      <c r="E2734">
        <v>162</v>
      </c>
      <c r="F2734">
        <v>14.91</v>
      </c>
      <c r="G2734" t="s">
        <v>6459</v>
      </c>
      <c r="H2734">
        <v>10</v>
      </c>
      <c r="K2734" s="4">
        <f t="shared" si="85"/>
        <v>44673</v>
      </c>
      <c r="L2734" s="4">
        <f t="shared" si="84"/>
        <v>45688</v>
      </c>
      <c r="M2734" s="4"/>
    </row>
    <row r="2735" spans="1:13" x14ac:dyDescent="0.3">
      <c r="A2735" t="s">
        <v>98</v>
      </c>
      <c r="B2735" t="s">
        <v>997</v>
      </c>
      <c r="C2735" s="1">
        <v>44746</v>
      </c>
      <c r="D2735" s="1">
        <v>44714</v>
      </c>
      <c r="E2735">
        <v>430</v>
      </c>
      <c r="F2735">
        <v>9.08</v>
      </c>
      <c r="G2735" t="s">
        <v>6460</v>
      </c>
      <c r="H2735">
        <v>39</v>
      </c>
      <c r="K2735" s="4">
        <f t="shared" si="85"/>
        <v>44714</v>
      </c>
      <c r="L2735" s="4">
        <f t="shared" si="84"/>
        <v>44746</v>
      </c>
      <c r="M2735" s="4"/>
    </row>
    <row r="2736" spans="1:13" x14ac:dyDescent="0.3">
      <c r="A2736" t="s">
        <v>63</v>
      </c>
      <c r="B2736" t="s">
        <v>208</v>
      </c>
      <c r="C2736" s="1">
        <v>44665</v>
      </c>
      <c r="D2736" s="1">
        <v>44875</v>
      </c>
      <c r="E2736">
        <v>873</v>
      </c>
      <c r="F2736">
        <v>11.2</v>
      </c>
      <c r="G2736" t="s">
        <v>6461</v>
      </c>
      <c r="H2736">
        <v>16</v>
      </c>
      <c r="K2736" s="4">
        <f t="shared" si="85"/>
        <v>44665</v>
      </c>
      <c r="L2736" s="4">
        <f t="shared" si="84"/>
        <v>44875</v>
      </c>
      <c r="M2736" s="4"/>
    </row>
    <row r="2737" spans="1:13" x14ac:dyDescent="0.3">
      <c r="A2737" t="s">
        <v>20</v>
      </c>
      <c r="B2737" t="s">
        <v>2499</v>
      </c>
      <c r="C2737" s="1">
        <v>45210</v>
      </c>
      <c r="D2737" s="1">
        <v>45203</v>
      </c>
      <c r="E2737">
        <v>507</v>
      </c>
      <c r="F2737">
        <v>10.44</v>
      </c>
      <c r="G2737" t="s">
        <v>6462</v>
      </c>
      <c r="H2737">
        <v>32</v>
      </c>
      <c r="K2737" s="4">
        <f t="shared" si="85"/>
        <v>45203</v>
      </c>
      <c r="L2737" s="4">
        <f t="shared" si="84"/>
        <v>45210</v>
      </c>
      <c r="M2737" s="4"/>
    </row>
    <row r="2738" spans="1:13" x14ac:dyDescent="0.3">
      <c r="A2738" t="s">
        <v>27</v>
      </c>
      <c r="B2738" t="s">
        <v>2500</v>
      </c>
      <c r="C2738" s="1">
        <v>44866</v>
      </c>
      <c r="D2738" s="1">
        <v>44994</v>
      </c>
      <c r="E2738">
        <v>154</v>
      </c>
      <c r="F2738">
        <v>17.760000000000002</v>
      </c>
      <c r="G2738" t="s">
        <v>6463</v>
      </c>
      <c r="H2738">
        <v>17</v>
      </c>
      <c r="K2738" s="4">
        <f t="shared" si="85"/>
        <v>44866</v>
      </c>
      <c r="L2738" s="4">
        <f t="shared" si="84"/>
        <v>44994</v>
      </c>
      <c r="M2738" s="4"/>
    </row>
    <row r="2739" spans="1:13" x14ac:dyDescent="0.3">
      <c r="A2739" t="s">
        <v>10</v>
      </c>
      <c r="B2739" t="s">
        <v>2501</v>
      </c>
      <c r="C2739" s="1">
        <v>45153</v>
      </c>
      <c r="D2739" s="1">
        <v>44617</v>
      </c>
      <c r="E2739">
        <v>210</v>
      </c>
      <c r="F2739">
        <v>12.73</v>
      </c>
      <c r="G2739" t="s">
        <v>6464</v>
      </c>
      <c r="H2739">
        <v>37</v>
      </c>
      <c r="K2739" s="4">
        <f t="shared" si="85"/>
        <v>44617</v>
      </c>
      <c r="L2739" s="4">
        <f t="shared" si="84"/>
        <v>45153</v>
      </c>
      <c r="M2739" s="4"/>
    </row>
    <row r="2740" spans="1:13" x14ac:dyDescent="0.3">
      <c r="A2740" t="s">
        <v>81</v>
      </c>
      <c r="B2740" t="s">
        <v>2502</v>
      </c>
      <c r="C2740" s="1">
        <v>44716</v>
      </c>
      <c r="D2740" s="1">
        <v>45041</v>
      </c>
      <c r="E2740">
        <v>893</v>
      </c>
      <c r="F2740">
        <v>9.65</v>
      </c>
      <c r="G2740" t="s">
        <v>6465</v>
      </c>
      <c r="H2740">
        <v>6</v>
      </c>
      <c r="K2740" s="4">
        <f t="shared" si="85"/>
        <v>44716</v>
      </c>
      <c r="L2740" s="4">
        <f t="shared" si="84"/>
        <v>45041</v>
      </c>
      <c r="M2740" s="4"/>
    </row>
    <row r="2741" spans="1:13" x14ac:dyDescent="0.3">
      <c r="A2741" t="s">
        <v>56</v>
      </c>
      <c r="B2741" t="s">
        <v>1806</v>
      </c>
      <c r="C2741" s="1">
        <v>44906</v>
      </c>
      <c r="D2741" s="1">
        <v>45047</v>
      </c>
      <c r="E2741">
        <v>764</v>
      </c>
      <c r="F2741">
        <v>14.68</v>
      </c>
      <c r="G2741" t="s">
        <v>6466</v>
      </c>
      <c r="H2741">
        <v>31</v>
      </c>
      <c r="K2741" s="4">
        <f t="shared" si="85"/>
        <v>44906</v>
      </c>
      <c r="L2741" s="4">
        <f t="shared" si="84"/>
        <v>45047</v>
      </c>
      <c r="M2741" s="4"/>
    </row>
    <row r="2742" spans="1:13" x14ac:dyDescent="0.3">
      <c r="A2742" t="s">
        <v>78</v>
      </c>
      <c r="B2742" t="s">
        <v>2503</v>
      </c>
      <c r="C2742" s="1">
        <v>45494</v>
      </c>
      <c r="D2742" s="1">
        <v>44729</v>
      </c>
      <c r="E2742">
        <v>192</v>
      </c>
      <c r="F2742">
        <v>11.89</v>
      </c>
      <c r="G2742" t="s">
        <v>6467</v>
      </c>
      <c r="H2742">
        <v>34</v>
      </c>
      <c r="K2742" s="4">
        <f t="shared" si="85"/>
        <v>44729</v>
      </c>
      <c r="L2742" s="4">
        <f t="shared" si="84"/>
        <v>45494</v>
      </c>
      <c r="M2742" s="4"/>
    </row>
    <row r="2743" spans="1:13" x14ac:dyDescent="0.3">
      <c r="A2743" t="s">
        <v>76</v>
      </c>
      <c r="B2743" t="s">
        <v>2504</v>
      </c>
      <c r="C2743" s="1">
        <v>45444</v>
      </c>
      <c r="D2743" s="1">
        <v>44698</v>
      </c>
      <c r="E2743">
        <v>169</v>
      </c>
      <c r="F2743">
        <v>11.38</v>
      </c>
      <c r="G2743" t="s">
        <v>6468</v>
      </c>
      <c r="H2743">
        <v>10</v>
      </c>
      <c r="K2743" s="4">
        <f t="shared" si="85"/>
        <v>44698</v>
      </c>
      <c r="L2743" s="4">
        <f t="shared" si="84"/>
        <v>45444</v>
      </c>
      <c r="M2743" s="4"/>
    </row>
    <row r="2744" spans="1:13" x14ac:dyDescent="0.3">
      <c r="A2744" t="s">
        <v>29</v>
      </c>
      <c r="B2744" t="s">
        <v>2505</v>
      </c>
      <c r="C2744" s="1">
        <v>44740</v>
      </c>
      <c r="D2744" s="1">
        <v>45380</v>
      </c>
      <c r="E2744">
        <v>502</v>
      </c>
      <c r="F2744">
        <v>15.06</v>
      </c>
      <c r="G2744" t="s">
        <v>6469</v>
      </c>
      <c r="H2744">
        <v>47</v>
      </c>
      <c r="K2744" s="4">
        <f t="shared" si="85"/>
        <v>44740</v>
      </c>
      <c r="L2744" s="4">
        <f t="shared" si="84"/>
        <v>45380</v>
      </c>
      <c r="M2744" s="4"/>
    </row>
    <row r="2745" spans="1:13" x14ac:dyDescent="0.3">
      <c r="A2745" t="s">
        <v>95</v>
      </c>
      <c r="B2745" t="s">
        <v>2506</v>
      </c>
      <c r="C2745" s="1">
        <v>44987</v>
      </c>
      <c r="D2745" s="1">
        <v>45505</v>
      </c>
      <c r="E2745">
        <v>609</v>
      </c>
      <c r="F2745">
        <v>10.64</v>
      </c>
      <c r="G2745" t="s">
        <v>6470</v>
      </c>
      <c r="H2745">
        <v>15</v>
      </c>
      <c r="K2745" s="4">
        <f t="shared" si="85"/>
        <v>44987</v>
      </c>
      <c r="L2745" s="4">
        <f t="shared" si="84"/>
        <v>45505</v>
      </c>
      <c r="M2745" s="4"/>
    </row>
    <row r="2746" spans="1:13" x14ac:dyDescent="0.3">
      <c r="A2746" t="s">
        <v>26</v>
      </c>
      <c r="B2746" t="s">
        <v>2507</v>
      </c>
      <c r="C2746" s="1">
        <v>45252</v>
      </c>
      <c r="D2746" s="1">
        <v>44945</v>
      </c>
      <c r="E2746">
        <v>386</v>
      </c>
      <c r="F2746">
        <v>9.67</v>
      </c>
      <c r="G2746" t="s">
        <v>6471</v>
      </c>
      <c r="H2746">
        <v>7</v>
      </c>
      <c r="K2746" s="4">
        <f t="shared" si="85"/>
        <v>44945</v>
      </c>
      <c r="L2746" s="4">
        <f t="shared" si="84"/>
        <v>45252</v>
      </c>
      <c r="M2746" s="4"/>
    </row>
    <row r="2747" spans="1:13" x14ac:dyDescent="0.3">
      <c r="A2747" t="s">
        <v>73</v>
      </c>
      <c r="B2747" t="s">
        <v>2027</v>
      </c>
      <c r="C2747" s="1">
        <v>45061</v>
      </c>
      <c r="D2747" s="1">
        <v>44768</v>
      </c>
      <c r="E2747">
        <v>524</v>
      </c>
      <c r="F2747">
        <v>9.57</v>
      </c>
      <c r="G2747" t="s">
        <v>6472</v>
      </c>
      <c r="H2747">
        <v>31</v>
      </c>
      <c r="K2747" s="4">
        <f t="shared" si="85"/>
        <v>44768</v>
      </c>
      <c r="L2747" s="4">
        <f t="shared" si="84"/>
        <v>45061</v>
      </c>
      <c r="M2747" s="4"/>
    </row>
    <row r="2748" spans="1:13" x14ac:dyDescent="0.3">
      <c r="A2748" t="s">
        <v>23</v>
      </c>
      <c r="B2748" t="s">
        <v>575</v>
      </c>
      <c r="C2748" s="1">
        <v>45545</v>
      </c>
      <c r="D2748" s="1">
        <v>44854</v>
      </c>
      <c r="E2748">
        <v>929</v>
      </c>
      <c r="F2748">
        <v>11.06</v>
      </c>
      <c r="G2748" t="s">
        <v>6473</v>
      </c>
      <c r="H2748">
        <v>10</v>
      </c>
      <c r="K2748" s="4">
        <f t="shared" si="85"/>
        <v>44854</v>
      </c>
      <c r="L2748" s="4">
        <f t="shared" si="84"/>
        <v>45545</v>
      </c>
      <c r="M2748" s="4"/>
    </row>
    <row r="2749" spans="1:13" x14ac:dyDescent="0.3">
      <c r="A2749" t="s">
        <v>17</v>
      </c>
      <c r="B2749" t="s">
        <v>1390</v>
      </c>
      <c r="C2749" s="1">
        <v>45687</v>
      </c>
      <c r="D2749" s="1">
        <v>44788</v>
      </c>
      <c r="E2749">
        <v>556</v>
      </c>
      <c r="F2749">
        <v>6.68</v>
      </c>
      <c r="G2749" t="s">
        <v>6474</v>
      </c>
      <c r="H2749">
        <v>4</v>
      </c>
      <c r="K2749" s="4">
        <f t="shared" si="85"/>
        <v>44788</v>
      </c>
      <c r="L2749" s="4">
        <f t="shared" si="84"/>
        <v>45687</v>
      </c>
      <c r="M2749" s="4"/>
    </row>
    <row r="2750" spans="1:13" x14ac:dyDescent="0.3">
      <c r="A2750" t="s">
        <v>51</v>
      </c>
      <c r="B2750" t="s">
        <v>2508</v>
      </c>
      <c r="C2750" s="1">
        <v>45200</v>
      </c>
      <c r="D2750" s="1">
        <v>44624</v>
      </c>
      <c r="E2750">
        <v>198</v>
      </c>
      <c r="F2750">
        <v>8.43</v>
      </c>
      <c r="G2750" t="s">
        <v>5170</v>
      </c>
      <c r="H2750">
        <v>4</v>
      </c>
      <c r="K2750" s="4">
        <f t="shared" si="85"/>
        <v>44624</v>
      </c>
      <c r="L2750" s="4">
        <f t="shared" si="84"/>
        <v>45200</v>
      </c>
      <c r="M2750" s="4"/>
    </row>
    <row r="2751" spans="1:13" x14ac:dyDescent="0.3">
      <c r="A2751" t="s">
        <v>35</v>
      </c>
      <c r="B2751" t="s">
        <v>2263</v>
      </c>
      <c r="C2751" s="1">
        <v>45460</v>
      </c>
      <c r="D2751" s="1">
        <v>45391</v>
      </c>
      <c r="E2751">
        <v>133</v>
      </c>
      <c r="F2751">
        <v>13.41</v>
      </c>
      <c r="G2751" t="s">
        <v>6430</v>
      </c>
      <c r="H2751">
        <v>36</v>
      </c>
      <c r="K2751" s="4">
        <f t="shared" si="85"/>
        <v>45391</v>
      </c>
      <c r="L2751" s="4">
        <f t="shared" si="84"/>
        <v>45460</v>
      </c>
      <c r="M2751" s="4"/>
    </row>
    <row r="2752" spans="1:13" x14ac:dyDescent="0.3">
      <c r="A2752" t="s">
        <v>15</v>
      </c>
      <c r="B2752" t="s">
        <v>2509</v>
      </c>
      <c r="C2752" s="1">
        <v>44868</v>
      </c>
      <c r="D2752" s="1">
        <v>45044</v>
      </c>
      <c r="E2752">
        <v>77</v>
      </c>
      <c r="F2752">
        <v>14.46</v>
      </c>
      <c r="G2752" t="s">
        <v>5479</v>
      </c>
      <c r="H2752">
        <v>26</v>
      </c>
      <c r="K2752" s="4">
        <f t="shared" si="85"/>
        <v>44868</v>
      </c>
      <c r="L2752" s="4">
        <f t="shared" si="84"/>
        <v>45044</v>
      </c>
      <c r="M2752" s="4"/>
    </row>
    <row r="2753" spans="1:13" x14ac:dyDescent="0.3">
      <c r="A2753" t="s">
        <v>27</v>
      </c>
      <c r="B2753" t="s">
        <v>2510</v>
      </c>
      <c r="C2753" s="1">
        <v>44684</v>
      </c>
      <c r="D2753" s="1">
        <v>45400</v>
      </c>
      <c r="E2753">
        <v>397</v>
      </c>
      <c r="F2753">
        <v>14.36</v>
      </c>
      <c r="G2753" t="s">
        <v>6475</v>
      </c>
      <c r="H2753">
        <v>6</v>
      </c>
      <c r="K2753" s="4">
        <f t="shared" si="85"/>
        <v>44684</v>
      </c>
      <c r="L2753" s="4">
        <f t="shared" si="84"/>
        <v>45400</v>
      </c>
      <c r="M2753" s="4"/>
    </row>
    <row r="2754" spans="1:13" x14ac:dyDescent="0.3">
      <c r="A2754" t="s">
        <v>82</v>
      </c>
      <c r="B2754" t="s">
        <v>2511</v>
      </c>
      <c r="C2754" s="1">
        <v>44750</v>
      </c>
      <c r="D2754" s="1">
        <v>45162</v>
      </c>
      <c r="E2754">
        <v>591</v>
      </c>
      <c r="F2754">
        <v>14.9</v>
      </c>
      <c r="G2754" t="s">
        <v>4504</v>
      </c>
      <c r="H2754">
        <v>11</v>
      </c>
      <c r="K2754" s="4">
        <f t="shared" si="85"/>
        <v>44750</v>
      </c>
      <c r="L2754" s="4">
        <f t="shared" si="84"/>
        <v>45162</v>
      </c>
      <c r="M2754" s="4"/>
    </row>
    <row r="2755" spans="1:13" x14ac:dyDescent="0.3">
      <c r="A2755" t="s">
        <v>24</v>
      </c>
      <c r="B2755" t="s">
        <v>2512</v>
      </c>
      <c r="C2755" s="1">
        <v>45534</v>
      </c>
      <c r="D2755" s="1">
        <v>44941</v>
      </c>
      <c r="E2755">
        <v>939</v>
      </c>
      <c r="F2755">
        <v>9.7200000000000006</v>
      </c>
      <c r="G2755" t="s">
        <v>6476</v>
      </c>
      <c r="H2755">
        <v>7</v>
      </c>
      <c r="K2755" s="4">
        <f t="shared" si="85"/>
        <v>44941</v>
      </c>
      <c r="L2755" s="4">
        <f t="shared" ref="L2755:L2818" si="86">IF(D2755&lt;C2755,C2755,D2755)</f>
        <v>45534</v>
      </c>
      <c r="M2755" s="4"/>
    </row>
    <row r="2756" spans="1:13" x14ac:dyDescent="0.3">
      <c r="A2756" t="s">
        <v>107</v>
      </c>
      <c r="B2756" t="s">
        <v>2513</v>
      </c>
      <c r="C2756" s="1">
        <v>45351</v>
      </c>
      <c r="D2756" s="1">
        <v>45050</v>
      </c>
      <c r="E2756">
        <v>616</v>
      </c>
      <c r="F2756">
        <v>5.05</v>
      </c>
      <c r="G2756" t="s">
        <v>6477</v>
      </c>
      <c r="H2756">
        <v>23</v>
      </c>
      <c r="K2756" s="4">
        <f t="shared" si="85"/>
        <v>45050</v>
      </c>
      <c r="L2756" s="4">
        <f t="shared" si="86"/>
        <v>45351</v>
      </c>
      <c r="M2756" s="4"/>
    </row>
    <row r="2757" spans="1:13" x14ac:dyDescent="0.3">
      <c r="A2757" t="s">
        <v>100</v>
      </c>
      <c r="B2757" t="s">
        <v>2514</v>
      </c>
      <c r="C2757" s="1">
        <v>45127</v>
      </c>
      <c r="D2757" s="1">
        <v>44705</v>
      </c>
      <c r="E2757">
        <v>850</v>
      </c>
      <c r="F2757">
        <v>10.210000000000001</v>
      </c>
      <c r="G2757" t="s">
        <v>5496</v>
      </c>
      <c r="H2757">
        <v>20</v>
      </c>
      <c r="K2757" s="4">
        <f t="shared" ref="K2757:K2820" si="87">IF(D2757&lt;C2757,D2757,C2757)</f>
        <v>44705</v>
      </c>
      <c r="L2757" s="4">
        <f t="shared" si="86"/>
        <v>45127</v>
      </c>
      <c r="M2757" s="4"/>
    </row>
    <row r="2758" spans="1:13" x14ac:dyDescent="0.3">
      <c r="A2758" t="s">
        <v>46</v>
      </c>
      <c r="B2758" t="s">
        <v>1824</v>
      </c>
      <c r="C2758" s="1">
        <v>45461</v>
      </c>
      <c r="D2758" s="1">
        <v>45402</v>
      </c>
      <c r="E2758">
        <v>108</v>
      </c>
      <c r="F2758">
        <v>10.76</v>
      </c>
      <c r="G2758" t="s">
        <v>6122</v>
      </c>
      <c r="H2758">
        <v>4</v>
      </c>
      <c r="K2758" s="4">
        <f t="shared" si="87"/>
        <v>45402</v>
      </c>
      <c r="L2758" s="4">
        <f t="shared" si="86"/>
        <v>45461</v>
      </c>
      <c r="M2758" s="4"/>
    </row>
    <row r="2759" spans="1:13" x14ac:dyDescent="0.3">
      <c r="A2759" t="s">
        <v>73</v>
      </c>
      <c r="B2759" t="s">
        <v>2018</v>
      </c>
      <c r="C2759" s="1">
        <v>45295</v>
      </c>
      <c r="D2759" s="1">
        <v>44672</v>
      </c>
      <c r="E2759">
        <v>553</v>
      </c>
      <c r="F2759">
        <v>16.53</v>
      </c>
      <c r="G2759" t="s">
        <v>6478</v>
      </c>
      <c r="H2759">
        <v>7</v>
      </c>
      <c r="K2759" s="4">
        <f t="shared" si="87"/>
        <v>44672</v>
      </c>
      <c r="L2759" s="4">
        <f t="shared" si="86"/>
        <v>45295</v>
      </c>
      <c r="M2759" s="4"/>
    </row>
    <row r="2760" spans="1:13" x14ac:dyDescent="0.3">
      <c r="A2760" t="s">
        <v>63</v>
      </c>
      <c r="B2760" t="s">
        <v>2515</v>
      </c>
      <c r="C2760" s="1">
        <v>44829</v>
      </c>
      <c r="D2760" s="1">
        <v>45350</v>
      </c>
      <c r="E2760">
        <v>421</v>
      </c>
      <c r="F2760">
        <v>15.98</v>
      </c>
      <c r="G2760" t="s">
        <v>5210</v>
      </c>
      <c r="H2760">
        <v>7</v>
      </c>
      <c r="K2760" s="4">
        <f t="shared" si="87"/>
        <v>44829</v>
      </c>
      <c r="L2760" s="4">
        <f t="shared" si="86"/>
        <v>45350</v>
      </c>
      <c r="M2760" s="4"/>
    </row>
    <row r="2761" spans="1:13" x14ac:dyDescent="0.3">
      <c r="A2761" t="s">
        <v>74</v>
      </c>
      <c r="B2761" t="s">
        <v>2516</v>
      </c>
      <c r="C2761" s="1">
        <v>45157</v>
      </c>
      <c r="D2761" s="1">
        <v>45088</v>
      </c>
      <c r="E2761">
        <v>407</v>
      </c>
      <c r="F2761">
        <v>13.83</v>
      </c>
      <c r="G2761" t="s">
        <v>5113</v>
      </c>
      <c r="H2761">
        <v>48</v>
      </c>
      <c r="K2761" s="4">
        <f t="shared" si="87"/>
        <v>45088</v>
      </c>
      <c r="L2761" s="4">
        <f t="shared" si="86"/>
        <v>45157</v>
      </c>
      <c r="M2761" s="4"/>
    </row>
    <row r="2762" spans="1:13" x14ac:dyDescent="0.3">
      <c r="A2762" t="s">
        <v>33</v>
      </c>
      <c r="B2762" t="s">
        <v>1575</v>
      </c>
      <c r="C2762" s="1">
        <v>44924</v>
      </c>
      <c r="D2762" s="1">
        <v>45318</v>
      </c>
      <c r="E2762">
        <v>984</v>
      </c>
      <c r="F2762">
        <v>10.33</v>
      </c>
      <c r="G2762" t="s">
        <v>6479</v>
      </c>
      <c r="H2762">
        <v>40</v>
      </c>
      <c r="K2762" s="4">
        <f t="shared" si="87"/>
        <v>44924</v>
      </c>
      <c r="L2762" s="4">
        <f t="shared" si="86"/>
        <v>45318</v>
      </c>
      <c r="M2762" s="4"/>
    </row>
    <row r="2763" spans="1:13" x14ac:dyDescent="0.3">
      <c r="A2763" t="s">
        <v>101</v>
      </c>
      <c r="B2763" t="s">
        <v>2517</v>
      </c>
      <c r="C2763" s="1">
        <v>44962</v>
      </c>
      <c r="D2763" s="1">
        <v>45432</v>
      </c>
      <c r="E2763">
        <v>678</v>
      </c>
      <c r="F2763">
        <v>12.85</v>
      </c>
      <c r="G2763" t="s">
        <v>6480</v>
      </c>
      <c r="H2763">
        <v>10</v>
      </c>
      <c r="K2763" s="4">
        <f t="shared" si="87"/>
        <v>44962</v>
      </c>
      <c r="L2763" s="4">
        <f t="shared" si="86"/>
        <v>45432</v>
      </c>
      <c r="M2763" s="4"/>
    </row>
    <row r="2764" spans="1:13" x14ac:dyDescent="0.3">
      <c r="A2764" t="s">
        <v>24</v>
      </c>
      <c r="B2764" t="s">
        <v>2518</v>
      </c>
      <c r="C2764" s="1">
        <v>45676</v>
      </c>
      <c r="D2764" s="1">
        <v>44725</v>
      </c>
      <c r="E2764">
        <v>807</v>
      </c>
      <c r="F2764">
        <v>14.78</v>
      </c>
      <c r="G2764" t="s">
        <v>6481</v>
      </c>
      <c r="H2764">
        <v>47</v>
      </c>
      <c r="K2764" s="4">
        <f t="shared" si="87"/>
        <v>44725</v>
      </c>
      <c r="L2764" s="4">
        <f t="shared" si="86"/>
        <v>45676</v>
      </c>
      <c r="M2764" s="4"/>
    </row>
    <row r="2765" spans="1:13" x14ac:dyDescent="0.3">
      <c r="A2765" t="s">
        <v>18</v>
      </c>
      <c r="B2765" t="s">
        <v>2519</v>
      </c>
      <c r="C2765" s="1">
        <v>44798</v>
      </c>
      <c r="D2765" s="1">
        <v>44647</v>
      </c>
      <c r="E2765">
        <v>746</v>
      </c>
      <c r="F2765">
        <v>7.24</v>
      </c>
      <c r="G2765" t="s">
        <v>6482</v>
      </c>
      <c r="H2765">
        <v>20</v>
      </c>
      <c r="K2765" s="4">
        <f t="shared" si="87"/>
        <v>44647</v>
      </c>
      <c r="L2765" s="4">
        <f t="shared" si="86"/>
        <v>44798</v>
      </c>
      <c r="M2765" s="4"/>
    </row>
    <row r="2766" spans="1:13" x14ac:dyDescent="0.3">
      <c r="A2766" t="s">
        <v>50</v>
      </c>
      <c r="B2766" t="s">
        <v>2520</v>
      </c>
      <c r="C2766" s="1">
        <v>44758</v>
      </c>
      <c r="D2766" s="1">
        <v>45101</v>
      </c>
      <c r="E2766">
        <v>166</v>
      </c>
      <c r="F2766">
        <v>17.03</v>
      </c>
      <c r="G2766" t="s">
        <v>6483</v>
      </c>
      <c r="H2766">
        <v>42</v>
      </c>
      <c r="K2766" s="4">
        <f t="shared" si="87"/>
        <v>44758</v>
      </c>
      <c r="L2766" s="4">
        <f t="shared" si="86"/>
        <v>45101</v>
      </c>
      <c r="M2766" s="4"/>
    </row>
    <row r="2767" spans="1:13" x14ac:dyDescent="0.3">
      <c r="A2767" t="s">
        <v>95</v>
      </c>
      <c r="B2767" t="s">
        <v>2521</v>
      </c>
      <c r="C2767" s="1">
        <v>45339</v>
      </c>
      <c r="D2767" s="1">
        <v>44794</v>
      </c>
      <c r="E2767">
        <v>495</v>
      </c>
      <c r="F2767">
        <v>7.05</v>
      </c>
      <c r="G2767" t="s">
        <v>5136</v>
      </c>
      <c r="H2767">
        <v>25</v>
      </c>
      <c r="K2767" s="4">
        <f t="shared" si="87"/>
        <v>44794</v>
      </c>
      <c r="L2767" s="4">
        <f t="shared" si="86"/>
        <v>45339</v>
      </c>
      <c r="M2767" s="4"/>
    </row>
    <row r="2768" spans="1:13" x14ac:dyDescent="0.3">
      <c r="A2768" t="s">
        <v>48</v>
      </c>
      <c r="B2768" t="s">
        <v>2522</v>
      </c>
      <c r="C2768" s="1">
        <v>45511</v>
      </c>
      <c r="D2768" s="1">
        <v>45244</v>
      </c>
      <c r="E2768">
        <v>97</v>
      </c>
      <c r="F2768">
        <v>17.37</v>
      </c>
      <c r="G2768" t="s">
        <v>4845</v>
      </c>
      <c r="H2768">
        <v>14</v>
      </c>
      <c r="K2768" s="4">
        <f t="shared" si="87"/>
        <v>45244</v>
      </c>
      <c r="L2768" s="4">
        <f t="shared" si="86"/>
        <v>45511</v>
      </c>
      <c r="M2768" s="4"/>
    </row>
    <row r="2769" spans="1:13" x14ac:dyDescent="0.3">
      <c r="A2769" t="s">
        <v>12</v>
      </c>
      <c r="B2769" t="s">
        <v>2523</v>
      </c>
      <c r="C2769" s="1">
        <v>44686</v>
      </c>
      <c r="D2769" s="1">
        <v>45053</v>
      </c>
      <c r="E2769">
        <v>304</v>
      </c>
      <c r="F2769">
        <v>19.7</v>
      </c>
      <c r="G2769" t="s">
        <v>5630</v>
      </c>
      <c r="H2769">
        <v>21</v>
      </c>
      <c r="K2769" s="4">
        <f t="shared" si="87"/>
        <v>44686</v>
      </c>
      <c r="L2769" s="4">
        <f t="shared" si="86"/>
        <v>45053</v>
      </c>
      <c r="M2769" s="4"/>
    </row>
    <row r="2770" spans="1:13" x14ac:dyDescent="0.3">
      <c r="A2770" t="s">
        <v>45</v>
      </c>
      <c r="B2770" t="s">
        <v>976</v>
      </c>
      <c r="C2770" s="1">
        <v>44880</v>
      </c>
      <c r="D2770" s="1">
        <v>45035</v>
      </c>
      <c r="E2770">
        <v>353</v>
      </c>
      <c r="F2770">
        <v>18</v>
      </c>
      <c r="G2770" t="s">
        <v>6484</v>
      </c>
      <c r="H2770">
        <v>23</v>
      </c>
      <c r="K2770" s="4">
        <f t="shared" si="87"/>
        <v>44880</v>
      </c>
      <c r="L2770" s="4">
        <f t="shared" si="86"/>
        <v>45035</v>
      </c>
      <c r="M2770" s="4"/>
    </row>
    <row r="2771" spans="1:13" x14ac:dyDescent="0.3">
      <c r="A2771" t="s">
        <v>12</v>
      </c>
      <c r="B2771" t="s">
        <v>2524</v>
      </c>
      <c r="C2771" s="1">
        <v>45426</v>
      </c>
      <c r="D2771" s="1">
        <v>45129</v>
      </c>
      <c r="E2771">
        <v>237</v>
      </c>
      <c r="F2771">
        <v>15.71</v>
      </c>
      <c r="G2771" t="s">
        <v>5225</v>
      </c>
      <c r="H2771">
        <v>43</v>
      </c>
      <c r="K2771" s="4">
        <f t="shared" si="87"/>
        <v>45129</v>
      </c>
      <c r="L2771" s="4">
        <f t="shared" si="86"/>
        <v>45426</v>
      </c>
      <c r="M2771" s="4"/>
    </row>
    <row r="2772" spans="1:13" x14ac:dyDescent="0.3">
      <c r="A2772" t="s">
        <v>36</v>
      </c>
      <c r="B2772" t="s">
        <v>422</v>
      </c>
      <c r="C2772" s="1">
        <v>44933</v>
      </c>
      <c r="D2772" s="1">
        <v>45511</v>
      </c>
      <c r="E2772">
        <v>216</v>
      </c>
      <c r="F2772">
        <v>10.34</v>
      </c>
      <c r="G2772" t="s">
        <v>6485</v>
      </c>
      <c r="H2772">
        <v>7</v>
      </c>
      <c r="K2772" s="4">
        <f t="shared" si="87"/>
        <v>44933</v>
      </c>
      <c r="L2772" s="4">
        <f t="shared" si="86"/>
        <v>45511</v>
      </c>
      <c r="M2772" s="4"/>
    </row>
    <row r="2773" spans="1:13" x14ac:dyDescent="0.3">
      <c r="A2773" t="s">
        <v>93</v>
      </c>
      <c r="B2773" t="s">
        <v>1764</v>
      </c>
      <c r="C2773" s="1">
        <v>45411</v>
      </c>
      <c r="D2773" s="1">
        <v>45039</v>
      </c>
      <c r="E2773">
        <v>690</v>
      </c>
      <c r="F2773">
        <v>6</v>
      </c>
      <c r="G2773" t="s">
        <v>5096</v>
      </c>
      <c r="H2773">
        <v>4</v>
      </c>
      <c r="K2773" s="4">
        <f t="shared" si="87"/>
        <v>45039</v>
      </c>
      <c r="L2773" s="4">
        <f t="shared" si="86"/>
        <v>45411</v>
      </c>
      <c r="M2773" s="4"/>
    </row>
    <row r="2774" spans="1:13" x14ac:dyDescent="0.3">
      <c r="A2774" t="s">
        <v>12</v>
      </c>
      <c r="B2774" t="s">
        <v>2525</v>
      </c>
      <c r="C2774" s="1">
        <v>44821</v>
      </c>
      <c r="D2774" s="1">
        <v>45246</v>
      </c>
      <c r="E2774">
        <v>582</v>
      </c>
      <c r="F2774">
        <v>15.34</v>
      </c>
      <c r="G2774" t="s">
        <v>6486</v>
      </c>
      <c r="H2774">
        <v>8</v>
      </c>
      <c r="K2774" s="4">
        <f t="shared" si="87"/>
        <v>44821</v>
      </c>
      <c r="L2774" s="4">
        <f t="shared" si="86"/>
        <v>45246</v>
      </c>
      <c r="M2774" s="4"/>
    </row>
    <row r="2775" spans="1:13" x14ac:dyDescent="0.3">
      <c r="A2775" t="s">
        <v>107</v>
      </c>
      <c r="B2775" t="s">
        <v>2526</v>
      </c>
      <c r="C2775" s="1">
        <v>44780</v>
      </c>
      <c r="D2775" s="1">
        <v>45455</v>
      </c>
      <c r="E2775">
        <v>730</v>
      </c>
      <c r="F2775">
        <v>15.86</v>
      </c>
      <c r="G2775" t="s">
        <v>6487</v>
      </c>
      <c r="H2775">
        <v>9</v>
      </c>
      <c r="K2775" s="4">
        <f t="shared" si="87"/>
        <v>44780</v>
      </c>
      <c r="L2775" s="4">
        <f t="shared" si="86"/>
        <v>45455</v>
      </c>
      <c r="M2775" s="4"/>
    </row>
    <row r="2776" spans="1:13" x14ac:dyDescent="0.3">
      <c r="A2776" t="s">
        <v>48</v>
      </c>
      <c r="B2776" t="s">
        <v>2188</v>
      </c>
      <c r="C2776" s="1">
        <v>45675</v>
      </c>
      <c r="D2776" s="1">
        <v>45358</v>
      </c>
      <c r="E2776">
        <v>880</v>
      </c>
      <c r="F2776">
        <v>17.97</v>
      </c>
      <c r="G2776" t="s">
        <v>6488</v>
      </c>
      <c r="H2776">
        <v>43</v>
      </c>
      <c r="K2776" s="4">
        <f t="shared" si="87"/>
        <v>45358</v>
      </c>
      <c r="L2776" s="4">
        <f t="shared" si="86"/>
        <v>45675</v>
      </c>
      <c r="M2776" s="4"/>
    </row>
    <row r="2777" spans="1:13" x14ac:dyDescent="0.3">
      <c r="A2777" t="s">
        <v>49</v>
      </c>
      <c r="B2777" t="s">
        <v>1974</v>
      </c>
      <c r="C2777" s="1">
        <v>45475</v>
      </c>
      <c r="D2777" s="1">
        <v>44613</v>
      </c>
      <c r="E2777">
        <v>534</v>
      </c>
      <c r="F2777">
        <v>17.43</v>
      </c>
      <c r="G2777" t="s">
        <v>6489</v>
      </c>
      <c r="H2777">
        <v>6</v>
      </c>
      <c r="K2777" s="4">
        <f t="shared" si="87"/>
        <v>44613</v>
      </c>
      <c r="L2777" s="4">
        <f t="shared" si="86"/>
        <v>45475</v>
      </c>
      <c r="M2777" s="4"/>
    </row>
    <row r="2778" spans="1:13" x14ac:dyDescent="0.3">
      <c r="A2778" t="s">
        <v>104</v>
      </c>
      <c r="B2778" t="s">
        <v>2527</v>
      </c>
      <c r="C2778" s="1">
        <v>45218</v>
      </c>
      <c r="D2778" s="1">
        <v>44815</v>
      </c>
      <c r="E2778">
        <v>174</v>
      </c>
      <c r="F2778">
        <v>6.46</v>
      </c>
      <c r="G2778" t="s">
        <v>6490</v>
      </c>
      <c r="H2778">
        <v>35</v>
      </c>
      <c r="K2778" s="4">
        <f t="shared" si="87"/>
        <v>44815</v>
      </c>
      <c r="L2778" s="4">
        <f t="shared" si="86"/>
        <v>45218</v>
      </c>
      <c r="M2778" s="4"/>
    </row>
    <row r="2779" spans="1:13" x14ac:dyDescent="0.3">
      <c r="A2779" t="s">
        <v>90</v>
      </c>
      <c r="B2779" t="s">
        <v>2528</v>
      </c>
      <c r="C2779" s="1">
        <v>44883</v>
      </c>
      <c r="D2779" s="1">
        <v>44873</v>
      </c>
      <c r="E2779">
        <v>372</v>
      </c>
      <c r="F2779">
        <v>13.65</v>
      </c>
      <c r="G2779" t="s">
        <v>5102</v>
      </c>
      <c r="H2779">
        <v>40</v>
      </c>
      <c r="K2779" s="4">
        <f t="shared" si="87"/>
        <v>44873</v>
      </c>
      <c r="L2779" s="4">
        <f t="shared" si="86"/>
        <v>44883</v>
      </c>
      <c r="M2779" s="4"/>
    </row>
    <row r="2780" spans="1:13" x14ac:dyDescent="0.3">
      <c r="A2780" t="s">
        <v>76</v>
      </c>
      <c r="B2780" t="s">
        <v>2529</v>
      </c>
      <c r="C2780" s="1">
        <v>45208</v>
      </c>
      <c r="D2780" s="1">
        <v>45335</v>
      </c>
      <c r="E2780">
        <v>207</v>
      </c>
      <c r="F2780">
        <v>13.17</v>
      </c>
      <c r="G2780" t="s">
        <v>6491</v>
      </c>
      <c r="H2780">
        <v>32</v>
      </c>
      <c r="K2780" s="4">
        <f t="shared" si="87"/>
        <v>45208</v>
      </c>
      <c r="L2780" s="4">
        <f t="shared" si="86"/>
        <v>45335</v>
      </c>
      <c r="M2780" s="4"/>
    </row>
    <row r="2781" spans="1:13" x14ac:dyDescent="0.3">
      <c r="A2781" t="s">
        <v>85</v>
      </c>
      <c r="B2781" t="s">
        <v>2530</v>
      </c>
      <c r="C2781" s="1">
        <v>45595</v>
      </c>
      <c r="D2781" s="1">
        <v>45270</v>
      </c>
      <c r="E2781">
        <v>697</v>
      </c>
      <c r="F2781">
        <v>6.29</v>
      </c>
      <c r="G2781" t="s">
        <v>6492</v>
      </c>
      <c r="H2781">
        <v>26</v>
      </c>
      <c r="K2781" s="4">
        <f t="shared" si="87"/>
        <v>45270</v>
      </c>
      <c r="L2781" s="4">
        <f t="shared" si="86"/>
        <v>45595</v>
      </c>
      <c r="M2781" s="4"/>
    </row>
    <row r="2782" spans="1:13" x14ac:dyDescent="0.3">
      <c r="A2782" t="s">
        <v>62</v>
      </c>
      <c r="B2782" t="s">
        <v>2531</v>
      </c>
      <c r="C2782" s="1">
        <v>45001</v>
      </c>
      <c r="D2782" s="1">
        <v>45195</v>
      </c>
      <c r="E2782">
        <v>347</v>
      </c>
      <c r="F2782">
        <v>12.12</v>
      </c>
      <c r="G2782" t="s">
        <v>5055</v>
      </c>
      <c r="H2782">
        <v>46</v>
      </c>
      <c r="K2782" s="4">
        <f t="shared" si="87"/>
        <v>45001</v>
      </c>
      <c r="L2782" s="4">
        <f t="shared" si="86"/>
        <v>45195</v>
      </c>
      <c r="M2782" s="4"/>
    </row>
    <row r="2783" spans="1:13" x14ac:dyDescent="0.3">
      <c r="A2783" t="s">
        <v>43</v>
      </c>
      <c r="B2783" t="s">
        <v>2532</v>
      </c>
      <c r="C2783" s="1">
        <v>44723</v>
      </c>
      <c r="D2783" s="1">
        <v>45328</v>
      </c>
      <c r="E2783">
        <v>335</v>
      </c>
      <c r="F2783">
        <v>18.98</v>
      </c>
      <c r="G2783" t="s">
        <v>6493</v>
      </c>
      <c r="H2783">
        <v>17</v>
      </c>
      <c r="K2783" s="4">
        <f t="shared" si="87"/>
        <v>44723</v>
      </c>
      <c r="L2783" s="4">
        <f t="shared" si="86"/>
        <v>45328</v>
      </c>
      <c r="M2783" s="4"/>
    </row>
    <row r="2784" spans="1:13" x14ac:dyDescent="0.3">
      <c r="A2784" t="s">
        <v>26</v>
      </c>
      <c r="B2784" t="s">
        <v>2533</v>
      </c>
      <c r="C2784" s="1">
        <v>45683</v>
      </c>
      <c r="D2784" s="1">
        <v>44799</v>
      </c>
      <c r="E2784">
        <v>124</v>
      </c>
      <c r="F2784">
        <v>18.96</v>
      </c>
      <c r="G2784" t="s">
        <v>6494</v>
      </c>
      <c r="H2784">
        <v>47</v>
      </c>
      <c r="K2784" s="4">
        <f t="shared" si="87"/>
        <v>44799</v>
      </c>
      <c r="L2784" s="4">
        <f t="shared" si="86"/>
        <v>45683</v>
      </c>
      <c r="M2784" s="4"/>
    </row>
    <row r="2785" spans="1:13" x14ac:dyDescent="0.3">
      <c r="A2785" t="s">
        <v>87</v>
      </c>
      <c r="B2785" t="s">
        <v>2534</v>
      </c>
      <c r="C2785" s="1">
        <v>45097</v>
      </c>
      <c r="D2785" s="1">
        <v>45448</v>
      </c>
      <c r="E2785">
        <v>697</v>
      </c>
      <c r="F2785">
        <v>12.06</v>
      </c>
      <c r="G2785" t="s">
        <v>6495</v>
      </c>
      <c r="H2785">
        <v>29</v>
      </c>
      <c r="K2785" s="4">
        <f t="shared" si="87"/>
        <v>45097</v>
      </c>
      <c r="L2785" s="4">
        <f t="shared" si="86"/>
        <v>45448</v>
      </c>
      <c r="M2785" s="4"/>
    </row>
    <row r="2786" spans="1:13" x14ac:dyDescent="0.3">
      <c r="A2786" t="s">
        <v>65</v>
      </c>
      <c r="B2786" t="s">
        <v>2535</v>
      </c>
      <c r="C2786" s="1">
        <v>45196</v>
      </c>
      <c r="D2786" s="1">
        <v>44781</v>
      </c>
      <c r="E2786">
        <v>234</v>
      </c>
      <c r="F2786">
        <v>5.75</v>
      </c>
      <c r="G2786" t="s">
        <v>5048</v>
      </c>
      <c r="H2786">
        <v>17</v>
      </c>
      <c r="K2786" s="4">
        <f t="shared" si="87"/>
        <v>44781</v>
      </c>
      <c r="L2786" s="4">
        <f t="shared" si="86"/>
        <v>45196</v>
      </c>
      <c r="M2786" s="4"/>
    </row>
    <row r="2787" spans="1:13" x14ac:dyDescent="0.3">
      <c r="A2787" t="s">
        <v>18</v>
      </c>
      <c r="B2787" t="s">
        <v>2536</v>
      </c>
      <c r="C2787" s="1">
        <v>45457</v>
      </c>
      <c r="D2787" s="1">
        <v>44678</v>
      </c>
      <c r="E2787">
        <v>93</v>
      </c>
      <c r="F2787">
        <v>12.36</v>
      </c>
      <c r="G2787" t="s">
        <v>6496</v>
      </c>
      <c r="H2787">
        <v>42</v>
      </c>
      <c r="K2787" s="4">
        <f t="shared" si="87"/>
        <v>44678</v>
      </c>
      <c r="L2787" s="4">
        <f t="shared" si="86"/>
        <v>45457</v>
      </c>
      <c r="M2787" s="4"/>
    </row>
    <row r="2788" spans="1:13" x14ac:dyDescent="0.3">
      <c r="A2788" t="s">
        <v>23</v>
      </c>
      <c r="B2788" t="s">
        <v>1155</v>
      </c>
      <c r="C2788" s="1">
        <v>45513</v>
      </c>
      <c r="D2788" s="1">
        <v>44866</v>
      </c>
      <c r="E2788">
        <v>211</v>
      </c>
      <c r="F2788">
        <v>18.260000000000002</v>
      </c>
      <c r="G2788" t="s">
        <v>6497</v>
      </c>
      <c r="H2788">
        <v>5</v>
      </c>
      <c r="K2788" s="4">
        <f t="shared" si="87"/>
        <v>44866</v>
      </c>
      <c r="L2788" s="4">
        <f t="shared" si="86"/>
        <v>45513</v>
      </c>
      <c r="M2788" s="4"/>
    </row>
    <row r="2789" spans="1:13" x14ac:dyDescent="0.3">
      <c r="A2789" t="s">
        <v>45</v>
      </c>
      <c r="B2789" t="s">
        <v>2481</v>
      </c>
      <c r="C2789" s="1">
        <v>45505</v>
      </c>
      <c r="D2789" s="1">
        <v>45117</v>
      </c>
      <c r="E2789">
        <v>655</v>
      </c>
      <c r="F2789">
        <v>6.89</v>
      </c>
      <c r="G2789" t="s">
        <v>6498</v>
      </c>
      <c r="H2789">
        <v>47</v>
      </c>
      <c r="K2789" s="4">
        <f t="shared" si="87"/>
        <v>45117</v>
      </c>
      <c r="L2789" s="4">
        <f t="shared" si="86"/>
        <v>45505</v>
      </c>
      <c r="M2789" s="4"/>
    </row>
    <row r="2790" spans="1:13" x14ac:dyDescent="0.3">
      <c r="A2790" t="s">
        <v>21</v>
      </c>
      <c r="B2790" t="s">
        <v>2537</v>
      </c>
      <c r="C2790" s="1">
        <v>44979</v>
      </c>
      <c r="D2790" s="1">
        <v>44881</v>
      </c>
      <c r="E2790">
        <v>517</v>
      </c>
      <c r="F2790">
        <v>5.05</v>
      </c>
      <c r="G2790" t="s">
        <v>6499</v>
      </c>
      <c r="H2790">
        <v>24</v>
      </c>
      <c r="K2790" s="4">
        <f t="shared" si="87"/>
        <v>44881</v>
      </c>
      <c r="L2790" s="4">
        <f t="shared" si="86"/>
        <v>44979</v>
      </c>
      <c r="M2790" s="4"/>
    </row>
    <row r="2791" spans="1:13" x14ac:dyDescent="0.3">
      <c r="A2791" t="s">
        <v>8</v>
      </c>
      <c r="B2791" t="s">
        <v>2538</v>
      </c>
      <c r="C2791" s="1">
        <v>44683</v>
      </c>
      <c r="D2791" s="1">
        <v>45522</v>
      </c>
      <c r="E2791">
        <v>56</v>
      </c>
      <c r="F2791">
        <v>16.809999999999999</v>
      </c>
      <c r="G2791" t="s">
        <v>6500</v>
      </c>
      <c r="H2791">
        <v>41</v>
      </c>
      <c r="K2791" s="4">
        <f t="shared" si="87"/>
        <v>44683</v>
      </c>
      <c r="L2791" s="4">
        <f t="shared" si="86"/>
        <v>45522</v>
      </c>
      <c r="M2791" s="4"/>
    </row>
    <row r="2792" spans="1:13" x14ac:dyDescent="0.3">
      <c r="A2792" t="s">
        <v>83</v>
      </c>
      <c r="B2792" t="s">
        <v>2539</v>
      </c>
      <c r="C2792" s="1">
        <v>44836</v>
      </c>
      <c r="D2792" s="1">
        <v>44888</v>
      </c>
      <c r="E2792">
        <v>354</v>
      </c>
      <c r="F2792">
        <v>12.11</v>
      </c>
      <c r="G2792" t="s">
        <v>6501</v>
      </c>
      <c r="H2792">
        <v>23</v>
      </c>
      <c r="K2792" s="4">
        <f t="shared" si="87"/>
        <v>44836</v>
      </c>
      <c r="L2792" s="4">
        <f t="shared" si="86"/>
        <v>44888</v>
      </c>
      <c r="M2792" s="4"/>
    </row>
    <row r="2793" spans="1:13" x14ac:dyDescent="0.3">
      <c r="A2793" t="s">
        <v>106</v>
      </c>
      <c r="B2793" t="s">
        <v>2540</v>
      </c>
      <c r="C2793" s="1">
        <v>44687</v>
      </c>
      <c r="D2793" s="1">
        <v>45468</v>
      </c>
      <c r="E2793">
        <v>997</v>
      </c>
      <c r="F2793">
        <v>12.09</v>
      </c>
      <c r="G2793" t="s">
        <v>6502</v>
      </c>
      <c r="H2793">
        <v>47</v>
      </c>
      <c r="K2793" s="4">
        <f t="shared" si="87"/>
        <v>44687</v>
      </c>
      <c r="L2793" s="4">
        <f t="shared" si="86"/>
        <v>45468</v>
      </c>
      <c r="M2793" s="4"/>
    </row>
    <row r="2794" spans="1:13" x14ac:dyDescent="0.3">
      <c r="A2794" t="s">
        <v>72</v>
      </c>
      <c r="B2794" t="s">
        <v>2541</v>
      </c>
      <c r="C2794" s="1">
        <v>45667</v>
      </c>
      <c r="D2794" s="1">
        <v>45200</v>
      </c>
      <c r="E2794">
        <v>178</v>
      </c>
      <c r="F2794">
        <v>14.64</v>
      </c>
      <c r="G2794" t="s">
        <v>4656</v>
      </c>
      <c r="H2794">
        <v>46</v>
      </c>
      <c r="K2794" s="4">
        <f t="shared" si="87"/>
        <v>45200</v>
      </c>
      <c r="L2794" s="4">
        <f t="shared" si="86"/>
        <v>45667</v>
      </c>
      <c r="M2794" s="4"/>
    </row>
    <row r="2795" spans="1:13" x14ac:dyDescent="0.3">
      <c r="A2795" t="s">
        <v>81</v>
      </c>
      <c r="B2795" t="s">
        <v>2542</v>
      </c>
      <c r="C2795" s="1">
        <v>44698</v>
      </c>
      <c r="D2795" s="1">
        <v>45243</v>
      </c>
      <c r="E2795">
        <v>380</v>
      </c>
      <c r="F2795">
        <v>18.309999999999999</v>
      </c>
      <c r="G2795" t="s">
        <v>6503</v>
      </c>
      <c r="H2795">
        <v>30</v>
      </c>
      <c r="K2795" s="4">
        <f t="shared" si="87"/>
        <v>44698</v>
      </c>
      <c r="L2795" s="4">
        <f t="shared" si="86"/>
        <v>45243</v>
      </c>
      <c r="M2795" s="4"/>
    </row>
    <row r="2796" spans="1:13" x14ac:dyDescent="0.3">
      <c r="A2796" t="s">
        <v>102</v>
      </c>
      <c r="B2796" t="s">
        <v>2543</v>
      </c>
      <c r="C2796" s="1">
        <v>45486</v>
      </c>
      <c r="D2796" s="1">
        <v>45354</v>
      </c>
      <c r="E2796">
        <v>749</v>
      </c>
      <c r="F2796">
        <v>16.63</v>
      </c>
      <c r="G2796" t="s">
        <v>6504</v>
      </c>
      <c r="H2796">
        <v>10</v>
      </c>
      <c r="K2796" s="4">
        <f t="shared" si="87"/>
        <v>45354</v>
      </c>
      <c r="L2796" s="4">
        <f t="shared" si="86"/>
        <v>45486</v>
      </c>
      <c r="M2796" s="4"/>
    </row>
    <row r="2797" spans="1:13" x14ac:dyDescent="0.3">
      <c r="A2797" t="s">
        <v>63</v>
      </c>
      <c r="B2797" t="s">
        <v>2544</v>
      </c>
      <c r="C2797" s="1">
        <v>44914</v>
      </c>
      <c r="D2797" s="1">
        <v>45189</v>
      </c>
      <c r="E2797">
        <v>53</v>
      </c>
      <c r="F2797">
        <v>13.58</v>
      </c>
      <c r="G2797" t="s">
        <v>6505</v>
      </c>
      <c r="H2797">
        <v>14</v>
      </c>
      <c r="K2797" s="4">
        <f t="shared" si="87"/>
        <v>44914</v>
      </c>
      <c r="L2797" s="4">
        <f t="shared" si="86"/>
        <v>45189</v>
      </c>
      <c r="M2797" s="4"/>
    </row>
    <row r="2798" spans="1:13" x14ac:dyDescent="0.3">
      <c r="A2798" t="s">
        <v>52</v>
      </c>
      <c r="B2798" t="s">
        <v>2350</v>
      </c>
      <c r="C2798" s="1">
        <v>45319</v>
      </c>
      <c r="D2798" s="1">
        <v>45111</v>
      </c>
      <c r="E2798">
        <v>575</v>
      </c>
      <c r="F2798">
        <v>5.35</v>
      </c>
      <c r="G2798" t="s">
        <v>6506</v>
      </c>
      <c r="H2798">
        <v>34</v>
      </c>
      <c r="K2798" s="4">
        <f t="shared" si="87"/>
        <v>45111</v>
      </c>
      <c r="L2798" s="4">
        <f t="shared" si="86"/>
        <v>45319</v>
      </c>
      <c r="M2798" s="4"/>
    </row>
    <row r="2799" spans="1:13" x14ac:dyDescent="0.3">
      <c r="A2799" t="s">
        <v>40</v>
      </c>
      <c r="B2799" t="s">
        <v>2545</v>
      </c>
      <c r="C2799" s="1">
        <v>44881</v>
      </c>
      <c r="D2799" s="1">
        <v>45588</v>
      </c>
      <c r="E2799">
        <v>243</v>
      </c>
      <c r="F2799">
        <v>13.08</v>
      </c>
      <c r="G2799" t="s">
        <v>6507</v>
      </c>
      <c r="H2799">
        <v>22</v>
      </c>
      <c r="K2799" s="4">
        <f t="shared" si="87"/>
        <v>44881</v>
      </c>
      <c r="L2799" s="4">
        <f t="shared" si="86"/>
        <v>45588</v>
      </c>
      <c r="M2799" s="4"/>
    </row>
    <row r="2800" spans="1:13" x14ac:dyDescent="0.3">
      <c r="A2800" t="s">
        <v>68</v>
      </c>
      <c r="B2800" t="s">
        <v>2546</v>
      </c>
      <c r="C2800" s="1">
        <v>45483</v>
      </c>
      <c r="D2800" s="1">
        <v>45204</v>
      </c>
      <c r="E2800">
        <v>758</v>
      </c>
      <c r="F2800">
        <v>8.5299999999999994</v>
      </c>
      <c r="G2800" t="s">
        <v>6508</v>
      </c>
      <c r="H2800">
        <v>2</v>
      </c>
      <c r="K2800" s="4">
        <f t="shared" si="87"/>
        <v>45204</v>
      </c>
      <c r="L2800" s="4">
        <f t="shared" si="86"/>
        <v>45483</v>
      </c>
      <c r="M2800" s="4"/>
    </row>
    <row r="2801" spans="1:13" x14ac:dyDescent="0.3">
      <c r="A2801" t="s">
        <v>104</v>
      </c>
      <c r="B2801" t="s">
        <v>2547</v>
      </c>
      <c r="C2801" s="1">
        <v>45607</v>
      </c>
      <c r="D2801" s="1">
        <v>45360</v>
      </c>
      <c r="E2801">
        <v>239</v>
      </c>
      <c r="F2801">
        <v>10.85</v>
      </c>
      <c r="G2801" t="s">
        <v>6509</v>
      </c>
      <c r="H2801">
        <v>1</v>
      </c>
      <c r="K2801" s="4">
        <f t="shared" si="87"/>
        <v>45360</v>
      </c>
      <c r="L2801" s="4">
        <f t="shared" si="86"/>
        <v>45607</v>
      </c>
      <c r="M2801" s="4"/>
    </row>
    <row r="2802" spans="1:13" x14ac:dyDescent="0.3">
      <c r="A2802" t="s">
        <v>103</v>
      </c>
      <c r="B2802" t="s">
        <v>2548</v>
      </c>
      <c r="C2802" s="1">
        <v>44811</v>
      </c>
      <c r="D2802" s="1">
        <v>44933</v>
      </c>
      <c r="E2802">
        <v>339</v>
      </c>
      <c r="F2802">
        <v>9.31</v>
      </c>
      <c r="G2802" t="s">
        <v>6510</v>
      </c>
      <c r="H2802">
        <v>46</v>
      </c>
      <c r="K2802" s="4">
        <f t="shared" si="87"/>
        <v>44811</v>
      </c>
      <c r="L2802" s="4">
        <f t="shared" si="86"/>
        <v>44933</v>
      </c>
      <c r="M2802" s="4"/>
    </row>
    <row r="2803" spans="1:13" x14ac:dyDescent="0.3">
      <c r="A2803" t="s">
        <v>80</v>
      </c>
      <c r="B2803" t="s">
        <v>2549</v>
      </c>
      <c r="C2803" s="1">
        <v>45467</v>
      </c>
      <c r="D2803" s="1">
        <v>44933</v>
      </c>
      <c r="E2803">
        <v>646</v>
      </c>
      <c r="F2803">
        <v>10.6</v>
      </c>
      <c r="G2803" t="s">
        <v>6511</v>
      </c>
      <c r="H2803">
        <v>42</v>
      </c>
      <c r="K2803" s="4">
        <f t="shared" si="87"/>
        <v>44933</v>
      </c>
      <c r="L2803" s="4">
        <f t="shared" si="86"/>
        <v>45467</v>
      </c>
      <c r="M2803" s="4"/>
    </row>
    <row r="2804" spans="1:13" x14ac:dyDescent="0.3">
      <c r="A2804" t="s">
        <v>67</v>
      </c>
      <c r="B2804" t="s">
        <v>946</v>
      </c>
      <c r="C2804" s="1">
        <v>44873</v>
      </c>
      <c r="D2804" s="1">
        <v>45123</v>
      </c>
      <c r="E2804">
        <v>882</v>
      </c>
      <c r="F2804">
        <v>5.05</v>
      </c>
      <c r="G2804" t="s">
        <v>4427</v>
      </c>
      <c r="H2804">
        <v>5</v>
      </c>
      <c r="K2804" s="4">
        <f t="shared" si="87"/>
        <v>44873</v>
      </c>
      <c r="L2804" s="4">
        <f t="shared" si="86"/>
        <v>45123</v>
      </c>
      <c r="M2804" s="4"/>
    </row>
    <row r="2805" spans="1:13" x14ac:dyDescent="0.3">
      <c r="A2805" t="s">
        <v>39</v>
      </c>
      <c r="B2805" t="s">
        <v>2550</v>
      </c>
      <c r="C2805" s="1">
        <v>44860</v>
      </c>
      <c r="D2805" s="1">
        <v>45650</v>
      </c>
      <c r="E2805">
        <v>223</v>
      </c>
      <c r="F2805">
        <v>17.940000000000001</v>
      </c>
      <c r="G2805" t="s">
        <v>6512</v>
      </c>
      <c r="H2805">
        <v>2</v>
      </c>
      <c r="K2805" s="4">
        <f t="shared" si="87"/>
        <v>44860</v>
      </c>
      <c r="L2805" s="4">
        <f t="shared" si="86"/>
        <v>45650</v>
      </c>
      <c r="M2805" s="4"/>
    </row>
    <row r="2806" spans="1:13" x14ac:dyDescent="0.3">
      <c r="A2806" t="s">
        <v>38</v>
      </c>
      <c r="B2806" t="s">
        <v>2551</v>
      </c>
      <c r="C2806" s="1">
        <v>44987</v>
      </c>
      <c r="D2806" s="1">
        <v>44735</v>
      </c>
      <c r="E2806">
        <v>282</v>
      </c>
      <c r="F2806">
        <v>10.63</v>
      </c>
      <c r="G2806" t="s">
        <v>6513</v>
      </c>
      <c r="H2806">
        <v>33</v>
      </c>
      <c r="K2806" s="4">
        <f t="shared" si="87"/>
        <v>44735</v>
      </c>
      <c r="L2806" s="4">
        <f t="shared" si="86"/>
        <v>44987</v>
      </c>
      <c r="M2806" s="4"/>
    </row>
    <row r="2807" spans="1:13" x14ac:dyDescent="0.3">
      <c r="A2807" t="s">
        <v>55</v>
      </c>
      <c r="B2807" t="s">
        <v>2552</v>
      </c>
      <c r="C2807" s="1">
        <v>45139</v>
      </c>
      <c r="D2807" s="1">
        <v>45401</v>
      </c>
      <c r="E2807">
        <v>63</v>
      </c>
      <c r="F2807">
        <v>10.58</v>
      </c>
      <c r="G2807" t="s">
        <v>6514</v>
      </c>
      <c r="H2807">
        <v>32</v>
      </c>
      <c r="K2807" s="4">
        <f t="shared" si="87"/>
        <v>45139</v>
      </c>
      <c r="L2807" s="4">
        <f t="shared" si="86"/>
        <v>45401</v>
      </c>
      <c r="M2807" s="4"/>
    </row>
    <row r="2808" spans="1:13" x14ac:dyDescent="0.3">
      <c r="A2808" t="s">
        <v>30</v>
      </c>
      <c r="B2808" t="s">
        <v>2553</v>
      </c>
      <c r="C2808" s="1">
        <v>44620</v>
      </c>
      <c r="D2808" s="1">
        <v>45006</v>
      </c>
      <c r="E2808">
        <v>688</v>
      </c>
      <c r="F2808">
        <v>5.37</v>
      </c>
      <c r="G2808" t="s">
        <v>6515</v>
      </c>
      <c r="H2808">
        <v>39</v>
      </c>
      <c r="K2808" s="4">
        <f t="shared" si="87"/>
        <v>44620</v>
      </c>
      <c r="L2808" s="4">
        <f t="shared" si="86"/>
        <v>45006</v>
      </c>
      <c r="M2808" s="4"/>
    </row>
    <row r="2809" spans="1:13" x14ac:dyDescent="0.3">
      <c r="A2809" t="s">
        <v>70</v>
      </c>
      <c r="B2809" t="s">
        <v>394</v>
      </c>
      <c r="C2809" s="1">
        <v>45044</v>
      </c>
      <c r="D2809" s="1">
        <v>45264</v>
      </c>
      <c r="E2809">
        <v>213</v>
      </c>
      <c r="F2809">
        <v>14.69</v>
      </c>
      <c r="G2809" t="s">
        <v>6016</v>
      </c>
      <c r="H2809">
        <v>9</v>
      </c>
      <c r="K2809" s="4">
        <f t="shared" si="87"/>
        <v>45044</v>
      </c>
      <c r="L2809" s="4">
        <f t="shared" si="86"/>
        <v>45264</v>
      </c>
      <c r="M2809" s="4"/>
    </row>
    <row r="2810" spans="1:13" x14ac:dyDescent="0.3">
      <c r="A2810" t="s">
        <v>53</v>
      </c>
      <c r="B2810" t="s">
        <v>2554</v>
      </c>
      <c r="C2810" s="1">
        <v>44881</v>
      </c>
      <c r="D2810" s="1">
        <v>44982</v>
      </c>
      <c r="E2810">
        <v>341</v>
      </c>
      <c r="F2810">
        <v>10.86</v>
      </c>
      <c r="G2810" t="s">
        <v>6516</v>
      </c>
      <c r="H2810">
        <v>24</v>
      </c>
      <c r="K2810" s="4">
        <f t="shared" si="87"/>
        <v>44881</v>
      </c>
      <c r="L2810" s="4">
        <f t="shared" si="86"/>
        <v>44982</v>
      </c>
      <c r="M2810" s="4"/>
    </row>
    <row r="2811" spans="1:13" x14ac:dyDescent="0.3">
      <c r="A2811" t="s">
        <v>45</v>
      </c>
      <c r="B2811" t="s">
        <v>2555</v>
      </c>
      <c r="C2811" s="1">
        <v>45521</v>
      </c>
      <c r="D2811" s="1">
        <v>45444</v>
      </c>
      <c r="E2811">
        <v>96</v>
      </c>
      <c r="F2811">
        <v>18.760000000000002</v>
      </c>
      <c r="G2811" t="s">
        <v>6517</v>
      </c>
      <c r="H2811">
        <v>42</v>
      </c>
      <c r="K2811" s="4">
        <f t="shared" si="87"/>
        <v>45444</v>
      </c>
      <c r="L2811" s="4">
        <f t="shared" si="86"/>
        <v>45521</v>
      </c>
      <c r="M2811" s="4"/>
    </row>
    <row r="2812" spans="1:13" x14ac:dyDescent="0.3">
      <c r="A2812" t="s">
        <v>45</v>
      </c>
      <c r="B2812" t="s">
        <v>2364</v>
      </c>
      <c r="C2812" s="1">
        <v>45096</v>
      </c>
      <c r="D2812" s="1">
        <v>45531</v>
      </c>
      <c r="E2812">
        <v>179</v>
      </c>
      <c r="F2812">
        <v>11.75</v>
      </c>
      <c r="G2812" t="s">
        <v>6518</v>
      </c>
      <c r="H2812">
        <v>44</v>
      </c>
      <c r="K2812" s="4">
        <f t="shared" si="87"/>
        <v>45096</v>
      </c>
      <c r="L2812" s="4">
        <f t="shared" si="86"/>
        <v>45531</v>
      </c>
      <c r="M2812" s="4"/>
    </row>
    <row r="2813" spans="1:13" x14ac:dyDescent="0.3">
      <c r="A2813" t="s">
        <v>45</v>
      </c>
      <c r="B2813" t="s">
        <v>2556</v>
      </c>
      <c r="C2813" s="1">
        <v>45415</v>
      </c>
      <c r="D2813" s="1">
        <v>45063</v>
      </c>
      <c r="E2813">
        <v>116</v>
      </c>
      <c r="F2813">
        <v>14.2</v>
      </c>
      <c r="G2813" t="s">
        <v>5550</v>
      </c>
      <c r="H2813">
        <v>34</v>
      </c>
      <c r="K2813" s="4">
        <f t="shared" si="87"/>
        <v>45063</v>
      </c>
      <c r="L2813" s="4">
        <f t="shared" si="86"/>
        <v>45415</v>
      </c>
      <c r="M2813" s="4"/>
    </row>
    <row r="2814" spans="1:13" x14ac:dyDescent="0.3">
      <c r="A2814" t="s">
        <v>78</v>
      </c>
      <c r="B2814" t="s">
        <v>2557</v>
      </c>
      <c r="C2814" s="1">
        <v>45460</v>
      </c>
      <c r="D2814" s="1">
        <v>44678</v>
      </c>
      <c r="E2814">
        <v>934</v>
      </c>
      <c r="F2814">
        <v>19.91</v>
      </c>
      <c r="G2814" t="s">
        <v>5794</v>
      </c>
      <c r="H2814">
        <v>5</v>
      </c>
      <c r="K2814" s="4">
        <f t="shared" si="87"/>
        <v>44678</v>
      </c>
      <c r="L2814" s="4">
        <f t="shared" si="86"/>
        <v>45460</v>
      </c>
      <c r="M2814" s="4"/>
    </row>
    <row r="2815" spans="1:13" x14ac:dyDescent="0.3">
      <c r="A2815" t="s">
        <v>59</v>
      </c>
      <c r="B2815" t="s">
        <v>2076</v>
      </c>
      <c r="C2815" s="1">
        <v>44893</v>
      </c>
      <c r="D2815" s="1">
        <v>45650</v>
      </c>
      <c r="E2815">
        <v>543</v>
      </c>
      <c r="F2815">
        <v>5.9</v>
      </c>
      <c r="G2815" t="s">
        <v>6519</v>
      </c>
      <c r="H2815">
        <v>39</v>
      </c>
      <c r="K2815" s="4">
        <f t="shared" si="87"/>
        <v>44893</v>
      </c>
      <c r="L2815" s="4">
        <f t="shared" si="86"/>
        <v>45650</v>
      </c>
      <c r="M2815" s="4"/>
    </row>
    <row r="2816" spans="1:13" x14ac:dyDescent="0.3">
      <c r="A2816" t="s">
        <v>63</v>
      </c>
      <c r="B2816" t="s">
        <v>2558</v>
      </c>
      <c r="C2816" s="1">
        <v>45122</v>
      </c>
      <c r="D2816" s="1">
        <v>45630</v>
      </c>
      <c r="E2816">
        <v>247</v>
      </c>
      <c r="F2816">
        <v>10.18</v>
      </c>
      <c r="G2816" t="s">
        <v>6520</v>
      </c>
      <c r="H2816">
        <v>2</v>
      </c>
      <c r="K2816" s="4">
        <f t="shared" si="87"/>
        <v>45122</v>
      </c>
      <c r="L2816" s="4">
        <f t="shared" si="86"/>
        <v>45630</v>
      </c>
      <c r="M2816" s="4"/>
    </row>
    <row r="2817" spans="1:13" x14ac:dyDescent="0.3">
      <c r="A2817" t="s">
        <v>98</v>
      </c>
      <c r="B2817" t="s">
        <v>2559</v>
      </c>
      <c r="C2817" s="1">
        <v>45442</v>
      </c>
      <c r="D2817" s="1">
        <v>44988</v>
      </c>
      <c r="E2817">
        <v>129</v>
      </c>
      <c r="F2817">
        <v>12.08</v>
      </c>
      <c r="G2817" t="s">
        <v>6521</v>
      </c>
      <c r="H2817">
        <v>4</v>
      </c>
      <c r="K2817" s="4">
        <f t="shared" si="87"/>
        <v>44988</v>
      </c>
      <c r="L2817" s="4">
        <f t="shared" si="86"/>
        <v>45442</v>
      </c>
      <c r="M2817" s="4"/>
    </row>
    <row r="2818" spans="1:13" x14ac:dyDescent="0.3">
      <c r="A2818" t="s">
        <v>52</v>
      </c>
      <c r="B2818" t="s">
        <v>2560</v>
      </c>
      <c r="C2818" s="1">
        <v>45569</v>
      </c>
      <c r="D2818" s="1">
        <v>45261</v>
      </c>
      <c r="E2818">
        <v>457</v>
      </c>
      <c r="F2818">
        <v>12.76</v>
      </c>
      <c r="G2818" t="s">
        <v>6522</v>
      </c>
      <c r="H2818">
        <v>9</v>
      </c>
      <c r="K2818" s="4">
        <f t="shared" si="87"/>
        <v>45261</v>
      </c>
      <c r="L2818" s="4">
        <f t="shared" si="86"/>
        <v>45569</v>
      </c>
      <c r="M2818" s="4"/>
    </row>
    <row r="2819" spans="1:13" x14ac:dyDescent="0.3">
      <c r="A2819" t="s">
        <v>65</v>
      </c>
      <c r="B2819" t="s">
        <v>2561</v>
      </c>
      <c r="C2819" s="1">
        <v>44852</v>
      </c>
      <c r="D2819" s="1">
        <v>45614</v>
      </c>
      <c r="E2819">
        <v>412</v>
      </c>
      <c r="F2819">
        <v>7.09</v>
      </c>
      <c r="G2819" t="s">
        <v>6523</v>
      </c>
      <c r="H2819">
        <v>39</v>
      </c>
      <c r="K2819" s="4">
        <f t="shared" si="87"/>
        <v>44852</v>
      </c>
      <c r="L2819" s="4">
        <f t="shared" ref="L2819:L2882" si="88">IF(D2819&lt;C2819,C2819,D2819)</f>
        <v>45614</v>
      </c>
      <c r="M2819" s="4"/>
    </row>
    <row r="2820" spans="1:13" x14ac:dyDescent="0.3">
      <c r="A2820" t="s">
        <v>21</v>
      </c>
      <c r="B2820" t="s">
        <v>2310</v>
      </c>
      <c r="C2820" s="1">
        <v>45417</v>
      </c>
      <c r="D2820" s="1">
        <v>44839</v>
      </c>
      <c r="E2820">
        <v>372</v>
      </c>
      <c r="F2820">
        <v>17.170000000000002</v>
      </c>
      <c r="G2820" t="s">
        <v>5525</v>
      </c>
      <c r="H2820">
        <v>16</v>
      </c>
      <c r="K2820" s="4">
        <f t="shared" si="87"/>
        <v>44839</v>
      </c>
      <c r="L2820" s="4">
        <f t="shared" si="88"/>
        <v>45417</v>
      </c>
      <c r="M2820" s="4"/>
    </row>
    <row r="2821" spans="1:13" x14ac:dyDescent="0.3">
      <c r="A2821" t="s">
        <v>11</v>
      </c>
      <c r="B2821" t="s">
        <v>2562</v>
      </c>
      <c r="C2821" s="1">
        <v>44844</v>
      </c>
      <c r="D2821" s="1">
        <v>45374</v>
      </c>
      <c r="E2821">
        <v>806</v>
      </c>
      <c r="F2821">
        <v>14.04</v>
      </c>
      <c r="G2821" t="s">
        <v>6524</v>
      </c>
      <c r="H2821">
        <v>29</v>
      </c>
      <c r="K2821" s="4">
        <f t="shared" ref="K2821:K2884" si="89">IF(D2821&lt;C2821,D2821,C2821)</f>
        <v>44844</v>
      </c>
      <c r="L2821" s="4">
        <f t="shared" si="88"/>
        <v>45374</v>
      </c>
      <c r="M2821" s="4"/>
    </row>
    <row r="2822" spans="1:13" x14ac:dyDescent="0.3">
      <c r="A2822" t="s">
        <v>78</v>
      </c>
      <c r="B2822" t="s">
        <v>2563</v>
      </c>
      <c r="C2822" s="1">
        <v>44677</v>
      </c>
      <c r="D2822" s="1">
        <v>45290</v>
      </c>
      <c r="E2822">
        <v>447</v>
      </c>
      <c r="F2822">
        <v>13.84</v>
      </c>
      <c r="G2822" t="s">
        <v>6525</v>
      </c>
      <c r="H2822">
        <v>36</v>
      </c>
      <c r="K2822" s="4">
        <f t="shared" si="89"/>
        <v>44677</v>
      </c>
      <c r="L2822" s="4">
        <f t="shared" si="88"/>
        <v>45290</v>
      </c>
      <c r="M2822" s="4"/>
    </row>
    <row r="2823" spans="1:13" x14ac:dyDescent="0.3">
      <c r="A2823" t="s">
        <v>73</v>
      </c>
      <c r="B2823" t="s">
        <v>2564</v>
      </c>
      <c r="C2823" s="1">
        <v>44659</v>
      </c>
      <c r="D2823" s="1">
        <v>44999</v>
      </c>
      <c r="E2823">
        <v>776</v>
      </c>
      <c r="F2823">
        <v>6.85</v>
      </c>
      <c r="G2823" t="s">
        <v>6526</v>
      </c>
      <c r="H2823">
        <v>6</v>
      </c>
      <c r="K2823" s="4">
        <f t="shared" si="89"/>
        <v>44659</v>
      </c>
      <c r="L2823" s="4">
        <f t="shared" si="88"/>
        <v>44999</v>
      </c>
      <c r="M2823" s="4"/>
    </row>
    <row r="2824" spans="1:13" x14ac:dyDescent="0.3">
      <c r="A2824" t="s">
        <v>69</v>
      </c>
      <c r="B2824" t="s">
        <v>1471</v>
      </c>
      <c r="C2824" s="1">
        <v>44645</v>
      </c>
      <c r="D2824" s="1">
        <v>45045</v>
      </c>
      <c r="E2824">
        <v>363</v>
      </c>
      <c r="F2824">
        <v>5.73</v>
      </c>
      <c r="G2824" t="s">
        <v>6527</v>
      </c>
      <c r="H2824">
        <v>24</v>
      </c>
      <c r="K2824" s="4">
        <f t="shared" si="89"/>
        <v>44645</v>
      </c>
      <c r="L2824" s="4">
        <f t="shared" si="88"/>
        <v>45045</v>
      </c>
      <c r="M2824" s="4"/>
    </row>
    <row r="2825" spans="1:13" x14ac:dyDescent="0.3">
      <c r="A2825" t="s">
        <v>85</v>
      </c>
      <c r="B2825" t="s">
        <v>292</v>
      </c>
      <c r="C2825" s="1">
        <v>44749</v>
      </c>
      <c r="D2825" s="1">
        <v>45247</v>
      </c>
      <c r="E2825">
        <v>810</v>
      </c>
      <c r="F2825">
        <v>16.29</v>
      </c>
      <c r="G2825" t="s">
        <v>6528</v>
      </c>
      <c r="H2825">
        <v>14</v>
      </c>
      <c r="K2825" s="4">
        <f t="shared" si="89"/>
        <v>44749</v>
      </c>
      <c r="L2825" s="4">
        <f t="shared" si="88"/>
        <v>45247</v>
      </c>
      <c r="M2825" s="4"/>
    </row>
    <row r="2826" spans="1:13" x14ac:dyDescent="0.3">
      <c r="A2826" t="s">
        <v>89</v>
      </c>
      <c r="B2826" t="s">
        <v>2565</v>
      </c>
      <c r="C2826" s="1">
        <v>45644</v>
      </c>
      <c r="D2826" s="1">
        <v>44793</v>
      </c>
      <c r="E2826">
        <v>755</v>
      </c>
      <c r="F2826">
        <v>10.56</v>
      </c>
      <c r="G2826" t="s">
        <v>4955</v>
      </c>
      <c r="H2826">
        <v>14</v>
      </c>
      <c r="K2826" s="4">
        <f t="shared" si="89"/>
        <v>44793</v>
      </c>
      <c r="L2826" s="4">
        <f t="shared" si="88"/>
        <v>45644</v>
      </c>
      <c r="M2826" s="4"/>
    </row>
    <row r="2827" spans="1:13" x14ac:dyDescent="0.3">
      <c r="A2827" t="s">
        <v>48</v>
      </c>
      <c r="B2827" t="s">
        <v>2566</v>
      </c>
      <c r="C2827" s="1">
        <v>44667</v>
      </c>
      <c r="D2827" s="1">
        <v>45452</v>
      </c>
      <c r="E2827">
        <v>302</v>
      </c>
      <c r="F2827">
        <v>13.44</v>
      </c>
      <c r="G2827" t="s">
        <v>6529</v>
      </c>
      <c r="H2827">
        <v>4</v>
      </c>
      <c r="K2827" s="4">
        <f t="shared" si="89"/>
        <v>44667</v>
      </c>
      <c r="L2827" s="4">
        <f t="shared" si="88"/>
        <v>45452</v>
      </c>
      <c r="M2827" s="4"/>
    </row>
    <row r="2828" spans="1:13" x14ac:dyDescent="0.3">
      <c r="A2828" t="s">
        <v>105</v>
      </c>
      <c r="B2828" t="s">
        <v>2567</v>
      </c>
      <c r="C2828" s="1">
        <v>45164</v>
      </c>
      <c r="D2828" s="1">
        <v>45510</v>
      </c>
      <c r="E2828">
        <v>219</v>
      </c>
      <c r="F2828">
        <v>11.71</v>
      </c>
      <c r="G2828" t="s">
        <v>6530</v>
      </c>
      <c r="H2828">
        <v>19</v>
      </c>
      <c r="K2828" s="4">
        <f t="shared" si="89"/>
        <v>45164</v>
      </c>
      <c r="L2828" s="4">
        <f t="shared" si="88"/>
        <v>45510</v>
      </c>
      <c r="M2828" s="4"/>
    </row>
    <row r="2829" spans="1:13" x14ac:dyDescent="0.3">
      <c r="A2829" t="s">
        <v>18</v>
      </c>
      <c r="B2829" t="s">
        <v>2568</v>
      </c>
      <c r="C2829" s="1">
        <v>45241</v>
      </c>
      <c r="D2829" s="1">
        <v>45284</v>
      </c>
      <c r="E2829">
        <v>620</v>
      </c>
      <c r="F2829">
        <v>7.17</v>
      </c>
      <c r="G2829" t="s">
        <v>6531</v>
      </c>
      <c r="H2829">
        <v>43</v>
      </c>
      <c r="K2829" s="4">
        <f t="shared" si="89"/>
        <v>45241</v>
      </c>
      <c r="L2829" s="4">
        <f t="shared" si="88"/>
        <v>45284</v>
      </c>
      <c r="M2829" s="4"/>
    </row>
    <row r="2830" spans="1:13" x14ac:dyDescent="0.3">
      <c r="A2830" t="s">
        <v>23</v>
      </c>
      <c r="B2830" t="s">
        <v>1848</v>
      </c>
      <c r="C2830" s="1">
        <v>45515</v>
      </c>
      <c r="D2830" s="1">
        <v>45032</v>
      </c>
      <c r="E2830">
        <v>68</v>
      </c>
      <c r="F2830">
        <v>15.82</v>
      </c>
      <c r="G2830" t="s">
        <v>6532</v>
      </c>
      <c r="H2830">
        <v>27</v>
      </c>
      <c r="K2830" s="4">
        <f t="shared" si="89"/>
        <v>45032</v>
      </c>
      <c r="L2830" s="4">
        <f t="shared" si="88"/>
        <v>45515</v>
      </c>
      <c r="M2830" s="4"/>
    </row>
    <row r="2831" spans="1:13" x14ac:dyDescent="0.3">
      <c r="A2831" t="s">
        <v>15</v>
      </c>
      <c r="B2831" t="s">
        <v>2569</v>
      </c>
      <c r="C2831" s="1">
        <v>44954</v>
      </c>
      <c r="D2831" s="1">
        <v>45514</v>
      </c>
      <c r="E2831">
        <v>137</v>
      </c>
      <c r="F2831">
        <v>7.95</v>
      </c>
      <c r="G2831" t="s">
        <v>4989</v>
      </c>
      <c r="H2831">
        <v>8</v>
      </c>
      <c r="K2831" s="4">
        <f t="shared" si="89"/>
        <v>44954</v>
      </c>
      <c r="L2831" s="4">
        <f t="shared" si="88"/>
        <v>45514</v>
      </c>
      <c r="M2831" s="4"/>
    </row>
    <row r="2832" spans="1:13" x14ac:dyDescent="0.3">
      <c r="A2832" t="s">
        <v>49</v>
      </c>
      <c r="B2832" t="s">
        <v>2570</v>
      </c>
      <c r="C2832" s="1">
        <v>45386</v>
      </c>
      <c r="D2832" s="1">
        <v>45173</v>
      </c>
      <c r="E2832">
        <v>288</v>
      </c>
      <c r="F2832">
        <v>16.53</v>
      </c>
      <c r="G2832" t="s">
        <v>5676</v>
      </c>
      <c r="H2832">
        <v>17</v>
      </c>
      <c r="K2832" s="4">
        <f t="shared" si="89"/>
        <v>45173</v>
      </c>
      <c r="L2832" s="4">
        <f t="shared" si="88"/>
        <v>45386</v>
      </c>
      <c r="M2832" s="4"/>
    </row>
    <row r="2833" spans="1:13" x14ac:dyDescent="0.3">
      <c r="A2833" t="s">
        <v>26</v>
      </c>
      <c r="B2833" t="s">
        <v>2571</v>
      </c>
      <c r="C2833" s="1">
        <v>45518</v>
      </c>
      <c r="D2833" s="1">
        <v>44702</v>
      </c>
      <c r="E2833">
        <v>257</v>
      </c>
      <c r="F2833">
        <v>14.31</v>
      </c>
      <c r="G2833" t="s">
        <v>6142</v>
      </c>
      <c r="H2833">
        <v>5</v>
      </c>
      <c r="K2833" s="4">
        <f t="shared" si="89"/>
        <v>44702</v>
      </c>
      <c r="L2833" s="4">
        <f t="shared" si="88"/>
        <v>45518</v>
      </c>
      <c r="M2833" s="4"/>
    </row>
    <row r="2834" spans="1:13" x14ac:dyDescent="0.3">
      <c r="A2834" t="s">
        <v>83</v>
      </c>
      <c r="B2834" t="s">
        <v>2572</v>
      </c>
      <c r="C2834" s="1">
        <v>45609</v>
      </c>
      <c r="D2834" s="1">
        <v>45541</v>
      </c>
      <c r="E2834">
        <v>995</v>
      </c>
      <c r="F2834">
        <v>14.68</v>
      </c>
      <c r="G2834" t="s">
        <v>4665</v>
      </c>
      <c r="H2834">
        <v>33</v>
      </c>
      <c r="K2834" s="4">
        <f t="shared" si="89"/>
        <v>45541</v>
      </c>
      <c r="L2834" s="4">
        <f t="shared" si="88"/>
        <v>45609</v>
      </c>
      <c r="M2834" s="4"/>
    </row>
    <row r="2835" spans="1:13" x14ac:dyDescent="0.3">
      <c r="A2835" t="s">
        <v>49</v>
      </c>
      <c r="B2835" t="s">
        <v>2573</v>
      </c>
      <c r="C2835" s="1">
        <v>45577</v>
      </c>
      <c r="D2835" s="1">
        <v>45507</v>
      </c>
      <c r="E2835">
        <v>861</v>
      </c>
      <c r="F2835">
        <v>10.67</v>
      </c>
      <c r="G2835" t="s">
        <v>6533</v>
      </c>
      <c r="H2835">
        <v>46</v>
      </c>
      <c r="K2835" s="4">
        <f t="shared" si="89"/>
        <v>45507</v>
      </c>
      <c r="L2835" s="4">
        <f t="shared" si="88"/>
        <v>45577</v>
      </c>
      <c r="M2835" s="4"/>
    </row>
    <row r="2836" spans="1:13" x14ac:dyDescent="0.3">
      <c r="A2836" t="s">
        <v>16</v>
      </c>
      <c r="B2836" t="s">
        <v>979</v>
      </c>
      <c r="C2836" s="1">
        <v>45216</v>
      </c>
      <c r="D2836" s="1">
        <v>45493</v>
      </c>
      <c r="E2836">
        <v>686</v>
      </c>
      <c r="F2836">
        <v>19.850000000000001</v>
      </c>
      <c r="G2836" t="s">
        <v>6534</v>
      </c>
      <c r="H2836">
        <v>25</v>
      </c>
      <c r="K2836" s="4">
        <f t="shared" si="89"/>
        <v>45216</v>
      </c>
      <c r="L2836" s="4">
        <f t="shared" si="88"/>
        <v>45493</v>
      </c>
      <c r="M2836" s="4"/>
    </row>
    <row r="2837" spans="1:13" x14ac:dyDescent="0.3">
      <c r="A2837" t="s">
        <v>10</v>
      </c>
      <c r="B2837" t="s">
        <v>2574</v>
      </c>
      <c r="C2837" s="1">
        <v>45685</v>
      </c>
      <c r="D2837" s="1">
        <v>44834</v>
      </c>
      <c r="E2837">
        <v>887</v>
      </c>
      <c r="F2837">
        <v>15.32</v>
      </c>
      <c r="G2837" t="s">
        <v>6535</v>
      </c>
      <c r="H2837">
        <v>17</v>
      </c>
      <c r="K2837" s="4">
        <f t="shared" si="89"/>
        <v>44834</v>
      </c>
      <c r="L2837" s="4">
        <f t="shared" si="88"/>
        <v>45685</v>
      </c>
      <c r="M2837" s="4"/>
    </row>
    <row r="2838" spans="1:13" x14ac:dyDescent="0.3">
      <c r="A2838" t="s">
        <v>87</v>
      </c>
      <c r="B2838" t="s">
        <v>746</v>
      </c>
      <c r="C2838" s="1">
        <v>45555</v>
      </c>
      <c r="D2838" s="1">
        <v>45425</v>
      </c>
      <c r="E2838">
        <v>591</v>
      </c>
      <c r="F2838">
        <v>8.4</v>
      </c>
      <c r="G2838" t="s">
        <v>6536</v>
      </c>
      <c r="H2838">
        <v>42</v>
      </c>
      <c r="K2838" s="4">
        <f t="shared" si="89"/>
        <v>45425</v>
      </c>
      <c r="L2838" s="4">
        <f t="shared" si="88"/>
        <v>45555</v>
      </c>
      <c r="M2838" s="4"/>
    </row>
    <row r="2839" spans="1:13" x14ac:dyDescent="0.3">
      <c r="A2839" t="s">
        <v>76</v>
      </c>
      <c r="B2839" t="s">
        <v>2575</v>
      </c>
      <c r="C2839" s="1">
        <v>45026</v>
      </c>
      <c r="D2839" s="1">
        <v>45180</v>
      </c>
      <c r="E2839">
        <v>886</v>
      </c>
      <c r="F2839">
        <v>15.77</v>
      </c>
      <c r="G2839" t="s">
        <v>6537</v>
      </c>
      <c r="H2839">
        <v>4</v>
      </c>
      <c r="K2839" s="4">
        <f t="shared" si="89"/>
        <v>45026</v>
      </c>
      <c r="L2839" s="4">
        <f t="shared" si="88"/>
        <v>45180</v>
      </c>
      <c r="M2839" s="4"/>
    </row>
    <row r="2840" spans="1:13" x14ac:dyDescent="0.3">
      <c r="A2840" t="s">
        <v>21</v>
      </c>
      <c r="B2840" t="s">
        <v>2576</v>
      </c>
      <c r="C2840" s="1">
        <v>44667</v>
      </c>
      <c r="D2840" s="1">
        <v>45571</v>
      </c>
      <c r="E2840">
        <v>59</v>
      </c>
      <c r="F2840">
        <v>5.15</v>
      </c>
      <c r="G2840" t="s">
        <v>6538</v>
      </c>
      <c r="H2840">
        <v>20</v>
      </c>
      <c r="K2840" s="4">
        <f t="shared" si="89"/>
        <v>44667</v>
      </c>
      <c r="L2840" s="4">
        <f t="shared" si="88"/>
        <v>45571</v>
      </c>
      <c r="M2840" s="4"/>
    </row>
    <row r="2841" spans="1:13" x14ac:dyDescent="0.3">
      <c r="A2841" t="s">
        <v>88</v>
      </c>
      <c r="B2841" t="s">
        <v>2577</v>
      </c>
      <c r="C2841" s="1">
        <v>45444</v>
      </c>
      <c r="D2841" s="1">
        <v>44892</v>
      </c>
      <c r="E2841">
        <v>881</v>
      </c>
      <c r="F2841">
        <v>12.61</v>
      </c>
      <c r="G2841" t="s">
        <v>5515</v>
      </c>
      <c r="H2841">
        <v>17</v>
      </c>
      <c r="K2841" s="4">
        <f t="shared" si="89"/>
        <v>44892</v>
      </c>
      <c r="L2841" s="4">
        <f t="shared" si="88"/>
        <v>45444</v>
      </c>
      <c r="M2841" s="4"/>
    </row>
    <row r="2842" spans="1:13" x14ac:dyDescent="0.3">
      <c r="A2842" t="s">
        <v>94</v>
      </c>
      <c r="B2842" t="s">
        <v>2578</v>
      </c>
      <c r="C2842" s="1">
        <v>44727</v>
      </c>
      <c r="D2842" s="1">
        <v>44857</v>
      </c>
      <c r="E2842">
        <v>885</v>
      </c>
      <c r="F2842">
        <v>19.79</v>
      </c>
      <c r="G2842" t="s">
        <v>6539</v>
      </c>
      <c r="H2842">
        <v>43</v>
      </c>
      <c r="K2842" s="4">
        <f t="shared" si="89"/>
        <v>44727</v>
      </c>
      <c r="L2842" s="4">
        <f t="shared" si="88"/>
        <v>44857</v>
      </c>
      <c r="M2842" s="4"/>
    </row>
    <row r="2843" spans="1:13" x14ac:dyDescent="0.3">
      <c r="A2843" t="s">
        <v>50</v>
      </c>
      <c r="B2843" t="s">
        <v>1670</v>
      </c>
      <c r="C2843" s="1">
        <v>45605</v>
      </c>
      <c r="D2843" s="1">
        <v>45434</v>
      </c>
      <c r="E2843">
        <v>612</v>
      </c>
      <c r="F2843">
        <v>13.43</v>
      </c>
      <c r="G2843" t="s">
        <v>6540</v>
      </c>
      <c r="H2843">
        <v>23</v>
      </c>
      <c r="K2843" s="4">
        <f t="shared" si="89"/>
        <v>45434</v>
      </c>
      <c r="L2843" s="4">
        <f t="shared" si="88"/>
        <v>45605</v>
      </c>
      <c r="M2843" s="4"/>
    </row>
    <row r="2844" spans="1:13" x14ac:dyDescent="0.3">
      <c r="A2844" t="s">
        <v>39</v>
      </c>
      <c r="B2844" t="s">
        <v>173</v>
      </c>
      <c r="C2844" s="1">
        <v>44724</v>
      </c>
      <c r="D2844" s="1">
        <v>45053</v>
      </c>
      <c r="E2844">
        <v>152</v>
      </c>
      <c r="F2844">
        <v>11.04</v>
      </c>
      <c r="G2844" t="s">
        <v>6541</v>
      </c>
      <c r="H2844">
        <v>48</v>
      </c>
      <c r="K2844" s="4">
        <f t="shared" si="89"/>
        <v>44724</v>
      </c>
      <c r="L2844" s="4">
        <f t="shared" si="88"/>
        <v>45053</v>
      </c>
      <c r="M2844" s="4"/>
    </row>
    <row r="2845" spans="1:13" x14ac:dyDescent="0.3">
      <c r="A2845" t="s">
        <v>8</v>
      </c>
      <c r="B2845" t="s">
        <v>2579</v>
      </c>
      <c r="C2845" s="1">
        <v>44844</v>
      </c>
      <c r="D2845" s="1">
        <v>44782</v>
      </c>
      <c r="E2845">
        <v>408</v>
      </c>
      <c r="F2845">
        <v>18.899999999999999</v>
      </c>
      <c r="G2845" t="s">
        <v>6542</v>
      </c>
      <c r="H2845">
        <v>2</v>
      </c>
      <c r="K2845" s="4">
        <f t="shared" si="89"/>
        <v>44782</v>
      </c>
      <c r="L2845" s="4">
        <f t="shared" si="88"/>
        <v>44844</v>
      </c>
      <c r="M2845" s="4"/>
    </row>
    <row r="2846" spans="1:13" x14ac:dyDescent="0.3">
      <c r="A2846" t="s">
        <v>48</v>
      </c>
      <c r="B2846" t="s">
        <v>2580</v>
      </c>
      <c r="C2846" s="1">
        <v>45606</v>
      </c>
      <c r="D2846" s="1">
        <v>45363</v>
      </c>
      <c r="E2846">
        <v>590</v>
      </c>
      <c r="F2846">
        <v>19.47</v>
      </c>
      <c r="G2846" t="s">
        <v>5251</v>
      </c>
      <c r="H2846">
        <v>33</v>
      </c>
      <c r="K2846" s="4">
        <f t="shared" si="89"/>
        <v>45363</v>
      </c>
      <c r="L2846" s="4">
        <f t="shared" si="88"/>
        <v>45606</v>
      </c>
      <c r="M2846" s="4"/>
    </row>
    <row r="2847" spans="1:13" x14ac:dyDescent="0.3">
      <c r="A2847" t="s">
        <v>8</v>
      </c>
      <c r="B2847" t="s">
        <v>2581</v>
      </c>
      <c r="C2847" s="1">
        <v>45625</v>
      </c>
      <c r="D2847" s="1">
        <v>45089</v>
      </c>
      <c r="E2847">
        <v>812</v>
      </c>
      <c r="F2847">
        <v>12.32</v>
      </c>
      <c r="G2847" t="s">
        <v>6543</v>
      </c>
      <c r="H2847">
        <v>17</v>
      </c>
      <c r="K2847" s="4">
        <f t="shared" si="89"/>
        <v>45089</v>
      </c>
      <c r="L2847" s="4">
        <f t="shared" si="88"/>
        <v>45625</v>
      </c>
      <c r="M2847" s="4"/>
    </row>
    <row r="2848" spans="1:13" x14ac:dyDescent="0.3">
      <c r="A2848" t="s">
        <v>13</v>
      </c>
      <c r="B2848" t="s">
        <v>2582</v>
      </c>
      <c r="C2848" s="1">
        <v>45575</v>
      </c>
      <c r="D2848" s="1">
        <v>44747</v>
      </c>
      <c r="E2848">
        <v>394</v>
      </c>
      <c r="F2848">
        <v>12.61</v>
      </c>
      <c r="G2848" t="s">
        <v>6544</v>
      </c>
      <c r="H2848">
        <v>2</v>
      </c>
      <c r="K2848" s="4">
        <f t="shared" si="89"/>
        <v>44747</v>
      </c>
      <c r="L2848" s="4">
        <f t="shared" si="88"/>
        <v>45575</v>
      </c>
      <c r="M2848" s="4"/>
    </row>
    <row r="2849" spans="1:13" x14ac:dyDescent="0.3">
      <c r="A2849" t="s">
        <v>96</v>
      </c>
      <c r="B2849" t="s">
        <v>2583</v>
      </c>
      <c r="C2849" s="1">
        <v>44724</v>
      </c>
      <c r="D2849" s="1">
        <v>44677</v>
      </c>
      <c r="E2849">
        <v>948</v>
      </c>
      <c r="F2849">
        <v>9.9600000000000009</v>
      </c>
      <c r="G2849" t="s">
        <v>4394</v>
      </c>
      <c r="H2849">
        <v>32</v>
      </c>
      <c r="K2849" s="4">
        <f t="shared" si="89"/>
        <v>44677</v>
      </c>
      <c r="L2849" s="4">
        <f t="shared" si="88"/>
        <v>44724</v>
      </c>
      <c r="M2849" s="4"/>
    </row>
    <row r="2850" spans="1:13" x14ac:dyDescent="0.3">
      <c r="A2850" t="s">
        <v>47</v>
      </c>
      <c r="B2850" t="s">
        <v>960</v>
      </c>
      <c r="C2850" s="1">
        <v>44714</v>
      </c>
      <c r="D2850" s="1">
        <v>44846</v>
      </c>
      <c r="E2850">
        <v>855</v>
      </c>
      <c r="F2850">
        <v>16.010000000000002</v>
      </c>
      <c r="G2850" t="s">
        <v>6545</v>
      </c>
      <c r="H2850">
        <v>32</v>
      </c>
      <c r="K2850" s="4">
        <f t="shared" si="89"/>
        <v>44714</v>
      </c>
      <c r="L2850" s="4">
        <f t="shared" si="88"/>
        <v>44846</v>
      </c>
      <c r="M2850" s="4"/>
    </row>
    <row r="2851" spans="1:13" x14ac:dyDescent="0.3">
      <c r="A2851" t="s">
        <v>20</v>
      </c>
      <c r="B2851" t="s">
        <v>640</v>
      </c>
      <c r="C2851" s="1">
        <v>45634</v>
      </c>
      <c r="D2851" s="1">
        <v>44763</v>
      </c>
      <c r="E2851">
        <v>271</v>
      </c>
      <c r="F2851">
        <v>6.1</v>
      </c>
      <c r="G2851" t="s">
        <v>6546</v>
      </c>
      <c r="H2851">
        <v>13</v>
      </c>
      <c r="K2851" s="4">
        <f t="shared" si="89"/>
        <v>44763</v>
      </c>
      <c r="L2851" s="4">
        <f t="shared" si="88"/>
        <v>45634</v>
      </c>
      <c r="M2851" s="4"/>
    </row>
    <row r="2852" spans="1:13" x14ac:dyDescent="0.3">
      <c r="A2852" t="s">
        <v>85</v>
      </c>
      <c r="B2852" t="s">
        <v>2584</v>
      </c>
      <c r="C2852" s="1">
        <v>45541</v>
      </c>
      <c r="D2852" s="1">
        <v>45637</v>
      </c>
      <c r="E2852">
        <v>513</v>
      </c>
      <c r="F2852">
        <v>8.43</v>
      </c>
      <c r="G2852" t="s">
        <v>6547</v>
      </c>
      <c r="H2852">
        <v>26</v>
      </c>
      <c r="K2852" s="4">
        <f t="shared" si="89"/>
        <v>45541</v>
      </c>
      <c r="L2852" s="4">
        <f t="shared" si="88"/>
        <v>45637</v>
      </c>
      <c r="M2852" s="4"/>
    </row>
    <row r="2853" spans="1:13" x14ac:dyDescent="0.3">
      <c r="A2853" t="s">
        <v>96</v>
      </c>
      <c r="B2853" t="s">
        <v>378</v>
      </c>
      <c r="C2853" s="1">
        <v>44931</v>
      </c>
      <c r="D2853" s="1">
        <v>44675</v>
      </c>
      <c r="E2853">
        <v>595</v>
      </c>
      <c r="F2853">
        <v>10.98</v>
      </c>
      <c r="G2853" t="s">
        <v>6548</v>
      </c>
      <c r="H2853">
        <v>10</v>
      </c>
      <c r="K2853" s="4">
        <f t="shared" si="89"/>
        <v>44675</v>
      </c>
      <c r="L2853" s="4">
        <f t="shared" si="88"/>
        <v>44931</v>
      </c>
      <c r="M2853" s="4"/>
    </row>
    <row r="2854" spans="1:13" x14ac:dyDescent="0.3">
      <c r="A2854" t="s">
        <v>70</v>
      </c>
      <c r="B2854" t="s">
        <v>2585</v>
      </c>
      <c r="C2854" s="1">
        <v>44929</v>
      </c>
      <c r="D2854" s="1">
        <v>44781</v>
      </c>
      <c r="E2854">
        <v>779</v>
      </c>
      <c r="F2854">
        <v>10.09</v>
      </c>
      <c r="G2854" t="s">
        <v>4660</v>
      </c>
      <c r="H2854">
        <v>24</v>
      </c>
      <c r="K2854" s="4">
        <f t="shared" si="89"/>
        <v>44781</v>
      </c>
      <c r="L2854" s="4">
        <f t="shared" si="88"/>
        <v>44929</v>
      </c>
      <c r="M2854" s="4"/>
    </row>
    <row r="2855" spans="1:13" x14ac:dyDescent="0.3">
      <c r="A2855" t="s">
        <v>8</v>
      </c>
      <c r="B2855" t="s">
        <v>2586</v>
      </c>
      <c r="C2855" s="1">
        <v>45649</v>
      </c>
      <c r="D2855" s="1">
        <v>44811</v>
      </c>
      <c r="E2855">
        <v>991</v>
      </c>
      <c r="F2855">
        <v>8.23</v>
      </c>
      <c r="G2855" t="s">
        <v>6549</v>
      </c>
      <c r="H2855">
        <v>11</v>
      </c>
      <c r="K2855" s="4">
        <f t="shared" si="89"/>
        <v>44811</v>
      </c>
      <c r="L2855" s="4">
        <f t="shared" si="88"/>
        <v>45649</v>
      </c>
      <c r="M2855" s="4"/>
    </row>
    <row r="2856" spans="1:13" x14ac:dyDescent="0.3">
      <c r="A2856" t="s">
        <v>29</v>
      </c>
      <c r="B2856" t="s">
        <v>1811</v>
      </c>
      <c r="C2856" s="1">
        <v>44693</v>
      </c>
      <c r="D2856" s="1">
        <v>45044</v>
      </c>
      <c r="E2856">
        <v>877</v>
      </c>
      <c r="F2856">
        <v>5.84</v>
      </c>
      <c r="G2856" t="s">
        <v>6550</v>
      </c>
      <c r="H2856">
        <v>34</v>
      </c>
      <c r="K2856" s="4">
        <f t="shared" si="89"/>
        <v>44693</v>
      </c>
      <c r="L2856" s="4">
        <f t="shared" si="88"/>
        <v>45044</v>
      </c>
      <c r="M2856" s="4"/>
    </row>
    <row r="2857" spans="1:13" x14ac:dyDescent="0.3">
      <c r="A2857" t="s">
        <v>39</v>
      </c>
      <c r="B2857" t="s">
        <v>1678</v>
      </c>
      <c r="C2857" s="1">
        <v>44950</v>
      </c>
      <c r="D2857" s="1">
        <v>45341</v>
      </c>
      <c r="E2857">
        <v>259</v>
      </c>
      <c r="F2857">
        <v>18.34</v>
      </c>
      <c r="G2857" t="s">
        <v>6551</v>
      </c>
      <c r="H2857">
        <v>42</v>
      </c>
      <c r="K2857" s="4">
        <f t="shared" si="89"/>
        <v>44950</v>
      </c>
      <c r="L2857" s="4">
        <f t="shared" si="88"/>
        <v>45341</v>
      </c>
      <c r="M2857" s="4"/>
    </row>
    <row r="2858" spans="1:13" x14ac:dyDescent="0.3">
      <c r="A2858" t="s">
        <v>46</v>
      </c>
      <c r="B2858" t="s">
        <v>2587</v>
      </c>
      <c r="C2858" s="1">
        <v>44994</v>
      </c>
      <c r="D2858" s="1">
        <v>45200</v>
      </c>
      <c r="E2858">
        <v>845</v>
      </c>
      <c r="F2858">
        <v>6.97</v>
      </c>
      <c r="G2858" t="s">
        <v>6552</v>
      </c>
      <c r="H2858">
        <v>30</v>
      </c>
      <c r="K2858" s="4">
        <f t="shared" si="89"/>
        <v>44994</v>
      </c>
      <c r="L2858" s="4">
        <f t="shared" si="88"/>
        <v>45200</v>
      </c>
      <c r="M2858" s="4"/>
    </row>
    <row r="2859" spans="1:13" x14ac:dyDescent="0.3">
      <c r="A2859" t="s">
        <v>104</v>
      </c>
      <c r="B2859" t="s">
        <v>2588</v>
      </c>
      <c r="C2859" s="1">
        <v>45118</v>
      </c>
      <c r="D2859" s="1">
        <v>45049</v>
      </c>
      <c r="E2859">
        <v>909</v>
      </c>
      <c r="F2859">
        <v>13.67</v>
      </c>
      <c r="G2859" t="s">
        <v>6553</v>
      </c>
      <c r="H2859">
        <v>9</v>
      </c>
      <c r="K2859" s="4">
        <f t="shared" si="89"/>
        <v>45049</v>
      </c>
      <c r="L2859" s="4">
        <f t="shared" si="88"/>
        <v>45118</v>
      </c>
      <c r="M2859" s="4"/>
    </row>
    <row r="2860" spans="1:13" x14ac:dyDescent="0.3">
      <c r="A2860" t="s">
        <v>28</v>
      </c>
      <c r="B2860" t="s">
        <v>2589</v>
      </c>
      <c r="C2860" s="1">
        <v>45441</v>
      </c>
      <c r="D2860" s="1">
        <v>45490</v>
      </c>
      <c r="E2860">
        <v>785</v>
      </c>
      <c r="F2860">
        <v>11.6</v>
      </c>
      <c r="G2860" t="s">
        <v>4604</v>
      </c>
      <c r="H2860">
        <v>38</v>
      </c>
      <c r="K2860" s="4">
        <f t="shared" si="89"/>
        <v>45441</v>
      </c>
      <c r="L2860" s="4">
        <f t="shared" si="88"/>
        <v>45490</v>
      </c>
      <c r="M2860" s="4"/>
    </row>
    <row r="2861" spans="1:13" x14ac:dyDescent="0.3">
      <c r="A2861" t="s">
        <v>44</v>
      </c>
      <c r="B2861" t="s">
        <v>2590</v>
      </c>
      <c r="C2861" s="1">
        <v>45024</v>
      </c>
      <c r="D2861" s="1">
        <v>45447</v>
      </c>
      <c r="E2861">
        <v>965</v>
      </c>
      <c r="F2861">
        <v>11.06</v>
      </c>
      <c r="G2861" t="s">
        <v>6554</v>
      </c>
      <c r="H2861">
        <v>10</v>
      </c>
      <c r="K2861" s="4">
        <f t="shared" si="89"/>
        <v>45024</v>
      </c>
      <c r="L2861" s="4">
        <f t="shared" si="88"/>
        <v>45447</v>
      </c>
      <c r="M2861" s="4"/>
    </row>
    <row r="2862" spans="1:13" x14ac:dyDescent="0.3">
      <c r="A2862" t="s">
        <v>67</v>
      </c>
      <c r="B2862" t="s">
        <v>210</v>
      </c>
      <c r="C2862" s="1">
        <v>44674</v>
      </c>
      <c r="D2862" s="1">
        <v>44837</v>
      </c>
      <c r="E2862">
        <v>298</v>
      </c>
      <c r="F2862">
        <v>19.690000000000001</v>
      </c>
      <c r="G2862" t="s">
        <v>6555</v>
      </c>
      <c r="H2862">
        <v>41</v>
      </c>
      <c r="K2862" s="4">
        <f t="shared" si="89"/>
        <v>44674</v>
      </c>
      <c r="L2862" s="4">
        <f t="shared" si="88"/>
        <v>44837</v>
      </c>
      <c r="M2862" s="4"/>
    </row>
    <row r="2863" spans="1:13" x14ac:dyDescent="0.3">
      <c r="A2863" t="s">
        <v>12</v>
      </c>
      <c r="B2863" t="s">
        <v>1661</v>
      </c>
      <c r="C2863" s="1">
        <v>45697</v>
      </c>
      <c r="D2863" s="1">
        <v>45339</v>
      </c>
      <c r="E2863">
        <v>147</v>
      </c>
      <c r="F2863">
        <v>19.02</v>
      </c>
      <c r="G2863" t="s">
        <v>6556</v>
      </c>
      <c r="H2863">
        <v>44</v>
      </c>
      <c r="K2863" s="4">
        <f t="shared" si="89"/>
        <v>45339</v>
      </c>
      <c r="L2863" s="4">
        <f t="shared" si="88"/>
        <v>45697</v>
      </c>
      <c r="M2863" s="4"/>
    </row>
    <row r="2864" spans="1:13" x14ac:dyDescent="0.3">
      <c r="A2864" t="s">
        <v>62</v>
      </c>
      <c r="B2864" t="s">
        <v>2033</v>
      </c>
      <c r="C2864" s="1">
        <v>45353</v>
      </c>
      <c r="D2864" s="1">
        <v>45690</v>
      </c>
      <c r="E2864">
        <v>750</v>
      </c>
      <c r="F2864">
        <v>15.6</v>
      </c>
      <c r="G2864" t="s">
        <v>4989</v>
      </c>
      <c r="H2864">
        <v>32</v>
      </c>
      <c r="K2864" s="4">
        <f t="shared" si="89"/>
        <v>45353</v>
      </c>
      <c r="L2864" s="4">
        <f t="shared" si="88"/>
        <v>45690</v>
      </c>
      <c r="M2864" s="4"/>
    </row>
    <row r="2865" spans="1:13" x14ac:dyDescent="0.3">
      <c r="A2865" t="s">
        <v>82</v>
      </c>
      <c r="B2865" t="s">
        <v>2591</v>
      </c>
      <c r="C2865" s="1">
        <v>44719</v>
      </c>
      <c r="D2865" s="1">
        <v>45122</v>
      </c>
      <c r="E2865">
        <v>178</v>
      </c>
      <c r="F2865">
        <v>15.79</v>
      </c>
      <c r="G2865" t="s">
        <v>4329</v>
      </c>
      <c r="H2865">
        <v>6</v>
      </c>
      <c r="K2865" s="4">
        <f t="shared" si="89"/>
        <v>44719</v>
      </c>
      <c r="L2865" s="4">
        <f t="shared" si="88"/>
        <v>45122</v>
      </c>
      <c r="M2865" s="4"/>
    </row>
    <row r="2866" spans="1:13" x14ac:dyDescent="0.3">
      <c r="A2866" t="s">
        <v>70</v>
      </c>
      <c r="B2866" t="s">
        <v>1623</v>
      </c>
      <c r="C2866" s="1">
        <v>44671</v>
      </c>
      <c r="D2866" s="1">
        <v>45441</v>
      </c>
      <c r="E2866">
        <v>429</v>
      </c>
      <c r="F2866">
        <v>14.02</v>
      </c>
      <c r="G2866" t="s">
        <v>6557</v>
      </c>
      <c r="H2866">
        <v>42</v>
      </c>
      <c r="K2866" s="4">
        <f t="shared" si="89"/>
        <v>44671</v>
      </c>
      <c r="L2866" s="4">
        <f t="shared" si="88"/>
        <v>45441</v>
      </c>
      <c r="M2866" s="4"/>
    </row>
    <row r="2867" spans="1:13" x14ac:dyDescent="0.3">
      <c r="A2867" t="s">
        <v>79</v>
      </c>
      <c r="B2867" t="s">
        <v>2592</v>
      </c>
      <c r="C2867" s="1">
        <v>44912</v>
      </c>
      <c r="D2867" s="1">
        <v>44846</v>
      </c>
      <c r="E2867">
        <v>967</v>
      </c>
      <c r="F2867">
        <v>16.48</v>
      </c>
      <c r="G2867" t="s">
        <v>6558</v>
      </c>
      <c r="H2867">
        <v>21</v>
      </c>
      <c r="K2867" s="4">
        <f t="shared" si="89"/>
        <v>44846</v>
      </c>
      <c r="L2867" s="4">
        <f t="shared" si="88"/>
        <v>44912</v>
      </c>
      <c r="M2867" s="4"/>
    </row>
    <row r="2868" spans="1:13" x14ac:dyDescent="0.3">
      <c r="A2868" t="s">
        <v>37</v>
      </c>
      <c r="B2868" t="s">
        <v>2593</v>
      </c>
      <c r="C2868" s="1">
        <v>44646</v>
      </c>
      <c r="D2868" s="1">
        <v>45159</v>
      </c>
      <c r="E2868">
        <v>84</v>
      </c>
      <c r="F2868">
        <v>16.07</v>
      </c>
      <c r="G2868" t="s">
        <v>6379</v>
      </c>
      <c r="H2868">
        <v>44</v>
      </c>
      <c r="K2868" s="4">
        <f t="shared" si="89"/>
        <v>44646</v>
      </c>
      <c r="L2868" s="4">
        <f t="shared" si="88"/>
        <v>45159</v>
      </c>
      <c r="M2868" s="4"/>
    </row>
    <row r="2869" spans="1:13" x14ac:dyDescent="0.3">
      <c r="A2869" t="s">
        <v>92</v>
      </c>
      <c r="B2869" t="s">
        <v>2594</v>
      </c>
      <c r="C2869" s="1">
        <v>44985</v>
      </c>
      <c r="D2869" s="1">
        <v>44841</v>
      </c>
      <c r="E2869">
        <v>818</v>
      </c>
      <c r="F2869">
        <v>13.91</v>
      </c>
      <c r="G2869" t="s">
        <v>6559</v>
      </c>
      <c r="H2869">
        <v>19</v>
      </c>
      <c r="K2869" s="4">
        <f t="shared" si="89"/>
        <v>44841</v>
      </c>
      <c r="L2869" s="4">
        <f t="shared" si="88"/>
        <v>44985</v>
      </c>
      <c r="M2869" s="4"/>
    </row>
    <row r="2870" spans="1:13" x14ac:dyDescent="0.3">
      <c r="A2870" t="s">
        <v>71</v>
      </c>
      <c r="B2870" t="s">
        <v>773</v>
      </c>
      <c r="C2870" s="1">
        <v>44900</v>
      </c>
      <c r="D2870" s="1">
        <v>45422</v>
      </c>
      <c r="E2870">
        <v>556</v>
      </c>
      <c r="F2870">
        <v>6.73</v>
      </c>
      <c r="G2870" t="s">
        <v>6560</v>
      </c>
      <c r="H2870">
        <v>37</v>
      </c>
      <c r="K2870" s="4">
        <f t="shared" si="89"/>
        <v>44900</v>
      </c>
      <c r="L2870" s="4">
        <f t="shared" si="88"/>
        <v>45422</v>
      </c>
      <c r="M2870" s="4"/>
    </row>
    <row r="2871" spans="1:13" x14ac:dyDescent="0.3">
      <c r="A2871" t="s">
        <v>40</v>
      </c>
      <c r="B2871" t="s">
        <v>2595</v>
      </c>
      <c r="C2871" s="1">
        <v>44839</v>
      </c>
      <c r="D2871" s="1">
        <v>45377</v>
      </c>
      <c r="E2871">
        <v>723</v>
      </c>
      <c r="F2871">
        <v>13.71</v>
      </c>
      <c r="G2871" t="s">
        <v>6561</v>
      </c>
      <c r="H2871">
        <v>35</v>
      </c>
      <c r="K2871" s="4">
        <f t="shared" si="89"/>
        <v>44839</v>
      </c>
      <c r="L2871" s="4">
        <f t="shared" si="88"/>
        <v>45377</v>
      </c>
      <c r="M2871" s="4"/>
    </row>
    <row r="2872" spans="1:13" x14ac:dyDescent="0.3">
      <c r="A2872" t="s">
        <v>106</v>
      </c>
      <c r="B2872" t="s">
        <v>2596</v>
      </c>
      <c r="C2872" s="1">
        <v>45083</v>
      </c>
      <c r="D2872" s="1">
        <v>45464</v>
      </c>
      <c r="E2872">
        <v>409</v>
      </c>
      <c r="F2872">
        <v>15.96</v>
      </c>
      <c r="G2872" t="s">
        <v>6194</v>
      </c>
      <c r="H2872">
        <v>45</v>
      </c>
      <c r="K2872" s="4">
        <f t="shared" si="89"/>
        <v>45083</v>
      </c>
      <c r="L2872" s="4">
        <f t="shared" si="88"/>
        <v>45464</v>
      </c>
      <c r="M2872" s="4"/>
    </row>
    <row r="2873" spans="1:13" x14ac:dyDescent="0.3">
      <c r="A2873" t="s">
        <v>21</v>
      </c>
      <c r="B2873" t="s">
        <v>2597</v>
      </c>
      <c r="C2873" s="1">
        <v>45326</v>
      </c>
      <c r="D2873" s="1">
        <v>45494</v>
      </c>
      <c r="E2873">
        <v>674</v>
      </c>
      <c r="F2873">
        <v>6.76</v>
      </c>
      <c r="G2873" t="s">
        <v>6562</v>
      </c>
      <c r="H2873">
        <v>46</v>
      </c>
      <c r="K2873" s="4">
        <f t="shared" si="89"/>
        <v>45326</v>
      </c>
      <c r="L2873" s="4">
        <f t="shared" si="88"/>
        <v>45494</v>
      </c>
      <c r="M2873" s="4"/>
    </row>
    <row r="2874" spans="1:13" x14ac:dyDescent="0.3">
      <c r="A2874" t="s">
        <v>104</v>
      </c>
      <c r="B2874" t="s">
        <v>2598</v>
      </c>
      <c r="C2874" s="1">
        <v>45663</v>
      </c>
      <c r="D2874" s="1">
        <v>44926</v>
      </c>
      <c r="E2874">
        <v>722</v>
      </c>
      <c r="F2874">
        <v>5.53</v>
      </c>
      <c r="G2874" t="s">
        <v>6563</v>
      </c>
      <c r="H2874">
        <v>22</v>
      </c>
      <c r="K2874" s="4">
        <f t="shared" si="89"/>
        <v>44926</v>
      </c>
      <c r="L2874" s="4">
        <f t="shared" si="88"/>
        <v>45663</v>
      </c>
      <c r="M2874" s="4"/>
    </row>
    <row r="2875" spans="1:13" x14ac:dyDescent="0.3">
      <c r="A2875" t="s">
        <v>96</v>
      </c>
      <c r="B2875" t="s">
        <v>2599</v>
      </c>
      <c r="C2875" s="1">
        <v>45368</v>
      </c>
      <c r="D2875" s="1">
        <v>45310</v>
      </c>
      <c r="E2875">
        <v>764</v>
      </c>
      <c r="F2875">
        <v>16.66</v>
      </c>
      <c r="G2875" t="s">
        <v>6564</v>
      </c>
      <c r="H2875">
        <v>9</v>
      </c>
      <c r="K2875" s="4">
        <f t="shared" si="89"/>
        <v>45310</v>
      </c>
      <c r="L2875" s="4">
        <f t="shared" si="88"/>
        <v>45368</v>
      </c>
      <c r="M2875" s="4"/>
    </row>
    <row r="2876" spans="1:13" x14ac:dyDescent="0.3">
      <c r="A2876" t="s">
        <v>33</v>
      </c>
      <c r="B2876" t="s">
        <v>2600</v>
      </c>
      <c r="C2876" s="1">
        <v>45603</v>
      </c>
      <c r="D2876" s="1">
        <v>44983</v>
      </c>
      <c r="E2876">
        <v>132</v>
      </c>
      <c r="F2876">
        <v>8.7200000000000006</v>
      </c>
      <c r="G2876" t="s">
        <v>6565</v>
      </c>
      <c r="H2876">
        <v>13</v>
      </c>
      <c r="K2876" s="4">
        <f t="shared" si="89"/>
        <v>44983</v>
      </c>
      <c r="L2876" s="4">
        <f t="shared" si="88"/>
        <v>45603</v>
      </c>
      <c r="M2876" s="4"/>
    </row>
    <row r="2877" spans="1:13" x14ac:dyDescent="0.3">
      <c r="A2877" t="s">
        <v>75</v>
      </c>
      <c r="B2877" t="s">
        <v>2601</v>
      </c>
      <c r="C2877" s="1">
        <v>44983</v>
      </c>
      <c r="D2877" s="1">
        <v>45370</v>
      </c>
      <c r="E2877">
        <v>698</v>
      </c>
      <c r="F2877">
        <v>17.309999999999999</v>
      </c>
      <c r="G2877" t="s">
        <v>6566</v>
      </c>
      <c r="H2877">
        <v>19</v>
      </c>
      <c r="K2877" s="4">
        <f t="shared" si="89"/>
        <v>44983</v>
      </c>
      <c r="L2877" s="4">
        <f t="shared" si="88"/>
        <v>45370</v>
      </c>
      <c r="M2877" s="4"/>
    </row>
    <row r="2878" spans="1:13" x14ac:dyDescent="0.3">
      <c r="A2878" t="s">
        <v>45</v>
      </c>
      <c r="B2878" t="s">
        <v>536</v>
      </c>
      <c r="C2878" s="1">
        <v>45680</v>
      </c>
      <c r="D2878" s="1">
        <v>44993</v>
      </c>
      <c r="E2878">
        <v>652</v>
      </c>
      <c r="F2878">
        <v>13.18</v>
      </c>
      <c r="G2878" t="s">
        <v>6567</v>
      </c>
      <c r="H2878">
        <v>14</v>
      </c>
      <c r="K2878" s="4">
        <f t="shared" si="89"/>
        <v>44993</v>
      </c>
      <c r="L2878" s="4">
        <f t="shared" si="88"/>
        <v>45680</v>
      </c>
      <c r="M2878" s="4"/>
    </row>
    <row r="2879" spans="1:13" x14ac:dyDescent="0.3">
      <c r="A2879" t="s">
        <v>47</v>
      </c>
      <c r="B2879" t="s">
        <v>1264</v>
      </c>
      <c r="C2879" s="1">
        <v>44678</v>
      </c>
      <c r="D2879" s="1">
        <v>44794</v>
      </c>
      <c r="E2879">
        <v>345</v>
      </c>
      <c r="F2879">
        <v>6.36</v>
      </c>
      <c r="G2879" t="s">
        <v>6568</v>
      </c>
      <c r="H2879">
        <v>48</v>
      </c>
      <c r="K2879" s="4">
        <f t="shared" si="89"/>
        <v>44678</v>
      </c>
      <c r="L2879" s="4">
        <f t="shared" si="88"/>
        <v>44794</v>
      </c>
      <c r="M2879" s="4"/>
    </row>
    <row r="2880" spans="1:13" x14ac:dyDescent="0.3">
      <c r="A2880" t="s">
        <v>52</v>
      </c>
      <c r="B2880" t="s">
        <v>2602</v>
      </c>
      <c r="C2880" s="1">
        <v>44686</v>
      </c>
      <c r="D2880" s="1">
        <v>44661</v>
      </c>
      <c r="E2880">
        <v>966</v>
      </c>
      <c r="F2880">
        <v>6.44</v>
      </c>
      <c r="G2880" t="s">
        <v>6569</v>
      </c>
      <c r="H2880">
        <v>18</v>
      </c>
      <c r="K2880" s="4">
        <f t="shared" si="89"/>
        <v>44661</v>
      </c>
      <c r="L2880" s="4">
        <f t="shared" si="88"/>
        <v>44686</v>
      </c>
      <c r="M2880" s="4"/>
    </row>
    <row r="2881" spans="1:13" x14ac:dyDescent="0.3">
      <c r="A2881" t="s">
        <v>104</v>
      </c>
      <c r="B2881" t="s">
        <v>2603</v>
      </c>
      <c r="C2881" s="1">
        <v>45002</v>
      </c>
      <c r="D2881" s="1">
        <v>45003</v>
      </c>
      <c r="E2881">
        <v>230</v>
      </c>
      <c r="F2881">
        <v>11.6</v>
      </c>
      <c r="G2881" t="s">
        <v>6570</v>
      </c>
      <c r="H2881">
        <v>30</v>
      </c>
      <c r="K2881" s="4">
        <f t="shared" si="89"/>
        <v>45002</v>
      </c>
      <c r="L2881" s="4">
        <f t="shared" si="88"/>
        <v>45003</v>
      </c>
      <c r="M2881" s="4"/>
    </row>
    <row r="2882" spans="1:13" x14ac:dyDescent="0.3">
      <c r="A2882" t="s">
        <v>73</v>
      </c>
      <c r="B2882" t="s">
        <v>2604</v>
      </c>
      <c r="C2882" s="1">
        <v>45183</v>
      </c>
      <c r="D2882" s="1">
        <v>44946</v>
      </c>
      <c r="E2882">
        <v>860</v>
      </c>
      <c r="F2882">
        <v>19.22</v>
      </c>
      <c r="G2882" t="s">
        <v>6571</v>
      </c>
      <c r="H2882">
        <v>32</v>
      </c>
      <c r="K2882" s="4">
        <f t="shared" si="89"/>
        <v>44946</v>
      </c>
      <c r="L2882" s="4">
        <f t="shared" si="88"/>
        <v>45183</v>
      </c>
      <c r="M2882" s="4"/>
    </row>
    <row r="2883" spans="1:13" x14ac:dyDescent="0.3">
      <c r="A2883" t="s">
        <v>45</v>
      </c>
      <c r="B2883" t="s">
        <v>2605</v>
      </c>
      <c r="C2883" s="1">
        <v>45334</v>
      </c>
      <c r="D2883" s="1">
        <v>44788</v>
      </c>
      <c r="E2883">
        <v>322</v>
      </c>
      <c r="F2883">
        <v>13.38</v>
      </c>
      <c r="G2883" t="s">
        <v>5919</v>
      </c>
      <c r="H2883">
        <v>48</v>
      </c>
      <c r="K2883" s="4">
        <f t="shared" si="89"/>
        <v>44788</v>
      </c>
      <c r="L2883" s="4">
        <f t="shared" ref="L2883:L2946" si="90">IF(D2883&lt;C2883,C2883,D2883)</f>
        <v>45334</v>
      </c>
      <c r="M2883" s="4"/>
    </row>
    <row r="2884" spans="1:13" x14ac:dyDescent="0.3">
      <c r="A2884" t="s">
        <v>18</v>
      </c>
      <c r="B2884" t="s">
        <v>2273</v>
      </c>
      <c r="C2884" s="1">
        <v>45303</v>
      </c>
      <c r="D2884" s="1">
        <v>45572</v>
      </c>
      <c r="E2884">
        <v>68</v>
      </c>
      <c r="F2884">
        <v>17.46</v>
      </c>
      <c r="G2884" t="s">
        <v>5288</v>
      </c>
      <c r="H2884">
        <v>4</v>
      </c>
      <c r="K2884" s="4">
        <f t="shared" si="89"/>
        <v>45303</v>
      </c>
      <c r="L2884" s="4">
        <f t="shared" si="90"/>
        <v>45572</v>
      </c>
      <c r="M2884" s="4"/>
    </row>
    <row r="2885" spans="1:13" x14ac:dyDescent="0.3">
      <c r="A2885" t="s">
        <v>64</v>
      </c>
      <c r="B2885" t="s">
        <v>2606</v>
      </c>
      <c r="C2885" s="1">
        <v>44789</v>
      </c>
      <c r="D2885" s="1">
        <v>45016</v>
      </c>
      <c r="E2885">
        <v>735</v>
      </c>
      <c r="F2885">
        <v>8.1999999999999993</v>
      </c>
      <c r="G2885" t="s">
        <v>6572</v>
      </c>
      <c r="H2885">
        <v>47</v>
      </c>
      <c r="K2885" s="4">
        <f t="shared" ref="K2885:K2948" si="91">IF(D2885&lt;C2885,D2885,C2885)</f>
        <v>44789</v>
      </c>
      <c r="L2885" s="4">
        <f t="shared" si="90"/>
        <v>45016</v>
      </c>
      <c r="M2885" s="4"/>
    </row>
    <row r="2886" spans="1:13" x14ac:dyDescent="0.3">
      <c r="A2886" t="s">
        <v>69</v>
      </c>
      <c r="B2886" t="s">
        <v>2607</v>
      </c>
      <c r="C2886" s="1">
        <v>45082</v>
      </c>
      <c r="D2886" s="1">
        <v>45284</v>
      </c>
      <c r="E2886">
        <v>412</v>
      </c>
      <c r="F2886">
        <v>5.56</v>
      </c>
      <c r="G2886" t="s">
        <v>6573</v>
      </c>
      <c r="H2886">
        <v>11</v>
      </c>
      <c r="K2886" s="4">
        <f t="shared" si="91"/>
        <v>45082</v>
      </c>
      <c r="L2886" s="4">
        <f t="shared" si="90"/>
        <v>45284</v>
      </c>
      <c r="M2886" s="4"/>
    </row>
    <row r="2887" spans="1:13" x14ac:dyDescent="0.3">
      <c r="A2887" t="s">
        <v>79</v>
      </c>
      <c r="B2887" t="s">
        <v>2608</v>
      </c>
      <c r="C2887" s="1">
        <v>44746</v>
      </c>
      <c r="D2887" s="1">
        <v>45202</v>
      </c>
      <c r="E2887">
        <v>739</v>
      </c>
      <c r="F2887">
        <v>11.55</v>
      </c>
      <c r="G2887" t="s">
        <v>5465</v>
      </c>
      <c r="H2887">
        <v>34</v>
      </c>
      <c r="K2887" s="4">
        <f t="shared" si="91"/>
        <v>44746</v>
      </c>
      <c r="L2887" s="4">
        <f t="shared" si="90"/>
        <v>45202</v>
      </c>
      <c r="M2887" s="4"/>
    </row>
    <row r="2888" spans="1:13" x14ac:dyDescent="0.3">
      <c r="A2888" t="s">
        <v>44</v>
      </c>
      <c r="B2888" t="s">
        <v>2609</v>
      </c>
      <c r="C2888" s="1">
        <v>45623</v>
      </c>
      <c r="D2888" s="1">
        <v>44824</v>
      </c>
      <c r="E2888">
        <v>129</v>
      </c>
      <c r="F2888">
        <v>7.95</v>
      </c>
      <c r="G2888" t="s">
        <v>6574</v>
      </c>
      <c r="H2888">
        <v>34</v>
      </c>
      <c r="K2888" s="4">
        <f t="shared" si="91"/>
        <v>44824</v>
      </c>
      <c r="L2888" s="4">
        <f t="shared" si="90"/>
        <v>45623</v>
      </c>
      <c r="M2888" s="4"/>
    </row>
    <row r="2889" spans="1:13" x14ac:dyDescent="0.3">
      <c r="A2889" t="s">
        <v>37</v>
      </c>
      <c r="B2889" t="s">
        <v>248</v>
      </c>
      <c r="C2889" s="1">
        <v>45567</v>
      </c>
      <c r="D2889" s="1">
        <v>45625</v>
      </c>
      <c r="E2889">
        <v>181</v>
      </c>
      <c r="F2889">
        <v>9.69</v>
      </c>
      <c r="G2889" t="s">
        <v>6575</v>
      </c>
      <c r="H2889">
        <v>35</v>
      </c>
      <c r="K2889" s="4">
        <f t="shared" si="91"/>
        <v>45567</v>
      </c>
      <c r="L2889" s="4">
        <f t="shared" si="90"/>
        <v>45625</v>
      </c>
      <c r="M2889" s="4"/>
    </row>
    <row r="2890" spans="1:13" x14ac:dyDescent="0.3">
      <c r="A2890" t="s">
        <v>90</v>
      </c>
      <c r="B2890" t="s">
        <v>2610</v>
      </c>
      <c r="C2890" s="1">
        <v>44649</v>
      </c>
      <c r="D2890" s="1">
        <v>45324</v>
      </c>
      <c r="E2890">
        <v>555</v>
      </c>
      <c r="F2890">
        <v>9.58</v>
      </c>
      <c r="G2890" t="s">
        <v>6576</v>
      </c>
      <c r="H2890">
        <v>15</v>
      </c>
      <c r="K2890" s="4">
        <f t="shared" si="91"/>
        <v>44649</v>
      </c>
      <c r="L2890" s="4">
        <f t="shared" si="90"/>
        <v>45324</v>
      </c>
      <c r="M2890" s="4"/>
    </row>
    <row r="2891" spans="1:13" x14ac:dyDescent="0.3">
      <c r="A2891" t="s">
        <v>106</v>
      </c>
      <c r="B2891" t="s">
        <v>2611</v>
      </c>
      <c r="C2891" s="1">
        <v>44864</v>
      </c>
      <c r="D2891" s="1">
        <v>44800</v>
      </c>
      <c r="E2891">
        <v>696</v>
      </c>
      <c r="F2891">
        <v>10.15</v>
      </c>
      <c r="G2891" t="s">
        <v>6577</v>
      </c>
      <c r="H2891">
        <v>40</v>
      </c>
      <c r="K2891" s="4">
        <f t="shared" si="91"/>
        <v>44800</v>
      </c>
      <c r="L2891" s="4">
        <f t="shared" si="90"/>
        <v>44864</v>
      </c>
      <c r="M2891" s="4"/>
    </row>
    <row r="2892" spans="1:13" x14ac:dyDescent="0.3">
      <c r="A2892" t="s">
        <v>50</v>
      </c>
      <c r="B2892" t="s">
        <v>2612</v>
      </c>
      <c r="C2892" s="1">
        <v>44635</v>
      </c>
      <c r="D2892" s="1">
        <v>44766</v>
      </c>
      <c r="E2892">
        <v>243</v>
      </c>
      <c r="F2892">
        <v>11.98</v>
      </c>
      <c r="G2892" t="s">
        <v>6578</v>
      </c>
      <c r="H2892">
        <v>16</v>
      </c>
      <c r="K2892" s="4">
        <f t="shared" si="91"/>
        <v>44635</v>
      </c>
      <c r="L2892" s="4">
        <f t="shared" si="90"/>
        <v>44766</v>
      </c>
      <c r="M2892" s="4"/>
    </row>
    <row r="2893" spans="1:13" x14ac:dyDescent="0.3">
      <c r="A2893" t="s">
        <v>10</v>
      </c>
      <c r="B2893" t="s">
        <v>2613</v>
      </c>
      <c r="C2893" s="1">
        <v>45487</v>
      </c>
      <c r="D2893" s="1">
        <v>45226</v>
      </c>
      <c r="E2893">
        <v>286</v>
      </c>
      <c r="F2893">
        <v>11.41</v>
      </c>
      <c r="G2893" t="s">
        <v>6579</v>
      </c>
      <c r="H2893">
        <v>6</v>
      </c>
      <c r="K2893" s="4">
        <f t="shared" si="91"/>
        <v>45226</v>
      </c>
      <c r="L2893" s="4">
        <f t="shared" si="90"/>
        <v>45487</v>
      </c>
      <c r="M2893" s="4"/>
    </row>
    <row r="2894" spans="1:13" x14ac:dyDescent="0.3">
      <c r="A2894" t="s">
        <v>94</v>
      </c>
      <c r="B2894" t="s">
        <v>2614</v>
      </c>
      <c r="C2894" s="1">
        <v>44700</v>
      </c>
      <c r="D2894" s="1">
        <v>45065</v>
      </c>
      <c r="E2894">
        <v>110</v>
      </c>
      <c r="F2894">
        <v>8.17</v>
      </c>
      <c r="G2894" t="s">
        <v>4666</v>
      </c>
      <c r="H2894">
        <v>47</v>
      </c>
      <c r="K2894" s="4">
        <f t="shared" si="91"/>
        <v>44700</v>
      </c>
      <c r="L2894" s="4">
        <f t="shared" si="90"/>
        <v>45065</v>
      </c>
      <c r="M2894" s="4"/>
    </row>
    <row r="2895" spans="1:13" x14ac:dyDescent="0.3">
      <c r="A2895" t="s">
        <v>95</v>
      </c>
      <c r="B2895" t="s">
        <v>2615</v>
      </c>
      <c r="C2895" s="1">
        <v>45389</v>
      </c>
      <c r="D2895" s="1">
        <v>44786</v>
      </c>
      <c r="E2895">
        <v>544</v>
      </c>
      <c r="F2895">
        <v>7.21</v>
      </c>
      <c r="G2895" t="s">
        <v>6580</v>
      </c>
      <c r="H2895">
        <v>9</v>
      </c>
      <c r="K2895" s="4">
        <f t="shared" si="91"/>
        <v>44786</v>
      </c>
      <c r="L2895" s="4">
        <f t="shared" si="90"/>
        <v>45389</v>
      </c>
      <c r="M2895" s="4"/>
    </row>
    <row r="2896" spans="1:13" x14ac:dyDescent="0.3">
      <c r="A2896" t="s">
        <v>77</v>
      </c>
      <c r="B2896" t="s">
        <v>2616</v>
      </c>
      <c r="C2896" s="1">
        <v>44605</v>
      </c>
      <c r="D2896" s="1">
        <v>44838</v>
      </c>
      <c r="E2896">
        <v>196</v>
      </c>
      <c r="F2896">
        <v>19.73</v>
      </c>
      <c r="G2896" t="s">
        <v>6581</v>
      </c>
      <c r="H2896">
        <v>32</v>
      </c>
      <c r="K2896" s="4">
        <f t="shared" si="91"/>
        <v>44605</v>
      </c>
      <c r="L2896" s="4">
        <f t="shared" si="90"/>
        <v>44838</v>
      </c>
      <c r="M2896" s="4"/>
    </row>
    <row r="2897" spans="1:13" x14ac:dyDescent="0.3">
      <c r="A2897" t="s">
        <v>23</v>
      </c>
      <c r="B2897" t="s">
        <v>2617</v>
      </c>
      <c r="C2897" s="1">
        <v>44786</v>
      </c>
      <c r="D2897" s="1">
        <v>45140</v>
      </c>
      <c r="E2897">
        <v>592</v>
      </c>
      <c r="F2897">
        <v>10.88</v>
      </c>
      <c r="G2897" t="s">
        <v>6582</v>
      </c>
      <c r="H2897">
        <v>43</v>
      </c>
      <c r="K2897" s="4">
        <f t="shared" si="91"/>
        <v>44786</v>
      </c>
      <c r="L2897" s="4">
        <f t="shared" si="90"/>
        <v>45140</v>
      </c>
      <c r="M2897" s="4"/>
    </row>
    <row r="2898" spans="1:13" x14ac:dyDescent="0.3">
      <c r="A2898" t="s">
        <v>78</v>
      </c>
      <c r="B2898" t="s">
        <v>2618</v>
      </c>
      <c r="C2898" s="1">
        <v>45024</v>
      </c>
      <c r="D2898" s="1">
        <v>45145</v>
      </c>
      <c r="E2898">
        <v>646</v>
      </c>
      <c r="F2898">
        <v>9.07</v>
      </c>
      <c r="G2898" t="s">
        <v>6583</v>
      </c>
      <c r="H2898">
        <v>5</v>
      </c>
      <c r="K2898" s="4">
        <f t="shared" si="91"/>
        <v>45024</v>
      </c>
      <c r="L2898" s="4">
        <f t="shared" si="90"/>
        <v>45145</v>
      </c>
      <c r="M2898" s="4"/>
    </row>
    <row r="2899" spans="1:13" x14ac:dyDescent="0.3">
      <c r="A2899" t="s">
        <v>68</v>
      </c>
      <c r="B2899" t="s">
        <v>2619</v>
      </c>
      <c r="C2899" s="1">
        <v>45440</v>
      </c>
      <c r="D2899" s="1">
        <v>45301</v>
      </c>
      <c r="E2899">
        <v>989</v>
      </c>
      <c r="F2899">
        <v>8.9499999999999993</v>
      </c>
      <c r="G2899" t="s">
        <v>6584</v>
      </c>
      <c r="H2899">
        <v>22</v>
      </c>
      <c r="K2899" s="4">
        <f t="shared" si="91"/>
        <v>45301</v>
      </c>
      <c r="L2899" s="4">
        <f t="shared" si="90"/>
        <v>45440</v>
      </c>
      <c r="M2899" s="4"/>
    </row>
    <row r="2900" spans="1:13" x14ac:dyDescent="0.3">
      <c r="A2900" t="s">
        <v>19</v>
      </c>
      <c r="B2900" t="s">
        <v>360</v>
      </c>
      <c r="C2900" s="1">
        <v>45616</v>
      </c>
      <c r="D2900" s="1">
        <v>45103</v>
      </c>
      <c r="E2900">
        <v>393</v>
      </c>
      <c r="F2900">
        <v>8.8800000000000008</v>
      </c>
      <c r="G2900" t="s">
        <v>6585</v>
      </c>
      <c r="H2900">
        <v>6</v>
      </c>
      <c r="K2900" s="4">
        <f t="shared" si="91"/>
        <v>45103</v>
      </c>
      <c r="L2900" s="4">
        <f t="shared" si="90"/>
        <v>45616</v>
      </c>
      <c r="M2900" s="4"/>
    </row>
    <row r="2901" spans="1:13" x14ac:dyDescent="0.3">
      <c r="A2901" t="s">
        <v>87</v>
      </c>
      <c r="B2901" t="s">
        <v>1123</v>
      </c>
      <c r="C2901" s="1">
        <v>45125</v>
      </c>
      <c r="D2901" s="1">
        <v>44670</v>
      </c>
      <c r="E2901">
        <v>268</v>
      </c>
      <c r="F2901">
        <v>13.43</v>
      </c>
      <c r="G2901" t="s">
        <v>6586</v>
      </c>
      <c r="H2901">
        <v>21</v>
      </c>
      <c r="K2901" s="4">
        <f t="shared" si="91"/>
        <v>44670</v>
      </c>
      <c r="L2901" s="4">
        <f t="shared" si="90"/>
        <v>45125</v>
      </c>
      <c r="M2901" s="4"/>
    </row>
    <row r="2902" spans="1:13" x14ac:dyDescent="0.3">
      <c r="A2902" t="s">
        <v>75</v>
      </c>
      <c r="B2902" t="s">
        <v>2620</v>
      </c>
      <c r="C2902" s="1">
        <v>44606</v>
      </c>
      <c r="D2902" s="1">
        <v>45299</v>
      </c>
      <c r="E2902">
        <v>480</v>
      </c>
      <c r="F2902">
        <v>9.14</v>
      </c>
      <c r="G2902" t="s">
        <v>6587</v>
      </c>
      <c r="H2902">
        <v>25</v>
      </c>
      <c r="K2902" s="4">
        <f t="shared" si="91"/>
        <v>44606</v>
      </c>
      <c r="L2902" s="4">
        <f t="shared" si="90"/>
        <v>45299</v>
      </c>
      <c r="M2902" s="4"/>
    </row>
    <row r="2903" spans="1:13" x14ac:dyDescent="0.3">
      <c r="A2903" t="s">
        <v>65</v>
      </c>
      <c r="B2903" t="s">
        <v>2621</v>
      </c>
      <c r="C2903" s="1">
        <v>45638</v>
      </c>
      <c r="D2903" s="1">
        <v>44792</v>
      </c>
      <c r="E2903">
        <v>633</v>
      </c>
      <c r="F2903">
        <v>7.68</v>
      </c>
      <c r="G2903" t="s">
        <v>6588</v>
      </c>
      <c r="H2903">
        <v>36</v>
      </c>
      <c r="K2903" s="4">
        <f t="shared" si="91"/>
        <v>44792</v>
      </c>
      <c r="L2903" s="4">
        <f t="shared" si="90"/>
        <v>45638</v>
      </c>
      <c r="M2903" s="4"/>
    </row>
    <row r="2904" spans="1:13" x14ac:dyDescent="0.3">
      <c r="A2904" t="s">
        <v>73</v>
      </c>
      <c r="B2904" t="s">
        <v>2622</v>
      </c>
      <c r="C2904" s="1">
        <v>44621</v>
      </c>
      <c r="D2904" s="1">
        <v>44716</v>
      </c>
      <c r="E2904">
        <v>708</v>
      </c>
      <c r="F2904">
        <v>7.37</v>
      </c>
      <c r="G2904" t="s">
        <v>5341</v>
      </c>
      <c r="H2904">
        <v>43</v>
      </c>
      <c r="K2904" s="4">
        <f t="shared" si="91"/>
        <v>44621</v>
      </c>
      <c r="L2904" s="4">
        <f t="shared" si="90"/>
        <v>44716</v>
      </c>
      <c r="M2904" s="4"/>
    </row>
    <row r="2905" spans="1:13" x14ac:dyDescent="0.3">
      <c r="A2905" t="s">
        <v>104</v>
      </c>
      <c r="B2905" t="s">
        <v>1274</v>
      </c>
      <c r="C2905" s="1">
        <v>44781</v>
      </c>
      <c r="D2905" s="1">
        <v>45673</v>
      </c>
      <c r="E2905">
        <v>571</v>
      </c>
      <c r="F2905">
        <v>11.21</v>
      </c>
      <c r="G2905" t="s">
        <v>6589</v>
      </c>
      <c r="H2905">
        <v>21</v>
      </c>
      <c r="K2905" s="4">
        <f t="shared" si="91"/>
        <v>44781</v>
      </c>
      <c r="L2905" s="4">
        <f t="shared" si="90"/>
        <v>45673</v>
      </c>
      <c r="M2905" s="4"/>
    </row>
    <row r="2906" spans="1:13" x14ac:dyDescent="0.3">
      <c r="A2906" t="s">
        <v>83</v>
      </c>
      <c r="B2906" t="s">
        <v>2623</v>
      </c>
      <c r="C2906" s="1">
        <v>45199</v>
      </c>
      <c r="D2906" s="1">
        <v>44671</v>
      </c>
      <c r="E2906">
        <v>582</v>
      </c>
      <c r="F2906">
        <v>5.97</v>
      </c>
      <c r="G2906" t="s">
        <v>6590</v>
      </c>
      <c r="H2906">
        <v>48</v>
      </c>
      <c r="K2906" s="4">
        <f t="shared" si="91"/>
        <v>44671</v>
      </c>
      <c r="L2906" s="4">
        <f t="shared" si="90"/>
        <v>45199</v>
      </c>
      <c r="M2906" s="4"/>
    </row>
    <row r="2907" spans="1:13" x14ac:dyDescent="0.3">
      <c r="A2907" t="s">
        <v>98</v>
      </c>
      <c r="B2907" t="s">
        <v>2624</v>
      </c>
      <c r="C2907" s="1">
        <v>45251</v>
      </c>
      <c r="D2907" s="1">
        <v>45457</v>
      </c>
      <c r="E2907">
        <v>948</v>
      </c>
      <c r="F2907">
        <v>17.28</v>
      </c>
      <c r="G2907" t="s">
        <v>6591</v>
      </c>
      <c r="H2907">
        <v>45</v>
      </c>
      <c r="K2907" s="4">
        <f t="shared" si="91"/>
        <v>45251</v>
      </c>
      <c r="L2907" s="4">
        <f t="shared" si="90"/>
        <v>45457</v>
      </c>
      <c r="M2907" s="4"/>
    </row>
    <row r="2908" spans="1:13" x14ac:dyDescent="0.3">
      <c r="A2908" t="s">
        <v>66</v>
      </c>
      <c r="B2908" t="s">
        <v>2625</v>
      </c>
      <c r="C2908" s="1">
        <v>45636</v>
      </c>
      <c r="D2908" s="1">
        <v>44679</v>
      </c>
      <c r="E2908">
        <v>622</v>
      </c>
      <c r="F2908">
        <v>9.27</v>
      </c>
      <c r="G2908" t="s">
        <v>6592</v>
      </c>
      <c r="H2908">
        <v>32</v>
      </c>
      <c r="K2908" s="4">
        <f t="shared" si="91"/>
        <v>44679</v>
      </c>
      <c r="L2908" s="4">
        <f t="shared" si="90"/>
        <v>45636</v>
      </c>
      <c r="M2908" s="4"/>
    </row>
    <row r="2909" spans="1:13" x14ac:dyDescent="0.3">
      <c r="A2909" t="s">
        <v>65</v>
      </c>
      <c r="B2909" t="s">
        <v>2626</v>
      </c>
      <c r="C2909" s="1">
        <v>44627</v>
      </c>
      <c r="D2909" s="1">
        <v>44980</v>
      </c>
      <c r="E2909">
        <v>822</v>
      </c>
      <c r="F2909">
        <v>6.37</v>
      </c>
      <c r="G2909" t="s">
        <v>6593</v>
      </c>
      <c r="H2909">
        <v>32</v>
      </c>
      <c r="K2909" s="4">
        <f t="shared" si="91"/>
        <v>44627</v>
      </c>
      <c r="L2909" s="4">
        <f t="shared" si="90"/>
        <v>44980</v>
      </c>
      <c r="M2909" s="4"/>
    </row>
    <row r="2910" spans="1:13" x14ac:dyDescent="0.3">
      <c r="A2910" t="s">
        <v>84</v>
      </c>
      <c r="B2910" t="s">
        <v>2627</v>
      </c>
      <c r="C2910" s="1">
        <v>44718</v>
      </c>
      <c r="D2910" s="1">
        <v>44866</v>
      </c>
      <c r="E2910">
        <v>425</v>
      </c>
      <c r="F2910">
        <v>5.26</v>
      </c>
      <c r="G2910" t="s">
        <v>6594</v>
      </c>
      <c r="H2910">
        <v>37</v>
      </c>
      <c r="K2910" s="4">
        <f t="shared" si="91"/>
        <v>44718</v>
      </c>
      <c r="L2910" s="4">
        <f t="shared" si="90"/>
        <v>44866</v>
      </c>
      <c r="M2910" s="4"/>
    </row>
    <row r="2911" spans="1:13" x14ac:dyDescent="0.3">
      <c r="A2911" t="s">
        <v>51</v>
      </c>
      <c r="B2911" t="s">
        <v>1990</v>
      </c>
      <c r="C2911" s="1">
        <v>44836</v>
      </c>
      <c r="D2911" s="1">
        <v>44748</v>
      </c>
      <c r="E2911">
        <v>327</v>
      </c>
      <c r="F2911">
        <v>8.91</v>
      </c>
      <c r="G2911" t="s">
        <v>6595</v>
      </c>
      <c r="H2911">
        <v>25</v>
      </c>
      <c r="K2911" s="4">
        <f t="shared" si="91"/>
        <v>44748</v>
      </c>
      <c r="L2911" s="4">
        <f t="shared" si="90"/>
        <v>44836</v>
      </c>
      <c r="M2911" s="4"/>
    </row>
    <row r="2912" spans="1:13" x14ac:dyDescent="0.3">
      <c r="A2912" t="s">
        <v>104</v>
      </c>
      <c r="B2912" t="s">
        <v>2628</v>
      </c>
      <c r="C2912" s="1">
        <v>44804</v>
      </c>
      <c r="D2912" s="1">
        <v>45005</v>
      </c>
      <c r="E2912">
        <v>472</v>
      </c>
      <c r="F2912">
        <v>11.46</v>
      </c>
      <c r="G2912" t="s">
        <v>6596</v>
      </c>
      <c r="H2912">
        <v>24</v>
      </c>
      <c r="K2912" s="4">
        <f t="shared" si="91"/>
        <v>44804</v>
      </c>
      <c r="L2912" s="4">
        <f t="shared" si="90"/>
        <v>45005</v>
      </c>
      <c r="M2912" s="4"/>
    </row>
    <row r="2913" spans="1:13" x14ac:dyDescent="0.3">
      <c r="A2913" t="s">
        <v>78</v>
      </c>
      <c r="B2913" t="s">
        <v>2629</v>
      </c>
      <c r="C2913" s="1">
        <v>45468</v>
      </c>
      <c r="D2913" s="1">
        <v>44756</v>
      </c>
      <c r="E2913">
        <v>63</v>
      </c>
      <c r="F2913">
        <v>15.93</v>
      </c>
      <c r="G2913" t="s">
        <v>6597</v>
      </c>
      <c r="H2913">
        <v>31</v>
      </c>
      <c r="K2913" s="4">
        <f t="shared" si="91"/>
        <v>44756</v>
      </c>
      <c r="L2913" s="4">
        <f t="shared" si="90"/>
        <v>45468</v>
      </c>
      <c r="M2913" s="4"/>
    </row>
    <row r="2914" spans="1:13" x14ac:dyDescent="0.3">
      <c r="A2914" t="s">
        <v>98</v>
      </c>
      <c r="B2914" t="s">
        <v>2630</v>
      </c>
      <c r="C2914" s="1">
        <v>45311</v>
      </c>
      <c r="D2914" s="1">
        <v>44896</v>
      </c>
      <c r="E2914">
        <v>264</v>
      </c>
      <c r="F2914">
        <v>6.65</v>
      </c>
      <c r="G2914" t="s">
        <v>5329</v>
      </c>
      <c r="H2914">
        <v>25</v>
      </c>
      <c r="K2914" s="4">
        <f t="shared" si="91"/>
        <v>44896</v>
      </c>
      <c r="L2914" s="4">
        <f t="shared" si="90"/>
        <v>45311</v>
      </c>
      <c r="M2914" s="4"/>
    </row>
    <row r="2915" spans="1:13" x14ac:dyDescent="0.3">
      <c r="A2915" t="s">
        <v>66</v>
      </c>
      <c r="B2915" t="s">
        <v>2631</v>
      </c>
      <c r="C2915" s="1">
        <v>45293</v>
      </c>
      <c r="D2915" s="1">
        <v>45560</v>
      </c>
      <c r="E2915">
        <v>623</v>
      </c>
      <c r="F2915">
        <v>16.600000000000001</v>
      </c>
      <c r="G2915" t="s">
        <v>6598</v>
      </c>
      <c r="H2915">
        <v>34</v>
      </c>
      <c r="K2915" s="4">
        <f t="shared" si="91"/>
        <v>45293</v>
      </c>
      <c r="L2915" s="4">
        <f t="shared" si="90"/>
        <v>45560</v>
      </c>
      <c r="M2915" s="4"/>
    </row>
    <row r="2916" spans="1:13" x14ac:dyDescent="0.3">
      <c r="A2916" t="s">
        <v>85</v>
      </c>
      <c r="B2916" t="s">
        <v>2632</v>
      </c>
      <c r="C2916" s="1">
        <v>44976</v>
      </c>
      <c r="D2916" s="1">
        <v>44863</v>
      </c>
      <c r="E2916">
        <v>961</v>
      </c>
      <c r="F2916">
        <v>10.19</v>
      </c>
      <c r="G2916" t="s">
        <v>6599</v>
      </c>
      <c r="H2916">
        <v>22</v>
      </c>
      <c r="K2916" s="4">
        <f t="shared" si="91"/>
        <v>44863</v>
      </c>
      <c r="L2916" s="4">
        <f t="shared" si="90"/>
        <v>44976</v>
      </c>
      <c r="M2916" s="4"/>
    </row>
    <row r="2917" spans="1:13" x14ac:dyDescent="0.3">
      <c r="A2917" t="s">
        <v>71</v>
      </c>
      <c r="B2917" t="s">
        <v>1308</v>
      </c>
      <c r="C2917" s="1">
        <v>44778</v>
      </c>
      <c r="D2917" s="1">
        <v>45005</v>
      </c>
      <c r="E2917">
        <v>748</v>
      </c>
      <c r="F2917">
        <v>17.670000000000002</v>
      </c>
      <c r="G2917" t="s">
        <v>6600</v>
      </c>
      <c r="H2917">
        <v>48</v>
      </c>
      <c r="K2917" s="4">
        <f t="shared" si="91"/>
        <v>44778</v>
      </c>
      <c r="L2917" s="4">
        <f t="shared" si="90"/>
        <v>45005</v>
      </c>
      <c r="M2917" s="4"/>
    </row>
    <row r="2918" spans="1:13" x14ac:dyDescent="0.3">
      <c r="A2918" t="s">
        <v>34</v>
      </c>
      <c r="B2918" t="s">
        <v>575</v>
      </c>
      <c r="C2918" s="1">
        <v>44964</v>
      </c>
      <c r="D2918" s="1">
        <v>45496</v>
      </c>
      <c r="E2918">
        <v>652</v>
      </c>
      <c r="F2918">
        <v>6.97</v>
      </c>
      <c r="G2918" t="s">
        <v>5280</v>
      </c>
      <c r="H2918">
        <v>46</v>
      </c>
      <c r="K2918" s="4">
        <f t="shared" si="91"/>
        <v>44964</v>
      </c>
      <c r="L2918" s="4">
        <f t="shared" si="90"/>
        <v>45496</v>
      </c>
      <c r="M2918" s="4"/>
    </row>
    <row r="2919" spans="1:13" x14ac:dyDescent="0.3">
      <c r="A2919" t="s">
        <v>89</v>
      </c>
      <c r="B2919" t="s">
        <v>2530</v>
      </c>
      <c r="C2919" s="1">
        <v>45292</v>
      </c>
      <c r="D2919" s="1">
        <v>45697</v>
      </c>
      <c r="E2919">
        <v>109</v>
      </c>
      <c r="F2919">
        <v>10.61</v>
      </c>
      <c r="G2919" t="s">
        <v>6601</v>
      </c>
      <c r="H2919">
        <v>13</v>
      </c>
      <c r="K2919" s="4">
        <f t="shared" si="91"/>
        <v>45292</v>
      </c>
      <c r="L2919" s="4">
        <f t="shared" si="90"/>
        <v>45697</v>
      </c>
      <c r="M2919" s="4"/>
    </row>
    <row r="2920" spans="1:13" x14ac:dyDescent="0.3">
      <c r="A2920" t="s">
        <v>66</v>
      </c>
      <c r="B2920" t="s">
        <v>1892</v>
      </c>
      <c r="C2920" s="1">
        <v>44744</v>
      </c>
      <c r="D2920" s="1">
        <v>45489</v>
      </c>
      <c r="E2920">
        <v>478</v>
      </c>
      <c r="F2920">
        <v>10.33</v>
      </c>
      <c r="G2920" t="s">
        <v>6602</v>
      </c>
      <c r="H2920">
        <v>33</v>
      </c>
      <c r="K2920" s="4">
        <f t="shared" si="91"/>
        <v>44744</v>
      </c>
      <c r="L2920" s="4">
        <f t="shared" si="90"/>
        <v>45489</v>
      </c>
      <c r="M2920" s="4"/>
    </row>
    <row r="2921" spans="1:13" x14ac:dyDescent="0.3">
      <c r="A2921" t="s">
        <v>71</v>
      </c>
      <c r="B2921" t="s">
        <v>2633</v>
      </c>
      <c r="C2921" s="1">
        <v>44785</v>
      </c>
      <c r="D2921" s="1">
        <v>45403</v>
      </c>
      <c r="E2921">
        <v>266</v>
      </c>
      <c r="F2921">
        <v>11.44</v>
      </c>
      <c r="G2921" t="s">
        <v>6463</v>
      </c>
      <c r="H2921">
        <v>19</v>
      </c>
      <c r="K2921" s="4">
        <f t="shared" si="91"/>
        <v>44785</v>
      </c>
      <c r="L2921" s="4">
        <f t="shared" si="90"/>
        <v>45403</v>
      </c>
      <c r="M2921" s="4"/>
    </row>
    <row r="2922" spans="1:13" x14ac:dyDescent="0.3">
      <c r="A2922" t="s">
        <v>62</v>
      </c>
      <c r="B2922" t="s">
        <v>2634</v>
      </c>
      <c r="C2922" s="1">
        <v>45278</v>
      </c>
      <c r="D2922" s="1">
        <v>45511</v>
      </c>
      <c r="E2922">
        <v>60</v>
      </c>
      <c r="F2922">
        <v>17.61</v>
      </c>
      <c r="G2922" t="s">
        <v>6603</v>
      </c>
      <c r="H2922">
        <v>23</v>
      </c>
      <c r="K2922" s="4">
        <f t="shared" si="91"/>
        <v>45278</v>
      </c>
      <c r="L2922" s="4">
        <f t="shared" si="90"/>
        <v>45511</v>
      </c>
      <c r="M2922" s="4"/>
    </row>
    <row r="2923" spans="1:13" x14ac:dyDescent="0.3">
      <c r="A2923" t="s">
        <v>106</v>
      </c>
      <c r="B2923" t="s">
        <v>1597</v>
      </c>
      <c r="C2923" s="1">
        <v>44946</v>
      </c>
      <c r="D2923" s="1">
        <v>45393</v>
      </c>
      <c r="E2923">
        <v>604</v>
      </c>
      <c r="F2923">
        <v>8.06</v>
      </c>
      <c r="G2923" t="s">
        <v>6604</v>
      </c>
      <c r="H2923">
        <v>7</v>
      </c>
      <c r="K2923" s="4">
        <f t="shared" si="91"/>
        <v>44946</v>
      </c>
      <c r="L2923" s="4">
        <f t="shared" si="90"/>
        <v>45393</v>
      </c>
      <c r="M2923" s="4"/>
    </row>
    <row r="2924" spans="1:13" x14ac:dyDescent="0.3">
      <c r="A2924" t="s">
        <v>75</v>
      </c>
      <c r="B2924" t="s">
        <v>142</v>
      </c>
      <c r="C2924" s="1">
        <v>44657</v>
      </c>
      <c r="D2924" s="1">
        <v>44950</v>
      </c>
      <c r="E2924">
        <v>89</v>
      </c>
      <c r="F2924">
        <v>8.98</v>
      </c>
      <c r="G2924" t="s">
        <v>6605</v>
      </c>
      <c r="H2924">
        <v>9</v>
      </c>
      <c r="K2924" s="4">
        <f t="shared" si="91"/>
        <v>44657</v>
      </c>
      <c r="L2924" s="4">
        <f t="shared" si="90"/>
        <v>44950</v>
      </c>
      <c r="M2924" s="4"/>
    </row>
    <row r="2925" spans="1:13" x14ac:dyDescent="0.3">
      <c r="A2925" t="s">
        <v>82</v>
      </c>
      <c r="B2925" t="s">
        <v>2635</v>
      </c>
      <c r="C2925" s="1">
        <v>44737</v>
      </c>
      <c r="D2925" s="1">
        <v>45392</v>
      </c>
      <c r="E2925">
        <v>356</v>
      </c>
      <c r="F2925">
        <v>19.38</v>
      </c>
      <c r="G2925" t="s">
        <v>6606</v>
      </c>
      <c r="H2925">
        <v>32</v>
      </c>
      <c r="K2925" s="4">
        <f t="shared" si="91"/>
        <v>44737</v>
      </c>
      <c r="L2925" s="4">
        <f t="shared" si="90"/>
        <v>45392</v>
      </c>
      <c r="M2925" s="4"/>
    </row>
    <row r="2926" spans="1:13" x14ac:dyDescent="0.3">
      <c r="A2926" t="s">
        <v>71</v>
      </c>
      <c r="B2926" t="s">
        <v>2636</v>
      </c>
      <c r="C2926" s="1">
        <v>45532</v>
      </c>
      <c r="D2926" s="1">
        <v>45674</v>
      </c>
      <c r="E2926">
        <v>509</v>
      </c>
      <c r="F2926">
        <v>15.22</v>
      </c>
      <c r="G2926" t="s">
        <v>6607</v>
      </c>
      <c r="H2926">
        <v>12</v>
      </c>
      <c r="K2926" s="4">
        <f t="shared" si="91"/>
        <v>45532</v>
      </c>
      <c r="L2926" s="4">
        <f t="shared" si="90"/>
        <v>45674</v>
      </c>
      <c r="M2926" s="4"/>
    </row>
    <row r="2927" spans="1:13" x14ac:dyDescent="0.3">
      <c r="A2927" t="s">
        <v>48</v>
      </c>
      <c r="B2927" t="s">
        <v>2637</v>
      </c>
      <c r="C2927" s="1">
        <v>45133</v>
      </c>
      <c r="D2927" s="1">
        <v>45551</v>
      </c>
      <c r="E2927">
        <v>821</v>
      </c>
      <c r="F2927">
        <v>18.68</v>
      </c>
      <c r="G2927" t="s">
        <v>6608</v>
      </c>
      <c r="H2927">
        <v>34</v>
      </c>
      <c r="K2927" s="4">
        <f t="shared" si="91"/>
        <v>45133</v>
      </c>
      <c r="L2927" s="4">
        <f t="shared" si="90"/>
        <v>45551</v>
      </c>
      <c r="M2927" s="4"/>
    </row>
    <row r="2928" spans="1:13" x14ac:dyDescent="0.3">
      <c r="A2928" t="s">
        <v>98</v>
      </c>
      <c r="B2928" t="s">
        <v>2638</v>
      </c>
      <c r="C2928" s="1">
        <v>45672</v>
      </c>
      <c r="D2928" s="1">
        <v>45348</v>
      </c>
      <c r="E2928">
        <v>536</v>
      </c>
      <c r="F2928">
        <v>7.75</v>
      </c>
      <c r="G2928" t="s">
        <v>6609</v>
      </c>
      <c r="H2928">
        <v>35</v>
      </c>
      <c r="K2928" s="4">
        <f t="shared" si="91"/>
        <v>45348</v>
      </c>
      <c r="L2928" s="4">
        <f t="shared" si="90"/>
        <v>45672</v>
      </c>
      <c r="M2928" s="4"/>
    </row>
    <row r="2929" spans="1:13" x14ac:dyDescent="0.3">
      <c r="A2929" t="s">
        <v>88</v>
      </c>
      <c r="B2929" t="s">
        <v>154</v>
      </c>
      <c r="C2929" s="1">
        <v>45406</v>
      </c>
      <c r="D2929" s="1">
        <v>45163</v>
      </c>
      <c r="E2929">
        <v>254</v>
      </c>
      <c r="F2929">
        <v>11.47</v>
      </c>
      <c r="G2929" t="s">
        <v>4616</v>
      </c>
      <c r="H2929">
        <v>32</v>
      </c>
      <c r="K2929" s="4">
        <f t="shared" si="91"/>
        <v>45163</v>
      </c>
      <c r="L2929" s="4">
        <f t="shared" si="90"/>
        <v>45406</v>
      </c>
      <c r="M2929" s="4"/>
    </row>
    <row r="2930" spans="1:13" x14ac:dyDescent="0.3">
      <c r="A2930" t="s">
        <v>16</v>
      </c>
      <c r="B2930" t="s">
        <v>2639</v>
      </c>
      <c r="C2930" s="1">
        <v>44609</v>
      </c>
      <c r="D2930" s="1">
        <v>45392</v>
      </c>
      <c r="E2930">
        <v>336</v>
      </c>
      <c r="F2930">
        <v>7.16</v>
      </c>
      <c r="G2930" t="s">
        <v>6610</v>
      </c>
      <c r="H2930">
        <v>23</v>
      </c>
      <c r="K2930" s="4">
        <f t="shared" si="91"/>
        <v>44609</v>
      </c>
      <c r="L2930" s="4">
        <f t="shared" si="90"/>
        <v>45392</v>
      </c>
      <c r="M2930" s="4"/>
    </row>
    <row r="2931" spans="1:13" x14ac:dyDescent="0.3">
      <c r="A2931" t="s">
        <v>100</v>
      </c>
      <c r="B2931" t="s">
        <v>2640</v>
      </c>
      <c r="C2931" s="1">
        <v>44854</v>
      </c>
      <c r="D2931" s="1">
        <v>45049</v>
      </c>
      <c r="E2931">
        <v>919</v>
      </c>
      <c r="F2931">
        <v>8.06</v>
      </c>
      <c r="G2931" t="s">
        <v>6611</v>
      </c>
      <c r="H2931">
        <v>14</v>
      </c>
      <c r="K2931" s="4">
        <f t="shared" si="91"/>
        <v>44854</v>
      </c>
      <c r="L2931" s="4">
        <f t="shared" si="90"/>
        <v>45049</v>
      </c>
      <c r="M2931" s="4"/>
    </row>
    <row r="2932" spans="1:13" x14ac:dyDescent="0.3">
      <c r="A2932" t="s">
        <v>100</v>
      </c>
      <c r="B2932" t="s">
        <v>2641</v>
      </c>
      <c r="C2932" s="1">
        <v>45279</v>
      </c>
      <c r="D2932" s="1">
        <v>44965</v>
      </c>
      <c r="E2932">
        <v>864</v>
      </c>
      <c r="F2932">
        <v>9.89</v>
      </c>
      <c r="G2932" t="s">
        <v>6612</v>
      </c>
      <c r="H2932">
        <v>33</v>
      </c>
      <c r="K2932" s="4">
        <f t="shared" si="91"/>
        <v>44965</v>
      </c>
      <c r="L2932" s="4">
        <f t="shared" si="90"/>
        <v>45279</v>
      </c>
      <c r="M2932" s="4"/>
    </row>
    <row r="2933" spans="1:13" x14ac:dyDescent="0.3">
      <c r="A2933" t="s">
        <v>105</v>
      </c>
      <c r="B2933" t="s">
        <v>2642</v>
      </c>
      <c r="C2933" s="1">
        <v>45422</v>
      </c>
      <c r="D2933" s="1">
        <v>45442</v>
      </c>
      <c r="E2933">
        <v>388</v>
      </c>
      <c r="F2933">
        <v>15.9</v>
      </c>
      <c r="G2933" t="s">
        <v>6613</v>
      </c>
      <c r="H2933">
        <v>28</v>
      </c>
      <c r="K2933" s="4">
        <f t="shared" si="91"/>
        <v>45422</v>
      </c>
      <c r="L2933" s="4">
        <f t="shared" si="90"/>
        <v>45442</v>
      </c>
      <c r="M2933" s="4"/>
    </row>
    <row r="2934" spans="1:13" x14ac:dyDescent="0.3">
      <c r="A2934" t="s">
        <v>58</v>
      </c>
      <c r="B2934" t="s">
        <v>2643</v>
      </c>
      <c r="C2934" s="1">
        <v>45486</v>
      </c>
      <c r="D2934" s="1">
        <v>45457</v>
      </c>
      <c r="E2934">
        <v>359</v>
      </c>
      <c r="F2934">
        <v>11.35</v>
      </c>
      <c r="G2934" t="s">
        <v>6614</v>
      </c>
      <c r="H2934">
        <v>42</v>
      </c>
      <c r="K2934" s="4">
        <f t="shared" si="91"/>
        <v>45457</v>
      </c>
      <c r="L2934" s="4">
        <f t="shared" si="90"/>
        <v>45486</v>
      </c>
      <c r="M2934" s="4"/>
    </row>
    <row r="2935" spans="1:13" x14ac:dyDescent="0.3">
      <c r="A2935" t="s">
        <v>101</v>
      </c>
      <c r="B2935" t="s">
        <v>713</v>
      </c>
      <c r="C2935" s="1">
        <v>45627</v>
      </c>
      <c r="D2935" s="1">
        <v>45155</v>
      </c>
      <c r="E2935">
        <v>641</v>
      </c>
      <c r="F2935">
        <v>5.19</v>
      </c>
      <c r="G2935" t="s">
        <v>6615</v>
      </c>
      <c r="H2935">
        <v>17</v>
      </c>
      <c r="K2935" s="4">
        <f t="shared" si="91"/>
        <v>45155</v>
      </c>
      <c r="L2935" s="4">
        <f t="shared" si="90"/>
        <v>45627</v>
      </c>
      <c r="M2935" s="4"/>
    </row>
    <row r="2936" spans="1:13" x14ac:dyDescent="0.3">
      <c r="A2936" t="s">
        <v>17</v>
      </c>
      <c r="B2936" t="s">
        <v>2644</v>
      </c>
      <c r="C2936" s="1">
        <v>44718</v>
      </c>
      <c r="D2936" s="1">
        <v>45252</v>
      </c>
      <c r="E2936">
        <v>507</v>
      </c>
      <c r="F2936">
        <v>8.99</v>
      </c>
      <c r="G2936" t="s">
        <v>5427</v>
      </c>
      <c r="H2936">
        <v>11</v>
      </c>
      <c r="K2936" s="4">
        <f t="shared" si="91"/>
        <v>44718</v>
      </c>
      <c r="L2936" s="4">
        <f t="shared" si="90"/>
        <v>45252</v>
      </c>
      <c r="M2936" s="4"/>
    </row>
    <row r="2937" spans="1:13" x14ac:dyDescent="0.3">
      <c r="A2937" t="s">
        <v>92</v>
      </c>
      <c r="B2937" t="s">
        <v>2645</v>
      </c>
      <c r="C2937" s="1">
        <v>44806</v>
      </c>
      <c r="D2937" s="1">
        <v>45688</v>
      </c>
      <c r="E2937">
        <v>773</v>
      </c>
      <c r="F2937">
        <v>13.55</v>
      </c>
      <c r="G2937" t="s">
        <v>4220</v>
      </c>
      <c r="H2937">
        <v>34</v>
      </c>
      <c r="K2937" s="4">
        <f t="shared" si="91"/>
        <v>44806</v>
      </c>
      <c r="L2937" s="4">
        <f t="shared" si="90"/>
        <v>45688</v>
      </c>
      <c r="M2937" s="4"/>
    </row>
    <row r="2938" spans="1:13" x14ac:dyDescent="0.3">
      <c r="A2938" t="s">
        <v>62</v>
      </c>
      <c r="B2938" t="s">
        <v>2646</v>
      </c>
      <c r="C2938" s="1">
        <v>44704</v>
      </c>
      <c r="D2938" s="1">
        <v>44790</v>
      </c>
      <c r="E2938">
        <v>653</v>
      </c>
      <c r="F2938">
        <v>12.5</v>
      </c>
      <c r="G2938" t="s">
        <v>6616</v>
      </c>
      <c r="H2938">
        <v>19</v>
      </c>
      <c r="K2938" s="4">
        <f t="shared" si="91"/>
        <v>44704</v>
      </c>
      <c r="L2938" s="4">
        <f t="shared" si="90"/>
        <v>44790</v>
      </c>
      <c r="M2938" s="4"/>
    </row>
    <row r="2939" spans="1:13" x14ac:dyDescent="0.3">
      <c r="A2939" t="s">
        <v>80</v>
      </c>
      <c r="B2939" t="s">
        <v>2647</v>
      </c>
      <c r="C2939" s="1">
        <v>45465</v>
      </c>
      <c r="D2939" s="1">
        <v>45676</v>
      </c>
      <c r="E2939">
        <v>487</v>
      </c>
      <c r="F2939">
        <v>16.64</v>
      </c>
      <c r="G2939" t="s">
        <v>6240</v>
      </c>
      <c r="H2939">
        <v>6</v>
      </c>
      <c r="K2939" s="4">
        <f t="shared" si="91"/>
        <v>45465</v>
      </c>
      <c r="L2939" s="4">
        <f t="shared" si="90"/>
        <v>45676</v>
      </c>
      <c r="M2939" s="4"/>
    </row>
    <row r="2940" spans="1:13" x14ac:dyDescent="0.3">
      <c r="A2940" t="s">
        <v>27</v>
      </c>
      <c r="B2940" t="s">
        <v>2648</v>
      </c>
      <c r="C2940" s="1">
        <v>44847</v>
      </c>
      <c r="D2940" s="1">
        <v>44616</v>
      </c>
      <c r="E2940">
        <v>169</v>
      </c>
      <c r="F2940">
        <v>18</v>
      </c>
      <c r="G2940" t="s">
        <v>6617</v>
      </c>
      <c r="H2940">
        <v>43</v>
      </c>
      <c r="K2940" s="4">
        <f t="shared" si="91"/>
        <v>44616</v>
      </c>
      <c r="L2940" s="4">
        <f t="shared" si="90"/>
        <v>44847</v>
      </c>
      <c r="M2940" s="4"/>
    </row>
    <row r="2941" spans="1:13" x14ac:dyDescent="0.3">
      <c r="A2941" t="s">
        <v>60</v>
      </c>
      <c r="B2941" t="s">
        <v>2649</v>
      </c>
      <c r="C2941" s="1">
        <v>44705</v>
      </c>
      <c r="D2941" s="1">
        <v>44815</v>
      </c>
      <c r="E2941">
        <v>861</v>
      </c>
      <c r="F2941">
        <v>18.45</v>
      </c>
      <c r="G2941" t="s">
        <v>6618</v>
      </c>
      <c r="H2941">
        <v>1</v>
      </c>
      <c r="K2941" s="4">
        <f t="shared" si="91"/>
        <v>44705</v>
      </c>
      <c r="L2941" s="4">
        <f t="shared" si="90"/>
        <v>44815</v>
      </c>
      <c r="M2941" s="4"/>
    </row>
    <row r="2942" spans="1:13" x14ac:dyDescent="0.3">
      <c r="A2942" t="s">
        <v>104</v>
      </c>
      <c r="B2942" t="s">
        <v>2650</v>
      </c>
      <c r="C2942" s="1">
        <v>44805</v>
      </c>
      <c r="D2942" s="1">
        <v>45391</v>
      </c>
      <c r="E2942">
        <v>399</v>
      </c>
      <c r="F2942">
        <v>17.28</v>
      </c>
      <c r="G2942" t="s">
        <v>6619</v>
      </c>
      <c r="H2942">
        <v>46</v>
      </c>
      <c r="K2942" s="4">
        <f t="shared" si="91"/>
        <v>44805</v>
      </c>
      <c r="L2942" s="4">
        <f t="shared" si="90"/>
        <v>45391</v>
      </c>
      <c r="M2942" s="4"/>
    </row>
    <row r="2943" spans="1:13" x14ac:dyDescent="0.3">
      <c r="A2943" t="s">
        <v>27</v>
      </c>
      <c r="B2943" t="s">
        <v>2651</v>
      </c>
      <c r="C2943" s="1">
        <v>44849</v>
      </c>
      <c r="D2943" s="1">
        <v>44924</v>
      </c>
      <c r="E2943">
        <v>360</v>
      </c>
      <c r="F2943">
        <v>5.88</v>
      </c>
      <c r="G2943" t="s">
        <v>4940</v>
      </c>
      <c r="H2943">
        <v>14</v>
      </c>
      <c r="K2943" s="4">
        <f t="shared" si="91"/>
        <v>44849</v>
      </c>
      <c r="L2943" s="4">
        <f t="shared" si="90"/>
        <v>44924</v>
      </c>
      <c r="M2943" s="4"/>
    </row>
    <row r="2944" spans="1:13" x14ac:dyDescent="0.3">
      <c r="A2944" t="s">
        <v>63</v>
      </c>
      <c r="B2944" t="s">
        <v>2652</v>
      </c>
      <c r="C2944" s="1">
        <v>44704</v>
      </c>
      <c r="D2944" s="1">
        <v>45386</v>
      </c>
      <c r="E2944">
        <v>215</v>
      </c>
      <c r="F2944">
        <v>7.13</v>
      </c>
      <c r="G2944" t="s">
        <v>6620</v>
      </c>
      <c r="H2944">
        <v>45</v>
      </c>
      <c r="K2944" s="4">
        <f t="shared" si="91"/>
        <v>44704</v>
      </c>
      <c r="L2944" s="4">
        <f t="shared" si="90"/>
        <v>45386</v>
      </c>
      <c r="M2944" s="4"/>
    </row>
    <row r="2945" spans="1:13" x14ac:dyDescent="0.3">
      <c r="A2945" t="s">
        <v>49</v>
      </c>
      <c r="B2945" t="s">
        <v>2426</v>
      </c>
      <c r="C2945" s="1">
        <v>44666</v>
      </c>
      <c r="D2945" s="1">
        <v>44613</v>
      </c>
      <c r="E2945">
        <v>571</v>
      </c>
      <c r="F2945">
        <v>15.1</v>
      </c>
      <c r="G2945" t="s">
        <v>6621</v>
      </c>
      <c r="H2945">
        <v>38</v>
      </c>
      <c r="K2945" s="4">
        <f t="shared" si="91"/>
        <v>44613</v>
      </c>
      <c r="L2945" s="4">
        <f t="shared" si="90"/>
        <v>44666</v>
      </c>
      <c r="M2945" s="4"/>
    </row>
    <row r="2946" spans="1:13" x14ac:dyDescent="0.3">
      <c r="A2946" t="s">
        <v>91</v>
      </c>
      <c r="B2946" t="s">
        <v>2653</v>
      </c>
      <c r="C2946" s="1">
        <v>45074</v>
      </c>
      <c r="D2946" s="1">
        <v>44810</v>
      </c>
      <c r="E2946">
        <v>448</v>
      </c>
      <c r="F2946">
        <v>11.18</v>
      </c>
      <c r="G2946" t="s">
        <v>6622</v>
      </c>
      <c r="H2946">
        <v>39</v>
      </c>
      <c r="K2946" s="4">
        <f t="shared" si="91"/>
        <v>44810</v>
      </c>
      <c r="L2946" s="4">
        <f t="shared" si="90"/>
        <v>45074</v>
      </c>
      <c r="M2946" s="4"/>
    </row>
    <row r="2947" spans="1:13" x14ac:dyDescent="0.3">
      <c r="A2947" t="s">
        <v>15</v>
      </c>
      <c r="B2947" t="s">
        <v>2654</v>
      </c>
      <c r="C2947" s="1">
        <v>45270</v>
      </c>
      <c r="D2947" s="1">
        <v>45348</v>
      </c>
      <c r="E2947">
        <v>557</v>
      </c>
      <c r="F2947">
        <v>7.08</v>
      </c>
      <c r="G2947" t="s">
        <v>6623</v>
      </c>
      <c r="H2947">
        <v>24</v>
      </c>
      <c r="K2947" s="4">
        <f t="shared" si="91"/>
        <v>45270</v>
      </c>
      <c r="L2947" s="4">
        <f t="shared" ref="L2947:L3010" si="92">IF(D2947&lt;C2947,C2947,D2947)</f>
        <v>45348</v>
      </c>
      <c r="M2947" s="4"/>
    </row>
    <row r="2948" spans="1:13" x14ac:dyDescent="0.3">
      <c r="A2948" t="s">
        <v>10</v>
      </c>
      <c r="B2948" t="s">
        <v>2655</v>
      </c>
      <c r="C2948" s="1">
        <v>44712</v>
      </c>
      <c r="D2948" s="1">
        <v>45539</v>
      </c>
      <c r="E2948">
        <v>457</v>
      </c>
      <c r="F2948">
        <v>17.36</v>
      </c>
      <c r="G2948" t="s">
        <v>6184</v>
      </c>
      <c r="H2948">
        <v>34</v>
      </c>
      <c r="K2948" s="4">
        <f t="shared" si="91"/>
        <v>44712</v>
      </c>
      <c r="L2948" s="4">
        <f t="shared" si="92"/>
        <v>45539</v>
      </c>
      <c r="M2948" s="4"/>
    </row>
    <row r="2949" spans="1:13" x14ac:dyDescent="0.3">
      <c r="A2949" t="s">
        <v>90</v>
      </c>
      <c r="B2949" t="s">
        <v>2656</v>
      </c>
      <c r="C2949" s="1">
        <v>45636</v>
      </c>
      <c r="D2949" s="1">
        <v>45018</v>
      </c>
      <c r="E2949">
        <v>991</v>
      </c>
      <c r="F2949">
        <v>14.97</v>
      </c>
      <c r="G2949" t="s">
        <v>6624</v>
      </c>
      <c r="H2949">
        <v>20</v>
      </c>
      <c r="K2949" s="4">
        <f t="shared" ref="K2949:K3012" si="93">IF(D2949&lt;C2949,D2949,C2949)</f>
        <v>45018</v>
      </c>
      <c r="L2949" s="4">
        <f t="shared" si="92"/>
        <v>45636</v>
      </c>
      <c r="M2949" s="4"/>
    </row>
    <row r="2950" spans="1:13" x14ac:dyDescent="0.3">
      <c r="A2950" t="s">
        <v>45</v>
      </c>
      <c r="B2950" t="s">
        <v>2657</v>
      </c>
      <c r="C2950" s="1">
        <v>45548</v>
      </c>
      <c r="D2950" s="1">
        <v>45048</v>
      </c>
      <c r="E2950">
        <v>980</v>
      </c>
      <c r="F2950">
        <v>10.15</v>
      </c>
      <c r="G2950" t="s">
        <v>6625</v>
      </c>
      <c r="H2950">
        <v>26</v>
      </c>
      <c r="K2950" s="4">
        <f t="shared" si="93"/>
        <v>45048</v>
      </c>
      <c r="L2950" s="4">
        <f t="shared" si="92"/>
        <v>45548</v>
      </c>
      <c r="M2950" s="4"/>
    </row>
    <row r="2951" spans="1:13" x14ac:dyDescent="0.3">
      <c r="A2951" t="s">
        <v>86</v>
      </c>
      <c r="B2951" t="s">
        <v>2658</v>
      </c>
      <c r="C2951" s="1">
        <v>44986</v>
      </c>
      <c r="D2951" s="1">
        <v>45296</v>
      </c>
      <c r="E2951">
        <v>810</v>
      </c>
      <c r="F2951">
        <v>9.75</v>
      </c>
      <c r="G2951" t="s">
        <v>6626</v>
      </c>
      <c r="H2951">
        <v>7</v>
      </c>
      <c r="K2951" s="4">
        <f t="shared" si="93"/>
        <v>44986</v>
      </c>
      <c r="L2951" s="4">
        <f t="shared" si="92"/>
        <v>45296</v>
      </c>
      <c r="M2951" s="4"/>
    </row>
    <row r="2952" spans="1:13" x14ac:dyDescent="0.3">
      <c r="A2952" t="s">
        <v>39</v>
      </c>
      <c r="B2952" t="s">
        <v>2152</v>
      </c>
      <c r="C2952" s="1">
        <v>45172</v>
      </c>
      <c r="D2952" s="1">
        <v>45684</v>
      </c>
      <c r="E2952">
        <v>696</v>
      </c>
      <c r="F2952">
        <v>11.29</v>
      </c>
      <c r="G2952" t="s">
        <v>6627</v>
      </c>
      <c r="H2952">
        <v>38</v>
      </c>
      <c r="K2952" s="4">
        <f t="shared" si="93"/>
        <v>45172</v>
      </c>
      <c r="L2952" s="4">
        <f t="shared" si="92"/>
        <v>45684</v>
      </c>
      <c r="M2952" s="4"/>
    </row>
    <row r="2953" spans="1:13" x14ac:dyDescent="0.3">
      <c r="A2953" t="s">
        <v>91</v>
      </c>
      <c r="B2953" t="s">
        <v>2659</v>
      </c>
      <c r="C2953" s="1">
        <v>44895</v>
      </c>
      <c r="D2953" s="1">
        <v>44846</v>
      </c>
      <c r="E2953">
        <v>601</v>
      </c>
      <c r="F2953">
        <v>5.63</v>
      </c>
      <c r="G2953" t="s">
        <v>6628</v>
      </c>
      <c r="H2953">
        <v>24</v>
      </c>
      <c r="K2953" s="4">
        <f t="shared" si="93"/>
        <v>44846</v>
      </c>
      <c r="L2953" s="4">
        <f t="shared" si="92"/>
        <v>44895</v>
      </c>
      <c r="M2953" s="4"/>
    </row>
    <row r="2954" spans="1:13" x14ac:dyDescent="0.3">
      <c r="A2954" t="s">
        <v>94</v>
      </c>
      <c r="B2954" t="s">
        <v>2660</v>
      </c>
      <c r="C2954" s="1">
        <v>44887</v>
      </c>
      <c r="D2954" s="1">
        <v>45412</v>
      </c>
      <c r="E2954">
        <v>927</v>
      </c>
      <c r="F2954">
        <v>12.66</v>
      </c>
      <c r="G2954" t="s">
        <v>6477</v>
      </c>
      <c r="H2954">
        <v>34</v>
      </c>
      <c r="K2954" s="4">
        <f t="shared" si="93"/>
        <v>44887</v>
      </c>
      <c r="L2954" s="4">
        <f t="shared" si="92"/>
        <v>45412</v>
      </c>
      <c r="M2954" s="4"/>
    </row>
    <row r="2955" spans="1:13" x14ac:dyDescent="0.3">
      <c r="A2955" t="s">
        <v>47</v>
      </c>
      <c r="B2955" t="s">
        <v>2661</v>
      </c>
      <c r="C2955" s="1">
        <v>45677</v>
      </c>
      <c r="D2955" s="1">
        <v>45210</v>
      </c>
      <c r="E2955">
        <v>336</v>
      </c>
      <c r="F2955">
        <v>14.07</v>
      </c>
      <c r="G2955" t="s">
        <v>5826</v>
      </c>
      <c r="H2955">
        <v>41</v>
      </c>
      <c r="K2955" s="4">
        <f t="shared" si="93"/>
        <v>45210</v>
      </c>
      <c r="L2955" s="4">
        <f t="shared" si="92"/>
        <v>45677</v>
      </c>
      <c r="M2955" s="4"/>
    </row>
    <row r="2956" spans="1:13" x14ac:dyDescent="0.3">
      <c r="A2956" t="s">
        <v>27</v>
      </c>
      <c r="B2956" t="s">
        <v>2662</v>
      </c>
      <c r="C2956" s="1">
        <v>44881</v>
      </c>
      <c r="D2956" s="1">
        <v>44843</v>
      </c>
      <c r="E2956">
        <v>820</v>
      </c>
      <c r="F2956">
        <v>6.77</v>
      </c>
      <c r="G2956" t="s">
        <v>5331</v>
      </c>
      <c r="H2956">
        <v>45</v>
      </c>
      <c r="K2956" s="4">
        <f t="shared" si="93"/>
        <v>44843</v>
      </c>
      <c r="L2956" s="4">
        <f t="shared" si="92"/>
        <v>44881</v>
      </c>
      <c r="M2956" s="4"/>
    </row>
    <row r="2957" spans="1:13" x14ac:dyDescent="0.3">
      <c r="A2957" t="s">
        <v>59</v>
      </c>
      <c r="B2957" t="s">
        <v>2663</v>
      </c>
      <c r="C2957" s="1">
        <v>45166</v>
      </c>
      <c r="D2957" s="1">
        <v>44986</v>
      </c>
      <c r="E2957">
        <v>230</v>
      </c>
      <c r="F2957">
        <v>9.84</v>
      </c>
      <c r="G2957" t="s">
        <v>6624</v>
      </c>
      <c r="H2957">
        <v>44</v>
      </c>
      <c r="K2957" s="4">
        <f t="shared" si="93"/>
        <v>44986</v>
      </c>
      <c r="L2957" s="4">
        <f t="shared" si="92"/>
        <v>45166</v>
      </c>
      <c r="M2957" s="4"/>
    </row>
    <row r="2958" spans="1:13" x14ac:dyDescent="0.3">
      <c r="A2958" t="s">
        <v>18</v>
      </c>
      <c r="B2958" t="s">
        <v>2664</v>
      </c>
      <c r="C2958" s="1">
        <v>44753</v>
      </c>
      <c r="D2958" s="1">
        <v>44948</v>
      </c>
      <c r="E2958">
        <v>808</v>
      </c>
      <c r="F2958">
        <v>5.89</v>
      </c>
      <c r="G2958" t="s">
        <v>6250</v>
      </c>
      <c r="H2958">
        <v>36</v>
      </c>
      <c r="K2958" s="4">
        <f t="shared" si="93"/>
        <v>44753</v>
      </c>
      <c r="L2958" s="4">
        <f t="shared" si="92"/>
        <v>44948</v>
      </c>
      <c r="M2958" s="4"/>
    </row>
    <row r="2959" spans="1:13" x14ac:dyDescent="0.3">
      <c r="A2959" t="s">
        <v>24</v>
      </c>
      <c r="B2959" t="s">
        <v>2665</v>
      </c>
      <c r="C2959" s="1">
        <v>45679</v>
      </c>
      <c r="D2959" s="1">
        <v>45015</v>
      </c>
      <c r="E2959">
        <v>940</v>
      </c>
      <c r="F2959">
        <v>10.47</v>
      </c>
      <c r="G2959" t="s">
        <v>5160</v>
      </c>
      <c r="H2959">
        <v>9</v>
      </c>
      <c r="K2959" s="4">
        <f t="shared" si="93"/>
        <v>45015</v>
      </c>
      <c r="L2959" s="4">
        <f t="shared" si="92"/>
        <v>45679</v>
      </c>
      <c r="M2959" s="4"/>
    </row>
    <row r="2960" spans="1:13" x14ac:dyDescent="0.3">
      <c r="A2960" t="s">
        <v>78</v>
      </c>
      <c r="B2960" t="s">
        <v>2666</v>
      </c>
      <c r="C2960" s="1">
        <v>44644</v>
      </c>
      <c r="D2960" s="1">
        <v>45140</v>
      </c>
      <c r="E2960">
        <v>567</v>
      </c>
      <c r="F2960">
        <v>18.420000000000002</v>
      </c>
      <c r="G2960" t="s">
        <v>6629</v>
      </c>
      <c r="H2960">
        <v>32</v>
      </c>
      <c r="K2960" s="4">
        <f t="shared" si="93"/>
        <v>44644</v>
      </c>
      <c r="L2960" s="4">
        <f t="shared" si="92"/>
        <v>45140</v>
      </c>
      <c r="M2960" s="4"/>
    </row>
    <row r="2961" spans="1:13" x14ac:dyDescent="0.3">
      <c r="A2961" t="s">
        <v>57</v>
      </c>
      <c r="B2961" t="s">
        <v>2400</v>
      </c>
      <c r="C2961" s="1">
        <v>45693</v>
      </c>
      <c r="D2961" s="1">
        <v>44700</v>
      </c>
      <c r="E2961">
        <v>929</v>
      </c>
      <c r="F2961">
        <v>5.75</v>
      </c>
      <c r="G2961" t="s">
        <v>6630</v>
      </c>
      <c r="H2961">
        <v>31</v>
      </c>
      <c r="K2961" s="4">
        <f t="shared" si="93"/>
        <v>44700</v>
      </c>
      <c r="L2961" s="4">
        <f t="shared" si="92"/>
        <v>45693</v>
      </c>
      <c r="M2961" s="4"/>
    </row>
    <row r="2962" spans="1:13" x14ac:dyDescent="0.3">
      <c r="A2962" t="s">
        <v>45</v>
      </c>
      <c r="B2962" t="s">
        <v>2667</v>
      </c>
      <c r="C2962" s="1">
        <v>44738</v>
      </c>
      <c r="D2962" s="1">
        <v>44627</v>
      </c>
      <c r="E2962">
        <v>213</v>
      </c>
      <c r="F2962">
        <v>7.93</v>
      </c>
      <c r="G2962" t="s">
        <v>6631</v>
      </c>
      <c r="H2962">
        <v>20</v>
      </c>
      <c r="K2962" s="4">
        <f t="shared" si="93"/>
        <v>44627</v>
      </c>
      <c r="L2962" s="4">
        <f t="shared" si="92"/>
        <v>44738</v>
      </c>
      <c r="M2962" s="4"/>
    </row>
    <row r="2963" spans="1:13" x14ac:dyDescent="0.3">
      <c r="A2963" t="s">
        <v>81</v>
      </c>
      <c r="B2963" t="s">
        <v>2255</v>
      </c>
      <c r="C2963" s="1">
        <v>44960</v>
      </c>
      <c r="D2963" s="1">
        <v>44707</v>
      </c>
      <c r="E2963">
        <v>876</v>
      </c>
      <c r="F2963">
        <v>6.79</v>
      </c>
      <c r="G2963" t="s">
        <v>6632</v>
      </c>
      <c r="H2963">
        <v>42</v>
      </c>
      <c r="K2963" s="4">
        <f t="shared" si="93"/>
        <v>44707</v>
      </c>
      <c r="L2963" s="4">
        <f t="shared" si="92"/>
        <v>44960</v>
      </c>
      <c r="M2963" s="4"/>
    </row>
    <row r="2964" spans="1:13" x14ac:dyDescent="0.3">
      <c r="A2964" t="s">
        <v>23</v>
      </c>
      <c r="B2964" t="s">
        <v>2668</v>
      </c>
      <c r="C2964" s="1">
        <v>44681</v>
      </c>
      <c r="D2964" s="1">
        <v>44773</v>
      </c>
      <c r="E2964">
        <v>618</v>
      </c>
      <c r="F2964">
        <v>16.41</v>
      </c>
      <c r="G2964" t="s">
        <v>6633</v>
      </c>
      <c r="H2964">
        <v>29</v>
      </c>
      <c r="K2964" s="4">
        <f t="shared" si="93"/>
        <v>44681</v>
      </c>
      <c r="L2964" s="4">
        <f t="shared" si="92"/>
        <v>44773</v>
      </c>
      <c r="M2964" s="4"/>
    </row>
    <row r="2965" spans="1:13" x14ac:dyDescent="0.3">
      <c r="A2965" t="s">
        <v>71</v>
      </c>
      <c r="B2965" t="s">
        <v>2669</v>
      </c>
      <c r="C2965" s="1">
        <v>44623</v>
      </c>
      <c r="D2965" s="1">
        <v>44613</v>
      </c>
      <c r="E2965">
        <v>307</v>
      </c>
      <c r="F2965">
        <v>16.11</v>
      </c>
      <c r="G2965" t="s">
        <v>6634</v>
      </c>
      <c r="H2965">
        <v>18</v>
      </c>
      <c r="K2965" s="4">
        <f t="shared" si="93"/>
        <v>44613</v>
      </c>
      <c r="L2965" s="4">
        <f t="shared" si="92"/>
        <v>44623</v>
      </c>
      <c r="M2965" s="4"/>
    </row>
    <row r="2966" spans="1:13" x14ac:dyDescent="0.3">
      <c r="A2966" t="s">
        <v>78</v>
      </c>
      <c r="B2966" t="s">
        <v>2670</v>
      </c>
      <c r="C2966" s="1">
        <v>44733</v>
      </c>
      <c r="D2966" s="1">
        <v>45607</v>
      </c>
      <c r="E2966">
        <v>364</v>
      </c>
      <c r="F2966">
        <v>12.35</v>
      </c>
      <c r="G2966" t="s">
        <v>6635</v>
      </c>
      <c r="H2966">
        <v>11</v>
      </c>
      <c r="K2966" s="4">
        <f t="shared" si="93"/>
        <v>44733</v>
      </c>
      <c r="L2966" s="4">
        <f t="shared" si="92"/>
        <v>45607</v>
      </c>
      <c r="M2966" s="4"/>
    </row>
    <row r="2967" spans="1:13" x14ac:dyDescent="0.3">
      <c r="A2967" t="s">
        <v>24</v>
      </c>
      <c r="B2967" t="s">
        <v>2671</v>
      </c>
      <c r="C2967" s="1">
        <v>45613</v>
      </c>
      <c r="D2967" s="1">
        <v>44999</v>
      </c>
      <c r="E2967">
        <v>239</v>
      </c>
      <c r="F2967">
        <v>11.75</v>
      </c>
      <c r="G2967" t="s">
        <v>6073</v>
      </c>
      <c r="H2967">
        <v>25</v>
      </c>
      <c r="K2967" s="4">
        <f t="shared" si="93"/>
        <v>44999</v>
      </c>
      <c r="L2967" s="4">
        <f t="shared" si="92"/>
        <v>45613</v>
      </c>
      <c r="M2967" s="4"/>
    </row>
    <row r="2968" spans="1:13" x14ac:dyDescent="0.3">
      <c r="A2968" t="s">
        <v>11</v>
      </c>
      <c r="B2968" t="s">
        <v>2672</v>
      </c>
      <c r="C2968" s="1">
        <v>45629</v>
      </c>
      <c r="D2968" s="1">
        <v>44809</v>
      </c>
      <c r="E2968">
        <v>631</v>
      </c>
      <c r="F2968">
        <v>18.170000000000002</v>
      </c>
      <c r="G2968" t="s">
        <v>6104</v>
      </c>
      <c r="H2968">
        <v>34</v>
      </c>
      <c r="K2968" s="4">
        <f t="shared" si="93"/>
        <v>44809</v>
      </c>
      <c r="L2968" s="4">
        <f t="shared" si="92"/>
        <v>45629</v>
      </c>
      <c r="M2968" s="4"/>
    </row>
    <row r="2969" spans="1:13" x14ac:dyDescent="0.3">
      <c r="A2969" t="s">
        <v>17</v>
      </c>
      <c r="B2969" t="s">
        <v>2673</v>
      </c>
      <c r="C2969" s="1">
        <v>45546</v>
      </c>
      <c r="D2969" s="1">
        <v>45345</v>
      </c>
      <c r="E2969">
        <v>397</v>
      </c>
      <c r="F2969">
        <v>5.64</v>
      </c>
      <c r="G2969" t="s">
        <v>6636</v>
      </c>
      <c r="H2969">
        <v>14</v>
      </c>
      <c r="K2969" s="4">
        <f t="shared" si="93"/>
        <v>45345</v>
      </c>
      <c r="L2969" s="4">
        <f t="shared" si="92"/>
        <v>45546</v>
      </c>
      <c r="M2969" s="4"/>
    </row>
    <row r="2970" spans="1:13" x14ac:dyDescent="0.3">
      <c r="A2970" t="s">
        <v>77</v>
      </c>
      <c r="B2970" t="s">
        <v>2674</v>
      </c>
      <c r="C2970" s="1">
        <v>45385</v>
      </c>
      <c r="D2970" s="1">
        <v>45257</v>
      </c>
      <c r="E2970">
        <v>470</v>
      </c>
      <c r="F2970">
        <v>14.45</v>
      </c>
      <c r="G2970" t="s">
        <v>4860</v>
      </c>
      <c r="H2970">
        <v>29</v>
      </c>
      <c r="K2970" s="4">
        <f t="shared" si="93"/>
        <v>45257</v>
      </c>
      <c r="L2970" s="4">
        <f t="shared" si="92"/>
        <v>45385</v>
      </c>
      <c r="M2970" s="4"/>
    </row>
    <row r="2971" spans="1:13" x14ac:dyDescent="0.3">
      <c r="A2971" t="s">
        <v>27</v>
      </c>
      <c r="B2971" t="s">
        <v>2675</v>
      </c>
      <c r="C2971" s="1">
        <v>45409</v>
      </c>
      <c r="D2971" s="1">
        <v>45465</v>
      </c>
      <c r="E2971">
        <v>830</v>
      </c>
      <c r="F2971">
        <v>11.74</v>
      </c>
      <c r="G2971" t="s">
        <v>6637</v>
      </c>
      <c r="H2971">
        <v>48</v>
      </c>
      <c r="K2971" s="4">
        <f t="shared" si="93"/>
        <v>45409</v>
      </c>
      <c r="L2971" s="4">
        <f t="shared" si="92"/>
        <v>45465</v>
      </c>
      <c r="M2971" s="4"/>
    </row>
    <row r="2972" spans="1:13" x14ac:dyDescent="0.3">
      <c r="A2972" t="s">
        <v>91</v>
      </c>
      <c r="B2972" t="s">
        <v>2676</v>
      </c>
      <c r="C2972" s="1">
        <v>45036</v>
      </c>
      <c r="D2972" s="1">
        <v>45344</v>
      </c>
      <c r="E2972">
        <v>376</v>
      </c>
      <c r="F2972">
        <v>6.74</v>
      </c>
      <c r="G2972" t="s">
        <v>6638</v>
      </c>
      <c r="H2972">
        <v>30</v>
      </c>
      <c r="K2972" s="4">
        <f t="shared" si="93"/>
        <v>45036</v>
      </c>
      <c r="L2972" s="4">
        <f t="shared" si="92"/>
        <v>45344</v>
      </c>
      <c r="M2972" s="4"/>
    </row>
    <row r="2973" spans="1:13" x14ac:dyDescent="0.3">
      <c r="A2973" t="s">
        <v>19</v>
      </c>
      <c r="B2973" t="s">
        <v>2677</v>
      </c>
      <c r="C2973" s="1">
        <v>45572</v>
      </c>
      <c r="D2973" s="1">
        <v>44668</v>
      </c>
      <c r="E2973">
        <v>834</v>
      </c>
      <c r="F2973">
        <v>5.39</v>
      </c>
      <c r="G2973" t="s">
        <v>6619</v>
      </c>
      <c r="H2973">
        <v>17</v>
      </c>
      <c r="K2973" s="4">
        <f t="shared" si="93"/>
        <v>44668</v>
      </c>
      <c r="L2973" s="4">
        <f t="shared" si="92"/>
        <v>45572</v>
      </c>
      <c r="M2973" s="4"/>
    </row>
    <row r="2974" spans="1:13" x14ac:dyDescent="0.3">
      <c r="A2974" t="s">
        <v>11</v>
      </c>
      <c r="B2974" t="s">
        <v>2678</v>
      </c>
      <c r="C2974" s="1">
        <v>44940</v>
      </c>
      <c r="D2974" s="1">
        <v>45190</v>
      </c>
      <c r="E2974">
        <v>268</v>
      </c>
      <c r="F2974">
        <v>8.08</v>
      </c>
      <c r="G2974" t="s">
        <v>5283</v>
      </c>
      <c r="H2974">
        <v>8</v>
      </c>
      <c r="K2974" s="4">
        <f t="shared" si="93"/>
        <v>44940</v>
      </c>
      <c r="L2974" s="4">
        <f t="shared" si="92"/>
        <v>45190</v>
      </c>
      <c r="M2974" s="4"/>
    </row>
    <row r="2975" spans="1:13" x14ac:dyDescent="0.3">
      <c r="A2975" t="s">
        <v>64</v>
      </c>
      <c r="B2975" t="s">
        <v>2679</v>
      </c>
      <c r="C2975" s="1">
        <v>44900</v>
      </c>
      <c r="D2975" s="1">
        <v>45024</v>
      </c>
      <c r="E2975">
        <v>256</v>
      </c>
      <c r="F2975">
        <v>18.89</v>
      </c>
      <c r="G2975" t="s">
        <v>6639</v>
      </c>
      <c r="H2975">
        <v>42</v>
      </c>
      <c r="K2975" s="4">
        <f t="shared" si="93"/>
        <v>44900</v>
      </c>
      <c r="L2975" s="4">
        <f t="shared" si="92"/>
        <v>45024</v>
      </c>
      <c r="M2975" s="4"/>
    </row>
    <row r="2976" spans="1:13" x14ac:dyDescent="0.3">
      <c r="A2976" t="s">
        <v>10</v>
      </c>
      <c r="B2976" t="s">
        <v>452</v>
      </c>
      <c r="C2976" s="1">
        <v>44815</v>
      </c>
      <c r="D2976" s="1">
        <v>45020</v>
      </c>
      <c r="E2976">
        <v>623</v>
      </c>
      <c r="F2976">
        <v>12.58</v>
      </c>
      <c r="G2976" t="s">
        <v>6640</v>
      </c>
      <c r="H2976">
        <v>14</v>
      </c>
      <c r="K2976" s="4">
        <f t="shared" si="93"/>
        <v>44815</v>
      </c>
      <c r="L2976" s="4">
        <f t="shared" si="92"/>
        <v>45020</v>
      </c>
      <c r="M2976" s="4"/>
    </row>
    <row r="2977" spans="1:13" x14ac:dyDescent="0.3">
      <c r="A2977" t="s">
        <v>17</v>
      </c>
      <c r="B2977" t="s">
        <v>2680</v>
      </c>
      <c r="C2977" s="1">
        <v>45173</v>
      </c>
      <c r="D2977" s="1">
        <v>44647</v>
      </c>
      <c r="E2977">
        <v>816</v>
      </c>
      <c r="F2977">
        <v>18.62</v>
      </c>
      <c r="G2977" t="s">
        <v>6641</v>
      </c>
      <c r="H2977">
        <v>38</v>
      </c>
      <c r="K2977" s="4">
        <f t="shared" si="93"/>
        <v>44647</v>
      </c>
      <c r="L2977" s="4">
        <f t="shared" si="92"/>
        <v>45173</v>
      </c>
      <c r="M2977" s="4"/>
    </row>
    <row r="2978" spans="1:13" x14ac:dyDescent="0.3">
      <c r="A2978" t="s">
        <v>56</v>
      </c>
      <c r="B2978" t="s">
        <v>2681</v>
      </c>
      <c r="C2978" s="1">
        <v>45527</v>
      </c>
      <c r="D2978" s="1">
        <v>44911</v>
      </c>
      <c r="E2978">
        <v>384</v>
      </c>
      <c r="F2978">
        <v>9.61</v>
      </c>
      <c r="G2978" t="s">
        <v>6642</v>
      </c>
      <c r="H2978">
        <v>28</v>
      </c>
      <c r="K2978" s="4">
        <f t="shared" si="93"/>
        <v>44911</v>
      </c>
      <c r="L2978" s="4">
        <f t="shared" si="92"/>
        <v>45527</v>
      </c>
      <c r="M2978" s="4"/>
    </row>
    <row r="2979" spans="1:13" x14ac:dyDescent="0.3">
      <c r="A2979" t="s">
        <v>67</v>
      </c>
      <c r="B2979" t="s">
        <v>2682</v>
      </c>
      <c r="C2979" s="1">
        <v>44856</v>
      </c>
      <c r="D2979" s="1">
        <v>44668</v>
      </c>
      <c r="E2979">
        <v>473</v>
      </c>
      <c r="F2979">
        <v>5.43</v>
      </c>
      <c r="G2979" t="s">
        <v>6643</v>
      </c>
      <c r="H2979">
        <v>36</v>
      </c>
      <c r="K2979" s="4">
        <f t="shared" si="93"/>
        <v>44668</v>
      </c>
      <c r="L2979" s="4">
        <f t="shared" si="92"/>
        <v>44856</v>
      </c>
      <c r="M2979" s="4"/>
    </row>
    <row r="2980" spans="1:13" x14ac:dyDescent="0.3">
      <c r="A2980" t="s">
        <v>54</v>
      </c>
      <c r="B2980" t="s">
        <v>2683</v>
      </c>
      <c r="C2980" s="1">
        <v>45018</v>
      </c>
      <c r="D2980" s="1">
        <v>45514</v>
      </c>
      <c r="E2980">
        <v>208</v>
      </c>
      <c r="F2980">
        <v>18.64</v>
      </c>
      <c r="G2980" t="s">
        <v>6644</v>
      </c>
      <c r="H2980">
        <v>26</v>
      </c>
      <c r="K2980" s="4">
        <f t="shared" si="93"/>
        <v>45018</v>
      </c>
      <c r="L2980" s="4">
        <f t="shared" si="92"/>
        <v>45514</v>
      </c>
      <c r="M2980" s="4"/>
    </row>
    <row r="2981" spans="1:13" x14ac:dyDescent="0.3">
      <c r="A2981" t="s">
        <v>86</v>
      </c>
      <c r="B2981" t="s">
        <v>2684</v>
      </c>
      <c r="C2981" s="1">
        <v>44816</v>
      </c>
      <c r="D2981" s="1">
        <v>45333</v>
      </c>
      <c r="E2981">
        <v>103</v>
      </c>
      <c r="F2981">
        <v>13.44</v>
      </c>
      <c r="G2981" t="s">
        <v>6645</v>
      </c>
      <c r="H2981">
        <v>39</v>
      </c>
      <c r="K2981" s="4">
        <f t="shared" si="93"/>
        <v>44816</v>
      </c>
      <c r="L2981" s="4">
        <f t="shared" si="92"/>
        <v>45333</v>
      </c>
      <c r="M2981" s="4"/>
    </row>
    <row r="2982" spans="1:13" x14ac:dyDescent="0.3">
      <c r="A2982" t="s">
        <v>29</v>
      </c>
      <c r="B2982" t="s">
        <v>2005</v>
      </c>
      <c r="C2982" s="1">
        <v>45198</v>
      </c>
      <c r="D2982" s="1">
        <v>44870</v>
      </c>
      <c r="E2982">
        <v>919</v>
      </c>
      <c r="F2982">
        <v>13.26</v>
      </c>
      <c r="G2982" t="s">
        <v>6646</v>
      </c>
      <c r="H2982">
        <v>33</v>
      </c>
      <c r="K2982" s="4">
        <f t="shared" si="93"/>
        <v>44870</v>
      </c>
      <c r="L2982" s="4">
        <f t="shared" si="92"/>
        <v>45198</v>
      </c>
      <c r="M2982" s="4"/>
    </row>
    <row r="2983" spans="1:13" x14ac:dyDescent="0.3">
      <c r="A2983" t="s">
        <v>11</v>
      </c>
      <c r="B2983" t="s">
        <v>137</v>
      </c>
      <c r="C2983" s="1">
        <v>45603</v>
      </c>
      <c r="D2983" s="1">
        <v>45276</v>
      </c>
      <c r="E2983">
        <v>61</v>
      </c>
      <c r="F2983">
        <v>9.02</v>
      </c>
      <c r="G2983" t="s">
        <v>6647</v>
      </c>
      <c r="H2983">
        <v>15</v>
      </c>
      <c r="K2983" s="4">
        <f t="shared" si="93"/>
        <v>45276</v>
      </c>
      <c r="L2983" s="4">
        <f t="shared" si="92"/>
        <v>45603</v>
      </c>
      <c r="M2983" s="4"/>
    </row>
    <row r="2984" spans="1:13" x14ac:dyDescent="0.3">
      <c r="A2984" t="s">
        <v>9</v>
      </c>
      <c r="B2984" t="s">
        <v>2685</v>
      </c>
      <c r="C2984" s="1">
        <v>45349</v>
      </c>
      <c r="D2984" s="1">
        <v>45519</v>
      </c>
      <c r="E2984">
        <v>112</v>
      </c>
      <c r="F2984">
        <v>15.4</v>
      </c>
      <c r="G2984" t="s">
        <v>6612</v>
      </c>
      <c r="H2984">
        <v>29</v>
      </c>
      <c r="K2984" s="4">
        <f t="shared" si="93"/>
        <v>45349</v>
      </c>
      <c r="L2984" s="4">
        <f t="shared" si="92"/>
        <v>45519</v>
      </c>
      <c r="M2984" s="4"/>
    </row>
    <row r="2985" spans="1:13" x14ac:dyDescent="0.3">
      <c r="A2985" t="s">
        <v>14</v>
      </c>
      <c r="B2985" t="s">
        <v>2686</v>
      </c>
      <c r="C2985" s="1">
        <v>44624</v>
      </c>
      <c r="D2985" s="1">
        <v>45296</v>
      </c>
      <c r="E2985">
        <v>50</v>
      </c>
      <c r="F2985">
        <v>13.16</v>
      </c>
      <c r="G2985" t="s">
        <v>6648</v>
      </c>
      <c r="H2985">
        <v>43</v>
      </c>
      <c r="K2985" s="4">
        <f t="shared" si="93"/>
        <v>44624</v>
      </c>
      <c r="L2985" s="4">
        <f t="shared" si="92"/>
        <v>45296</v>
      </c>
      <c r="M2985" s="4"/>
    </row>
    <row r="2986" spans="1:13" x14ac:dyDescent="0.3">
      <c r="A2986" t="s">
        <v>68</v>
      </c>
      <c r="B2986" t="s">
        <v>2687</v>
      </c>
      <c r="C2986" s="1">
        <v>44672</v>
      </c>
      <c r="D2986" s="1">
        <v>45143</v>
      </c>
      <c r="E2986">
        <v>600</v>
      </c>
      <c r="F2986">
        <v>10.97</v>
      </c>
      <c r="G2986" t="s">
        <v>6649</v>
      </c>
      <c r="H2986">
        <v>8</v>
      </c>
      <c r="K2986" s="4">
        <f t="shared" si="93"/>
        <v>44672</v>
      </c>
      <c r="L2986" s="4">
        <f t="shared" si="92"/>
        <v>45143</v>
      </c>
      <c r="M2986" s="4"/>
    </row>
    <row r="2987" spans="1:13" x14ac:dyDescent="0.3">
      <c r="A2987" t="s">
        <v>62</v>
      </c>
      <c r="B2987" t="s">
        <v>2688</v>
      </c>
      <c r="C2987" s="1">
        <v>45475</v>
      </c>
      <c r="D2987" s="1">
        <v>45357</v>
      </c>
      <c r="E2987">
        <v>639</v>
      </c>
      <c r="F2987">
        <v>11.12</v>
      </c>
      <c r="G2987" t="s">
        <v>6650</v>
      </c>
      <c r="H2987">
        <v>19</v>
      </c>
      <c r="K2987" s="4">
        <f t="shared" si="93"/>
        <v>45357</v>
      </c>
      <c r="L2987" s="4">
        <f t="shared" si="92"/>
        <v>45475</v>
      </c>
      <c r="M2987" s="4"/>
    </row>
    <row r="2988" spans="1:13" x14ac:dyDescent="0.3">
      <c r="A2988" t="s">
        <v>65</v>
      </c>
      <c r="B2988" t="s">
        <v>904</v>
      </c>
      <c r="C2988" s="1">
        <v>45420</v>
      </c>
      <c r="D2988" s="1">
        <v>44769</v>
      </c>
      <c r="E2988">
        <v>410</v>
      </c>
      <c r="F2988">
        <v>17.670000000000002</v>
      </c>
      <c r="G2988" t="s">
        <v>6147</v>
      </c>
      <c r="H2988">
        <v>2</v>
      </c>
      <c r="K2988" s="4">
        <f t="shared" si="93"/>
        <v>44769</v>
      </c>
      <c r="L2988" s="4">
        <f t="shared" si="92"/>
        <v>45420</v>
      </c>
      <c r="M2988" s="4"/>
    </row>
    <row r="2989" spans="1:13" x14ac:dyDescent="0.3">
      <c r="A2989" t="s">
        <v>44</v>
      </c>
      <c r="B2989" t="s">
        <v>2689</v>
      </c>
      <c r="C2989" s="1">
        <v>44955</v>
      </c>
      <c r="D2989" s="1">
        <v>44708</v>
      </c>
      <c r="E2989">
        <v>587</v>
      </c>
      <c r="F2989">
        <v>7.79</v>
      </c>
      <c r="G2989" t="s">
        <v>6651</v>
      </c>
      <c r="H2989">
        <v>16</v>
      </c>
      <c r="K2989" s="4">
        <f t="shared" si="93"/>
        <v>44708</v>
      </c>
      <c r="L2989" s="4">
        <f t="shared" si="92"/>
        <v>44955</v>
      </c>
      <c r="M2989" s="4"/>
    </row>
    <row r="2990" spans="1:13" x14ac:dyDescent="0.3">
      <c r="A2990" t="s">
        <v>99</v>
      </c>
      <c r="B2990" t="s">
        <v>2690</v>
      </c>
      <c r="C2990" s="1">
        <v>44697</v>
      </c>
      <c r="D2990" s="1">
        <v>45497</v>
      </c>
      <c r="E2990">
        <v>499</v>
      </c>
      <c r="F2990">
        <v>10.09</v>
      </c>
      <c r="G2990" t="s">
        <v>6652</v>
      </c>
      <c r="H2990">
        <v>23</v>
      </c>
      <c r="K2990" s="4">
        <f t="shared" si="93"/>
        <v>44697</v>
      </c>
      <c r="L2990" s="4">
        <f t="shared" si="92"/>
        <v>45497</v>
      </c>
      <c r="M2990" s="4"/>
    </row>
    <row r="2991" spans="1:13" x14ac:dyDescent="0.3">
      <c r="A2991" t="s">
        <v>78</v>
      </c>
      <c r="B2991" t="s">
        <v>2669</v>
      </c>
      <c r="C2991" s="1">
        <v>45114</v>
      </c>
      <c r="D2991" s="1">
        <v>44861</v>
      </c>
      <c r="E2991">
        <v>553</v>
      </c>
      <c r="F2991">
        <v>12.25</v>
      </c>
      <c r="G2991" t="s">
        <v>6653</v>
      </c>
      <c r="H2991">
        <v>29</v>
      </c>
      <c r="K2991" s="4">
        <f t="shared" si="93"/>
        <v>44861</v>
      </c>
      <c r="L2991" s="4">
        <f t="shared" si="92"/>
        <v>45114</v>
      </c>
      <c r="M2991" s="4"/>
    </row>
    <row r="2992" spans="1:13" x14ac:dyDescent="0.3">
      <c r="A2992" t="s">
        <v>66</v>
      </c>
      <c r="B2992" t="s">
        <v>2691</v>
      </c>
      <c r="C2992" s="1">
        <v>45700</v>
      </c>
      <c r="D2992" s="1">
        <v>45475</v>
      </c>
      <c r="E2992">
        <v>269</v>
      </c>
      <c r="F2992">
        <v>13.98</v>
      </c>
      <c r="G2992" t="s">
        <v>5377</v>
      </c>
      <c r="H2992">
        <v>6</v>
      </c>
      <c r="K2992" s="4">
        <f t="shared" si="93"/>
        <v>45475</v>
      </c>
      <c r="L2992" s="4">
        <f t="shared" si="92"/>
        <v>45700</v>
      </c>
      <c r="M2992" s="4"/>
    </row>
    <row r="2993" spans="1:13" x14ac:dyDescent="0.3">
      <c r="A2993" t="s">
        <v>58</v>
      </c>
      <c r="B2993" t="s">
        <v>2692</v>
      </c>
      <c r="C2993" s="1">
        <v>45470</v>
      </c>
      <c r="D2993" s="1">
        <v>44863</v>
      </c>
      <c r="E2993">
        <v>826</v>
      </c>
      <c r="F2993">
        <v>13.91</v>
      </c>
      <c r="G2993" t="s">
        <v>6654</v>
      </c>
      <c r="H2993">
        <v>17</v>
      </c>
      <c r="K2993" s="4">
        <f t="shared" si="93"/>
        <v>44863</v>
      </c>
      <c r="L2993" s="4">
        <f t="shared" si="92"/>
        <v>45470</v>
      </c>
      <c r="M2993" s="4"/>
    </row>
    <row r="2994" spans="1:13" x14ac:dyDescent="0.3">
      <c r="A2994" t="s">
        <v>24</v>
      </c>
      <c r="B2994" t="s">
        <v>2693</v>
      </c>
      <c r="C2994" s="1">
        <v>45390</v>
      </c>
      <c r="D2994" s="1">
        <v>45298</v>
      </c>
      <c r="E2994">
        <v>929</v>
      </c>
      <c r="F2994">
        <v>6.7</v>
      </c>
      <c r="G2994" t="s">
        <v>6655</v>
      </c>
      <c r="H2994">
        <v>46</v>
      </c>
      <c r="K2994" s="4">
        <f t="shared" si="93"/>
        <v>45298</v>
      </c>
      <c r="L2994" s="4">
        <f t="shared" si="92"/>
        <v>45390</v>
      </c>
      <c r="M2994" s="4"/>
    </row>
    <row r="2995" spans="1:13" x14ac:dyDescent="0.3">
      <c r="A2995" t="s">
        <v>74</v>
      </c>
      <c r="B2995" t="s">
        <v>2694</v>
      </c>
      <c r="C2995" s="1">
        <v>44669</v>
      </c>
      <c r="D2995" s="1">
        <v>44707</v>
      </c>
      <c r="E2995">
        <v>563</v>
      </c>
      <c r="F2995">
        <v>15.19</v>
      </c>
      <c r="G2995" t="s">
        <v>6656</v>
      </c>
      <c r="H2995">
        <v>20</v>
      </c>
      <c r="K2995" s="4">
        <f t="shared" si="93"/>
        <v>44669</v>
      </c>
      <c r="L2995" s="4">
        <f t="shared" si="92"/>
        <v>44707</v>
      </c>
      <c r="M2995" s="4"/>
    </row>
    <row r="2996" spans="1:13" x14ac:dyDescent="0.3">
      <c r="A2996" t="s">
        <v>94</v>
      </c>
      <c r="B2996" t="s">
        <v>1097</v>
      </c>
      <c r="C2996" s="1">
        <v>44896</v>
      </c>
      <c r="D2996" s="1">
        <v>44771</v>
      </c>
      <c r="E2996">
        <v>615</v>
      </c>
      <c r="F2996">
        <v>16.12</v>
      </c>
      <c r="G2996" t="s">
        <v>6657</v>
      </c>
      <c r="H2996">
        <v>20</v>
      </c>
      <c r="K2996" s="4">
        <f t="shared" si="93"/>
        <v>44771</v>
      </c>
      <c r="L2996" s="4">
        <f t="shared" si="92"/>
        <v>44896</v>
      </c>
      <c r="M2996" s="4"/>
    </row>
    <row r="2997" spans="1:13" x14ac:dyDescent="0.3">
      <c r="A2997" t="s">
        <v>66</v>
      </c>
      <c r="B2997" t="s">
        <v>880</v>
      </c>
      <c r="C2997" s="1">
        <v>45223</v>
      </c>
      <c r="D2997" s="1">
        <v>45448</v>
      </c>
      <c r="E2997">
        <v>450</v>
      </c>
      <c r="F2997">
        <v>5.69</v>
      </c>
      <c r="G2997" t="s">
        <v>6658</v>
      </c>
      <c r="H2997">
        <v>24</v>
      </c>
      <c r="K2997" s="4">
        <f t="shared" si="93"/>
        <v>45223</v>
      </c>
      <c r="L2997" s="4">
        <f t="shared" si="92"/>
        <v>45448</v>
      </c>
      <c r="M2997" s="4"/>
    </row>
    <row r="2998" spans="1:13" x14ac:dyDescent="0.3">
      <c r="A2998" t="s">
        <v>10</v>
      </c>
      <c r="B2998" t="s">
        <v>1242</v>
      </c>
      <c r="C2998" s="1">
        <v>44804</v>
      </c>
      <c r="D2998" s="1">
        <v>44789</v>
      </c>
      <c r="E2998">
        <v>651</v>
      </c>
      <c r="F2998">
        <v>9.5299999999999994</v>
      </c>
      <c r="G2998" t="s">
        <v>6659</v>
      </c>
      <c r="H2998">
        <v>47</v>
      </c>
      <c r="K2998" s="4">
        <f t="shared" si="93"/>
        <v>44789</v>
      </c>
      <c r="L2998" s="4">
        <f t="shared" si="92"/>
        <v>44804</v>
      </c>
      <c r="M2998" s="4"/>
    </row>
    <row r="2999" spans="1:13" x14ac:dyDescent="0.3">
      <c r="A2999" t="s">
        <v>74</v>
      </c>
      <c r="B2999" t="s">
        <v>1877</v>
      </c>
      <c r="C2999" s="1">
        <v>44762</v>
      </c>
      <c r="D2999" s="1">
        <v>45014</v>
      </c>
      <c r="E2999">
        <v>137</v>
      </c>
      <c r="F2999">
        <v>12.55</v>
      </c>
      <c r="G2999" t="s">
        <v>6660</v>
      </c>
      <c r="H2999">
        <v>23</v>
      </c>
      <c r="K2999" s="4">
        <f t="shared" si="93"/>
        <v>44762</v>
      </c>
      <c r="L2999" s="4">
        <f t="shared" si="92"/>
        <v>45014</v>
      </c>
      <c r="M2999" s="4"/>
    </row>
    <row r="3000" spans="1:13" x14ac:dyDescent="0.3">
      <c r="A3000" t="s">
        <v>92</v>
      </c>
      <c r="B3000" t="s">
        <v>2695</v>
      </c>
      <c r="C3000" s="1">
        <v>45338</v>
      </c>
      <c r="D3000" s="1">
        <v>44687</v>
      </c>
      <c r="E3000">
        <v>369</v>
      </c>
      <c r="F3000">
        <v>11.67</v>
      </c>
      <c r="G3000" t="s">
        <v>6661</v>
      </c>
      <c r="H3000">
        <v>21</v>
      </c>
      <c r="K3000" s="4">
        <f t="shared" si="93"/>
        <v>44687</v>
      </c>
      <c r="L3000" s="4">
        <f t="shared" si="92"/>
        <v>45338</v>
      </c>
      <c r="M3000" s="4"/>
    </row>
    <row r="3001" spans="1:13" x14ac:dyDescent="0.3">
      <c r="A3001" t="s">
        <v>24</v>
      </c>
      <c r="B3001" t="s">
        <v>2696</v>
      </c>
      <c r="C3001" s="1">
        <v>44850</v>
      </c>
      <c r="D3001" s="1">
        <v>45643</v>
      </c>
      <c r="E3001">
        <v>115</v>
      </c>
      <c r="F3001">
        <v>8.5</v>
      </c>
      <c r="G3001" t="s">
        <v>6662</v>
      </c>
      <c r="H3001">
        <v>27</v>
      </c>
      <c r="K3001" s="4">
        <f t="shared" si="93"/>
        <v>44850</v>
      </c>
      <c r="L3001" s="4">
        <f t="shared" si="92"/>
        <v>45643</v>
      </c>
      <c r="M3001" s="4"/>
    </row>
    <row r="3002" spans="1:13" x14ac:dyDescent="0.3">
      <c r="A3002" t="s">
        <v>39</v>
      </c>
      <c r="B3002" t="s">
        <v>2697</v>
      </c>
      <c r="C3002" s="1">
        <v>45263</v>
      </c>
      <c r="D3002" s="1">
        <v>44684</v>
      </c>
      <c r="E3002">
        <v>772</v>
      </c>
      <c r="F3002">
        <v>8.73</v>
      </c>
      <c r="G3002" t="s">
        <v>6663</v>
      </c>
      <c r="H3002">
        <v>6</v>
      </c>
      <c r="K3002" s="4">
        <f t="shared" si="93"/>
        <v>44684</v>
      </c>
      <c r="L3002" s="4">
        <f t="shared" si="92"/>
        <v>45263</v>
      </c>
      <c r="M3002" s="4"/>
    </row>
    <row r="3003" spans="1:13" x14ac:dyDescent="0.3">
      <c r="A3003" t="s">
        <v>45</v>
      </c>
      <c r="B3003" t="s">
        <v>2698</v>
      </c>
      <c r="C3003" s="1">
        <v>45623</v>
      </c>
      <c r="D3003" s="1">
        <v>45328</v>
      </c>
      <c r="E3003">
        <v>915</v>
      </c>
      <c r="F3003">
        <v>16.79</v>
      </c>
      <c r="G3003" t="s">
        <v>6664</v>
      </c>
      <c r="H3003">
        <v>31</v>
      </c>
      <c r="K3003" s="4">
        <f t="shared" si="93"/>
        <v>45328</v>
      </c>
      <c r="L3003" s="4">
        <f t="shared" si="92"/>
        <v>45623</v>
      </c>
      <c r="M3003" s="4"/>
    </row>
    <row r="3004" spans="1:13" x14ac:dyDescent="0.3">
      <c r="A3004" t="s">
        <v>40</v>
      </c>
      <c r="B3004" t="s">
        <v>243</v>
      </c>
      <c r="C3004" s="1">
        <v>44692</v>
      </c>
      <c r="D3004" s="1">
        <v>45368</v>
      </c>
      <c r="E3004">
        <v>388</v>
      </c>
      <c r="F3004">
        <v>11.92</v>
      </c>
      <c r="G3004" t="s">
        <v>6453</v>
      </c>
      <c r="H3004">
        <v>26</v>
      </c>
      <c r="K3004" s="4">
        <f t="shared" si="93"/>
        <v>44692</v>
      </c>
      <c r="L3004" s="4">
        <f t="shared" si="92"/>
        <v>45368</v>
      </c>
      <c r="M3004" s="4"/>
    </row>
    <row r="3005" spans="1:13" x14ac:dyDescent="0.3">
      <c r="A3005" t="s">
        <v>11</v>
      </c>
      <c r="B3005" t="s">
        <v>2699</v>
      </c>
      <c r="C3005" s="1">
        <v>45047</v>
      </c>
      <c r="D3005" s="1">
        <v>44675</v>
      </c>
      <c r="E3005">
        <v>678</v>
      </c>
      <c r="F3005">
        <v>14.94</v>
      </c>
      <c r="G3005" t="s">
        <v>5281</v>
      </c>
      <c r="H3005">
        <v>9</v>
      </c>
      <c r="K3005" s="4">
        <f t="shared" si="93"/>
        <v>44675</v>
      </c>
      <c r="L3005" s="4">
        <f t="shared" si="92"/>
        <v>45047</v>
      </c>
      <c r="M3005" s="4"/>
    </row>
    <row r="3006" spans="1:13" x14ac:dyDescent="0.3">
      <c r="A3006" t="s">
        <v>98</v>
      </c>
      <c r="B3006" t="s">
        <v>1468</v>
      </c>
      <c r="C3006" s="1">
        <v>45492</v>
      </c>
      <c r="D3006" s="1">
        <v>44678</v>
      </c>
      <c r="E3006">
        <v>287</v>
      </c>
      <c r="F3006">
        <v>9.8800000000000008</v>
      </c>
      <c r="G3006" t="s">
        <v>5505</v>
      </c>
      <c r="H3006">
        <v>36</v>
      </c>
      <c r="K3006" s="4">
        <f t="shared" si="93"/>
        <v>44678</v>
      </c>
      <c r="L3006" s="4">
        <f t="shared" si="92"/>
        <v>45492</v>
      </c>
      <c r="M3006" s="4"/>
    </row>
    <row r="3007" spans="1:13" x14ac:dyDescent="0.3">
      <c r="A3007" t="s">
        <v>69</v>
      </c>
      <c r="B3007" t="s">
        <v>2289</v>
      </c>
      <c r="C3007" s="1">
        <v>44815</v>
      </c>
      <c r="D3007" s="1">
        <v>44817</v>
      </c>
      <c r="E3007">
        <v>354</v>
      </c>
      <c r="F3007">
        <v>9.7799999999999994</v>
      </c>
      <c r="G3007" t="s">
        <v>6665</v>
      </c>
      <c r="H3007">
        <v>30</v>
      </c>
      <c r="K3007" s="4">
        <f t="shared" si="93"/>
        <v>44815</v>
      </c>
      <c r="L3007" s="4">
        <f t="shared" si="92"/>
        <v>44817</v>
      </c>
      <c r="M3007" s="4"/>
    </row>
    <row r="3008" spans="1:13" x14ac:dyDescent="0.3">
      <c r="A3008" t="s">
        <v>101</v>
      </c>
      <c r="B3008" t="s">
        <v>2700</v>
      </c>
      <c r="C3008" s="1">
        <v>44620</v>
      </c>
      <c r="D3008" s="1">
        <v>44861</v>
      </c>
      <c r="E3008">
        <v>356</v>
      </c>
      <c r="F3008">
        <v>5.13</v>
      </c>
      <c r="G3008" t="s">
        <v>6666</v>
      </c>
      <c r="H3008">
        <v>3</v>
      </c>
      <c r="K3008" s="4">
        <f t="shared" si="93"/>
        <v>44620</v>
      </c>
      <c r="L3008" s="4">
        <f t="shared" si="92"/>
        <v>44861</v>
      </c>
      <c r="M3008" s="4"/>
    </row>
    <row r="3009" spans="1:13" x14ac:dyDescent="0.3">
      <c r="A3009" t="s">
        <v>17</v>
      </c>
      <c r="B3009" t="s">
        <v>2701</v>
      </c>
      <c r="C3009" s="1">
        <v>44977</v>
      </c>
      <c r="D3009" s="1">
        <v>44922</v>
      </c>
      <c r="E3009">
        <v>402</v>
      </c>
      <c r="F3009">
        <v>5.04</v>
      </c>
      <c r="G3009" t="s">
        <v>6328</v>
      </c>
      <c r="H3009">
        <v>8</v>
      </c>
      <c r="K3009" s="4">
        <f t="shared" si="93"/>
        <v>44922</v>
      </c>
      <c r="L3009" s="4">
        <f t="shared" si="92"/>
        <v>44977</v>
      </c>
      <c r="M3009" s="4"/>
    </row>
    <row r="3010" spans="1:13" x14ac:dyDescent="0.3">
      <c r="A3010" t="s">
        <v>11</v>
      </c>
      <c r="B3010" t="s">
        <v>533</v>
      </c>
      <c r="C3010" s="1">
        <v>44811</v>
      </c>
      <c r="D3010" s="1">
        <v>45586</v>
      </c>
      <c r="E3010">
        <v>771</v>
      </c>
      <c r="F3010">
        <v>18.93</v>
      </c>
      <c r="G3010" t="s">
        <v>6604</v>
      </c>
      <c r="H3010">
        <v>41</v>
      </c>
      <c r="K3010" s="4">
        <f t="shared" si="93"/>
        <v>44811</v>
      </c>
      <c r="L3010" s="4">
        <f t="shared" si="92"/>
        <v>45586</v>
      </c>
      <c r="M3010" s="4"/>
    </row>
    <row r="3011" spans="1:13" x14ac:dyDescent="0.3">
      <c r="A3011" t="s">
        <v>101</v>
      </c>
      <c r="B3011" t="s">
        <v>2702</v>
      </c>
      <c r="C3011" s="1">
        <v>45194</v>
      </c>
      <c r="D3011" s="1">
        <v>45431</v>
      </c>
      <c r="E3011">
        <v>187</v>
      </c>
      <c r="F3011">
        <v>10.71</v>
      </c>
      <c r="G3011" t="s">
        <v>6667</v>
      </c>
      <c r="H3011">
        <v>1</v>
      </c>
      <c r="K3011" s="4">
        <f t="shared" si="93"/>
        <v>45194</v>
      </c>
      <c r="L3011" s="4">
        <f t="shared" ref="L3011:L3074" si="94">IF(D3011&lt;C3011,C3011,D3011)</f>
        <v>45431</v>
      </c>
      <c r="M3011" s="4"/>
    </row>
    <row r="3012" spans="1:13" x14ac:dyDescent="0.3">
      <c r="A3012" t="s">
        <v>48</v>
      </c>
      <c r="B3012" t="s">
        <v>469</v>
      </c>
      <c r="C3012" s="1">
        <v>45453</v>
      </c>
      <c r="D3012" s="1">
        <v>45162</v>
      </c>
      <c r="E3012">
        <v>140</v>
      </c>
      <c r="F3012">
        <v>6.67</v>
      </c>
      <c r="G3012" t="s">
        <v>6668</v>
      </c>
      <c r="H3012">
        <v>34</v>
      </c>
      <c r="K3012" s="4">
        <f t="shared" si="93"/>
        <v>45162</v>
      </c>
      <c r="L3012" s="4">
        <f t="shared" si="94"/>
        <v>45453</v>
      </c>
      <c r="M3012" s="4"/>
    </row>
    <row r="3013" spans="1:13" x14ac:dyDescent="0.3">
      <c r="A3013" t="s">
        <v>97</v>
      </c>
      <c r="B3013" t="s">
        <v>2703</v>
      </c>
      <c r="C3013" s="1">
        <v>44733</v>
      </c>
      <c r="D3013" s="1">
        <v>45197</v>
      </c>
      <c r="E3013">
        <v>842</v>
      </c>
      <c r="F3013">
        <v>6.07</v>
      </c>
      <c r="G3013" t="s">
        <v>5668</v>
      </c>
      <c r="H3013">
        <v>39</v>
      </c>
      <c r="K3013" s="4">
        <f t="shared" ref="K3013:K3076" si="95">IF(D3013&lt;C3013,D3013,C3013)</f>
        <v>44733</v>
      </c>
      <c r="L3013" s="4">
        <f t="shared" si="94"/>
        <v>45197</v>
      </c>
      <c r="M3013" s="4"/>
    </row>
    <row r="3014" spans="1:13" x14ac:dyDescent="0.3">
      <c r="A3014" t="s">
        <v>46</v>
      </c>
      <c r="B3014" t="s">
        <v>2704</v>
      </c>
      <c r="C3014" s="1">
        <v>45125</v>
      </c>
      <c r="D3014" s="1">
        <v>45675</v>
      </c>
      <c r="E3014">
        <v>786</v>
      </c>
      <c r="F3014">
        <v>9.2799999999999994</v>
      </c>
      <c r="G3014" t="s">
        <v>6669</v>
      </c>
      <c r="H3014">
        <v>43</v>
      </c>
      <c r="K3014" s="4">
        <f t="shared" si="95"/>
        <v>45125</v>
      </c>
      <c r="L3014" s="4">
        <f t="shared" si="94"/>
        <v>45675</v>
      </c>
      <c r="M3014" s="4"/>
    </row>
    <row r="3015" spans="1:13" x14ac:dyDescent="0.3">
      <c r="A3015" t="s">
        <v>48</v>
      </c>
      <c r="B3015" t="s">
        <v>2705</v>
      </c>
      <c r="C3015" s="1">
        <v>45431</v>
      </c>
      <c r="D3015" s="1">
        <v>44803</v>
      </c>
      <c r="E3015">
        <v>587</v>
      </c>
      <c r="F3015">
        <v>13.99</v>
      </c>
      <c r="G3015" t="s">
        <v>4228</v>
      </c>
      <c r="H3015">
        <v>43</v>
      </c>
      <c r="K3015" s="4">
        <f t="shared" si="95"/>
        <v>44803</v>
      </c>
      <c r="L3015" s="4">
        <f t="shared" si="94"/>
        <v>45431</v>
      </c>
      <c r="M3015" s="4"/>
    </row>
    <row r="3016" spans="1:13" x14ac:dyDescent="0.3">
      <c r="A3016" t="s">
        <v>87</v>
      </c>
      <c r="B3016" t="s">
        <v>2706</v>
      </c>
      <c r="C3016" s="1">
        <v>45389</v>
      </c>
      <c r="D3016" s="1">
        <v>45496</v>
      </c>
      <c r="E3016">
        <v>576</v>
      </c>
      <c r="F3016">
        <v>10.59</v>
      </c>
      <c r="G3016" t="s">
        <v>6670</v>
      </c>
      <c r="H3016">
        <v>10</v>
      </c>
      <c r="K3016" s="4">
        <f t="shared" si="95"/>
        <v>45389</v>
      </c>
      <c r="L3016" s="4">
        <f t="shared" si="94"/>
        <v>45496</v>
      </c>
      <c r="M3016" s="4"/>
    </row>
    <row r="3017" spans="1:13" x14ac:dyDescent="0.3">
      <c r="A3017" t="s">
        <v>30</v>
      </c>
      <c r="B3017" t="s">
        <v>1877</v>
      </c>
      <c r="C3017" s="1">
        <v>45004</v>
      </c>
      <c r="D3017" s="1">
        <v>44729</v>
      </c>
      <c r="E3017">
        <v>61</v>
      </c>
      <c r="F3017">
        <v>13.12</v>
      </c>
      <c r="G3017" t="s">
        <v>6671</v>
      </c>
      <c r="H3017">
        <v>43</v>
      </c>
      <c r="K3017" s="4">
        <f t="shared" si="95"/>
        <v>44729</v>
      </c>
      <c r="L3017" s="4">
        <f t="shared" si="94"/>
        <v>45004</v>
      </c>
      <c r="M3017" s="4"/>
    </row>
    <row r="3018" spans="1:13" x14ac:dyDescent="0.3">
      <c r="A3018" t="s">
        <v>8</v>
      </c>
      <c r="B3018" t="s">
        <v>2707</v>
      </c>
      <c r="C3018" s="1">
        <v>44753</v>
      </c>
      <c r="D3018" s="1">
        <v>44926</v>
      </c>
      <c r="E3018">
        <v>704</v>
      </c>
      <c r="F3018">
        <v>18.23</v>
      </c>
      <c r="G3018" t="s">
        <v>5831</v>
      </c>
      <c r="H3018">
        <v>30</v>
      </c>
      <c r="K3018" s="4">
        <f t="shared" si="95"/>
        <v>44753</v>
      </c>
      <c r="L3018" s="4">
        <f t="shared" si="94"/>
        <v>44926</v>
      </c>
      <c r="M3018" s="4"/>
    </row>
    <row r="3019" spans="1:13" x14ac:dyDescent="0.3">
      <c r="A3019" t="s">
        <v>84</v>
      </c>
      <c r="B3019" t="s">
        <v>1238</v>
      </c>
      <c r="C3019" s="1">
        <v>45291</v>
      </c>
      <c r="D3019" s="1">
        <v>45320</v>
      </c>
      <c r="E3019">
        <v>749</v>
      </c>
      <c r="F3019">
        <v>7.27</v>
      </c>
      <c r="G3019" t="s">
        <v>6672</v>
      </c>
      <c r="H3019">
        <v>6</v>
      </c>
      <c r="K3019" s="4">
        <f t="shared" si="95"/>
        <v>45291</v>
      </c>
      <c r="L3019" s="4">
        <f t="shared" si="94"/>
        <v>45320</v>
      </c>
      <c r="M3019" s="4"/>
    </row>
    <row r="3020" spans="1:13" x14ac:dyDescent="0.3">
      <c r="A3020" t="s">
        <v>49</v>
      </c>
      <c r="B3020" t="s">
        <v>2708</v>
      </c>
      <c r="C3020" s="1">
        <v>44677</v>
      </c>
      <c r="D3020" s="1">
        <v>45148</v>
      </c>
      <c r="E3020">
        <v>837</v>
      </c>
      <c r="F3020">
        <v>10.7</v>
      </c>
      <c r="G3020" t="s">
        <v>6673</v>
      </c>
      <c r="H3020">
        <v>19</v>
      </c>
      <c r="K3020" s="4">
        <f t="shared" si="95"/>
        <v>44677</v>
      </c>
      <c r="L3020" s="4">
        <f t="shared" si="94"/>
        <v>45148</v>
      </c>
      <c r="M3020" s="4"/>
    </row>
    <row r="3021" spans="1:13" x14ac:dyDescent="0.3">
      <c r="A3021" t="s">
        <v>11</v>
      </c>
      <c r="B3021" t="s">
        <v>2709</v>
      </c>
      <c r="C3021" s="1">
        <v>44918</v>
      </c>
      <c r="D3021" s="1">
        <v>44665</v>
      </c>
      <c r="E3021">
        <v>444</v>
      </c>
      <c r="F3021">
        <v>15.67</v>
      </c>
      <c r="G3021" t="s">
        <v>6674</v>
      </c>
      <c r="H3021">
        <v>12</v>
      </c>
      <c r="K3021" s="4">
        <f t="shared" si="95"/>
        <v>44665</v>
      </c>
      <c r="L3021" s="4">
        <f t="shared" si="94"/>
        <v>44918</v>
      </c>
      <c r="M3021" s="4"/>
    </row>
    <row r="3022" spans="1:13" x14ac:dyDescent="0.3">
      <c r="A3022" t="s">
        <v>84</v>
      </c>
      <c r="B3022" t="s">
        <v>2670</v>
      </c>
      <c r="C3022" s="1">
        <v>45547</v>
      </c>
      <c r="D3022" s="1">
        <v>45372</v>
      </c>
      <c r="E3022">
        <v>688</v>
      </c>
      <c r="F3022">
        <v>14.08</v>
      </c>
      <c r="G3022" t="s">
        <v>6675</v>
      </c>
      <c r="H3022">
        <v>42</v>
      </c>
      <c r="K3022" s="4">
        <f t="shared" si="95"/>
        <v>45372</v>
      </c>
      <c r="L3022" s="4">
        <f t="shared" si="94"/>
        <v>45547</v>
      </c>
      <c r="M3022" s="4"/>
    </row>
    <row r="3023" spans="1:13" x14ac:dyDescent="0.3">
      <c r="A3023" t="s">
        <v>107</v>
      </c>
      <c r="B3023" t="s">
        <v>2710</v>
      </c>
      <c r="C3023" s="1">
        <v>45224</v>
      </c>
      <c r="D3023" s="1">
        <v>45435</v>
      </c>
      <c r="E3023">
        <v>541</v>
      </c>
      <c r="F3023">
        <v>19.16</v>
      </c>
      <c r="G3023" t="s">
        <v>6676</v>
      </c>
      <c r="H3023">
        <v>24</v>
      </c>
      <c r="K3023" s="4">
        <f t="shared" si="95"/>
        <v>45224</v>
      </c>
      <c r="L3023" s="4">
        <f t="shared" si="94"/>
        <v>45435</v>
      </c>
      <c r="M3023" s="4"/>
    </row>
    <row r="3024" spans="1:13" x14ac:dyDescent="0.3">
      <c r="A3024" t="s">
        <v>70</v>
      </c>
      <c r="B3024" t="s">
        <v>2711</v>
      </c>
      <c r="C3024" s="1">
        <v>45036</v>
      </c>
      <c r="D3024" s="1">
        <v>45493</v>
      </c>
      <c r="E3024">
        <v>333</v>
      </c>
      <c r="F3024">
        <v>12</v>
      </c>
      <c r="G3024" t="s">
        <v>6146</v>
      </c>
      <c r="H3024">
        <v>20</v>
      </c>
      <c r="K3024" s="4">
        <f t="shared" si="95"/>
        <v>45036</v>
      </c>
      <c r="L3024" s="4">
        <f t="shared" si="94"/>
        <v>45493</v>
      </c>
      <c r="M3024" s="4"/>
    </row>
    <row r="3025" spans="1:13" x14ac:dyDescent="0.3">
      <c r="A3025" t="s">
        <v>17</v>
      </c>
      <c r="B3025" t="s">
        <v>2712</v>
      </c>
      <c r="C3025" s="1">
        <v>44709</v>
      </c>
      <c r="D3025" s="1">
        <v>44849</v>
      </c>
      <c r="E3025">
        <v>392</v>
      </c>
      <c r="F3025">
        <v>6.96</v>
      </c>
      <c r="G3025" t="s">
        <v>6677</v>
      </c>
      <c r="H3025">
        <v>24</v>
      </c>
      <c r="K3025" s="4">
        <f t="shared" si="95"/>
        <v>44709</v>
      </c>
      <c r="L3025" s="4">
        <f t="shared" si="94"/>
        <v>44849</v>
      </c>
      <c r="M3025" s="4"/>
    </row>
    <row r="3026" spans="1:13" x14ac:dyDescent="0.3">
      <c r="A3026" t="s">
        <v>107</v>
      </c>
      <c r="B3026" t="s">
        <v>559</v>
      </c>
      <c r="C3026" s="1">
        <v>45232</v>
      </c>
      <c r="D3026" s="1">
        <v>45149</v>
      </c>
      <c r="E3026">
        <v>785</v>
      </c>
      <c r="F3026">
        <v>18.55</v>
      </c>
      <c r="G3026" t="s">
        <v>6678</v>
      </c>
      <c r="H3026">
        <v>33</v>
      </c>
      <c r="K3026" s="4">
        <f t="shared" si="95"/>
        <v>45149</v>
      </c>
      <c r="L3026" s="4">
        <f t="shared" si="94"/>
        <v>45232</v>
      </c>
      <c r="M3026" s="4"/>
    </row>
    <row r="3027" spans="1:13" x14ac:dyDescent="0.3">
      <c r="A3027" t="s">
        <v>32</v>
      </c>
      <c r="B3027" t="s">
        <v>2713</v>
      </c>
      <c r="C3027" s="1">
        <v>45547</v>
      </c>
      <c r="D3027" s="1">
        <v>44877</v>
      </c>
      <c r="E3027">
        <v>358</v>
      </c>
      <c r="F3027">
        <v>17.670000000000002</v>
      </c>
      <c r="G3027" t="s">
        <v>6679</v>
      </c>
      <c r="H3027">
        <v>8</v>
      </c>
      <c r="K3027" s="4">
        <f t="shared" si="95"/>
        <v>44877</v>
      </c>
      <c r="L3027" s="4">
        <f t="shared" si="94"/>
        <v>45547</v>
      </c>
      <c r="M3027" s="4"/>
    </row>
    <row r="3028" spans="1:13" x14ac:dyDescent="0.3">
      <c r="A3028" t="s">
        <v>48</v>
      </c>
      <c r="B3028" t="s">
        <v>1927</v>
      </c>
      <c r="C3028" s="1">
        <v>45214</v>
      </c>
      <c r="D3028" s="1">
        <v>45511</v>
      </c>
      <c r="E3028">
        <v>427</v>
      </c>
      <c r="F3028">
        <v>14.52</v>
      </c>
      <c r="G3028" t="s">
        <v>6680</v>
      </c>
      <c r="H3028">
        <v>7</v>
      </c>
      <c r="K3028" s="4">
        <f t="shared" si="95"/>
        <v>45214</v>
      </c>
      <c r="L3028" s="4">
        <f t="shared" si="94"/>
        <v>45511</v>
      </c>
      <c r="M3028" s="4"/>
    </row>
    <row r="3029" spans="1:13" x14ac:dyDescent="0.3">
      <c r="A3029" t="s">
        <v>8</v>
      </c>
      <c r="B3029" t="s">
        <v>2714</v>
      </c>
      <c r="C3029" s="1">
        <v>45477</v>
      </c>
      <c r="D3029" s="1">
        <v>45528</v>
      </c>
      <c r="E3029">
        <v>220</v>
      </c>
      <c r="F3029">
        <v>7.43</v>
      </c>
      <c r="G3029" t="s">
        <v>6681</v>
      </c>
      <c r="H3029">
        <v>10</v>
      </c>
      <c r="K3029" s="4">
        <f t="shared" si="95"/>
        <v>45477</v>
      </c>
      <c r="L3029" s="4">
        <f t="shared" si="94"/>
        <v>45528</v>
      </c>
      <c r="M3029" s="4"/>
    </row>
    <row r="3030" spans="1:13" x14ac:dyDescent="0.3">
      <c r="A3030" t="s">
        <v>20</v>
      </c>
      <c r="B3030" t="s">
        <v>2715</v>
      </c>
      <c r="C3030" s="1">
        <v>45553</v>
      </c>
      <c r="D3030" s="1">
        <v>45376</v>
      </c>
      <c r="E3030">
        <v>999</v>
      </c>
      <c r="F3030">
        <v>10.199999999999999</v>
      </c>
      <c r="G3030" t="s">
        <v>6682</v>
      </c>
      <c r="H3030">
        <v>41</v>
      </c>
      <c r="K3030" s="4">
        <f t="shared" si="95"/>
        <v>45376</v>
      </c>
      <c r="L3030" s="4">
        <f t="shared" si="94"/>
        <v>45553</v>
      </c>
      <c r="M3030" s="4"/>
    </row>
    <row r="3031" spans="1:13" x14ac:dyDescent="0.3">
      <c r="A3031" t="s">
        <v>85</v>
      </c>
      <c r="B3031" t="s">
        <v>2716</v>
      </c>
      <c r="C3031" s="1">
        <v>45102</v>
      </c>
      <c r="D3031" s="1">
        <v>44822</v>
      </c>
      <c r="E3031">
        <v>901</v>
      </c>
      <c r="F3031">
        <v>16.309999999999999</v>
      </c>
      <c r="G3031" t="s">
        <v>4345</v>
      </c>
      <c r="H3031">
        <v>34</v>
      </c>
      <c r="K3031" s="4">
        <f t="shared" si="95"/>
        <v>44822</v>
      </c>
      <c r="L3031" s="4">
        <f t="shared" si="94"/>
        <v>45102</v>
      </c>
      <c r="M3031" s="4"/>
    </row>
    <row r="3032" spans="1:13" x14ac:dyDescent="0.3">
      <c r="A3032" t="s">
        <v>56</v>
      </c>
      <c r="B3032" t="s">
        <v>2717</v>
      </c>
      <c r="C3032" s="1">
        <v>45231</v>
      </c>
      <c r="D3032" s="1">
        <v>45551</v>
      </c>
      <c r="E3032">
        <v>602</v>
      </c>
      <c r="F3032">
        <v>17.18</v>
      </c>
      <c r="G3032" t="s">
        <v>6683</v>
      </c>
      <c r="H3032">
        <v>14</v>
      </c>
      <c r="K3032" s="4">
        <f t="shared" si="95"/>
        <v>45231</v>
      </c>
      <c r="L3032" s="4">
        <f t="shared" si="94"/>
        <v>45551</v>
      </c>
      <c r="M3032" s="4"/>
    </row>
    <row r="3033" spans="1:13" x14ac:dyDescent="0.3">
      <c r="A3033" t="s">
        <v>84</v>
      </c>
      <c r="B3033" t="s">
        <v>2718</v>
      </c>
      <c r="C3033" s="1">
        <v>44670</v>
      </c>
      <c r="D3033" s="1">
        <v>45648</v>
      </c>
      <c r="E3033">
        <v>686</v>
      </c>
      <c r="F3033">
        <v>16.77</v>
      </c>
      <c r="G3033" t="s">
        <v>6553</v>
      </c>
      <c r="H3033">
        <v>43</v>
      </c>
      <c r="K3033" s="4">
        <f t="shared" si="95"/>
        <v>44670</v>
      </c>
      <c r="L3033" s="4">
        <f t="shared" si="94"/>
        <v>45648</v>
      </c>
      <c r="M3033" s="4"/>
    </row>
    <row r="3034" spans="1:13" x14ac:dyDescent="0.3">
      <c r="A3034" t="s">
        <v>51</v>
      </c>
      <c r="B3034" t="s">
        <v>2134</v>
      </c>
      <c r="C3034" s="1">
        <v>45203</v>
      </c>
      <c r="D3034" s="1">
        <v>44708</v>
      </c>
      <c r="E3034">
        <v>870</v>
      </c>
      <c r="F3034">
        <v>16.55</v>
      </c>
      <c r="G3034" t="s">
        <v>4515</v>
      </c>
      <c r="H3034">
        <v>23</v>
      </c>
      <c r="K3034" s="4">
        <f t="shared" si="95"/>
        <v>44708</v>
      </c>
      <c r="L3034" s="4">
        <f t="shared" si="94"/>
        <v>45203</v>
      </c>
      <c r="M3034" s="4"/>
    </row>
    <row r="3035" spans="1:13" x14ac:dyDescent="0.3">
      <c r="A3035" t="s">
        <v>32</v>
      </c>
      <c r="B3035" t="s">
        <v>2719</v>
      </c>
      <c r="C3035" s="1">
        <v>45241</v>
      </c>
      <c r="D3035" s="1">
        <v>44916</v>
      </c>
      <c r="E3035">
        <v>523</v>
      </c>
      <c r="F3035">
        <v>7.66</v>
      </c>
      <c r="G3035" t="s">
        <v>4329</v>
      </c>
      <c r="H3035">
        <v>38</v>
      </c>
      <c r="K3035" s="4">
        <f t="shared" si="95"/>
        <v>44916</v>
      </c>
      <c r="L3035" s="4">
        <f t="shared" si="94"/>
        <v>45241</v>
      </c>
      <c r="M3035" s="4"/>
    </row>
    <row r="3036" spans="1:13" x14ac:dyDescent="0.3">
      <c r="A3036" t="s">
        <v>19</v>
      </c>
      <c r="B3036" t="s">
        <v>2720</v>
      </c>
      <c r="C3036" s="1">
        <v>44915</v>
      </c>
      <c r="D3036" s="1">
        <v>45288</v>
      </c>
      <c r="E3036">
        <v>362</v>
      </c>
      <c r="F3036">
        <v>8.41</v>
      </c>
      <c r="G3036" t="s">
        <v>6684</v>
      </c>
      <c r="H3036">
        <v>27</v>
      </c>
      <c r="K3036" s="4">
        <f t="shared" si="95"/>
        <v>44915</v>
      </c>
      <c r="L3036" s="4">
        <f t="shared" si="94"/>
        <v>45288</v>
      </c>
      <c r="M3036" s="4"/>
    </row>
    <row r="3037" spans="1:13" x14ac:dyDescent="0.3">
      <c r="A3037" t="s">
        <v>93</v>
      </c>
      <c r="B3037" t="s">
        <v>2721</v>
      </c>
      <c r="C3037" s="1">
        <v>44671</v>
      </c>
      <c r="D3037" s="1">
        <v>45372</v>
      </c>
      <c r="E3037">
        <v>542</v>
      </c>
      <c r="F3037">
        <v>19.88</v>
      </c>
      <c r="G3037" t="s">
        <v>4564</v>
      </c>
      <c r="H3037">
        <v>31</v>
      </c>
      <c r="K3037" s="4">
        <f t="shared" si="95"/>
        <v>44671</v>
      </c>
      <c r="L3037" s="4">
        <f t="shared" si="94"/>
        <v>45372</v>
      </c>
      <c r="M3037" s="4"/>
    </row>
    <row r="3038" spans="1:13" x14ac:dyDescent="0.3">
      <c r="A3038" t="s">
        <v>94</v>
      </c>
      <c r="B3038" t="s">
        <v>2722</v>
      </c>
      <c r="C3038" s="1">
        <v>44712</v>
      </c>
      <c r="D3038" s="1">
        <v>45395</v>
      </c>
      <c r="E3038">
        <v>276</v>
      </c>
      <c r="F3038">
        <v>12.46</v>
      </c>
      <c r="G3038" t="s">
        <v>6685</v>
      </c>
      <c r="H3038">
        <v>36</v>
      </c>
      <c r="K3038" s="4">
        <f t="shared" si="95"/>
        <v>44712</v>
      </c>
      <c r="L3038" s="4">
        <f t="shared" si="94"/>
        <v>45395</v>
      </c>
      <c r="M3038" s="4"/>
    </row>
    <row r="3039" spans="1:13" x14ac:dyDescent="0.3">
      <c r="A3039" t="s">
        <v>39</v>
      </c>
      <c r="B3039" t="s">
        <v>517</v>
      </c>
      <c r="C3039" s="1">
        <v>45127</v>
      </c>
      <c r="D3039" s="1">
        <v>45309</v>
      </c>
      <c r="E3039">
        <v>897</v>
      </c>
      <c r="F3039">
        <v>16.63</v>
      </c>
      <c r="G3039" t="s">
        <v>6686</v>
      </c>
      <c r="H3039">
        <v>24</v>
      </c>
      <c r="K3039" s="4">
        <f t="shared" si="95"/>
        <v>45127</v>
      </c>
      <c r="L3039" s="4">
        <f t="shared" si="94"/>
        <v>45309</v>
      </c>
      <c r="M3039" s="4"/>
    </row>
    <row r="3040" spans="1:13" x14ac:dyDescent="0.3">
      <c r="A3040" t="s">
        <v>90</v>
      </c>
      <c r="B3040" t="s">
        <v>2723</v>
      </c>
      <c r="C3040" s="1">
        <v>44864</v>
      </c>
      <c r="D3040" s="1">
        <v>44686</v>
      </c>
      <c r="E3040">
        <v>67</v>
      </c>
      <c r="F3040">
        <v>17.46</v>
      </c>
      <c r="G3040" t="s">
        <v>6687</v>
      </c>
      <c r="H3040">
        <v>12</v>
      </c>
      <c r="K3040" s="4">
        <f t="shared" si="95"/>
        <v>44686</v>
      </c>
      <c r="L3040" s="4">
        <f t="shared" si="94"/>
        <v>44864</v>
      </c>
      <c r="M3040" s="4"/>
    </row>
    <row r="3041" spans="1:13" x14ac:dyDescent="0.3">
      <c r="A3041" t="s">
        <v>44</v>
      </c>
      <c r="B3041" t="s">
        <v>2724</v>
      </c>
      <c r="C3041" s="1">
        <v>45242</v>
      </c>
      <c r="D3041" s="1">
        <v>45694</v>
      </c>
      <c r="E3041">
        <v>749</v>
      </c>
      <c r="F3041">
        <v>10.09</v>
      </c>
      <c r="G3041" t="s">
        <v>6688</v>
      </c>
      <c r="H3041">
        <v>43</v>
      </c>
      <c r="K3041" s="4">
        <f t="shared" si="95"/>
        <v>45242</v>
      </c>
      <c r="L3041" s="4">
        <f t="shared" si="94"/>
        <v>45694</v>
      </c>
      <c r="M3041" s="4"/>
    </row>
    <row r="3042" spans="1:13" x14ac:dyDescent="0.3">
      <c r="A3042" t="s">
        <v>87</v>
      </c>
      <c r="B3042" t="s">
        <v>2725</v>
      </c>
      <c r="C3042" s="1">
        <v>44634</v>
      </c>
      <c r="D3042" s="1">
        <v>44861</v>
      </c>
      <c r="E3042">
        <v>584</v>
      </c>
      <c r="F3042">
        <v>9.15</v>
      </c>
      <c r="G3042" t="s">
        <v>6689</v>
      </c>
      <c r="H3042">
        <v>10</v>
      </c>
      <c r="K3042" s="4">
        <f t="shared" si="95"/>
        <v>44634</v>
      </c>
      <c r="L3042" s="4">
        <f t="shared" si="94"/>
        <v>44861</v>
      </c>
      <c r="M3042" s="4"/>
    </row>
    <row r="3043" spans="1:13" x14ac:dyDescent="0.3">
      <c r="A3043" t="s">
        <v>51</v>
      </c>
      <c r="B3043" t="s">
        <v>871</v>
      </c>
      <c r="C3043" s="1">
        <v>45259</v>
      </c>
      <c r="D3043" s="1">
        <v>44708</v>
      </c>
      <c r="E3043">
        <v>158</v>
      </c>
      <c r="F3043">
        <v>7.14</v>
      </c>
      <c r="G3043" t="s">
        <v>6690</v>
      </c>
      <c r="H3043">
        <v>11</v>
      </c>
      <c r="K3043" s="4">
        <f t="shared" si="95"/>
        <v>44708</v>
      </c>
      <c r="L3043" s="4">
        <f t="shared" si="94"/>
        <v>45259</v>
      </c>
      <c r="M3043" s="4"/>
    </row>
    <row r="3044" spans="1:13" x14ac:dyDescent="0.3">
      <c r="A3044" t="s">
        <v>91</v>
      </c>
      <c r="B3044" t="s">
        <v>2726</v>
      </c>
      <c r="C3044" s="1">
        <v>45577</v>
      </c>
      <c r="D3044" s="1">
        <v>45073</v>
      </c>
      <c r="E3044">
        <v>570</v>
      </c>
      <c r="F3044">
        <v>10.87</v>
      </c>
      <c r="G3044" t="s">
        <v>5005</v>
      </c>
      <c r="H3044">
        <v>6</v>
      </c>
      <c r="K3044" s="4">
        <f t="shared" si="95"/>
        <v>45073</v>
      </c>
      <c r="L3044" s="4">
        <f t="shared" si="94"/>
        <v>45577</v>
      </c>
      <c r="M3044" s="4"/>
    </row>
    <row r="3045" spans="1:13" x14ac:dyDescent="0.3">
      <c r="A3045" t="s">
        <v>21</v>
      </c>
      <c r="B3045" t="s">
        <v>2727</v>
      </c>
      <c r="C3045" s="1">
        <v>44967</v>
      </c>
      <c r="D3045" s="1">
        <v>45557</v>
      </c>
      <c r="E3045">
        <v>552</v>
      </c>
      <c r="F3045">
        <v>9.25</v>
      </c>
      <c r="G3045" t="s">
        <v>6691</v>
      </c>
      <c r="H3045">
        <v>14</v>
      </c>
      <c r="K3045" s="4">
        <f t="shared" si="95"/>
        <v>44967</v>
      </c>
      <c r="L3045" s="4">
        <f t="shared" si="94"/>
        <v>45557</v>
      </c>
      <c r="M3045" s="4"/>
    </row>
    <row r="3046" spans="1:13" x14ac:dyDescent="0.3">
      <c r="A3046" t="s">
        <v>100</v>
      </c>
      <c r="B3046" t="s">
        <v>2728</v>
      </c>
      <c r="C3046" s="1">
        <v>44828</v>
      </c>
      <c r="D3046" s="1">
        <v>45067</v>
      </c>
      <c r="E3046">
        <v>340</v>
      </c>
      <c r="F3046">
        <v>16.350000000000001</v>
      </c>
      <c r="G3046" t="s">
        <v>6692</v>
      </c>
      <c r="H3046">
        <v>26</v>
      </c>
      <c r="K3046" s="4">
        <f t="shared" si="95"/>
        <v>44828</v>
      </c>
      <c r="L3046" s="4">
        <f t="shared" si="94"/>
        <v>45067</v>
      </c>
      <c r="M3046" s="4"/>
    </row>
    <row r="3047" spans="1:13" x14ac:dyDescent="0.3">
      <c r="A3047" t="s">
        <v>57</v>
      </c>
      <c r="B3047" t="s">
        <v>2729</v>
      </c>
      <c r="C3047" s="1">
        <v>45581</v>
      </c>
      <c r="D3047" s="1">
        <v>44630</v>
      </c>
      <c r="E3047">
        <v>276</v>
      </c>
      <c r="F3047">
        <v>16.489999999999998</v>
      </c>
      <c r="G3047" t="s">
        <v>5796</v>
      </c>
      <c r="H3047">
        <v>9</v>
      </c>
      <c r="K3047" s="4">
        <f t="shared" si="95"/>
        <v>44630</v>
      </c>
      <c r="L3047" s="4">
        <f t="shared" si="94"/>
        <v>45581</v>
      </c>
      <c r="M3047" s="4"/>
    </row>
    <row r="3048" spans="1:13" x14ac:dyDescent="0.3">
      <c r="A3048" t="s">
        <v>28</v>
      </c>
      <c r="B3048" t="s">
        <v>2730</v>
      </c>
      <c r="C3048" s="1">
        <v>45131</v>
      </c>
      <c r="D3048" s="1">
        <v>45497</v>
      </c>
      <c r="E3048">
        <v>943</v>
      </c>
      <c r="F3048">
        <v>10.19</v>
      </c>
      <c r="G3048" t="s">
        <v>6693</v>
      </c>
      <c r="H3048">
        <v>40</v>
      </c>
      <c r="K3048" s="4">
        <f t="shared" si="95"/>
        <v>45131</v>
      </c>
      <c r="L3048" s="4">
        <f t="shared" si="94"/>
        <v>45497</v>
      </c>
      <c r="M3048" s="4"/>
    </row>
    <row r="3049" spans="1:13" x14ac:dyDescent="0.3">
      <c r="A3049" t="s">
        <v>99</v>
      </c>
      <c r="B3049" t="s">
        <v>2731</v>
      </c>
      <c r="C3049" s="1">
        <v>45357</v>
      </c>
      <c r="D3049" s="1">
        <v>45035</v>
      </c>
      <c r="E3049">
        <v>345</v>
      </c>
      <c r="F3049">
        <v>5.28</v>
      </c>
      <c r="G3049" t="s">
        <v>6694</v>
      </c>
      <c r="H3049">
        <v>39</v>
      </c>
      <c r="K3049" s="4">
        <f t="shared" si="95"/>
        <v>45035</v>
      </c>
      <c r="L3049" s="4">
        <f t="shared" si="94"/>
        <v>45357</v>
      </c>
      <c r="M3049" s="4"/>
    </row>
    <row r="3050" spans="1:13" x14ac:dyDescent="0.3">
      <c r="A3050" t="s">
        <v>102</v>
      </c>
      <c r="B3050" t="s">
        <v>2732</v>
      </c>
      <c r="C3050" s="1">
        <v>44990</v>
      </c>
      <c r="D3050" s="1">
        <v>45060</v>
      </c>
      <c r="E3050">
        <v>157</v>
      </c>
      <c r="F3050">
        <v>10.95</v>
      </c>
      <c r="G3050" t="s">
        <v>5703</v>
      </c>
      <c r="H3050">
        <v>34</v>
      </c>
      <c r="K3050" s="4">
        <f t="shared" si="95"/>
        <v>44990</v>
      </c>
      <c r="L3050" s="4">
        <f t="shared" si="94"/>
        <v>45060</v>
      </c>
      <c r="M3050" s="4"/>
    </row>
    <row r="3051" spans="1:13" x14ac:dyDescent="0.3">
      <c r="A3051" t="s">
        <v>91</v>
      </c>
      <c r="B3051" t="s">
        <v>2733</v>
      </c>
      <c r="C3051" s="1">
        <v>44863</v>
      </c>
      <c r="D3051" s="1">
        <v>45454</v>
      </c>
      <c r="E3051">
        <v>801</v>
      </c>
      <c r="F3051">
        <v>14.93</v>
      </c>
      <c r="G3051" t="s">
        <v>6048</v>
      </c>
      <c r="H3051">
        <v>39</v>
      </c>
      <c r="K3051" s="4">
        <f t="shared" si="95"/>
        <v>44863</v>
      </c>
      <c r="L3051" s="4">
        <f t="shared" si="94"/>
        <v>45454</v>
      </c>
      <c r="M3051" s="4"/>
    </row>
    <row r="3052" spans="1:13" x14ac:dyDescent="0.3">
      <c r="A3052" t="s">
        <v>31</v>
      </c>
      <c r="B3052" t="s">
        <v>1849</v>
      </c>
      <c r="C3052" s="1">
        <v>45664</v>
      </c>
      <c r="D3052" s="1">
        <v>45313</v>
      </c>
      <c r="E3052">
        <v>195</v>
      </c>
      <c r="F3052">
        <v>13.57</v>
      </c>
      <c r="G3052" t="s">
        <v>6695</v>
      </c>
      <c r="H3052">
        <v>31</v>
      </c>
      <c r="K3052" s="4">
        <f t="shared" si="95"/>
        <v>45313</v>
      </c>
      <c r="L3052" s="4">
        <f t="shared" si="94"/>
        <v>45664</v>
      </c>
      <c r="M3052" s="4"/>
    </row>
    <row r="3053" spans="1:13" x14ac:dyDescent="0.3">
      <c r="A3053" t="s">
        <v>58</v>
      </c>
      <c r="B3053" t="s">
        <v>2734</v>
      </c>
      <c r="C3053" s="1">
        <v>45513</v>
      </c>
      <c r="D3053" s="1">
        <v>44623</v>
      </c>
      <c r="E3053">
        <v>290</v>
      </c>
      <c r="F3053">
        <v>6.82</v>
      </c>
      <c r="G3053" t="s">
        <v>6696</v>
      </c>
      <c r="H3053">
        <v>47</v>
      </c>
      <c r="K3053" s="4">
        <f t="shared" si="95"/>
        <v>44623</v>
      </c>
      <c r="L3053" s="4">
        <f t="shared" si="94"/>
        <v>45513</v>
      </c>
      <c r="M3053" s="4"/>
    </row>
    <row r="3054" spans="1:13" x14ac:dyDescent="0.3">
      <c r="A3054" t="s">
        <v>73</v>
      </c>
      <c r="B3054" t="s">
        <v>2735</v>
      </c>
      <c r="C3054" s="1">
        <v>44801</v>
      </c>
      <c r="D3054" s="1">
        <v>45062</v>
      </c>
      <c r="E3054">
        <v>156</v>
      </c>
      <c r="F3054">
        <v>13.06</v>
      </c>
      <c r="G3054" t="s">
        <v>6697</v>
      </c>
      <c r="H3054">
        <v>4</v>
      </c>
      <c r="K3054" s="4">
        <f t="shared" si="95"/>
        <v>44801</v>
      </c>
      <c r="L3054" s="4">
        <f t="shared" si="94"/>
        <v>45062</v>
      </c>
      <c r="M3054" s="4"/>
    </row>
    <row r="3055" spans="1:13" x14ac:dyDescent="0.3">
      <c r="A3055" t="s">
        <v>18</v>
      </c>
      <c r="B3055" t="s">
        <v>2736</v>
      </c>
      <c r="C3055" s="1">
        <v>45106</v>
      </c>
      <c r="D3055" s="1">
        <v>45255</v>
      </c>
      <c r="E3055">
        <v>400</v>
      </c>
      <c r="F3055">
        <v>6</v>
      </c>
      <c r="G3055" t="s">
        <v>4909</v>
      </c>
      <c r="H3055">
        <v>37</v>
      </c>
      <c r="K3055" s="4">
        <f t="shared" si="95"/>
        <v>45106</v>
      </c>
      <c r="L3055" s="4">
        <f t="shared" si="94"/>
        <v>45255</v>
      </c>
      <c r="M3055" s="4"/>
    </row>
    <row r="3056" spans="1:13" x14ac:dyDescent="0.3">
      <c r="A3056" t="s">
        <v>18</v>
      </c>
      <c r="B3056" t="s">
        <v>2737</v>
      </c>
      <c r="C3056" s="1">
        <v>45207</v>
      </c>
      <c r="D3056" s="1">
        <v>45531</v>
      </c>
      <c r="E3056">
        <v>889</v>
      </c>
      <c r="F3056">
        <v>16.37</v>
      </c>
      <c r="G3056" t="s">
        <v>6698</v>
      </c>
      <c r="H3056">
        <v>5</v>
      </c>
      <c r="K3056" s="4">
        <f t="shared" si="95"/>
        <v>45207</v>
      </c>
      <c r="L3056" s="4">
        <f t="shared" si="94"/>
        <v>45531</v>
      </c>
      <c r="M3056" s="4"/>
    </row>
    <row r="3057" spans="1:13" x14ac:dyDescent="0.3">
      <c r="A3057" t="s">
        <v>51</v>
      </c>
      <c r="B3057" t="s">
        <v>2738</v>
      </c>
      <c r="C3057" s="1">
        <v>45128</v>
      </c>
      <c r="D3057" s="1">
        <v>45143</v>
      </c>
      <c r="E3057">
        <v>694</v>
      </c>
      <c r="F3057">
        <v>7.68</v>
      </c>
      <c r="G3057" t="s">
        <v>6699</v>
      </c>
      <c r="H3057">
        <v>40</v>
      </c>
      <c r="K3057" s="4">
        <f t="shared" si="95"/>
        <v>45128</v>
      </c>
      <c r="L3057" s="4">
        <f t="shared" si="94"/>
        <v>45143</v>
      </c>
      <c r="M3057" s="4"/>
    </row>
    <row r="3058" spans="1:13" x14ac:dyDescent="0.3">
      <c r="A3058" t="s">
        <v>20</v>
      </c>
      <c r="B3058" t="s">
        <v>2739</v>
      </c>
      <c r="C3058" s="1">
        <v>45378</v>
      </c>
      <c r="D3058" s="1">
        <v>45596</v>
      </c>
      <c r="E3058">
        <v>781</v>
      </c>
      <c r="F3058">
        <v>12.07</v>
      </c>
      <c r="G3058" t="s">
        <v>5113</v>
      </c>
      <c r="H3058">
        <v>18</v>
      </c>
      <c r="K3058" s="4">
        <f t="shared" si="95"/>
        <v>45378</v>
      </c>
      <c r="L3058" s="4">
        <f t="shared" si="94"/>
        <v>45596</v>
      </c>
      <c r="M3058" s="4"/>
    </row>
    <row r="3059" spans="1:13" x14ac:dyDescent="0.3">
      <c r="A3059" t="s">
        <v>107</v>
      </c>
      <c r="B3059" t="s">
        <v>2740</v>
      </c>
      <c r="C3059" s="1">
        <v>44686</v>
      </c>
      <c r="D3059" s="1">
        <v>44807</v>
      </c>
      <c r="E3059">
        <v>407</v>
      </c>
      <c r="F3059">
        <v>5.3</v>
      </c>
      <c r="G3059" t="s">
        <v>6700</v>
      </c>
      <c r="H3059">
        <v>11</v>
      </c>
      <c r="K3059" s="4">
        <f t="shared" si="95"/>
        <v>44686</v>
      </c>
      <c r="L3059" s="4">
        <f t="shared" si="94"/>
        <v>44807</v>
      </c>
      <c r="M3059" s="4"/>
    </row>
    <row r="3060" spans="1:13" x14ac:dyDescent="0.3">
      <c r="A3060" t="s">
        <v>89</v>
      </c>
      <c r="B3060" t="s">
        <v>2618</v>
      </c>
      <c r="C3060" s="1">
        <v>44643</v>
      </c>
      <c r="D3060" s="1">
        <v>45496</v>
      </c>
      <c r="E3060">
        <v>837</v>
      </c>
      <c r="F3060">
        <v>18</v>
      </c>
      <c r="G3060" t="s">
        <v>6701</v>
      </c>
      <c r="H3060">
        <v>23</v>
      </c>
      <c r="K3060" s="4">
        <f t="shared" si="95"/>
        <v>44643</v>
      </c>
      <c r="L3060" s="4">
        <f t="shared" si="94"/>
        <v>45496</v>
      </c>
      <c r="M3060" s="4"/>
    </row>
    <row r="3061" spans="1:13" x14ac:dyDescent="0.3">
      <c r="A3061" t="s">
        <v>31</v>
      </c>
      <c r="B3061" t="s">
        <v>2741</v>
      </c>
      <c r="C3061" s="1">
        <v>45218</v>
      </c>
      <c r="D3061" s="1">
        <v>45549</v>
      </c>
      <c r="E3061">
        <v>403</v>
      </c>
      <c r="F3061">
        <v>14.17</v>
      </c>
      <c r="G3061" t="s">
        <v>6702</v>
      </c>
      <c r="H3061">
        <v>5</v>
      </c>
      <c r="K3061" s="4">
        <f t="shared" si="95"/>
        <v>45218</v>
      </c>
      <c r="L3061" s="4">
        <f t="shared" si="94"/>
        <v>45549</v>
      </c>
      <c r="M3061" s="4"/>
    </row>
    <row r="3062" spans="1:13" x14ac:dyDescent="0.3">
      <c r="A3062" t="s">
        <v>85</v>
      </c>
      <c r="B3062" t="s">
        <v>396</v>
      </c>
      <c r="C3062" s="1">
        <v>44923</v>
      </c>
      <c r="D3062" s="1">
        <v>44635</v>
      </c>
      <c r="E3062">
        <v>736</v>
      </c>
      <c r="F3062">
        <v>16.3</v>
      </c>
      <c r="G3062" t="s">
        <v>6581</v>
      </c>
      <c r="H3062">
        <v>42</v>
      </c>
      <c r="K3062" s="4">
        <f t="shared" si="95"/>
        <v>44635</v>
      </c>
      <c r="L3062" s="4">
        <f t="shared" si="94"/>
        <v>44923</v>
      </c>
      <c r="M3062" s="4"/>
    </row>
    <row r="3063" spans="1:13" x14ac:dyDescent="0.3">
      <c r="A3063" t="s">
        <v>72</v>
      </c>
      <c r="B3063" t="s">
        <v>2742</v>
      </c>
      <c r="C3063" s="1">
        <v>45014</v>
      </c>
      <c r="D3063" s="1">
        <v>44648</v>
      </c>
      <c r="E3063">
        <v>690</v>
      </c>
      <c r="F3063">
        <v>6.97</v>
      </c>
      <c r="G3063" t="s">
        <v>6703</v>
      </c>
      <c r="H3063">
        <v>46</v>
      </c>
      <c r="K3063" s="4">
        <f t="shared" si="95"/>
        <v>44648</v>
      </c>
      <c r="L3063" s="4">
        <f t="shared" si="94"/>
        <v>45014</v>
      </c>
      <c r="M3063" s="4"/>
    </row>
    <row r="3064" spans="1:13" x14ac:dyDescent="0.3">
      <c r="A3064" t="s">
        <v>91</v>
      </c>
      <c r="B3064" t="s">
        <v>2743</v>
      </c>
      <c r="C3064" s="1">
        <v>44648</v>
      </c>
      <c r="D3064" s="1">
        <v>45266</v>
      </c>
      <c r="E3064">
        <v>469</v>
      </c>
      <c r="F3064">
        <v>12.96</v>
      </c>
      <c r="G3064" t="s">
        <v>6704</v>
      </c>
      <c r="H3064">
        <v>4</v>
      </c>
      <c r="K3064" s="4">
        <f t="shared" si="95"/>
        <v>44648</v>
      </c>
      <c r="L3064" s="4">
        <f t="shared" si="94"/>
        <v>45266</v>
      </c>
      <c r="M3064" s="4"/>
    </row>
    <row r="3065" spans="1:13" x14ac:dyDescent="0.3">
      <c r="A3065" t="s">
        <v>29</v>
      </c>
      <c r="B3065" t="s">
        <v>1937</v>
      </c>
      <c r="C3065" s="1">
        <v>45320</v>
      </c>
      <c r="D3065" s="1">
        <v>45018</v>
      </c>
      <c r="E3065">
        <v>993</v>
      </c>
      <c r="F3065">
        <v>9.19</v>
      </c>
      <c r="G3065" t="s">
        <v>4182</v>
      </c>
      <c r="H3065">
        <v>25</v>
      </c>
      <c r="K3065" s="4">
        <f t="shared" si="95"/>
        <v>45018</v>
      </c>
      <c r="L3065" s="4">
        <f t="shared" si="94"/>
        <v>45320</v>
      </c>
      <c r="M3065" s="4"/>
    </row>
    <row r="3066" spans="1:13" x14ac:dyDescent="0.3">
      <c r="A3066" t="s">
        <v>22</v>
      </c>
      <c r="B3066" t="s">
        <v>2744</v>
      </c>
      <c r="C3066" s="1">
        <v>45268</v>
      </c>
      <c r="D3066" s="1">
        <v>44814</v>
      </c>
      <c r="E3066">
        <v>404</v>
      </c>
      <c r="F3066">
        <v>14.68</v>
      </c>
      <c r="G3066" t="s">
        <v>6705</v>
      </c>
      <c r="H3066">
        <v>26</v>
      </c>
      <c r="K3066" s="4">
        <f t="shared" si="95"/>
        <v>44814</v>
      </c>
      <c r="L3066" s="4">
        <f t="shared" si="94"/>
        <v>45268</v>
      </c>
      <c r="M3066" s="4"/>
    </row>
    <row r="3067" spans="1:13" x14ac:dyDescent="0.3">
      <c r="A3067" t="s">
        <v>89</v>
      </c>
      <c r="B3067" t="s">
        <v>2745</v>
      </c>
      <c r="C3067" s="1">
        <v>45194</v>
      </c>
      <c r="D3067" s="1">
        <v>44713</v>
      </c>
      <c r="E3067">
        <v>664</v>
      </c>
      <c r="F3067">
        <v>10.82</v>
      </c>
      <c r="G3067" t="s">
        <v>6706</v>
      </c>
      <c r="H3067">
        <v>34</v>
      </c>
      <c r="K3067" s="4">
        <f t="shared" si="95"/>
        <v>44713</v>
      </c>
      <c r="L3067" s="4">
        <f t="shared" si="94"/>
        <v>45194</v>
      </c>
      <c r="M3067" s="4"/>
    </row>
    <row r="3068" spans="1:13" x14ac:dyDescent="0.3">
      <c r="A3068" t="s">
        <v>66</v>
      </c>
      <c r="B3068" t="s">
        <v>2746</v>
      </c>
      <c r="C3068" s="1">
        <v>44944</v>
      </c>
      <c r="D3068" s="1">
        <v>45183</v>
      </c>
      <c r="E3068">
        <v>317</v>
      </c>
      <c r="F3068">
        <v>6.67</v>
      </c>
      <c r="G3068" t="s">
        <v>6707</v>
      </c>
      <c r="H3068">
        <v>4</v>
      </c>
      <c r="K3068" s="4">
        <f t="shared" si="95"/>
        <v>44944</v>
      </c>
      <c r="L3068" s="4">
        <f t="shared" si="94"/>
        <v>45183</v>
      </c>
      <c r="M3068" s="4"/>
    </row>
    <row r="3069" spans="1:13" x14ac:dyDescent="0.3">
      <c r="A3069" t="s">
        <v>97</v>
      </c>
      <c r="B3069" t="s">
        <v>2747</v>
      </c>
      <c r="C3069" s="1">
        <v>45457</v>
      </c>
      <c r="D3069" s="1">
        <v>45346</v>
      </c>
      <c r="E3069">
        <v>884</v>
      </c>
      <c r="F3069">
        <v>8.3800000000000008</v>
      </c>
      <c r="G3069" t="s">
        <v>6708</v>
      </c>
      <c r="H3069">
        <v>29</v>
      </c>
      <c r="K3069" s="4">
        <f t="shared" si="95"/>
        <v>45346</v>
      </c>
      <c r="L3069" s="4">
        <f t="shared" si="94"/>
        <v>45457</v>
      </c>
      <c r="M3069" s="4"/>
    </row>
    <row r="3070" spans="1:13" x14ac:dyDescent="0.3">
      <c r="A3070" t="s">
        <v>71</v>
      </c>
      <c r="B3070" t="s">
        <v>2748</v>
      </c>
      <c r="C3070" s="1">
        <v>45380</v>
      </c>
      <c r="D3070" s="1">
        <v>45374</v>
      </c>
      <c r="E3070">
        <v>144</v>
      </c>
      <c r="F3070">
        <v>18.7</v>
      </c>
      <c r="G3070" t="s">
        <v>6709</v>
      </c>
      <c r="H3070">
        <v>19</v>
      </c>
      <c r="K3070" s="4">
        <f t="shared" si="95"/>
        <v>45374</v>
      </c>
      <c r="L3070" s="4">
        <f t="shared" si="94"/>
        <v>45380</v>
      </c>
      <c r="M3070" s="4"/>
    </row>
    <row r="3071" spans="1:13" x14ac:dyDescent="0.3">
      <c r="A3071" t="s">
        <v>91</v>
      </c>
      <c r="B3071" t="s">
        <v>2749</v>
      </c>
      <c r="C3071" s="1">
        <v>45318</v>
      </c>
      <c r="D3071" s="1">
        <v>44950</v>
      </c>
      <c r="E3071">
        <v>374</v>
      </c>
      <c r="F3071">
        <v>15.83</v>
      </c>
      <c r="G3071" t="s">
        <v>6710</v>
      </c>
      <c r="H3071">
        <v>29</v>
      </c>
      <c r="K3071" s="4">
        <f t="shared" si="95"/>
        <v>44950</v>
      </c>
      <c r="L3071" s="4">
        <f t="shared" si="94"/>
        <v>45318</v>
      </c>
      <c r="M3071" s="4"/>
    </row>
    <row r="3072" spans="1:13" x14ac:dyDescent="0.3">
      <c r="A3072" t="s">
        <v>58</v>
      </c>
      <c r="B3072" t="s">
        <v>2750</v>
      </c>
      <c r="C3072" s="1">
        <v>45534</v>
      </c>
      <c r="D3072" s="1">
        <v>45375</v>
      </c>
      <c r="E3072">
        <v>833</v>
      </c>
      <c r="F3072">
        <v>14.77</v>
      </c>
      <c r="G3072" t="s">
        <v>6711</v>
      </c>
      <c r="H3072">
        <v>48</v>
      </c>
      <c r="K3072" s="4">
        <f t="shared" si="95"/>
        <v>45375</v>
      </c>
      <c r="L3072" s="4">
        <f t="shared" si="94"/>
        <v>45534</v>
      </c>
      <c r="M3072" s="4"/>
    </row>
    <row r="3073" spans="1:13" x14ac:dyDescent="0.3">
      <c r="A3073" t="s">
        <v>30</v>
      </c>
      <c r="B3073" t="s">
        <v>2751</v>
      </c>
      <c r="C3073" s="1">
        <v>45496</v>
      </c>
      <c r="D3073" s="1">
        <v>45432</v>
      </c>
      <c r="E3073">
        <v>527</v>
      </c>
      <c r="F3073">
        <v>17.649999999999999</v>
      </c>
      <c r="G3073" t="s">
        <v>6712</v>
      </c>
      <c r="H3073">
        <v>31</v>
      </c>
      <c r="K3073" s="4">
        <f t="shared" si="95"/>
        <v>45432</v>
      </c>
      <c r="L3073" s="4">
        <f t="shared" si="94"/>
        <v>45496</v>
      </c>
      <c r="M3073" s="4"/>
    </row>
    <row r="3074" spans="1:13" x14ac:dyDescent="0.3">
      <c r="A3074" t="s">
        <v>23</v>
      </c>
      <c r="B3074" t="s">
        <v>2752</v>
      </c>
      <c r="C3074" s="1">
        <v>45290</v>
      </c>
      <c r="D3074" s="1">
        <v>45286</v>
      </c>
      <c r="E3074">
        <v>165</v>
      </c>
      <c r="F3074">
        <v>8.44</v>
      </c>
      <c r="G3074" t="s">
        <v>6713</v>
      </c>
      <c r="H3074">
        <v>38</v>
      </c>
      <c r="K3074" s="4">
        <f t="shared" si="95"/>
        <v>45286</v>
      </c>
      <c r="L3074" s="4">
        <f t="shared" si="94"/>
        <v>45290</v>
      </c>
      <c r="M3074" s="4"/>
    </row>
    <row r="3075" spans="1:13" x14ac:dyDescent="0.3">
      <c r="A3075" t="s">
        <v>75</v>
      </c>
      <c r="B3075" t="s">
        <v>1339</v>
      </c>
      <c r="C3075" s="1">
        <v>44933</v>
      </c>
      <c r="D3075" s="1">
        <v>45111</v>
      </c>
      <c r="E3075">
        <v>652</v>
      </c>
      <c r="F3075">
        <v>13.66</v>
      </c>
      <c r="G3075" t="s">
        <v>6714</v>
      </c>
      <c r="H3075">
        <v>10</v>
      </c>
      <c r="K3075" s="4">
        <f t="shared" si="95"/>
        <v>44933</v>
      </c>
      <c r="L3075" s="4">
        <f t="shared" ref="L3075:L3138" si="96">IF(D3075&lt;C3075,C3075,D3075)</f>
        <v>45111</v>
      </c>
      <c r="M3075" s="4"/>
    </row>
    <row r="3076" spans="1:13" x14ac:dyDescent="0.3">
      <c r="A3076" t="s">
        <v>103</v>
      </c>
      <c r="B3076" t="s">
        <v>2753</v>
      </c>
      <c r="C3076" s="1">
        <v>45370</v>
      </c>
      <c r="D3076" s="1">
        <v>45385</v>
      </c>
      <c r="E3076">
        <v>170</v>
      </c>
      <c r="F3076">
        <v>12.29</v>
      </c>
      <c r="G3076" t="s">
        <v>6715</v>
      </c>
      <c r="H3076">
        <v>42</v>
      </c>
      <c r="K3076" s="4">
        <f t="shared" si="95"/>
        <v>45370</v>
      </c>
      <c r="L3076" s="4">
        <f t="shared" si="96"/>
        <v>45385</v>
      </c>
      <c r="M3076" s="4"/>
    </row>
    <row r="3077" spans="1:13" x14ac:dyDescent="0.3">
      <c r="A3077" t="s">
        <v>95</v>
      </c>
      <c r="B3077" t="s">
        <v>2754</v>
      </c>
      <c r="C3077" s="1">
        <v>45419</v>
      </c>
      <c r="D3077" s="1">
        <v>44784</v>
      </c>
      <c r="E3077">
        <v>103</v>
      </c>
      <c r="F3077">
        <v>12.03</v>
      </c>
      <c r="G3077" t="s">
        <v>6716</v>
      </c>
      <c r="H3077">
        <v>38</v>
      </c>
      <c r="K3077" s="4">
        <f t="shared" ref="K3077:K3140" si="97">IF(D3077&lt;C3077,D3077,C3077)</f>
        <v>44784</v>
      </c>
      <c r="L3077" s="4">
        <f t="shared" si="96"/>
        <v>45419</v>
      </c>
      <c r="M3077" s="4"/>
    </row>
    <row r="3078" spans="1:13" x14ac:dyDescent="0.3">
      <c r="A3078" t="s">
        <v>13</v>
      </c>
      <c r="B3078" t="s">
        <v>2755</v>
      </c>
      <c r="C3078" s="1">
        <v>45036</v>
      </c>
      <c r="D3078" s="1">
        <v>45269</v>
      </c>
      <c r="E3078">
        <v>229</v>
      </c>
      <c r="F3078">
        <v>13.45</v>
      </c>
      <c r="G3078" t="s">
        <v>6717</v>
      </c>
      <c r="H3078">
        <v>36</v>
      </c>
      <c r="K3078" s="4">
        <f t="shared" si="97"/>
        <v>45036</v>
      </c>
      <c r="L3078" s="4">
        <f t="shared" si="96"/>
        <v>45269</v>
      </c>
      <c r="M3078" s="4"/>
    </row>
    <row r="3079" spans="1:13" x14ac:dyDescent="0.3">
      <c r="A3079" t="s">
        <v>28</v>
      </c>
      <c r="B3079" t="s">
        <v>2530</v>
      </c>
      <c r="C3079" s="1">
        <v>44726</v>
      </c>
      <c r="D3079" s="1">
        <v>44880</v>
      </c>
      <c r="E3079">
        <v>165</v>
      </c>
      <c r="F3079">
        <v>19.39</v>
      </c>
      <c r="G3079" t="s">
        <v>4847</v>
      </c>
      <c r="H3079">
        <v>15</v>
      </c>
      <c r="K3079" s="4">
        <f t="shared" si="97"/>
        <v>44726</v>
      </c>
      <c r="L3079" s="4">
        <f t="shared" si="96"/>
        <v>44880</v>
      </c>
      <c r="M3079" s="4"/>
    </row>
    <row r="3080" spans="1:13" x14ac:dyDescent="0.3">
      <c r="A3080" t="s">
        <v>19</v>
      </c>
      <c r="B3080" t="s">
        <v>316</v>
      </c>
      <c r="C3080" s="1">
        <v>45407</v>
      </c>
      <c r="D3080" s="1">
        <v>45233</v>
      </c>
      <c r="E3080">
        <v>820</v>
      </c>
      <c r="F3080">
        <v>19.13</v>
      </c>
      <c r="G3080" t="s">
        <v>6718</v>
      </c>
      <c r="H3080">
        <v>28</v>
      </c>
      <c r="K3080" s="4">
        <f t="shared" si="97"/>
        <v>45233</v>
      </c>
      <c r="L3080" s="4">
        <f t="shared" si="96"/>
        <v>45407</v>
      </c>
      <c r="M3080" s="4"/>
    </row>
    <row r="3081" spans="1:13" x14ac:dyDescent="0.3">
      <c r="A3081" t="s">
        <v>87</v>
      </c>
      <c r="B3081" t="s">
        <v>2290</v>
      </c>
      <c r="C3081" s="1">
        <v>45164</v>
      </c>
      <c r="D3081" s="1">
        <v>45675</v>
      </c>
      <c r="E3081">
        <v>450</v>
      </c>
      <c r="F3081">
        <v>10.119999999999999</v>
      </c>
      <c r="G3081" t="s">
        <v>6719</v>
      </c>
      <c r="H3081">
        <v>18</v>
      </c>
      <c r="K3081" s="4">
        <f t="shared" si="97"/>
        <v>45164</v>
      </c>
      <c r="L3081" s="4">
        <f t="shared" si="96"/>
        <v>45675</v>
      </c>
      <c r="M3081" s="4"/>
    </row>
    <row r="3082" spans="1:13" x14ac:dyDescent="0.3">
      <c r="A3082" t="s">
        <v>60</v>
      </c>
      <c r="B3082" t="s">
        <v>2691</v>
      </c>
      <c r="C3082" s="1">
        <v>45651</v>
      </c>
      <c r="D3082" s="1">
        <v>44678</v>
      </c>
      <c r="E3082">
        <v>370</v>
      </c>
      <c r="F3082">
        <v>16.48</v>
      </c>
      <c r="G3082" t="s">
        <v>4285</v>
      </c>
      <c r="H3082">
        <v>32</v>
      </c>
      <c r="K3082" s="4">
        <f t="shared" si="97"/>
        <v>44678</v>
      </c>
      <c r="L3082" s="4">
        <f t="shared" si="96"/>
        <v>45651</v>
      </c>
      <c r="M3082" s="4"/>
    </row>
    <row r="3083" spans="1:13" x14ac:dyDescent="0.3">
      <c r="A3083" t="s">
        <v>30</v>
      </c>
      <c r="B3083" t="s">
        <v>2756</v>
      </c>
      <c r="C3083" s="1">
        <v>45543</v>
      </c>
      <c r="D3083" s="1">
        <v>45150</v>
      </c>
      <c r="E3083">
        <v>830</v>
      </c>
      <c r="F3083">
        <v>14.29</v>
      </c>
      <c r="G3083" t="s">
        <v>6720</v>
      </c>
      <c r="H3083">
        <v>6</v>
      </c>
      <c r="K3083" s="4">
        <f t="shared" si="97"/>
        <v>45150</v>
      </c>
      <c r="L3083" s="4">
        <f t="shared" si="96"/>
        <v>45543</v>
      </c>
      <c r="M3083" s="4"/>
    </row>
    <row r="3084" spans="1:13" x14ac:dyDescent="0.3">
      <c r="A3084" t="s">
        <v>88</v>
      </c>
      <c r="B3084" t="s">
        <v>2757</v>
      </c>
      <c r="C3084" s="1">
        <v>45663</v>
      </c>
      <c r="D3084" s="1">
        <v>45569</v>
      </c>
      <c r="E3084">
        <v>293</v>
      </c>
      <c r="F3084">
        <v>14.41</v>
      </c>
      <c r="G3084" t="s">
        <v>6721</v>
      </c>
      <c r="H3084">
        <v>48</v>
      </c>
      <c r="K3084" s="4">
        <f t="shared" si="97"/>
        <v>45569</v>
      </c>
      <c r="L3084" s="4">
        <f t="shared" si="96"/>
        <v>45663</v>
      </c>
      <c r="M3084" s="4"/>
    </row>
    <row r="3085" spans="1:13" x14ac:dyDescent="0.3">
      <c r="A3085" t="s">
        <v>29</v>
      </c>
      <c r="B3085" t="s">
        <v>848</v>
      </c>
      <c r="C3085" s="1">
        <v>45058</v>
      </c>
      <c r="D3085" s="1">
        <v>45127</v>
      </c>
      <c r="E3085">
        <v>70</v>
      </c>
      <c r="F3085">
        <v>17.5</v>
      </c>
      <c r="G3085" t="s">
        <v>6722</v>
      </c>
      <c r="H3085">
        <v>45</v>
      </c>
      <c r="K3085" s="4">
        <f t="shared" si="97"/>
        <v>45058</v>
      </c>
      <c r="L3085" s="4">
        <f t="shared" si="96"/>
        <v>45127</v>
      </c>
      <c r="M3085" s="4"/>
    </row>
    <row r="3086" spans="1:13" x14ac:dyDescent="0.3">
      <c r="A3086" t="s">
        <v>26</v>
      </c>
      <c r="B3086" t="s">
        <v>2758</v>
      </c>
      <c r="C3086" s="1">
        <v>45451</v>
      </c>
      <c r="D3086" s="1">
        <v>44645</v>
      </c>
      <c r="E3086">
        <v>374</v>
      </c>
      <c r="F3086">
        <v>19.55</v>
      </c>
      <c r="G3086" t="s">
        <v>6723</v>
      </c>
      <c r="H3086">
        <v>40</v>
      </c>
      <c r="K3086" s="4">
        <f t="shared" si="97"/>
        <v>44645</v>
      </c>
      <c r="L3086" s="4">
        <f t="shared" si="96"/>
        <v>45451</v>
      </c>
      <c r="M3086" s="4"/>
    </row>
    <row r="3087" spans="1:13" x14ac:dyDescent="0.3">
      <c r="A3087" t="s">
        <v>27</v>
      </c>
      <c r="B3087" t="s">
        <v>2759</v>
      </c>
      <c r="C3087" s="1">
        <v>44702</v>
      </c>
      <c r="D3087" s="1">
        <v>45165</v>
      </c>
      <c r="E3087">
        <v>274</v>
      </c>
      <c r="F3087">
        <v>7.65</v>
      </c>
      <c r="G3087" t="s">
        <v>6724</v>
      </c>
      <c r="H3087">
        <v>25</v>
      </c>
      <c r="K3087" s="4">
        <f t="shared" si="97"/>
        <v>44702</v>
      </c>
      <c r="L3087" s="4">
        <f t="shared" si="96"/>
        <v>45165</v>
      </c>
      <c r="M3087" s="4"/>
    </row>
    <row r="3088" spans="1:13" x14ac:dyDescent="0.3">
      <c r="A3088" t="s">
        <v>42</v>
      </c>
      <c r="B3088" t="s">
        <v>2760</v>
      </c>
      <c r="C3088" s="1">
        <v>45270</v>
      </c>
      <c r="D3088" s="1">
        <v>45027</v>
      </c>
      <c r="E3088">
        <v>892</v>
      </c>
      <c r="F3088">
        <v>13.72</v>
      </c>
      <c r="G3088" t="s">
        <v>6725</v>
      </c>
      <c r="H3088">
        <v>16</v>
      </c>
      <c r="K3088" s="4">
        <f t="shared" si="97"/>
        <v>45027</v>
      </c>
      <c r="L3088" s="4">
        <f t="shared" si="96"/>
        <v>45270</v>
      </c>
      <c r="M3088" s="4"/>
    </row>
    <row r="3089" spans="1:13" x14ac:dyDescent="0.3">
      <c r="A3089" t="s">
        <v>77</v>
      </c>
      <c r="B3089" t="s">
        <v>2679</v>
      </c>
      <c r="C3089" s="1">
        <v>45491</v>
      </c>
      <c r="D3089" s="1">
        <v>45609</v>
      </c>
      <c r="E3089">
        <v>478</v>
      </c>
      <c r="F3089">
        <v>10.43</v>
      </c>
      <c r="G3089" t="s">
        <v>5560</v>
      </c>
      <c r="H3089">
        <v>1</v>
      </c>
      <c r="K3089" s="4">
        <f t="shared" si="97"/>
        <v>45491</v>
      </c>
      <c r="L3089" s="4">
        <f t="shared" si="96"/>
        <v>45609</v>
      </c>
      <c r="M3089" s="4"/>
    </row>
    <row r="3090" spans="1:13" x14ac:dyDescent="0.3">
      <c r="A3090" t="s">
        <v>38</v>
      </c>
      <c r="B3090" t="s">
        <v>2761</v>
      </c>
      <c r="C3090" s="1">
        <v>45699</v>
      </c>
      <c r="D3090" s="1">
        <v>45636</v>
      </c>
      <c r="E3090">
        <v>221</v>
      </c>
      <c r="F3090">
        <v>17.41</v>
      </c>
      <c r="G3090" t="s">
        <v>6726</v>
      </c>
      <c r="H3090">
        <v>28</v>
      </c>
      <c r="K3090" s="4">
        <f t="shared" si="97"/>
        <v>45636</v>
      </c>
      <c r="L3090" s="4">
        <f t="shared" si="96"/>
        <v>45699</v>
      </c>
      <c r="M3090" s="4"/>
    </row>
    <row r="3091" spans="1:13" x14ac:dyDescent="0.3">
      <c r="A3091" t="s">
        <v>46</v>
      </c>
      <c r="B3091" t="s">
        <v>2762</v>
      </c>
      <c r="C3091" s="1">
        <v>45193</v>
      </c>
      <c r="D3091" s="1">
        <v>45046</v>
      </c>
      <c r="E3091">
        <v>287</v>
      </c>
      <c r="F3091">
        <v>10.73</v>
      </c>
      <c r="G3091" t="s">
        <v>6727</v>
      </c>
      <c r="H3091">
        <v>24</v>
      </c>
      <c r="K3091" s="4">
        <f t="shared" si="97"/>
        <v>45046</v>
      </c>
      <c r="L3091" s="4">
        <f t="shared" si="96"/>
        <v>45193</v>
      </c>
      <c r="M3091" s="4"/>
    </row>
    <row r="3092" spans="1:13" x14ac:dyDescent="0.3">
      <c r="A3092" t="s">
        <v>86</v>
      </c>
      <c r="B3092" t="s">
        <v>1940</v>
      </c>
      <c r="C3092" s="1">
        <v>45141</v>
      </c>
      <c r="D3092" s="1">
        <v>45662</v>
      </c>
      <c r="E3092">
        <v>814</v>
      </c>
      <c r="F3092">
        <v>9.14</v>
      </c>
      <c r="G3092" t="s">
        <v>6497</v>
      </c>
      <c r="H3092">
        <v>7</v>
      </c>
      <c r="K3092" s="4">
        <f t="shared" si="97"/>
        <v>45141</v>
      </c>
      <c r="L3092" s="4">
        <f t="shared" si="96"/>
        <v>45662</v>
      </c>
      <c r="M3092" s="4"/>
    </row>
    <row r="3093" spans="1:13" x14ac:dyDescent="0.3">
      <c r="A3093" t="s">
        <v>93</v>
      </c>
      <c r="B3093" t="s">
        <v>687</v>
      </c>
      <c r="C3093" s="1">
        <v>45260</v>
      </c>
      <c r="D3093" s="1">
        <v>45028</v>
      </c>
      <c r="E3093">
        <v>855</v>
      </c>
      <c r="F3093">
        <v>9.26</v>
      </c>
      <c r="G3093" t="s">
        <v>6728</v>
      </c>
      <c r="H3093">
        <v>43</v>
      </c>
      <c r="K3093" s="4">
        <f t="shared" si="97"/>
        <v>45028</v>
      </c>
      <c r="L3093" s="4">
        <f t="shared" si="96"/>
        <v>45260</v>
      </c>
      <c r="M3093" s="4"/>
    </row>
    <row r="3094" spans="1:13" x14ac:dyDescent="0.3">
      <c r="A3094" t="s">
        <v>38</v>
      </c>
      <c r="B3094" t="s">
        <v>2763</v>
      </c>
      <c r="C3094" s="1">
        <v>45647</v>
      </c>
      <c r="D3094" s="1">
        <v>45448</v>
      </c>
      <c r="E3094">
        <v>788</v>
      </c>
      <c r="F3094">
        <v>10.96</v>
      </c>
      <c r="G3094" t="s">
        <v>5907</v>
      </c>
      <c r="H3094">
        <v>30</v>
      </c>
      <c r="K3094" s="4">
        <f t="shared" si="97"/>
        <v>45448</v>
      </c>
      <c r="L3094" s="4">
        <f t="shared" si="96"/>
        <v>45647</v>
      </c>
      <c r="M3094" s="4"/>
    </row>
    <row r="3095" spans="1:13" x14ac:dyDescent="0.3">
      <c r="A3095" t="s">
        <v>84</v>
      </c>
      <c r="B3095" t="s">
        <v>2764</v>
      </c>
      <c r="C3095" s="1">
        <v>44724</v>
      </c>
      <c r="D3095" s="1">
        <v>45656</v>
      </c>
      <c r="E3095">
        <v>834</v>
      </c>
      <c r="F3095">
        <v>15.16</v>
      </c>
      <c r="G3095" t="s">
        <v>6231</v>
      </c>
      <c r="H3095">
        <v>33</v>
      </c>
      <c r="K3095" s="4">
        <f t="shared" si="97"/>
        <v>44724</v>
      </c>
      <c r="L3095" s="4">
        <f t="shared" si="96"/>
        <v>45656</v>
      </c>
      <c r="M3095" s="4"/>
    </row>
    <row r="3096" spans="1:13" x14ac:dyDescent="0.3">
      <c r="A3096" t="s">
        <v>76</v>
      </c>
      <c r="B3096" t="s">
        <v>2765</v>
      </c>
      <c r="C3096" s="1">
        <v>45646</v>
      </c>
      <c r="D3096" s="1">
        <v>45234</v>
      </c>
      <c r="E3096">
        <v>638</v>
      </c>
      <c r="F3096">
        <v>7.18</v>
      </c>
      <c r="G3096" t="s">
        <v>6729</v>
      </c>
      <c r="H3096">
        <v>10</v>
      </c>
      <c r="K3096" s="4">
        <f t="shared" si="97"/>
        <v>45234</v>
      </c>
      <c r="L3096" s="4">
        <f t="shared" si="96"/>
        <v>45646</v>
      </c>
      <c r="M3096" s="4"/>
    </row>
    <row r="3097" spans="1:13" x14ac:dyDescent="0.3">
      <c r="A3097" t="s">
        <v>79</v>
      </c>
      <c r="B3097" t="s">
        <v>2766</v>
      </c>
      <c r="C3097" s="1">
        <v>44882</v>
      </c>
      <c r="D3097" s="1">
        <v>45463</v>
      </c>
      <c r="E3097">
        <v>908</v>
      </c>
      <c r="F3097">
        <v>16.03</v>
      </c>
      <c r="G3097" t="s">
        <v>5028</v>
      </c>
      <c r="H3097">
        <v>6</v>
      </c>
      <c r="K3097" s="4">
        <f t="shared" si="97"/>
        <v>44882</v>
      </c>
      <c r="L3097" s="4">
        <f t="shared" si="96"/>
        <v>45463</v>
      </c>
      <c r="M3097" s="4"/>
    </row>
    <row r="3098" spans="1:13" x14ac:dyDescent="0.3">
      <c r="A3098" t="s">
        <v>102</v>
      </c>
      <c r="B3098" t="s">
        <v>2767</v>
      </c>
      <c r="C3098" s="1">
        <v>45074</v>
      </c>
      <c r="D3098" s="1">
        <v>44607</v>
      </c>
      <c r="E3098">
        <v>682</v>
      </c>
      <c r="F3098">
        <v>7.07</v>
      </c>
      <c r="G3098" t="s">
        <v>6730</v>
      </c>
      <c r="H3098">
        <v>43</v>
      </c>
      <c r="K3098" s="4">
        <f t="shared" si="97"/>
        <v>44607</v>
      </c>
      <c r="L3098" s="4">
        <f t="shared" si="96"/>
        <v>45074</v>
      </c>
      <c r="M3098" s="4"/>
    </row>
    <row r="3099" spans="1:13" x14ac:dyDescent="0.3">
      <c r="A3099" t="s">
        <v>13</v>
      </c>
      <c r="B3099" t="s">
        <v>2768</v>
      </c>
      <c r="C3099" s="1">
        <v>44970</v>
      </c>
      <c r="D3099" s="1">
        <v>45063</v>
      </c>
      <c r="E3099">
        <v>60</v>
      </c>
      <c r="F3099">
        <v>6.81</v>
      </c>
      <c r="G3099" t="s">
        <v>6731</v>
      </c>
      <c r="H3099">
        <v>14</v>
      </c>
      <c r="K3099" s="4">
        <f t="shared" si="97"/>
        <v>44970</v>
      </c>
      <c r="L3099" s="4">
        <f t="shared" si="96"/>
        <v>45063</v>
      </c>
      <c r="M3099" s="4"/>
    </row>
    <row r="3100" spans="1:13" x14ac:dyDescent="0.3">
      <c r="A3100" t="s">
        <v>34</v>
      </c>
      <c r="B3100" t="s">
        <v>409</v>
      </c>
      <c r="C3100" s="1">
        <v>45487</v>
      </c>
      <c r="D3100" s="1">
        <v>44944</v>
      </c>
      <c r="E3100">
        <v>166</v>
      </c>
      <c r="F3100">
        <v>14.8</v>
      </c>
      <c r="G3100" t="s">
        <v>6732</v>
      </c>
      <c r="H3100">
        <v>22</v>
      </c>
      <c r="K3100" s="4">
        <f t="shared" si="97"/>
        <v>44944</v>
      </c>
      <c r="L3100" s="4">
        <f t="shared" si="96"/>
        <v>45487</v>
      </c>
      <c r="M3100" s="4"/>
    </row>
    <row r="3101" spans="1:13" x14ac:dyDescent="0.3">
      <c r="A3101" t="s">
        <v>102</v>
      </c>
      <c r="B3101" t="s">
        <v>2014</v>
      </c>
      <c r="C3101" s="1">
        <v>44711</v>
      </c>
      <c r="D3101" s="1">
        <v>45022</v>
      </c>
      <c r="E3101">
        <v>544</v>
      </c>
      <c r="F3101">
        <v>7.28</v>
      </c>
      <c r="G3101" t="s">
        <v>6733</v>
      </c>
      <c r="H3101">
        <v>35</v>
      </c>
      <c r="K3101" s="4">
        <f t="shared" si="97"/>
        <v>44711</v>
      </c>
      <c r="L3101" s="4">
        <f t="shared" si="96"/>
        <v>45022</v>
      </c>
      <c r="M3101" s="4"/>
    </row>
    <row r="3102" spans="1:13" x14ac:dyDescent="0.3">
      <c r="A3102" t="s">
        <v>104</v>
      </c>
      <c r="B3102" t="s">
        <v>2769</v>
      </c>
      <c r="C3102" s="1">
        <v>44796</v>
      </c>
      <c r="D3102" s="1">
        <v>45054</v>
      </c>
      <c r="E3102">
        <v>194</v>
      </c>
      <c r="F3102">
        <v>6.22</v>
      </c>
      <c r="G3102" t="s">
        <v>6734</v>
      </c>
      <c r="H3102">
        <v>34</v>
      </c>
      <c r="K3102" s="4">
        <f t="shared" si="97"/>
        <v>44796</v>
      </c>
      <c r="L3102" s="4">
        <f t="shared" si="96"/>
        <v>45054</v>
      </c>
      <c r="M3102" s="4"/>
    </row>
    <row r="3103" spans="1:13" x14ac:dyDescent="0.3">
      <c r="A3103" t="s">
        <v>27</v>
      </c>
      <c r="B3103" t="s">
        <v>2770</v>
      </c>
      <c r="C3103" s="1">
        <v>44629</v>
      </c>
      <c r="D3103" s="1">
        <v>44841</v>
      </c>
      <c r="E3103">
        <v>128</v>
      </c>
      <c r="F3103">
        <v>8.26</v>
      </c>
      <c r="G3103" t="s">
        <v>5532</v>
      </c>
      <c r="H3103">
        <v>19</v>
      </c>
      <c r="K3103" s="4">
        <f t="shared" si="97"/>
        <v>44629</v>
      </c>
      <c r="L3103" s="4">
        <f t="shared" si="96"/>
        <v>44841</v>
      </c>
      <c r="M3103" s="4"/>
    </row>
    <row r="3104" spans="1:13" x14ac:dyDescent="0.3">
      <c r="A3104" t="s">
        <v>65</v>
      </c>
      <c r="B3104" t="s">
        <v>2771</v>
      </c>
      <c r="C3104" s="1">
        <v>44615</v>
      </c>
      <c r="D3104" s="1">
        <v>44968</v>
      </c>
      <c r="E3104">
        <v>795</v>
      </c>
      <c r="F3104">
        <v>5.15</v>
      </c>
      <c r="G3104" t="s">
        <v>6735</v>
      </c>
      <c r="H3104">
        <v>24</v>
      </c>
      <c r="K3104" s="4">
        <f t="shared" si="97"/>
        <v>44615</v>
      </c>
      <c r="L3104" s="4">
        <f t="shared" si="96"/>
        <v>44968</v>
      </c>
      <c r="M3104" s="4"/>
    </row>
    <row r="3105" spans="1:13" x14ac:dyDescent="0.3">
      <c r="A3105" t="s">
        <v>83</v>
      </c>
      <c r="B3105" t="s">
        <v>2686</v>
      </c>
      <c r="C3105" s="1">
        <v>44715</v>
      </c>
      <c r="D3105" s="1">
        <v>45685</v>
      </c>
      <c r="E3105">
        <v>799</v>
      </c>
      <c r="F3105">
        <v>16.399999999999999</v>
      </c>
      <c r="G3105" t="s">
        <v>6736</v>
      </c>
      <c r="H3105">
        <v>11</v>
      </c>
      <c r="K3105" s="4">
        <f t="shared" si="97"/>
        <v>44715</v>
      </c>
      <c r="L3105" s="4">
        <f t="shared" si="96"/>
        <v>45685</v>
      </c>
      <c r="M3105" s="4"/>
    </row>
    <row r="3106" spans="1:13" x14ac:dyDescent="0.3">
      <c r="A3106" t="s">
        <v>40</v>
      </c>
      <c r="B3106" t="s">
        <v>2772</v>
      </c>
      <c r="C3106" s="1">
        <v>44854</v>
      </c>
      <c r="D3106" s="1">
        <v>44758</v>
      </c>
      <c r="E3106">
        <v>208</v>
      </c>
      <c r="F3106">
        <v>7.19</v>
      </c>
      <c r="G3106" t="s">
        <v>5080</v>
      </c>
      <c r="H3106">
        <v>48</v>
      </c>
      <c r="K3106" s="4">
        <f t="shared" si="97"/>
        <v>44758</v>
      </c>
      <c r="L3106" s="4">
        <f t="shared" si="96"/>
        <v>44854</v>
      </c>
      <c r="M3106" s="4"/>
    </row>
    <row r="3107" spans="1:13" x14ac:dyDescent="0.3">
      <c r="A3107" t="s">
        <v>81</v>
      </c>
      <c r="B3107" t="s">
        <v>2773</v>
      </c>
      <c r="C3107" s="1">
        <v>44907</v>
      </c>
      <c r="D3107" s="1">
        <v>45078</v>
      </c>
      <c r="E3107">
        <v>231</v>
      </c>
      <c r="F3107">
        <v>8.4499999999999993</v>
      </c>
      <c r="G3107" t="s">
        <v>6737</v>
      </c>
      <c r="H3107">
        <v>5</v>
      </c>
      <c r="K3107" s="4">
        <f t="shared" si="97"/>
        <v>44907</v>
      </c>
      <c r="L3107" s="4">
        <f t="shared" si="96"/>
        <v>45078</v>
      </c>
      <c r="M3107" s="4"/>
    </row>
    <row r="3108" spans="1:13" x14ac:dyDescent="0.3">
      <c r="A3108" t="s">
        <v>85</v>
      </c>
      <c r="B3108" t="s">
        <v>2774</v>
      </c>
      <c r="C3108" s="1">
        <v>45042</v>
      </c>
      <c r="D3108" s="1">
        <v>45430</v>
      </c>
      <c r="E3108">
        <v>792</v>
      </c>
      <c r="F3108">
        <v>7.17</v>
      </c>
      <c r="G3108" t="s">
        <v>6738</v>
      </c>
      <c r="H3108">
        <v>4</v>
      </c>
      <c r="K3108" s="4">
        <f t="shared" si="97"/>
        <v>45042</v>
      </c>
      <c r="L3108" s="4">
        <f t="shared" si="96"/>
        <v>45430</v>
      </c>
      <c r="M3108" s="4"/>
    </row>
    <row r="3109" spans="1:13" x14ac:dyDescent="0.3">
      <c r="A3109" t="s">
        <v>11</v>
      </c>
      <c r="B3109" t="s">
        <v>2775</v>
      </c>
      <c r="C3109" s="1">
        <v>45534</v>
      </c>
      <c r="D3109" s="1">
        <v>44670</v>
      </c>
      <c r="E3109">
        <v>186</v>
      </c>
      <c r="F3109">
        <v>9.89</v>
      </c>
      <c r="G3109" t="s">
        <v>6739</v>
      </c>
      <c r="H3109">
        <v>43</v>
      </c>
      <c r="K3109" s="4">
        <f t="shared" si="97"/>
        <v>44670</v>
      </c>
      <c r="L3109" s="4">
        <f t="shared" si="96"/>
        <v>45534</v>
      </c>
      <c r="M3109" s="4"/>
    </row>
    <row r="3110" spans="1:13" x14ac:dyDescent="0.3">
      <c r="A3110" t="s">
        <v>81</v>
      </c>
      <c r="B3110" t="s">
        <v>2776</v>
      </c>
      <c r="C3110" s="1">
        <v>44783</v>
      </c>
      <c r="D3110" s="1">
        <v>44877</v>
      </c>
      <c r="E3110">
        <v>579</v>
      </c>
      <c r="F3110">
        <v>18.04</v>
      </c>
      <c r="G3110" t="s">
        <v>6740</v>
      </c>
      <c r="H3110">
        <v>9</v>
      </c>
      <c r="K3110" s="4">
        <f t="shared" si="97"/>
        <v>44783</v>
      </c>
      <c r="L3110" s="4">
        <f t="shared" si="96"/>
        <v>44877</v>
      </c>
      <c r="M3110" s="4"/>
    </row>
    <row r="3111" spans="1:13" x14ac:dyDescent="0.3">
      <c r="A3111" t="s">
        <v>20</v>
      </c>
      <c r="B3111" t="s">
        <v>2777</v>
      </c>
      <c r="C3111" s="1">
        <v>44783</v>
      </c>
      <c r="D3111" s="1">
        <v>45077</v>
      </c>
      <c r="E3111">
        <v>994</v>
      </c>
      <c r="F3111">
        <v>15.3</v>
      </c>
      <c r="G3111" t="s">
        <v>4366</v>
      </c>
      <c r="H3111">
        <v>34</v>
      </c>
      <c r="K3111" s="4">
        <f t="shared" si="97"/>
        <v>44783</v>
      </c>
      <c r="L3111" s="4">
        <f t="shared" si="96"/>
        <v>45077</v>
      </c>
      <c r="M3111" s="4"/>
    </row>
    <row r="3112" spans="1:13" x14ac:dyDescent="0.3">
      <c r="A3112" t="s">
        <v>51</v>
      </c>
      <c r="B3112" t="s">
        <v>2778</v>
      </c>
      <c r="C3112" s="1">
        <v>45285</v>
      </c>
      <c r="D3112" s="1">
        <v>45360</v>
      </c>
      <c r="E3112">
        <v>618</v>
      </c>
      <c r="F3112">
        <v>10.71</v>
      </c>
      <c r="G3112" t="s">
        <v>6741</v>
      </c>
      <c r="H3112">
        <v>39</v>
      </c>
      <c r="K3112" s="4">
        <f t="shared" si="97"/>
        <v>45285</v>
      </c>
      <c r="L3112" s="4">
        <f t="shared" si="96"/>
        <v>45360</v>
      </c>
      <c r="M3112" s="4"/>
    </row>
    <row r="3113" spans="1:13" x14ac:dyDescent="0.3">
      <c r="A3113" t="s">
        <v>70</v>
      </c>
      <c r="B3113" t="s">
        <v>2779</v>
      </c>
      <c r="C3113" s="1">
        <v>45226</v>
      </c>
      <c r="D3113" s="1">
        <v>45133</v>
      </c>
      <c r="E3113">
        <v>720</v>
      </c>
      <c r="F3113">
        <v>7.15</v>
      </c>
      <c r="G3113" t="s">
        <v>6742</v>
      </c>
      <c r="H3113">
        <v>36</v>
      </c>
      <c r="K3113" s="4">
        <f t="shared" si="97"/>
        <v>45133</v>
      </c>
      <c r="L3113" s="4">
        <f t="shared" si="96"/>
        <v>45226</v>
      </c>
      <c r="M3113" s="4"/>
    </row>
    <row r="3114" spans="1:13" x14ac:dyDescent="0.3">
      <c r="A3114" t="s">
        <v>89</v>
      </c>
      <c r="B3114" t="s">
        <v>2780</v>
      </c>
      <c r="C3114" s="1">
        <v>44961</v>
      </c>
      <c r="D3114" s="1">
        <v>44811</v>
      </c>
      <c r="E3114">
        <v>800</v>
      </c>
      <c r="F3114">
        <v>7.53</v>
      </c>
      <c r="G3114" t="s">
        <v>4397</v>
      </c>
      <c r="H3114">
        <v>9</v>
      </c>
      <c r="K3114" s="4">
        <f t="shared" si="97"/>
        <v>44811</v>
      </c>
      <c r="L3114" s="4">
        <f t="shared" si="96"/>
        <v>44961</v>
      </c>
      <c r="M3114" s="4"/>
    </row>
    <row r="3115" spans="1:13" x14ac:dyDescent="0.3">
      <c r="A3115" t="s">
        <v>79</v>
      </c>
      <c r="B3115" t="s">
        <v>2781</v>
      </c>
      <c r="C3115" s="1">
        <v>45241</v>
      </c>
      <c r="D3115" s="1">
        <v>44752</v>
      </c>
      <c r="E3115">
        <v>980</v>
      </c>
      <c r="F3115">
        <v>9.35</v>
      </c>
      <c r="G3115" t="s">
        <v>6743</v>
      </c>
      <c r="H3115">
        <v>33</v>
      </c>
      <c r="K3115" s="4">
        <f t="shared" si="97"/>
        <v>44752</v>
      </c>
      <c r="L3115" s="4">
        <f t="shared" si="96"/>
        <v>45241</v>
      </c>
      <c r="M3115" s="4"/>
    </row>
    <row r="3116" spans="1:13" x14ac:dyDescent="0.3">
      <c r="A3116" t="s">
        <v>36</v>
      </c>
      <c r="B3116" t="s">
        <v>1132</v>
      </c>
      <c r="C3116" s="1">
        <v>45384</v>
      </c>
      <c r="D3116" s="1">
        <v>45531</v>
      </c>
      <c r="E3116">
        <v>523</v>
      </c>
      <c r="F3116">
        <v>5.92</v>
      </c>
      <c r="G3116" t="s">
        <v>6744</v>
      </c>
      <c r="H3116">
        <v>6</v>
      </c>
      <c r="K3116" s="4">
        <f t="shared" si="97"/>
        <v>45384</v>
      </c>
      <c r="L3116" s="4">
        <f t="shared" si="96"/>
        <v>45531</v>
      </c>
      <c r="M3116" s="4"/>
    </row>
    <row r="3117" spans="1:13" x14ac:dyDescent="0.3">
      <c r="A3117" t="s">
        <v>46</v>
      </c>
      <c r="B3117" t="s">
        <v>2782</v>
      </c>
      <c r="C3117" s="1">
        <v>45061</v>
      </c>
      <c r="D3117" s="1">
        <v>45594</v>
      </c>
      <c r="E3117">
        <v>327</v>
      </c>
      <c r="F3117">
        <v>17.100000000000001</v>
      </c>
      <c r="G3117" t="s">
        <v>6745</v>
      </c>
      <c r="H3117">
        <v>24</v>
      </c>
      <c r="K3117" s="4">
        <f t="shared" si="97"/>
        <v>45061</v>
      </c>
      <c r="L3117" s="4">
        <f t="shared" si="96"/>
        <v>45594</v>
      </c>
      <c r="M3117" s="4"/>
    </row>
    <row r="3118" spans="1:13" x14ac:dyDescent="0.3">
      <c r="A3118" t="s">
        <v>103</v>
      </c>
      <c r="B3118" t="s">
        <v>2783</v>
      </c>
      <c r="C3118" s="1">
        <v>45302</v>
      </c>
      <c r="D3118" s="1">
        <v>45627</v>
      </c>
      <c r="E3118">
        <v>560</v>
      </c>
      <c r="F3118">
        <v>9.27</v>
      </c>
      <c r="G3118" t="s">
        <v>4986</v>
      </c>
      <c r="H3118">
        <v>4</v>
      </c>
      <c r="K3118" s="4">
        <f t="shared" si="97"/>
        <v>45302</v>
      </c>
      <c r="L3118" s="4">
        <f t="shared" si="96"/>
        <v>45627</v>
      </c>
      <c r="M3118" s="4"/>
    </row>
    <row r="3119" spans="1:13" x14ac:dyDescent="0.3">
      <c r="A3119" t="s">
        <v>18</v>
      </c>
      <c r="B3119" t="s">
        <v>2784</v>
      </c>
      <c r="C3119" s="1">
        <v>45550</v>
      </c>
      <c r="D3119" s="1">
        <v>44962</v>
      </c>
      <c r="E3119">
        <v>805</v>
      </c>
      <c r="F3119">
        <v>14.02</v>
      </c>
      <c r="G3119" t="s">
        <v>6746</v>
      </c>
      <c r="H3119">
        <v>40</v>
      </c>
      <c r="K3119" s="4">
        <f t="shared" si="97"/>
        <v>44962</v>
      </c>
      <c r="L3119" s="4">
        <f t="shared" si="96"/>
        <v>45550</v>
      </c>
      <c r="M3119" s="4"/>
    </row>
    <row r="3120" spans="1:13" x14ac:dyDescent="0.3">
      <c r="A3120" t="s">
        <v>43</v>
      </c>
      <c r="B3120" t="s">
        <v>179</v>
      </c>
      <c r="C3120" s="1">
        <v>45153</v>
      </c>
      <c r="D3120" s="1">
        <v>45560</v>
      </c>
      <c r="E3120">
        <v>566</v>
      </c>
      <c r="F3120">
        <v>6.89</v>
      </c>
      <c r="G3120" t="s">
        <v>6747</v>
      </c>
      <c r="H3120">
        <v>16</v>
      </c>
      <c r="K3120" s="4">
        <f t="shared" si="97"/>
        <v>45153</v>
      </c>
      <c r="L3120" s="4">
        <f t="shared" si="96"/>
        <v>45560</v>
      </c>
      <c r="M3120" s="4"/>
    </row>
    <row r="3121" spans="1:13" x14ac:dyDescent="0.3">
      <c r="A3121" t="s">
        <v>92</v>
      </c>
      <c r="B3121" t="s">
        <v>2374</v>
      </c>
      <c r="C3121" s="1">
        <v>45020</v>
      </c>
      <c r="D3121" s="1">
        <v>45599</v>
      </c>
      <c r="E3121">
        <v>389</v>
      </c>
      <c r="F3121">
        <v>13.24</v>
      </c>
      <c r="G3121" t="s">
        <v>6748</v>
      </c>
      <c r="H3121">
        <v>38</v>
      </c>
      <c r="K3121" s="4">
        <f t="shared" si="97"/>
        <v>45020</v>
      </c>
      <c r="L3121" s="4">
        <f t="shared" si="96"/>
        <v>45599</v>
      </c>
      <c r="M3121" s="4"/>
    </row>
    <row r="3122" spans="1:13" x14ac:dyDescent="0.3">
      <c r="A3122" t="s">
        <v>88</v>
      </c>
      <c r="B3122" t="s">
        <v>2785</v>
      </c>
      <c r="C3122" s="1">
        <v>45028</v>
      </c>
      <c r="D3122" s="1">
        <v>45071</v>
      </c>
      <c r="E3122">
        <v>217</v>
      </c>
      <c r="F3122">
        <v>8.31</v>
      </c>
      <c r="G3122" t="s">
        <v>5609</v>
      </c>
      <c r="H3122">
        <v>45</v>
      </c>
      <c r="K3122" s="4">
        <f t="shared" si="97"/>
        <v>45028</v>
      </c>
      <c r="L3122" s="4">
        <f t="shared" si="96"/>
        <v>45071</v>
      </c>
      <c r="M3122" s="4"/>
    </row>
    <row r="3123" spans="1:13" x14ac:dyDescent="0.3">
      <c r="A3123" t="s">
        <v>42</v>
      </c>
      <c r="B3123" t="s">
        <v>2786</v>
      </c>
      <c r="C3123" s="1">
        <v>44619</v>
      </c>
      <c r="D3123" s="1">
        <v>45160</v>
      </c>
      <c r="E3123">
        <v>827</v>
      </c>
      <c r="F3123">
        <v>19.34</v>
      </c>
      <c r="G3123" t="s">
        <v>4921</v>
      </c>
      <c r="H3123">
        <v>33</v>
      </c>
      <c r="K3123" s="4">
        <f t="shared" si="97"/>
        <v>44619</v>
      </c>
      <c r="L3123" s="4">
        <f t="shared" si="96"/>
        <v>45160</v>
      </c>
      <c r="M3123" s="4"/>
    </row>
    <row r="3124" spans="1:13" x14ac:dyDescent="0.3">
      <c r="A3124" t="s">
        <v>81</v>
      </c>
      <c r="B3124" t="s">
        <v>2787</v>
      </c>
      <c r="C3124" s="1">
        <v>45526</v>
      </c>
      <c r="D3124" s="1">
        <v>44721</v>
      </c>
      <c r="E3124">
        <v>72</v>
      </c>
      <c r="F3124">
        <v>11.67</v>
      </c>
      <c r="G3124" t="s">
        <v>6749</v>
      </c>
      <c r="H3124">
        <v>17</v>
      </c>
      <c r="K3124" s="4">
        <f t="shared" si="97"/>
        <v>44721</v>
      </c>
      <c r="L3124" s="4">
        <f t="shared" si="96"/>
        <v>45526</v>
      </c>
      <c r="M3124" s="4"/>
    </row>
    <row r="3125" spans="1:13" x14ac:dyDescent="0.3">
      <c r="A3125" t="s">
        <v>64</v>
      </c>
      <c r="B3125" t="s">
        <v>2788</v>
      </c>
      <c r="C3125" s="1">
        <v>45365</v>
      </c>
      <c r="D3125" s="1">
        <v>45128</v>
      </c>
      <c r="E3125">
        <v>733</v>
      </c>
      <c r="F3125">
        <v>5.96</v>
      </c>
      <c r="G3125" t="s">
        <v>4129</v>
      </c>
      <c r="H3125">
        <v>48</v>
      </c>
      <c r="K3125" s="4">
        <f t="shared" si="97"/>
        <v>45128</v>
      </c>
      <c r="L3125" s="4">
        <f t="shared" si="96"/>
        <v>45365</v>
      </c>
      <c r="M3125" s="4"/>
    </row>
    <row r="3126" spans="1:13" x14ac:dyDescent="0.3">
      <c r="A3126" t="s">
        <v>104</v>
      </c>
      <c r="B3126" t="s">
        <v>2789</v>
      </c>
      <c r="C3126" s="1">
        <v>45334</v>
      </c>
      <c r="D3126" s="1">
        <v>45323</v>
      </c>
      <c r="E3126">
        <v>664</v>
      </c>
      <c r="F3126">
        <v>19.45</v>
      </c>
      <c r="G3126" t="s">
        <v>6626</v>
      </c>
      <c r="H3126">
        <v>3</v>
      </c>
      <c r="K3126" s="4">
        <f t="shared" si="97"/>
        <v>45323</v>
      </c>
      <c r="L3126" s="4">
        <f t="shared" si="96"/>
        <v>45334</v>
      </c>
      <c r="M3126" s="4"/>
    </row>
    <row r="3127" spans="1:13" x14ac:dyDescent="0.3">
      <c r="A3127" t="s">
        <v>41</v>
      </c>
      <c r="B3127" t="s">
        <v>2790</v>
      </c>
      <c r="C3127" s="1">
        <v>44932</v>
      </c>
      <c r="D3127" s="1">
        <v>45004</v>
      </c>
      <c r="E3127">
        <v>839</v>
      </c>
      <c r="F3127">
        <v>19.59</v>
      </c>
      <c r="G3127" t="s">
        <v>6750</v>
      </c>
      <c r="H3127">
        <v>32</v>
      </c>
      <c r="K3127" s="4">
        <f t="shared" si="97"/>
        <v>44932</v>
      </c>
      <c r="L3127" s="4">
        <f t="shared" si="96"/>
        <v>45004</v>
      </c>
      <c r="M3127" s="4"/>
    </row>
    <row r="3128" spans="1:13" x14ac:dyDescent="0.3">
      <c r="A3128" t="s">
        <v>11</v>
      </c>
      <c r="B3128" t="s">
        <v>2791</v>
      </c>
      <c r="C3128" s="1">
        <v>44735</v>
      </c>
      <c r="D3128" s="1">
        <v>45092</v>
      </c>
      <c r="E3128">
        <v>123</v>
      </c>
      <c r="F3128">
        <v>11.63</v>
      </c>
      <c r="G3128" t="s">
        <v>6751</v>
      </c>
      <c r="H3128">
        <v>39</v>
      </c>
      <c r="K3128" s="4">
        <f t="shared" si="97"/>
        <v>44735</v>
      </c>
      <c r="L3128" s="4">
        <f t="shared" si="96"/>
        <v>45092</v>
      </c>
      <c r="M3128" s="4"/>
    </row>
    <row r="3129" spans="1:13" x14ac:dyDescent="0.3">
      <c r="A3129" t="s">
        <v>34</v>
      </c>
      <c r="B3129" t="s">
        <v>2792</v>
      </c>
      <c r="C3129" s="1">
        <v>45136</v>
      </c>
      <c r="D3129" s="1">
        <v>45038</v>
      </c>
      <c r="E3129">
        <v>362</v>
      </c>
      <c r="F3129">
        <v>17.670000000000002</v>
      </c>
      <c r="G3129" t="s">
        <v>6752</v>
      </c>
      <c r="H3129">
        <v>8</v>
      </c>
      <c r="K3129" s="4">
        <f t="shared" si="97"/>
        <v>45038</v>
      </c>
      <c r="L3129" s="4">
        <f t="shared" si="96"/>
        <v>45136</v>
      </c>
      <c r="M3129" s="4"/>
    </row>
    <row r="3130" spans="1:13" x14ac:dyDescent="0.3">
      <c r="A3130" t="s">
        <v>98</v>
      </c>
      <c r="B3130" t="s">
        <v>2793</v>
      </c>
      <c r="C3130" s="1">
        <v>45334</v>
      </c>
      <c r="D3130" s="1">
        <v>45656</v>
      </c>
      <c r="E3130">
        <v>357</v>
      </c>
      <c r="F3130">
        <v>7.08</v>
      </c>
      <c r="G3130" t="s">
        <v>6753</v>
      </c>
      <c r="H3130">
        <v>17</v>
      </c>
      <c r="K3130" s="4">
        <f t="shared" si="97"/>
        <v>45334</v>
      </c>
      <c r="L3130" s="4">
        <f t="shared" si="96"/>
        <v>45656</v>
      </c>
      <c r="M3130" s="4"/>
    </row>
    <row r="3131" spans="1:13" x14ac:dyDescent="0.3">
      <c r="A3131" t="s">
        <v>46</v>
      </c>
      <c r="B3131" t="s">
        <v>2794</v>
      </c>
      <c r="C3131" s="1">
        <v>45579</v>
      </c>
      <c r="D3131" s="1">
        <v>45103</v>
      </c>
      <c r="E3131">
        <v>755</v>
      </c>
      <c r="F3131">
        <v>8.77</v>
      </c>
      <c r="G3131" t="s">
        <v>6754</v>
      </c>
      <c r="H3131">
        <v>46</v>
      </c>
      <c r="K3131" s="4">
        <f t="shared" si="97"/>
        <v>45103</v>
      </c>
      <c r="L3131" s="4">
        <f t="shared" si="96"/>
        <v>45579</v>
      </c>
      <c r="M3131" s="4"/>
    </row>
    <row r="3132" spans="1:13" x14ac:dyDescent="0.3">
      <c r="A3132" t="s">
        <v>80</v>
      </c>
      <c r="B3132" t="s">
        <v>2795</v>
      </c>
      <c r="C3132" s="1">
        <v>44873</v>
      </c>
      <c r="D3132" s="1">
        <v>44892</v>
      </c>
      <c r="E3132">
        <v>153</v>
      </c>
      <c r="F3132">
        <v>14.41</v>
      </c>
      <c r="G3132" t="s">
        <v>6755</v>
      </c>
      <c r="H3132">
        <v>47</v>
      </c>
      <c r="K3132" s="4">
        <f t="shared" si="97"/>
        <v>44873</v>
      </c>
      <c r="L3132" s="4">
        <f t="shared" si="96"/>
        <v>44892</v>
      </c>
      <c r="M3132" s="4"/>
    </row>
    <row r="3133" spans="1:13" x14ac:dyDescent="0.3">
      <c r="A3133" t="s">
        <v>12</v>
      </c>
      <c r="B3133" t="s">
        <v>426</v>
      </c>
      <c r="C3133" s="1">
        <v>45030</v>
      </c>
      <c r="D3133" s="1">
        <v>44792</v>
      </c>
      <c r="E3133">
        <v>565</v>
      </c>
      <c r="F3133">
        <v>18.72</v>
      </c>
      <c r="G3133" t="s">
        <v>6756</v>
      </c>
      <c r="H3133">
        <v>34</v>
      </c>
      <c r="K3133" s="4">
        <f t="shared" si="97"/>
        <v>44792</v>
      </c>
      <c r="L3133" s="4">
        <f t="shared" si="96"/>
        <v>45030</v>
      </c>
      <c r="M3133" s="4"/>
    </row>
    <row r="3134" spans="1:13" x14ac:dyDescent="0.3">
      <c r="A3134" t="s">
        <v>9</v>
      </c>
      <c r="B3134" t="s">
        <v>2796</v>
      </c>
      <c r="C3134" s="1">
        <v>45220</v>
      </c>
      <c r="D3134" s="1">
        <v>45210</v>
      </c>
      <c r="E3134">
        <v>716</v>
      </c>
      <c r="F3134">
        <v>12.89</v>
      </c>
      <c r="G3134" t="s">
        <v>6757</v>
      </c>
      <c r="H3134">
        <v>6</v>
      </c>
      <c r="K3134" s="4">
        <f t="shared" si="97"/>
        <v>45210</v>
      </c>
      <c r="L3134" s="4">
        <f t="shared" si="96"/>
        <v>45220</v>
      </c>
      <c r="M3134" s="4"/>
    </row>
    <row r="3135" spans="1:13" x14ac:dyDescent="0.3">
      <c r="A3135" t="s">
        <v>42</v>
      </c>
      <c r="B3135" t="s">
        <v>2797</v>
      </c>
      <c r="C3135" s="1">
        <v>44724</v>
      </c>
      <c r="D3135" s="1">
        <v>44606</v>
      </c>
      <c r="E3135">
        <v>500</v>
      </c>
      <c r="F3135">
        <v>5.95</v>
      </c>
      <c r="G3135" t="s">
        <v>6758</v>
      </c>
      <c r="H3135">
        <v>39</v>
      </c>
      <c r="K3135" s="4">
        <f t="shared" si="97"/>
        <v>44606</v>
      </c>
      <c r="L3135" s="4">
        <f t="shared" si="96"/>
        <v>44724</v>
      </c>
      <c r="M3135" s="4"/>
    </row>
    <row r="3136" spans="1:13" x14ac:dyDescent="0.3">
      <c r="A3136" t="s">
        <v>86</v>
      </c>
      <c r="B3136" t="s">
        <v>2798</v>
      </c>
      <c r="C3136" s="1">
        <v>44739</v>
      </c>
      <c r="D3136" s="1">
        <v>45064</v>
      </c>
      <c r="E3136">
        <v>235</v>
      </c>
      <c r="F3136">
        <v>13.1</v>
      </c>
      <c r="G3136" t="s">
        <v>4971</v>
      </c>
      <c r="H3136">
        <v>44</v>
      </c>
      <c r="K3136" s="4">
        <f t="shared" si="97"/>
        <v>44739</v>
      </c>
      <c r="L3136" s="4">
        <f t="shared" si="96"/>
        <v>45064</v>
      </c>
      <c r="M3136" s="4"/>
    </row>
    <row r="3137" spans="1:13" x14ac:dyDescent="0.3">
      <c r="A3137" t="s">
        <v>30</v>
      </c>
      <c r="B3137" t="s">
        <v>2799</v>
      </c>
      <c r="C3137" s="1">
        <v>45135</v>
      </c>
      <c r="D3137" s="1">
        <v>45240</v>
      </c>
      <c r="E3137">
        <v>248</v>
      </c>
      <c r="F3137">
        <v>12.25</v>
      </c>
      <c r="G3137" t="s">
        <v>6759</v>
      </c>
      <c r="H3137">
        <v>34</v>
      </c>
      <c r="K3137" s="4">
        <f t="shared" si="97"/>
        <v>45135</v>
      </c>
      <c r="L3137" s="4">
        <f t="shared" si="96"/>
        <v>45240</v>
      </c>
      <c r="M3137" s="4"/>
    </row>
    <row r="3138" spans="1:13" x14ac:dyDescent="0.3">
      <c r="A3138" t="s">
        <v>82</v>
      </c>
      <c r="B3138" t="s">
        <v>2800</v>
      </c>
      <c r="C3138" s="1">
        <v>44931</v>
      </c>
      <c r="D3138" s="1">
        <v>45002</v>
      </c>
      <c r="E3138">
        <v>179</v>
      </c>
      <c r="F3138">
        <v>13.17</v>
      </c>
      <c r="G3138" t="s">
        <v>6760</v>
      </c>
      <c r="H3138">
        <v>19</v>
      </c>
      <c r="K3138" s="4">
        <f t="shared" si="97"/>
        <v>44931</v>
      </c>
      <c r="L3138" s="4">
        <f t="shared" si="96"/>
        <v>45002</v>
      </c>
      <c r="M3138" s="4"/>
    </row>
    <row r="3139" spans="1:13" x14ac:dyDescent="0.3">
      <c r="A3139" t="s">
        <v>84</v>
      </c>
      <c r="B3139" t="s">
        <v>2801</v>
      </c>
      <c r="C3139" s="1">
        <v>45357</v>
      </c>
      <c r="D3139" s="1">
        <v>44733</v>
      </c>
      <c r="E3139">
        <v>927</v>
      </c>
      <c r="F3139">
        <v>19.13</v>
      </c>
      <c r="G3139" t="s">
        <v>5069</v>
      </c>
      <c r="H3139">
        <v>30</v>
      </c>
      <c r="K3139" s="4">
        <f t="shared" si="97"/>
        <v>44733</v>
      </c>
      <c r="L3139" s="4">
        <f t="shared" ref="L3139:L3202" si="98">IF(D3139&lt;C3139,C3139,D3139)</f>
        <v>45357</v>
      </c>
      <c r="M3139" s="4"/>
    </row>
    <row r="3140" spans="1:13" x14ac:dyDescent="0.3">
      <c r="A3140" t="s">
        <v>56</v>
      </c>
      <c r="B3140" t="s">
        <v>2802</v>
      </c>
      <c r="C3140" s="1">
        <v>45606</v>
      </c>
      <c r="D3140" s="1">
        <v>44875</v>
      </c>
      <c r="E3140">
        <v>141</v>
      </c>
      <c r="F3140">
        <v>19.66</v>
      </c>
      <c r="G3140" t="s">
        <v>6761</v>
      </c>
      <c r="H3140">
        <v>1</v>
      </c>
      <c r="K3140" s="4">
        <f t="shared" si="97"/>
        <v>44875</v>
      </c>
      <c r="L3140" s="4">
        <f t="shared" si="98"/>
        <v>45606</v>
      </c>
      <c r="M3140" s="4"/>
    </row>
    <row r="3141" spans="1:13" x14ac:dyDescent="0.3">
      <c r="A3141" t="s">
        <v>57</v>
      </c>
      <c r="B3141" t="s">
        <v>2803</v>
      </c>
      <c r="C3141" s="1">
        <v>44805</v>
      </c>
      <c r="D3141" s="1">
        <v>44780</v>
      </c>
      <c r="E3141">
        <v>700</v>
      </c>
      <c r="F3141">
        <v>13.66</v>
      </c>
      <c r="G3141" t="s">
        <v>6720</v>
      </c>
      <c r="H3141">
        <v>47</v>
      </c>
      <c r="K3141" s="4">
        <f t="shared" ref="K3141:K3204" si="99">IF(D3141&lt;C3141,D3141,C3141)</f>
        <v>44780</v>
      </c>
      <c r="L3141" s="4">
        <f t="shared" si="98"/>
        <v>44805</v>
      </c>
      <c r="M3141" s="4"/>
    </row>
    <row r="3142" spans="1:13" x14ac:dyDescent="0.3">
      <c r="A3142" t="s">
        <v>61</v>
      </c>
      <c r="B3142" t="s">
        <v>1226</v>
      </c>
      <c r="C3142" s="1">
        <v>45193</v>
      </c>
      <c r="D3142" s="1">
        <v>45403</v>
      </c>
      <c r="E3142">
        <v>998</v>
      </c>
      <c r="F3142">
        <v>11.03</v>
      </c>
      <c r="G3142" t="s">
        <v>6762</v>
      </c>
      <c r="H3142">
        <v>10</v>
      </c>
      <c r="K3142" s="4">
        <f t="shared" si="99"/>
        <v>45193</v>
      </c>
      <c r="L3142" s="4">
        <f t="shared" si="98"/>
        <v>45403</v>
      </c>
      <c r="M3142" s="4"/>
    </row>
    <row r="3143" spans="1:13" x14ac:dyDescent="0.3">
      <c r="A3143" t="s">
        <v>40</v>
      </c>
      <c r="B3143" t="s">
        <v>2804</v>
      </c>
      <c r="C3143" s="1">
        <v>45297</v>
      </c>
      <c r="D3143" s="1">
        <v>45471</v>
      </c>
      <c r="E3143">
        <v>669</v>
      </c>
      <c r="F3143">
        <v>9.9499999999999993</v>
      </c>
      <c r="G3143" t="s">
        <v>6763</v>
      </c>
      <c r="H3143">
        <v>44</v>
      </c>
      <c r="K3143" s="4">
        <f t="shared" si="99"/>
        <v>45297</v>
      </c>
      <c r="L3143" s="4">
        <f t="shared" si="98"/>
        <v>45471</v>
      </c>
      <c r="M3143" s="4"/>
    </row>
    <row r="3144" spans="1:13" x14ac:dyDescent="0.3">
      <c r="A3144" t="s">
        <v>59</v>
      </c>
      <c r="B3144" t="s">
        <v>2805</v>
      </c>
      <c r="C3144" s="1">
        <v>45265</v>
      </c>
      <c r="D3144" s="1">
        <v>45009</v>
      </c>
      <c r="E3144">
        <v>838</v>
      </c>
      <c r="F3144">
        <v>14.56</v>
      </c>
      <c r="G3144" t="s">
        <v>6764</v>
      </c>
      <c r="H3144">
        <v>10</v>
      </c>
      <c r="K3144" s="4">
        <f t="shared" si="99"/>
        <v>45009</v>
      </c>
      <c r="L3144" s="4">
        <f t="shared" si="98"/>
        <v>45265</v>
      </c>
      <c r="M3144" s="4"/>
    </row>
    <row r="3145" spans="1:13" x14ac:dyDescent="0.3">
      <c r="A3145" t="s">
        <v>71</v>
      </c>
      <c r="B3145" t="s">
        <v>813</v>
      </c>
      <c r="C3145" s="1">
        <v>45130</v>
      </c>
      <c r="D3145" s="1">
        <v>45185</v>
      </c>
      <c r="E3145">
        <v>627</v>
      </c>
      <c r="F3145">
        <v>16.41</v>
      </c>
      <c r="G3145" t="s">
        <v>6765</v>
      </c>
      <c r="H3145">
        <v>15</v>
      </c>
      <c r="K3145" s="4">
        <f t="shared" si="99"/>
        <v>45130</v>
      </c>
      <c r="L3145" s="4">
        <f t="shared" si="98"/>
        <v>45185</v>
      </c>
      <c r="M3145" s="4"/>
    </row>
    <row r="3146" spans="1:13" x14ac:dyDescent="0.3">
      <c r="A3146" t="s">
        <v>60</v>
      </c>
      <c r="B3146" t="s">
        <v>1649</v>
      </c>
      <c r="C3146" s="1">
        <v>45156</v>
      </c>
      <c r="D3146" s="1">
        <v>45012</v>
      </c>
      <c r="E3146">
        <v>464</v>
      </c>
      <c r="F3146">
        <v>5.88</v>
      </c>
      <c r="G3146" t="s">
        <v>6277</v>
      </c>
      <c r="H3146">
        <v>11</v>
      </c>
      <c r="K3146" s="4">
        <f t="shared" si="99"/>
        <v>45012</v>
      </c>
      <c r="L3146" s="4">
        <f t="shared" si="98"/>
        <v>45156</v>
      </c>
      <c r="M3146" s="4"/>
    </row>
    <row r="3147" spans="1:13" x14ac:dyDescent="0.3">
      <c r="A3147" t="s">
        <v>103</v>
      </c>
      <c r="B3147" t="s">
        <v>2806</v>
      </c>
      <c r="C3147" s="1">
        <v>45372</v>
      </c>
      <c r="D3147" s="1">
        <v>45372</v>
      </c>
      <c r="E3147">
        <v>590</v>
      </c>
      <c r="F3147">
        <v>8.2100000000000009</v>
      </c>
      <c r="G3147" t="s">
        <v>6766</v>
      </c>
      <c r="H3147">
        <v>34</v>
      </c>
      <c r="K3147" s="4">
        <f t="shared" si="99"/>
        <v>45372</v>
      </c>
      <c r="L3147" s="4">
        <f t="shared" si="98"/>
        <v>45372</v>
      </c>
      <c r="M3147" s="4"/>
    </row>
    <row r="3148" spans="1:13" x14ac:dyDescent="0.3">
      <c r="A3148" t="s">
        <v>44</v>
      </c>
      <c r="B3148" t="s">
        <v>2807</v>
      </c>
      <c r="C3148" s="1">
        <v>45283</v>
      </c>
      <c r="D3148" s="1">
        <v>44789</v>
      </c>
      <c r="E3148">
        <v>332</v>
      </c>
      <c r="F3148">
        <v>10.88</v>
      </c>
      <c r="G3148" t="s">
        <v>5403</v>
      </c>
      <c r="H3148">
        <v>37</v>
      </c>
      <c r="K3148" s="4">
        <f t="shared" si="99"/>
        <v>44789</v>
      </c>
      <c r="L3148" s="4">
        <f t="shared" si="98"/>
        <v>45283</v>
      </c>
      <c r="M3148" s="4"/>
    </row>
    <row r="3149" spans="1:13" x14ac:dyDescent="0.3">
      <c r="A3149" t="s">
        <v>89</v>
      </c>
      <c r="B3149" t="s">
        <v>2808</v>
      </c>
      <c r="C3149" s="1">
        <v>45400</v>
      </c>
      <c r="D3149" s="1">
        <v>44808</v>
      </c>
      <c r="E3149">
        <v>782</v>
      </c>
      <c r="F3149">
        <v>17.079999999999998</v>
      </c>
      <c r="G3149" t="s">
        <v>6767</v>
      </c>
      <c r="H3149">
        <v>34</v>
      </c>
      <c r="K3149" s="4">
        <f t="shared" si="99"/>
        <v>44808</v>
      </c>
      <c r="L3149" s="4">
        <f t="shared" si="98"/>
        <v>45400</v>
      </c>
      <c r="M3149" s="4"/>
    </row>
    <row r="3150" spans="1:13" x14ac:dyDescent="0.3">
      <c r="A3150" t="s">
        <v>83</v>
      </c>
      <c r="B3150" t="s">
        <v>2809</v>
      </c>
      <c r="C3150" s="1">
        <v>45414</v>
      </c>
      <c r="D3150" s="1">
        <v>45336</v>
      </c>
      <c r="E3150">
        <v>249</v>
      </c>
      <c r="F3150">
        <v>6.17</v>
      </c>
      <c r="G3150" t="s">
        <v>6768</v>
      </c>
      <c r="H3150">
        <v>43</v>
      </c>
      <c r="K3150" s="4">
        <f t="shared" si="99"/>
        <v>45336</v>
      </c>
      <c r="L3150" s="4">
        <f t="shared" si="98"/>
        <v>45414</v>
      </c>
      <c r="M3150" s="4"/>
    </row>
    <row r="3151" spans="1:13" x14ac:dyDescent="0.3">
      <c r="A3151" t="s">
        <v>56</v>
      </c>
      <c r="B3151" t="s">
        <v>147</v>
      </c>
      <c r="C3151" s="1">
        <v>44745</v>
      </c>
      <c r="D3151" s="1">
        <v>45384</v>
      </c>
      <c r="E3151">
        <v>221</v>
      </c>
      <c r="F3151">
        <v>15.06</v>
      </c>
      <c r="G3151" t="s">
        <v>4842</v>
      </c>
      <c r="H3151">
        <v>29</v>
      </c>
      <c r="K3151" s="4">
        <f t="shared" si="99"/>
        <v>44745</v>
      </c>
      <c r="L3151" s="4">
        <f t="shared" si="98"/>
        <v>45384</v>
      </c>
      <c r="M3151" s="4"/>
    </row>
    <row r="3152" spans="1:13" x14ac:dyDescent="0.3">
      <c r="A3152" t="s">
        <v>20</v>
      </c>
      <c r="B3152" t="s">
        <v>2810</v>
      </c>
      <c r="C3152" s="1">
        <v>45037</v>
      </c>
      <c r="D3152" s="1">
        <v>45483</v>
      </c>
      <c r="E3152">
        <v>948</v>
      </c>
      <c r="F3152">
        <v>5.52</v>
      </c>
      <c r="G3152" t="s">
        <v>6769</v>
      </c>
      <c r="H3152">
        <v>1</v>
      </c>
      <c r="K3152" s="4">
        <f t="shared" si="99"/>
        <v>45037</v>
      </c>
      <c r="L3152" s="4">
        <f t="shared" si="98"/>
        <v>45483</v>
      </c>
      <c r="M3152" s="4"/>
    </row>
    <row r="3153" spans="1:13" x14ac:dyDescent="0.3">
      <c r="A3153" t="s">
        <v>19</v>
      </c>
      <c r="B3153" t="s">
        <v>2811</v>
      </c>
      <c r="C3153" s="1">
        <v>45640</v>
      </c>
      <c r="D3153" s="1">
        <v>44683</v>
      </c>
      <c r="E3153">
        <v>499</v>
      </c>
      <c r="F3153">
        <v>11.93</v>
      </c>
      <c r="G3153" t="s">
        <v>6770</v>
      </c>
      <c r="H3153">
        <v>4</v>
      </c>
      <c r="K3153" s="4">
        <f t="shared" si="99"/>
        <v>44683</v>
      </c>
      <c r="L3153" s="4">
        <f t="shared" si="98"/>
        <v>45640</v>
      </c>
      <c r="M3153" s="4"/>
    </row>
    <row r="3154" spans="1:13" x14ac:dyDescent="0.3">
      <c r="A3154" t="s">
        <v>17</v>
      </c>
      <c r="B3154" t="s">
        <v>2812</v>
      </c>
      <c r="C3154" s="1">
        <v>44879</v>
      </c>
      <c r="D3154" s="1">
        <v>45194</v>
      </c>
      <c r="E3154">
        <v>791</v>
      </c>
      <c r="F3154">
        <v>18.739999999999998</v>
      </c>
      <c r="G3154" t="s">
        <v>6771</v>
      </c>
      <c r="H3154">
        <v>41</v>
      </c>
      <c r="K3154" s="4">
        <f t="shared" si="99"/>
        <v>44879</v>
      </c>
      <c r="L3154" s="4">
        <f t="shared" si="98"/>
        <v>45194</v>
      </c>
      <c r="M3154" s="4"/>
    </row>
    <row r="3155" spans="1:13" x14ac:dyDescent="0.3">
      <c r="A3155" t="s">
        <v>19</v>
      </c>
      <c r="B3155" t="s">
        <v>2813</v>
      </c>
      <c r="C3155" s="1">
        <v>44841</v>
      </c>
      <c r="D3155" s="1">
        <v>45200</v>
      </c>
      <c r="E3155">
        <v>768</v>
      </c>
      <c r="F3155">
        <v>14.02</v>
      </c>
      <c r="G3155" t="s">
        <v>6772</v>
      </c>
      <c r="H3155">
        <v>20</v>
      </c>
      <c r="K3155" s="4">
        <f t="shared" si="99"/>
        <v>44841</v>
      </c>
      <c r="L3155" s="4">
        <f t="shared" si="98"/>
        <v>45200</v>
      </c>
      <c r="M3155" s="4"/>
    </row>
    <row r="3156" spans="1:13" x14ac:dyDescent="0.3">
      <c r="A3156" t="s">
        <v>50</v>
      </c>
      <c r="B3156" t="s">
        <v>2814</v>
      </c>
      <c r="C3156" s="1">
        <v>45200</v>
      </c>
      <c r="D3156" s="1">
        <v>45451</v>
      </c>
      <c r="E3156">
        <v>605</v>
      </c>
      <c r="F3156">
        <v>13.46</v>
      </c>
      <c r="G3156" t="s">
        <v>6773</v>
      </c>
      <c r="H3156">
        <v>1</v>
      </c>
      <c r="K3156" s="4">
        <f t="shared" si="99"/>
        <v>45200</v>
      </c>
      <c r="L3156" s="4">
        <f t="shared" si="98"/>
        <v>45451</v>
      </c>
      <c r="M3156" s="4"/>
    </row>
    <row r="3157" spans="1:13" x14ac:dyDescent="0.3">
      <c r="A3157" t="s">
        <v>73</v>
      </c>
      <c r="B3157" t="s">
        <v>2815</v>
      </c>
      <c r="C3157" s="1">
        <v>44639</v>
      </c>
      <c r="D3157" s="1">
        <v>44669</v>
      </c>
      <c r="E3157">
        <v>346</v>
      </c>
      <c r="F3157">
        <v>14.23</v>
      </c>
      <c r="G3157" t="s">
        <v>6774</v>
      </c>
      <c r="H3157">
        <v>31</v>
      </c>
      <c r="K3157" s="4">
        <f t="shared" si="99"/>
        <v>44639</v>
      </c>
      <c r="L3157" s="4">
        <f t="shared" si="98"/>
        <v>44669</v>
      </c>
      <c r="M3157" s="4"/>
    </row>
    <row r="3158" spans="1:13" x14ac:dyDescent="0.3">
      <c r="A3158" t="s">
        <v>96</v>
      </c>
      <c r="B3158" t="s">
        <v>2816</v>
      </c>
      <c r="C3158" s="1">
        <v>45385</v>
      </c>
      <c r="D3158" s="1">
        <v>45004</v>
      </c>
      <c r="E3158">
        <v>875</v>
      </c>
      <c r="F3158">
        <v>16.579999999999998</v>
      </c>
      <c r="G3158" t="s">
        <v>6775</v>
      </c>
      <c r="H3158">
        <v>22</v>
      </c>
      <c r="K3158" s="4">
        <f t="shared" si="99"/>
        <v>45004</v>
      </c>
      <c r="L3158" s="4">
        <f t="shared" si="98"/>
        <v>45385</v>
      </c>
      <c r="M3158" s="4"/>
    </row>
    <row r="3159" spans="1:13" x14ac:dyDescent="0.3">
      <c r="A3159" t="s">
        <v>42</v>
      </c>
      <c r="B3159" t="s">
        <v>1985</v>
      </c>
      <c r="C3159" s="1">
        <v>45606</v>
      </c>
      <c r="D3159" s="1">
        <v>44631</v>
      </c>
      <c r="E3159">
        <v>613</v>
      </c>
      <c r="F3159">
        <v>6.09</v>
      </c>
      <c r="G3159" t="s">
        <v>5839</v>
      </c>
      <c r="H3159">
        <v>17</v>
      </c>
      <c r="K3159" s="4">
        <f t="shared" si="99"/>
        <v>44631</v>
      </c>
      <c r="L3159" s="4">
        <f t="shared" si="98"/>
        <v>45606</v>
      </c>
      <c r="M3159" s="4"/>
    </row>
    <row r="3160" spans="1:13" x14ac:dyDescent="0.3">
      <c r="A3160" t="s">
        <v>61</v>
      </c>
      <c r="B3160" t="s">
        <v>349</v>
      </c>
      <c r="C3160" s="1">
        <v>45699</v>
      </c>
      <c r="D3160" s="1">
        <v>45146</v>
      </c>
      <c r="E3160">
        <v>82</v>
      </c>
      <c r="F3160">
        <v>17.670000000000002</v>
      </c>
      <c r="G3160" t="s">
        <v>6592</v>
      </c>
      <c r="H3160">
        <v>14</v>
      </c>
      <c r="K3160" s="4">
        <f t="shared" si="99"/>
        <v>45146</v>
      </c>
      <c r="L3160" s="4">
        <f t="shared" si="98"/>
        <v>45699</v>
      </c>
      <c r="M3160" s="4"/>
    </row>
    <row r="3161" spans="1:13" x14ac:dyDescent="0.3">
      <c r="A3161" t="s">
        <v>66</v>
      </c>
      <c r="B3161" t="s">
        <v>2817</v>
      </c>
      <c r="C3161" s="1">
        <v>44811</v>
      </c>
      <c r="D3161" s="1">
        <v>45394</v>
      </c>
      <c r="E3161">
        <v>525</v>
      </c>
      <c r="F3161">
        <v>11.58</v>
      </c>
      <c r="G3161" t="s">
        <v>6776</v>
      </c>
      <c r="H3161">
        <v>32</v>
      </c>
      <c r="K3161" s="4">
        <f t="shared" si="99"/>
        <v>44811</v>
      </c>
      <c r="L3161" s="4">
        <f t="shared" si="98"/>
        <v>45394</v>
      </c>
      <c r="M3161" s="4"/>
    </row>
    <row r="3162" spans="1:13" x14ac:dyDescent="0.3">
      <c r="A3162" t="s">
        <v>12</v>
      </c>
      <c r="B3162" t="s">
        <v>1822</v>
      </c>
      <c r="C3162" s="1">
        <v>44621</v>
      </c>
      <c r="D3162" s="1">
        <v>44974</v>
      </c>
      <c r="E3162">
        <v>919</v>
      </c>
      <c r="F3162">
        <v>14.23</v>
      </c>
      <c r="G3162" t="s">
        <v>6777</v>
      </c>
      <c r="H3162">
        <v>13</v>
      </c>
      <c r="K3162" s="4">
        <f t="shared" si="99"/>
        <v>44621</v>
      </c>
      <c r="L3162" s="4">
        <f t="shared" si="98"/>
        <v>44974</v>
      </c>
      <c r="M3162" s="4"/>
    </row>
    <row r="3163" spans="1:13" x14ac:dyDescent="0.3">
      <c r="A3163" t="s">
        <v>73</v>
      </c>
      <c r="B3163" t="s">
        <v>2818</v>
      </c>
      <c r="C3163" s="1">
        <v>44921</v>
      </c>
      <c r="D3163" s="1">
        <v>44641</v>
      </c>
      <c r="E3163">
        <v>593</v>
      </c>
      <c r="F3163">
        <v>16.47</v>
      </c>
      <c r="G3163" t="s">
        <v>6778</v>
      </c>
      <c r="H3163">
        <v>20</v>
      </c>
      <c r="K3163" s="4">
        <f t="shared" si="99"/>
        <v>44641</v>
      </c>
      <c r="L3163" s="4">
        <f t="shared" si="98"/>
        <v>44921</v>
      </c>
      <c r="M3163" s="4"/>
    </row>
    <row r="3164" spans="1:13" x14ac:dyDescent="0.3">
      <c r="A3164" t="s">
        <v>74</v>
      </c>
      <c r="B3164" t="s">
        <v>2819</v>
      </c>
      <c r="C3164" s="1">
        <v>44750</v>
      </c>
      <c r="D3164" s="1">
        <v>44701</v>
      </c>
      <c r="E3164">
        <v>446</v>
      </c>
      <c r="F3164">
        <v>19.239999999999998</v>
      </c>
      <c r="G3164" t="s">
        <v>6779</v>
      </c>
      <c r="H3164">
        <v>43</v>
      </c>
      <c r="K3164" s="4">
        <f t="shared" si="99"/>
        <v>44701</v>
      </c>
      <c r="L3164" s="4">
        <f t="shared" si="98"/>
        <v>44750</v>
      </c>
      <c r="M3164" s="4"/>
    </row>
    <row r="3165" spans="1:13" x14ac:dyDescent="0.3">
      <c r="A3165" t="s">
        <v>76</v>
      </c>
      <c r="B3165" t="s">
        <v>2820</v>
      </c>
      <c r="C3165" s="1">
        <v>44866</v>
      </c>
      <c r="D3165" s="1">
        <v>45063</v>
      </c>
      <c r="E3165">
        <v>232</v>
      </c>
      <c r="F3165">
        <v>19.63</v>
      </c>
      <c r="G3165" t="s">
        <v>6780</v>
      </c>
      <c r="H3165">
        <v>21</v>
      </c>
      <c r="K3165" s="4">
        <f t="shared" si="99"/>
        <v>44866</v>
      </c>
      <c r="L3165" s="4">
        <f t="shared" si="98"/>
        <v>45063</v>
      </c>
      <c r="M3165" s="4"/>
    </row>
    <row r="3166" spans="1:13" x14ac:dyDescent="0.3">
      <c r="A3166" t="s">
        <v>86</v>
      </c>
      <c r="B3166" t="s">
        <v>2821</v>
      </c>
      <c r="C3166" s="1">
        <v>45351</v>
      </c>
      <c r="D3166" s="1">
        <v>45613</v>
      </c>
      <c r="E3166">
        <v>967</v>
      </c>
      <c r="F3166">
        <v>5.85</v>
      </c>
      <c r="G3166" t="s">
        <v>5865</v>
      </c>
      <c r="H3166">
        <v>35</v>
      </c>
      <c r="K3166" s="4">
        <f t="shared" si="99"/>
        <v>45351</v>
      </c>
      <c r="L3166" s="4">
        <f t="shared" si="98"/>
        <v>45613</v>
      </c>
      <c r="M3166" s="4"/>
    </row>
    <row r="3167" spans="1:13" x14ac:dyDescent="0.3">
      <c r="A3167" t="s">
        <v>81</v>
      </c>
      <c r="B3167" t="s">
        <v>2822</v>
      </c>
      <c r="C3167" s="1">
        <v>45231</v>
      </c>
      <c r="D3167" s="1">
        <v>45196</v>
      </c>
      <c r="E3167">
        <v>473</v>
      </c>
      <c r="F3167">
        <v>15.48</v>
      </c>
      <c r="G3167" t="s">
        <v>6781</v>
      </c>
      <c r="H3167">
        <v>1</v>
      </c>
      <c r="K3167" s="4">
        <f t="shared" si="99"/>
        <v>45196</v>
      </c>
      <c r="L3167" s="4">
        <f t="shared" si="98"/>
        <v>45231</v>
      </c>
      <c r="M3167" s="4"/>
    </row>
    <row r="3168" spans="1:13" x14ac:dyDescent="0.3">
      <c r="A3168" t="s">
        <v>8</v>
      </c>
      <c r="B3168" t="s">
        <v>2779</v>
      </c>
      <c r="C3168" s="1">
        <v>45680</v>
      </c>
      <c r="D3168" s="1">
        <v>45525</v>
      </c>
      <c r="E3168">
        <v>379</v>
      </c>
      <c r="F3168">
        <v>8.1999999999999993</v>
      </c>
      <c r="G3168" t="s">
        <v>6782</v>
      </c>
      <c r="H3168">
        <v>9</v>
      </c>
      <c r="K3168" s="4">
        <f t="shared" si="99"/>
        <v>45525</v>
      </c>
      <c r="L3168" s="4">
        <f t="shared" si="98"/>
        <v>45680</v>
      </c>
      <c r="M3168" s="4"/>
    </row>
    <row r="3169" spans="1:13" x14ac:dyDescent="0.3">
      <c r="A3169" t="s">
        <v>16</v>
      </c>
      <c r="B3169" t="s">
        <v>2161</v>
      </c>
      <c r="C3169" s="1">
        <v>44950</v>
      </c>
      <c r="D3169" s="1">
        <v>45622</v>
      </c>
      <c r="E3169">
        <v>794</v>
      </c>
      <c r="F3169">
        <v>14.48</v>
      </c>
      <c r="G3169" t="s">
        <v>6783</v>
      </c>
      <c r="H3169">
        <v>10</v>
      </c>
      <c r="K3169" s="4">
        <f t="shared" si="99"/>
        <v>44950</v>
      </c>
      <c r="L3169" s="4">
        <f t="shared" si="98"/>
        <v>45622</v>
      </c>
      <c r="M3169" s="4"/>
    </row>
    <row r="3170" spans="1:13" x14ac:dyDescent="0.3">
      <c r="A3170" t="s">
        <v>20</v>
      </c>
      <c r="B3170" t="s">
        <v>2823</v>
      </c>
      <c r="C3170" s="1">
        <v>45646</v>
      </c>
      <c r="D3170" s="1">
        <v>44644</v>
      </c>
      <c r="E3170">
        <v>818</v>
      </c>
      <c r="F3170">
        <v>9.82</v>
      </c>
      <c r="G3170" t="s">
        <v>6784</v>
      </c>
      <c r="H3170">
        <v>38</v>
      </c>
      <c r="K3170" s="4">
        <f t="shared" si="99"/>
        <v>44644</v>
      </c>
      <c r="L3170" s="4">
        <f t="shared" si="98"/>
        <v>45646</v>
      </c>
      <c r="M3170" s="4"/>
    </row>
    <row r="3171" spans="1:13" x14ac:dyDescent="0.3">
      <c r="A3171" t="s">
        <v>84</v>
      </c>
      <c r="B3171" t="s">
        <v>938</v>
      </c>
      <c r="C3171" s="1">
        <v>44807</v>
      </c>
      <c r="D3171" s="1">
        <v>45025</v>
      </c>
      <c r="E3171">
        <v>497</v>
      </c>
      <c r="F3171">
        <v>12.61</v>
      </c>
      <c r="G3171" t="s">
        <v>6785</v>
      </c>
      <c r="H3171">
        <v>16</v>
      </c>
      <c r="K3171" s="4">
        <f t="shared" si="99"/>
        <v>44807</v>
      </c>
      <c r="L3171" s="4">
        <f t="shared" si="98"/>
        <v>45025</v>
      </c>
      <c r="M3171" s="4"/>
    </row>
    <row r="3172" spans="1:13" x14ac:dyDescent="0.3">
      <c r="A3172" t="s">
        <v>93</v>
      </c>
      <c r="B3172" t="s">
        <v>2824</v>
      </c>
      <c r="C3172" s="1">
        <v>44844</v>
      </c>
      <c r="D3172" s="1">
        <v>45335</v>
      </c>
      <c r="E3172">
        <v>425</v>
      </c>
      <c r="F3172">
        <v>13.13</v>
      </c>
      <c r="G3172" t="s">
        <v>4994</v>
      </c>
      <c r="H3172">
        <v>33</v>
      </c>
      <c r="K3172" s="4">
        <f t="shared" si="99"/>
        <v>44844</v>
      </c>
      <c r="L3172" s="4">
        <f t="shared" si="98"/>
        <v>45335</v>
      </c>
      <c r="M3172" s="4"/>
    </row>
    <row r="3173" spans="1:13" x14ac:dyDescent="0.3">
      <c r="A3173" t="s">
        <v>78</v>
      </c>
      <c r="B3173" t="s">
        <v>2825</v>
      </c>
      <c r="C3173" s="1">
        <v>45612</v>
      </c>
      <c r="D3173" s="1">
        <v>45052</v>
      </c>
      <c r="E3173">
        <v>765</v>
      </c>
      <c r="F3173">
        <v>15.61</v>
      </c>
      <c r="G3173" t="s">
        <v>6786</v>
      </c>
      <c r="H3173">
        <v>42</v>
      </c>
      <c r="K3173" s="4">
        <f t="shared" si="99"/>
        <v>45052</v>
      </c>
      <c r="L3173" s="4">
        <f t="shared" si="98"/>
        <v>45612</v>
      </c>
      <c r="M3173" s="4"/>
    </row>
    <row r="3174" spans="1:13" x14ac:dyDescent="0.3">
      <c r="A3174" t="s">
        <v>65</v>
      </c>
      <c r="B3174" t="s">
        <v>2826</v>
      </c>
      <c r="C3174" s="1">
        <v>44778</v>
      </c>
      <c r="D3174" s="1">
        <v>44685</v>
      </c>
      <c r="E3174">
        <v>691</v>
      </c>
      <c r="F3174">
        <v>11.38</v>
      </c>
      <c r="G3174" t="s">
        <v>6787</v>
      </c>
      <c r="H3174">
        <v>38</v>
      </c>
      <c r="K3174" s="4">
        <f t="shared" si="99"/>
        <v>44685</v>
      </c>
      <c r="L3174" s="4">
        <f t="shared" si="98"/>
        <v>44778</v>
      </c>
      <c r="M3174" s="4"/>
    </row>
    <row r="3175" spans="1:13" x14ac:dyDescent="0.3">
      <c r="A3175" t="s">
        <v>69</v>
      </c>
      <c r="B3175" t="s">
        <v>2827</v>
      </c>
      <c r="C3175" s="1">
        <v>44721</v>
      </c>
      <c r="D3175" s="1">
        <v>44870</v>
      </c>
      <c r="E3175">
        <v>249</v>
      </c>
      <c r="F3175">
        <v>6.44</v>
      </c>
      <c r="G3175" t="s">
        <v>6788</v>
      </c>
      <c r="H3175">
        <v>26</v>
      </c>
      <c r="K3175" s="4">
        <f t="shared" si="99"/>
        <v>44721</v>
      </c>
      <c r="L3175" s="4">
        <f t="shared" si="98"/>
        <v>44870</v>
      </c>
      <c r="M3175" s="4"/>
    </row>
    <row r="3176" spans="1:13" x14ac:dyDescent="0.3">
      <c r="A3176" t="s">
        <v>101</v>
      </c>
      <c r="B3176" t="s">
        <v>2828</v>
      </c>
      <c r="C3176" s="1">
        <v>44730</v>
      </c>
      <c r="D3176" s="1">
        <v>45118</v>
      </c>
      <c r="E3176">
        <v>491</v>
      </c>
      <c r="F3176">
        <v>13.24</v>
      </c>
      <c r="G3176" t="s">
        <v>6789</v>
      </c>
      <c r="H3176">
        <v>9</v>
      </c>
      <c r="K3176" s="4">
        <f t="shared" si="99"/>
        <v>44730</v>
      </c>
      <c r="L3176" s="4">
        <f t="shared" si="98"/>
        <v>45118</v>
      </c>
      <c r="M3176" s="4"/>
    </row>
    <row r="3177" spans="1:13" x14ac:dyDescent="0.3">
      <c r="A3177" t="s">
        <v>95</v>
      </c>
      <c r="B3177" t="s">
        <v>2829</v>
      </c>
      <c r="C3177" s="1">
        <v>45445</v>
      </c>
      <c r="D3177" s="1">
        <v>44783</v>
      </c>
      <c r="E3177">
        <v>767</v>
      </c>
      <c r="F3177">
        <v>15.35</v>
      </c>
      <c r="G3177" t="s">
        <v>6790</v>
      </c>
      <c r="H3177">
        <v>8</v>
      </c>
      <c r="K3177" s="4">
        <f t="shared" si="99"/>
        <v>44783</v>
      </c>
      <c r="L3177" s="4">
        <f t="shared" si="98"/>
        <v>45445</v>
      </c>
      <c r="M3177" s="4"/>
    </row>
    <row r="3178" spans="1:13" x14ac:dyDescent="0.3">
      <c r="A3178" t="s">
        <v>18</v>
      </c>
      <c r="B3178" t="s">
        <v>2830</v>
      </c>
      <c r="C3178" s="1">
        <v>44996</v>
      </c>
      <c r="D3178" s="1">
        <v>45443</v>
      </c>
      <c r="E3178">
        <v>633</v>
      </c>
      <c r="F3178">
        <v>7.32</v>
      </c>
      <c r="G3178" t="s">
        <v>6752</v>
      </c>
      <c r="H3178">
        <v>36</v>
      </c>
      <c r="K3178" s="4">
        <f t="shared" si="99"/>
        <v>44996</v>
      </c>
      <c r="L3178" s="4">
        <f t="shared" si="98"/>
        <v>45443</v>
      </c>
      <c r="M3178" s="4"/>
    </row>
    <row r="3179" spans="1:13" x14ac:dyDescent="0.3">
      <c r="A3179" t="s">
        <v>97</v>
      </c>
      <c r="B3179" t="s">
        <v>2831</v>
      </c>
      <c r="C3179" s="1">
        <v>45093</v>
      </c>
      <c r="D3179" s="1">
        <v>45051</v>
      </c>
      <c r="E3179">
        <v>667</v>
      </c>
      <c r="F3179">
        <v>12.06</v>
      </c>
      <c r="G3179" t="s">
        <v>4401</v>
      </c>
      <c r="H3179">
        <v>16</v>
      </c>
      <c r="K3179" s="4">
        <f t="shared" si="99"/>
        <v>45051</v>
      </c>
      <c r="L3179" s="4">
        <f t="shared" si="98"/>
        <v>45093</v>
      </c>
      <c r="M3179" s="4"/>
    </row>
    <row r="3180" spans="1:13" x14ac:dyDescent="0.3">
      <c r="A3180" t="s">
        <v>82</v>
      </c>
      <c r="B3180" t="s">
        <v>2832</v>
      </c>
      <c r="C3180" s="1">
        <v>45192</v>
      </c>
      <c r="D3180" s="1">
        <v>44755</v>
      </c>
      <c r="E3180">
        <v>911</v>
      </c>
      <c r="F3180">
        <v>13.99</v>
      </c>
      <c r="G3180" t="s">
        <v>6791</v>
      </c>
      <c r="H3180">
        <v>30</v>
      </c>
      <c r="K3180" s="4">
        <f t="shared" si="99"/>
        <v>44755</v>
      </c>
      <c r="L3180" s="4">
        <f t="shared" si="98"/>
        <v>45192</v>
      </c>
      <c r="M3180" s="4"/>
    </row>
    <row r="3181" spans="1:13" x14ac:dyDescent="0.3">
      <c r="A3181" t="s">
        <v>85</v>
      </c>
      <c r="B3181" t="s">
        <v>2833</v>
      </c>
      <c r="C3181" s="1">
        <v>44804</v>
      </c>
      <c r="D3181" s="1">
        <v>45560</v>
      </c>
      <c r="E3181">
        <v>707</v>
      </c>
      <c r="F3181">
        <v>11.92</v>
      </c>
      <c r="G3181" t="s">
        <v>6792</v>
      </c>
      <c r="H3181">
        <v>33</v>
      </c>
      <c r="K3181" s="4">
        <f t="shared" si="99"/>
        <v>44804</v>
      </c>
      <c r="L3181" s="4">
        <f t="shared" si="98"/>
        <v>45560</v>
      </c>
      <c r="M3181" s="4"/>
    </row>
    <row r="3182" spans="1:13" x14ac:dyDescent="0.3">
      <c r="A3182" t="s">
        <v>100</v>
      </c>
      <c r="B3182" t="s">
        <v>2834</v>
      </c>
      <c r="C3182" s="1">
        <v>44897</v>
      </c>
      <c r="D3182" s="1">
        <v>45296</v>
      </c>
      <c r="E3182">
        <v>149</v>
      </c>
      <c r="F3182">
        <v>17.7</v>
      </c>
      <c r="G3182" t="s">
        <v>6581</v>
      </c>
      <c r="H3182">
        <v>4</v>
      </c>
      <c r="K3182" s="4">
        <f t="shared" si="99"/>
        <v>44897</v>
      </c>
      <c r="L3182" s="4">
        <f t="shared" si="98"/>
        <v>45296</v>
      </c>
      <c r="M3182" s="4"/>
    </row>
    <row r="3183" spans="1:13" x14ac:dyDescent="0.3">
      <c r="A3183" t="s">
        <v>25</v>
      </c>
      <c r="B3183" t="s">
        <v>2835</v>
      </c>
      <c r="C3183" s="1">
        <v>44880</v>
      </c>
      <c r="D3183" s="1">
        <v>45240</v>
      </c>
      <c r="E3183">
        <v>922</v>
      </c>
      <c r="F3183">
        <v>9.86</v>
      </c>
      <c r="G3183" t="s">
        <v>6204</v>
      </c>
      <c r="H3183">
        <v>10</v>
      </c>
      <c r="K3183" s="4">
        <f t="shared" si="99"/>
        <v>44880</v>
      </c>
      <c r="L3183" s="4">
        <f t="shared" si="98"/>
        <v>45240</v>
      </c>
      <c r="M3183" s="4"/>
    </row>
    <row r="3184" spans="1:13" x14ac:dyDescent="0.3">
      <c r="A3184" t="s">
        <v>34</v>
      </c>
      <c r="B3184" t="s">
        <v>2314</v>
      </c>
      <c r="C3184" s="1">
        <v>44893</v>
      </c>
      <c r="D3184" s="1">
        <v>45671</v>
      </c>
      <c r="E3184">
        <v>294</v>
      </c>
      <c r="F3184">
        <v>5.16</v>
      </c>
      <c r="G3184" t="s">
        <v>4658</v>
      </c>
      <c r="H3184">
        <v>29</v>
      </c>
      <c r="K3184" s="4">
        <f t="shared" si="99"/>
        <v>44893</v>
      </c>
      <c r="L3184" s="4">
        <f t="shared" si="98"/>
        <v>45671</v>
      </c>
      <c r="M3184" s="4"/>
    </row>
    <row r="3185" spans="1:13" x14ac:dyDescent="0.3">
      <c r="A3185" t="s">
        <v>74</v>
      </c>
      <c r="B3185" t="s">
        <v>2836</v>
      </c>
      <c r="C3185" s="1">
        <v>45446</v>
      </c>
      <c r="D3185" s="1">
        <v>45235</v>
      </c>
      <c r="E3185">
        <v>856</v>
      </c>
      <c r="F3185">
        <v>11.8</v>
      </c>
      <c r="G3185" t="s">
        <v>6793</v>
      </c>
      <c r="H3185">
        <v>41</v>
      </c>
      <c r="K3185" s="4">
        <f t="shared" si="99"/>
        <v>45235</v>
      </c>
      <c r="L3185" s="4">
        <f t="shared" si="98"/>
        <v>45446</v>
      </c>
      <c r="M3185" s="4"/>
    </row>
    <row r="3186" spans="1:13" x14ac:dyDescent="0.3">
      <c r="A3186" t="s">
        <v>74</v>
      </c>
      <c r="B3186" t="s">
        <v>2208</v>
      </c>
      <c r="C3186" s="1">
        <v>44883</v>
      </c>
      <c r="D3186" s="1">
        <v>45436</v>
      </c>
      <c r="E3186">
        <v>599</v>
      </c>
      <c r="F3186">
        <v>8.5399999999999991</v>
      </c>
      <c r="G3186" t="s">
        <v>6794</v>
      </c>
      <c r="H3186">
        <v>40</v>
      </c>
      <c r="K3186" s="4">
        <f t="shared" si="99"/>
        <v>44883</v>
      </c>
      <c r="L3186" s="4">
        <f t="shared" si="98"/>
        <v>45436</v>
      </c>
      <c r="M3186" s="4"/>
    </row>
    <row r="3187" spans="1:13" x14ac:dyDescent="0.3">
      <c r="A3187" t="s">
        <v>29</v>
      </c>
      <c r="B3187" t="s">
        <v>2837</v>
      </c>
      <c r="C3187" s="1">
        <v>45458</v>
      </c>
      <c r="D3187" s="1">
        <v>45661</v>
      </c>
      <c r="E3187">
        <v>743</v>
      </c>
      <c r="F3187">
        <v>6.11</v>
      </c>
      <c r="G3187" t="s">
        <v>6795</v>
      </c>
      <c r="H3187">
        <v>9</v>
      </c>
      <c r="K3187" s="4">
        <f t="shared" si="99"/>
        <v>45458</v>
      </c>
      <c r="L3187" s="4">
        <f t="shared" si="98"/>
        <v>45661</v>
      </c>
      <c r="M3187" s="4"/>
    </row>
    <row r="3188" spans="1:13" x14ac:dyDescent="0.3">
      <c r="A3188" t="s">
        <v>56</v>
      </c>
      <c r="B3188" t="s">
        <v>1382</v>
      </c>
      <c r="C3188" s="1">
        <v>44885</v>
      </c>
      <c r="D3188" s="1">
        <v>44915</v>
      </c>
      <c r="E3188">
        <v>932</v>
      </c>
      <c r="F3188">
        <v>17.32</v>
      </c>
      <c r="G3188" t="s">
        <v>6170</v>
      </c>
      <c r="H3188">
        <v>8</v>
      </c>
      <c r="K3188" s="4">
        <f t="shared" si="99"/>
        <v>44885</v>
      </c>
      <c r="L3188" s="4">
        <f t="shared" si="98"/>
        <v>44915</v>
      </c>
      <c r="M3188" s="4"/>
    </row>
    <row r="3189" spans="1:13" x14ac:dyDescent="0.3">
      <c r="A3189" t="s">
        <v>94</v>
      </c>
      <c r="B3189" t="s">
        <v>2838</v>
      </c>
      <c r="C3189" s="1">
        <v>45692</v>
      </c>
      <c r="D3189" s="1">
        <v>44699</v>
      </c>
      <c r="E3189">
        <v>998</v>
      </c>
      <c r="F3189">
        <v>15.54</v>
      </c>
      <c r="G3189" t="s">
        <v>6796</v>
      </c>
      <c r="H3189">
        <v>30</v>
      </c>
      <c r="K3189" s="4">
        <f t="shared" si="99"/>
        <v>44699</v>
      </c>
      <c r="L3189" s="4">
        <f t="shared" si="98"/>
        <v>45692</v>
      </c>
      <c r="M3189" s="4"/>
    </row>
    <row r="3190" spans="1:13" x14ac:dyDescent="0.3">
      <c r="A3190" t="s">
        <v>37</v>
      </c>
      <c r="B3190" t="s">
        <v>2071</v>
      </c>
      <c r="C3190" s="1">
        <v>45428</v>
      </c>
      <c r="D3190" s="1">
        <v>45679</v>
      </c>
      <c r="E3190">
        <v>376</v>
      </c>
      <c r="F3190">
        <v>15.22</v>
      </c>
      <c r="G3190" t="s">
        <v>6797</v>
      </c>
      <c r="H3190">
        <v>28</v>
      </c>
      <c r="K3190" s="4">
        <f t="shared" si="99"/>
        <v>45428</v>
      </c>
      <c r="L3190" s="4">
        <f t="shared" si="98"/>
        <v>45679</v>
      </c>
      <c r="M3190" s="4"/>
    </row>
    <row r="3191" spans="1:13" x14ac:dyDescent="0.3">
      <c r="A3191" t="s">
        <v>26</v>
      </c>
      <c r="B3191" t="s">
        <v>2839</v>
      </c>
      <c r="C3191" s="1">
        <v>45587</v>
      </c>
      <c r="D3191" s="1">
        <v>45430</v>
      </c>
      <c r="E3191">
        <v>141</v>
      </c>
      <c r="F3191">
        <v>13.28</v>
      </c>
      <c r="G3191" t="s">
        <v>6798</v>
      </c>
      <c r="H3191">
        <v>4</v>
      </c>
      <c r="K3191" s="4">
        <f t="shared" si="99"/>
        <v>45430</v>
      </c>
      <c r="L3191" s="4">
        <f t="shared" si="98"/>
        <v>45587</v>
      </c>
      <c r="M3191" s="4"/>
    </row>
    <row r="3192" spans="1:13" x14ac:dyDescent="0.3">
      <c r="A3192" t="s">
        <v>77</v>
      </c>
      <c r="B3192" t="s">
        <v>362</v>
      </c>
      <c r="C3192" s="1">
        <v>44976</v>
      </c>
      <c r="D3192" s="1">
        <v>44709</v>
      </c>
      <c r="E3192">
        <v>84</v>
      </c>
      <c r="F3192">
        <v>18.93</v>
      </c>
      <c r="G3192" t="s">
        <v>6799</v>
      </c>
      <c r="H3192">
        <v>40</v>
      </c>
      <c r="K3192" s="4">
        <f t="shared" si="99"/>
        <v>44709</v>
      </c>
      <c r="L3192" s="4">
        <f t="shared" si="98"/>
        <v>44976</v>
      </c>
      <c r="M3192" s="4"/>
    </row>
    <row r="3193" spans="1:13" x14ac:dyDescent="0.3">
      <c r="A3193" t="s">
        <v>35</v>
      </c>
      <c r="B3193" t="s">
        <v>2840</v>
      </c>
      <c r="C3193" s="1">
        <v>45315</v>
      </c>
      <c r="D3193" s="1">
        <v>45178</v>
      </c>
      <c r="E3193">
        <v>789</v>
      </c>
      <c r="F3193">
        <v>17.09</v>
      </c>
      <c r="G3193" t="s">
        <v>6800</v>
      </c>
      <c r="H3193">
        <v>16</v>
      </c>
      <c r="K3193" s="4">
        <f t="shared" si="99"/>
        <v>45178</v>
      </c>
      <c r="L3193" s="4">
        <f t="shared" si="98"/>
        <v>45315</v>
      </c>
      <c r="M3193" s="4"/>
    </row>
    <row r="3194" spans="1:13" x14ac:dyDescent="0.3">
      <c r="A3194" t="s">
        <v>8</v>
      </c>
      <c r="B3194" t="s">
        <v>2841</v>
      </c>
      <c r="C3194" s="1">
        <v>45644</v>
      </c>
      <c r="D3194" s="1">
        <v>44714</v>
      </c>
      <c r="E3194">
        <v>602</v>
      </c>
      <c r="F3194">
        <v>12.48</v>
      </c>
      <c r="G3194" t="s">
        <v>4791</v>
      </c>
      <c r="H3194">
        <v>24</v>
      </c>
      <c r="K3194" s="4">
        <f t="shared" si="99"/>
        <v>44714</v>
      </c>
      <c r="L3194" s="4">
        <f t="shared" si="98"/>
        <v>45644</v>
      </c>
      <c r="M3194" s="4"/>
    </row>
    <row r="3195" spans="1:13" x14ac:dyDescent="0.3">
      <c r="A3195" t="s">
        <v>88</v>
      </c>
      <c r="B3195" t="s">
        <v>148</v>
      </c>
      <c r="C3195" s="1">
        <v>45238</v>
      </c>
      <c r="D3195" s="1">
        <v>45178</v>
      </c>
      <c r="E3195">
        <v>195</v>
      </c>
      <c r="F3195">
        <v>18.399999999999999</v>
      </c>
      <c r="G3195" t="s">
        <v>6801</v>
      </c>
      <c r="H3195">
        <v>34</v>
      </c>
      <c r="K3195" s="4">
        <f t="shared" si="99"/>
        <v>45178</v>
      </c>
      <c r="L3195" s="4">
        <f t="shared" si="98"/>
        <v>45238</v>
      </c>
      <c r="M3195" s="4"/>
    </row>
    <row r="3196" spans="1:13" x14ac:dyDescent="0.3">
      <c r="A3196" t="s">
        <v>98</v>
      </c>
      <c r="B3196" t="s">
        <v>2842</v>
      </c>
      <c r="C3196" s="1">
        <v>45110</v>
      </c>
      <c r="D3196" s="1">
        <v>44821</v>
      </c>
      <c r="E3196">
        <v>674</v>
      </c>
      <c r="F3196">
        <v>17.98</v>
      </c>
      <c r="G3196" t="s">
        <v>6802</v>
      </c>
      <c r="H3196">
        <v>38</v>
      </c>
      <c r="K3196" s="4">
        <f t="shared" si="99"/>
        <v>44821</v>
      </c>
      <c r="L3196" s="4">
        <f t="shared" si="98"/>
        <v>45110</v>
      </c>
      <c r="M3196" s="4"/>
    </row>
    <row r="3197" spans="1:13" x14ac:dyDescent="0.3">
      <c r="A3197" t="s">
        <v>71</v>
      </c>
      <c r="B3197" t="s">
        <v>2843</v>
      </c>
      <c r="C3197" s="1">
        <v>44757</v>
      </c>
      <c r="D3197" s="1">
        <v>45071</v>
      </c>
      <c r="E3197">
        <v>347</v>
      </c>
      <c r="F3197">
        <v>8.06</v>
      </c>
      <c r="G3197" t="s">
        <v>6376</v>
      </c>
      <c r="H3197">
        <v>3</v>
      </c>
      <c r="K3197" s="4">
        <f t="shared" si="99"/>
        <v>44757</v>
      </c>
      <c r="L3197" s="4">
        <f t="shared" si="98"/>
        <v>45071</v>
      </c>
      <c r="M3197" s="4"/>
    </row>
    <row r="3198" spans="1:13" x14ac:dyDescent="0.3">
      <c r="A3198" t="s">
        <v>16</v>
      </c>
      <c r="B3198" t="s">
        <v>2844</v>
      </c>
      <c r="C3198" s="1">
        <v>45635</v>
      </c>
      <c r="D3198" s="1">
        <v>45586</v>
      </c>
      <c r="E3198">
        <v>607</v>
      </c>
      <c r="F3198">
        <v>17.940000000000001</v>
      </c>
      <c r="G3198" t="s">
        <v>4500</v>
      </c>
      <c r="H3198">
        <v>41</v>
      </c>
      <c r="K3198" s="4">
        <f t="shared" si="99"/>
        <v>45586</v>
      </c>
      <c r="L3198" s="4">
        <f t="shared" si="98"/>
        <v>45635</v>
      </c>
      <c r="M3198" s="4"/>
    </row>
    <row r="3199" spans="1:13" x14ac:dyDescent="0.3">
      <c r="A3199" t="s">
        <v>63</v>
      </c>
      <c r="B3199" t="s">
        <v>2845</v>
      </c>
      <c r="C3199" s="1">
        <v>45698</v>
      </c>
      <c r="D3199" s="1">
        <v>44693</v>
      </c>
      <c r="E3199">
        <v>176</v>
      </c>
      <c r="F3199">
        <v>6.8</v>
      </c>
      <c r="G3199" t="s">
        <v>5340</v>
      </c>
      <c r="H3199">
        <v>4</v>
      </c>
      <c r="K3199" s="4">
        <f t="shared" si="99"/>
        <v>44693</v>
      </c>
      <c r="L3199" s="4">
        <f t="shared" si="98"/>
        <v>45698</v>
      </c>
      <c r="M3199" s="4"/>
    </row>
    <row r="3200" spans="1:13" x14ac:dyDescent="0.3">
      <c r="A3200" t="s">
        <v>77</v>
      </c>
      <c r="B3200" t="s">
        <v>2846</v>
      </c>
      <c r="C3200" s="1">
        <v>45634</v>
      </c>
      <c r="D3200" s="1">
        <v>45016</v>
      </c>
      <c r="E3200">
        <v>480</v>
      </c>
      <c r="F3200">
        <v>12.94</v>
      </c>
      <c r="G3200" t="s">
        <v>4286</v>
      </c>
      <c r="H3200">
        <v>42</v>
      </c>
      <c r="K3200" s="4">
        <f t="shared" si="99"/>
        <v>45016</v>
      </c>
      <c r="L3200" s="4">
        <f t="shared" si="98"/>
        <v>45634</v>
      </c>
      <c r="M3200" s="4"/>
    </row>
    <row r="3201" spans="1:13" x14ac:dyDescent="0.3">
      <c r="A3201" t="s">
        <v>29</v>
      </c>
      <c r="B3201" t="s">
        <v>1336</v>
      </c>
      <c r="C3201" s="1">
        <v>45038</v>
      </c>
      <c r="D3201" s="1">
        <v>45280</v>
      </c>
      <c r="E3201">
        <v>63</v>
      </c>
      <c r="F3201">
        <v>10.25</v>
      </c>
      <c r="G3201" t="s">
        <v>6803</v>
      </c>
      <c r="H3201">
        <v>4</v>
      </c>
      <c r="K3201" s="4">
        <f t="shared" si="99"/>
        <v>45038</v>
      </c>
      <c r="L3201" s="4">
        <f t="shared" si="98"/>
        <v>45280</v>
      </c>
      <c r="M3201" s="4"/>
    </row>
    <row r="3202" spans="1:13" x14ac:dyDescent="0.3">
      <c r="A3202" t="s">
        <v>103</v>
      </c>
      <c r="B3202" t="s">
        <v>2847</v>
      </c>
      <c r="C3202" s="1">
        <v>45182</v>
      </c>
      <c r="D3202" s="1">
        <v>45129</v>
      </c>
      <c r="E3202">
        <v>771</v>
      </c>
      <c r="F3202">
        <v>13.58</v>
      </c>
      <c r="G3202" t="s">
        <v>6804</v>
      </c>
      <c r="H3202">
        <v>39</v>
      </c>
      <c r="K3202" s="4">
        <f t="shared" si="99"/>
        <v>45129</v>
      </c>
      <c r="L3202" s="4">
        <f t="shared" si="98"/>
        <v>45182</v>
      </c>
      <c r="M3202" s="4"/>
    </row>
    <row r="3203" spans="1:13" x14ac:dyDescent="0.3">
      <c r="A3203" t="s">
        <v>64</v>
      </c>
      <c r="B3203" t="s">
        <v>2848</v>
      </c>
      <c r="C3203" s="1">
        <v>45006</v>
      </c>
      <c r="D3203" s="1">
        <v>45116</v>
      </c>
      <c r="E3203">
        <v>442</v>
      </c>
      <c r="F3203">
        <v>7.25</v>
      </c>
      <c r="G3203" t="s">
        <v>6805</v>
      </c>
      <c r="H3203">
        <v>20</v>
      </c>
      <c r="K3203" s="4">
        <f t="shared" si="99"/>
        <v>45006</v>
      </c>
      <c r="L3203" s="4">
        <f t="shared" ref="L3203:L3266" si="100">IF(D3203&lt;C3203,C3203,D3203)</f>
        <v>45116</v>
      </c>
      <c r="M3203" s="4"/>
    </row>
    <row r="3204" spans="1:13" x14ac:dyDescent="0.3">
      <c r="A3204" t="s">
        <v>87</v>
      </c>
      <c r="B3204" t="s">
        <v>2849</v>
      </c>
      <c r="C3204" s="1">
        <v>45523</v>
      </c>
      <c r="D3204" s="1">
        <v>45250</v>
      </c>
      <c r="E3204">
        <v>632</v>
      </c>
      <c r="F3204">
        <v>12.92</v>
      </c>
      <c r="G3204" t="s">
        <v>6806</v>
      </c>
      <c r="H3204">
        <v>19</v>
      </c>
      <c r="K3204" s="4">
        <f t="shared" si="99"/>
        <v>45250</v>
      </c>
      <c r="L3204" s="4">
        <f t="shared" si="100"/>
        <v>45523</v>
      </c>
      <c r="M3204" s="4"/>
    </row>
    <row r="3205" spans="1:13" x14ac:dyDescent="0.3">
      <c r="A3205" t="s">
        <v>85</v>
      </c>
      <c r="B3205" t="s">
        <v>2850</v>
      </c>
      <c r="C3205" s="1">
        <v>45634</v>
      </c>
      <c r="D3205" s="1">
        <v>45005</v>
      </c>
      <c r="E3205">
        <v>71</v>
      </c>
      <c r="F3205">
        <v>7.1</v>
      </c>
      <c r="G3205" t="s">
        <v>6224</v>
      </c>
      <c r="H3205">
        <v>8</v>
      </c>
      <c r="K3205" s="4">
        <f t="shared" ref="K3205:K3268" si="101">IF(D3205&lt;C3205,D3205,C3205)</f>
        <v>45005</v>
      </c>
      <c r="L3205" s="4">
        <f t="shared" si="100"/>
        <v>45634</v>
      </c>
      <c r="M3205" s="4"/>
    </row>
    <row r="3206" spans="1:13" x14ac:dyDescent="0.3">
      <c r="A3206" t="s">
        <v>19</v>
      </c>
      <c r="B3206" t="s">
        <v>2851</v>
      </c>
      <c r="C3206" s="1">
        <v>45565</v>
      </c>
      <c r="D3206" s="1">
        <v>45632</v>
      </c>
      <c r="E3206">
        <v>887</v>
      </c>
      <c r="F3206">
        <v>18.7</v>
      </c>
      <c r="G3206" t="s">
        <v>6807</v>
      </c>
      <c r="H3206">
        <v>16</v>
      </c>
      <c r="K3206" s="4">
        <f t="shared" si="101"/>
        <v>45565</v>
      </c>
      <c r="L3206" s="4">
        <f t="shared" si="100"/>
        <v>45632</v>
      </c>
      <c r="M3206" s="4"/>
    </row>
    <row r="3207" spans="1:13" x14ac:dyDescent="0.3">
      <c r="A3207" t="s">
        <v>79</v>
      </c>
      <c r="B3207" t="s">
        <v>2852</v>
      </c>
      <c r="C3207" s="1">
        <v>45387</v>
      </c>
      <c r="D3207" s="1">
        <v>44720</v>
      </c>
      <c r="E3207">
        <v>505</v>
      </c>
      <c r="F3207">
        <v>16.97</v>
      </c>
      <c r="G3207" t="s">
        <v>5252</v>
      </c>
      <c r="H3207">
        <v>42</v>
      </c>
      <c r="K3207" s="4">
        <f t="shared" si="101"/>
        <v>44720</v>
      </c>
      <c r="L3207" s="4">
        <f t="shared" si="100"/>
        <v>45387</v>
      </c>
      <c r="M3207" s="4"/>
    </row>
    <row r="3208" spans="1:13" x14ac:dyDescent="0.3">
      <c r="A3208" t="s">
        <v>93</v>
      </c>
      <c r="B3208" t="s">
        <v>2853</v>
      </c>
      <c r="C3208" s="1">
        <v>45362</v>
      </c>
      <c r="D3208" s="1">
        <v>44694</v>
      </c>
      <c r="E3208">
        <v>539</v>
      </c>
      <c r="F3208">
        <v>8</v>
      </c>
      <c r="G3208" t="s">
        <v>4821</v>
      </c>
      <c r="H3208">
        <v>41</v>
      </c>
      <c r="K3208" s="4">
        <f t="shared" si="101"/>
        <v>44694</v>
      </c>
      <c r="L3208" s="4">
        <f t="shared" si="100"/>
        <v>45362</v>
      </c>
      <c r="M3208" s="4"/>
    </row>
    <row r="3209" spans="1:13" x14ac:dyDescent="0.3">
      <c r="A3209" t="s">
        <v>77</v>
      </c>
      <c r="B3209" t="s">
        <v>2854</v>
      </c>
      <c r="C3209" s="1">
        <v>45612</v>
      </c>
      <c r="D3209" s="1">
        <v>45527</v>
      </c>
      <c r="E3209">
        <v>172</v>
      </c>
      <c r="F3209">
        <v>5.8</v>
      </c>
      <c r="G3209" t="s">
        <v>6808</v>
      </c>
      <c r="H3209">
        <v>14</v>
      </c>
      <c r="K3209" s="4">
        <f t="shared" si="101"/>
        <v>45527</v>
      </c>
      <c r="L3209" s="4">
        <f t="shared" si="100"/>
        <v>45612</v>
      </c>
      <c r="M3209" s="4"/>
    </row>
    <row r="3210" spans="1:13" x14ac:dyDescent="0.3">
      <c r="A3210" t="s">
        <v>26</v>
      </c>
      <c r="B3210" t="s">
        <v>2855</v>
      </c>
      <c r="C3210" s="1">
        <v>45675</v>
      </c>
      <c r="D3210" s="1">
        <v>44867</v>
      </c>
      <c r="E3210">
        <v>166</v>
      </c>
      <c r="F3210">
        <v>8.99</v>
      </c>
      <c r="G3210" t="s">
        <v>6809</v>
      </c>
      <c r="H3210">
        <v>24</v>
      </c>
      <c r="K3210" s="4">
        <f t="shared" si="101"/>
        <v>44867</v>
      </c>
      <c r="L3210" s="4">
        <f t="shared" si="100"/>
        <v>45675</v>
      </c>
      <c r="M3210" s="4"/>
    </row>
    <row r="3211" spans="1:13" x14ac:dyDescent="0.3">
      <c r="A3211" t="s">
        <v>98</v>
      </c>
      <c r="B3211" t="s">
        <v>475</v>
      </c>
      <c r="C3211" s="1">
        <v>45001</v>
      </c>
      <c r="D3211" s="1">
        <v>44636</v>
      </c>
      <c r="E3211">
        <v>531</v>
      </c>
      <c r="F3211">
        <v>11.2</v>
      </c>
      <c r="G3211" t="s">
        <v>6810</v>
      </c>
      <c r="H3211">
        <v>46</v>
      </c>
      <c r="K3211" s="4">
        <f t="shared" si="101"/>
        <v>44636</v>
      </c>
      <c r="L3211" s="4">
        <f t="shared" si="100"/>
        <v>45001</v>
      </c>
      <c r="M3211" s="4"/>
    </row>
    <row r="3212" spans="1:13" x14ac:dyDescent="0.3">
      <c r="A3212" t="s">
        <v>76</v>
      </c>
      <c r="B3212" t="s">
        <v>2635</v>
      </c>
      <c r="C3212" s="1">
        <v>44673</v>
      </c>
      <c r="D3212" s="1">
        <v>45109</v>
      </c>
      <c r="E3212">
        <v>491</v>
      </c>
      <c r="F3212">
        <v>7.89</v>
      </c>
      <c r="G3212" t="s">
        <v>5428</v>
      </c>
      <c r="H3212">
        <v>26</v>
      </c>
      <c r="K3212" s="4">
        <f t="shared" si="101"/>
        <v>44673</v>
      </c>
      <c r="L3212" s="4">
        <f t="shared" si="100"/>
        <v>45109</v>
      </c>
      <c r="M3212" s="4"/>
    </row>
    <row r="3213" spans="1:13" x14ac:dyDescent="0.3">
      <c r="A3213" t="s">
        <v>36</v>
      </c>
      <c r="B3213" t="s">
        <v>2856</v>
      </c>
      <c r="C3213" s="1">
        <v>45493</v>
      </c>
      <c r="D3213" s="1">
        <v>44942</v>
      </c>
      <c r="E3213">
        <v>775</v>
      </c>
      <c r="F3213">
        <v>8.31</v>
      </c>
      <c r="G3213" t="s">
        <v>5479</v>
      </c>
      <c r="H3213">
        <v>46</v>
      </c>
      <c r="K3213" s="4">
        <f t="shared" si="101"/>
        <v>44942</v>
      </c>
      <c r="L3213" s="4">
        <f t="shared" si="100"/>
        <v>45493</v>
      </c>
      <c r="M3213" s="4"/>
    </row>
    <row r="3214" spans="1:13" x14ac:dyDescent="0.3">
      <c r="A3214" t="s">
        <v>50</v>
      </c>
      <c r="B3214" t="s">
        <v>1629</v>
      </c>
      <c r="C3214" s="1">
        <v>45144</v>
      </c>
      <c r="D3214" s="1">
        <v>44650</v>
      </c>
      <c r="E3214">
        <v>654</v>
      </c>
      <c r="F3214">
        <v>17.04</v>
      </c>
      <c r="G3214" t="s">
        <v>6811</v>
      </c>
      <c r="H3214">
        <v>47</v>
      </c>
      <c r="K3214" s="4">
        <f t="shared" si="101"/>
        <v>44650</v>
      </c>
      <c r="L3214" s="4">
        <f t="shared" si="100"/>
        <v>45144</v>
      </c>
      <c r="M3214" s="4"/>
    </row>
    <row r="3215" spans="1:13" x14ac:dyDescent="0.3">
      <c r="A3215" t="s">
        <v>20</v>
      </c>
      <c r="B3215" t="s">
        <v>1954</v>
      </c>
      <c r="C3215" s="1">
        <v>45009</v>
      </c>
      <c r="D3215" s="1">
        <v>45690</v>
      </c>
      <c r="E3215">
        <v>403</v>
      </c>
      <c r="F3215">
        <v>9.4499999999999993</v>
      </c>
      <c r="G3215" t="s">
        <v>6812</v>
      </c>
      <c r="H3215">
        <v>16</v>
      </c>
      <c r="K3215" s="4">
        <f t="shared" si="101"/>
        <v>45009</v>
      </c>
      <c r="L3215" s="4">
        <f t="shared" si="100"/>
        <v>45690</v>
      </c>
      <c r="M3215" s="4"/>
    </row>
    <row r="3216" spans="1:13" x14ac:dyDescent="0.3">
      <c r="A3216" t="s">
        <v>92</v>
      </c>
      <c r="B3216" t="s">
        <v>2857</v>
      </c>
      <c r="C3216" s="1">
        <v>44898</v>
      </c>
      <c r="D3216" s="1">
        <v>45132</v>
      </c>
      <c r="E3216">
        <v>129</v>
      </c>
      <c r="F3216">
        <v>6.93</v>
      </c>
      <c r="G3216" t="s">
        <v>6813</v>
      </c>
      <c r="H3216">
        <v>39</v>
      </c>
      <c r="K3216" s="4">
        <f t="shared" si="101"/>
        <v>44898</v>
      </c>
      <c r="L3216" s="4">
        <f t="shared" si="100"/>
        <v>45132</v>
      </c>
      <c r="M3216" s="4"/>
    </row>
    <row r="3217" spans="1:13" x14ac:dyDescent="0.3">
      <c r="A3217" t="s">
        <v>65</v>
      </c>
      <c r="B3217" t="s">
        <v>2858</v>
      </c>
      <c r="C3217" s="1">
        <v>45669</v>
      </c>
      <c r="D3217" s="1">
        <v>45151</v>
      </c>
      <c r="E3217">
        <v>320</v>
      </c>
      <c r="F3217">
        <v>5.22</v>
      </c>
      <c r="G3217" t="s">
        <v>6814</v>
      </c>
      <c r="H3217">
        <v>26</v>
      </c>
      <c r="K3217" s="4">
        <f t="shared" si="101"/>
        <v>45151</v>
      </c>
      <c r="L3217" s="4">
        <f t="shared" si="100"/>
        <v>45669</v>
      </c>
      <c r="M3217" s="4"/>
    </row>
    <row r="3218" spans="1:13" x14ac:dyDescent="0.3">
      <c r="A3218" t="s">
        <v>98</v>
      </c>
      <c r="B3218" t="s">
        <v>2859</v>
      </c>
      <c r="C3218" s="1">
        <v>45455</v>
      </c>
      <c r="D3218" s="1">
        <v>44868</v>
      </c>
      <c r="E3218">
        <v>390</v>
      </c>
      <c r="F3218">
        <v>19.420000000000002</v>
      </c>
      <c r="G3218" t="s">
        <v>6815</v>
      </c>
      <c r="H3218">
        <v>25</v>
      </c>
      <c r="K3218" s="4">
        <f t="shared" si="101"/>
        <v>44868</v>
      </c>
      <c r="L3218" s="4">
        <f t="shared" si="100"/>
        <v>45455</v>
      </c>
      <c r="M3218" s="4"/>
    </row>
    <row r="3219" spans="1:13" x14ac:dyDescent="0.3">
      <c r="A3219" t="s">
        <v>43</v>
      </c>
      <c r="B3219" t="s">
        <v>2860</v>
      </c>
      <c r="C3219" s="1">
        <v>45407</v>
      </c>
      <c r="D3219" s="1">
        <v>45406</v>
      </c>
      <c r="E3219">
        <v>231</v>
      </c>
      <c r="F3219">
        <v>6.31</v>
      </c>
      <c r="G3219" t="s">
        <v>6816</v>
      </c>
      <c r="H3219">
        <v>29</v>
      </c>
      <c r="K3219" s="4">
        <f t="shared" si="101"/>
        <v>45406</v>
      </c>
      <c r="L3219" s="4">
        <f t="shared" si="100"/>
        <v>45407</v>
      </c>
      <c r="M3219" s="4"/>
    </row>
    <row r="3220" spans="1:13" x14ac:dyDescent="0.3">
      <c r="A3220" t="s">
        <v>90</v>
      </c>
      <c r="B3220" t="s">
        <v>2861</v>
      </c>
      <c r="C3220" s="1">
        <v>45151</v>
      </c>
      <c r="D3220" s="1">
        <v>45034</v>
      </c>
      <c r="E3220">
        <v>359</v>
      </c>
      <c r="F3220">
        <v>12.11</v>
      </c>
      <c r="G3220" t="s">
        <v>6817</v>
      </c>
      <c r="H3220">
        <v>31</v>
      </c>
      <c r="K3220" s="4">
        <f t="shared" si="101"/>
        <v>45034</v>
      </c>
      <c r="L3220" s="4">
        <f t="shared" si="100"/>
        <v>45151</v>
      </c>
      <c r="M3220" s="4"/>
    </row>
    <row r="3221" spans="1:13" x14ac:dyDescent="0.3">
      <c r="A3221" t="s">
        <v>50</v>
      </c>
      <c r="B3221" t="s">
        <v>2862</v>
      </c>
      <c r="C3221" s="1">
        <v>44982</v>
      </c>
      <c r="D3221" s="1">
        <v>45130</v>
      </c>
      <c r="E3221">
        <v>809</v>
      </c>
      <c r="F3221">
        <v>19.03</v>
      </c>
      <c r="G3221" t="s">
        <v>5049</v>
      </c>
      <c r="H3221">
        <v>24</v>
      </c>
      <c r="K3221" s="4">
        <f t="shared" si="101"/>
        <v>44982</v>
      </c>
      <c r="L3221" s="4">
        <f t="shared" si="100"/>
        <v>45130</v>
      </c>
      <c r="M3221" s="4"/>
    </row>
    <row r="3222" spans="1:13" x14ac:dyDescent="0.3">
      <c r="A3222" t="s">
        <v>43</v>
      </c>
      <c r="B3222" t="s">
        <v>1158</v>
      </c>
      <c r="C3222" s="1">
        <v>45471</v>
      </c>
      <c r="D3222" s="1">
        <v>45676</v>
      </c>
      <c r="E3222">
        <v>127</v>
      </c>
      <c r="F3222">
        <v>11.81</v>
      </c>
      <c r="G3222" t="s">
        <v>6818</v>
      </c>
      <c r="H3222">
        <v>42</v>
      </c>
      <c r="K3222" s="4">
        <f t="shared" si="101"/>
        <v>45471</v>
      </c>
      <c r="L3222" s="4">
        <f t="shared" si="100"/>
        <v>45676</v>
      </c>
      <c r="M3222" s="4"/>
    </row>
    <row r="3223" spans="1:13" x14ac:dyDescent="0.3">
      <c r="A3223" t="s">
        <v>103</v>
      </c>
      <c r="B3223" t="s">
        <v>2748</v>
      </c>
      <c r="C3223" s="1">
        <v>45071</v>
      </c>
      <c r="D3223" s="1">
        <v>45514</v>
      </c>
      <c r="E3223">
        <v>525</v>
      </c>
      <c r="F3223">
        <v>11.07</v>
      </c>
      <c r="G3223" t="s">
        <v>6819</v>
      </c>
      <c r="H3223">
        <v>16</v>
      </c>
      <c r="K3223" s="4">
        <f t="shared" si="101"/>
        <v>45071</v>
      </c>
      <c r="L3223" s="4">
        <f t="shared" si="100"/>
        <v>45514</v>
      </c>
      <c r="M3223" s="4"/>
    </row>
    <row r="3224" spans="1:13" x14ac:dyDescent="0.3">
      <c r="A3224" t="s">
        <v>32</v>
      </c>
      <c r="B3224" t="s">
        <v>2863</v>
      </c>
      <c r="C3224" s="1">
        <v>44769</v>
      </c>
      <c r="D3224" s="1">
        <v>44671</v>
      </c>
      <c r="E3224">
        <v>307</v>
      </c>
      <c r="F3224">
        <v>19.309999999999999</v>
      </c>
      <c r="G3224" t="s">
        <v>6820</v>
      </c>
      <c r="H3224">
        <v>32</v>
      </c>
      <c r="K3224" s="4">
        <f t="shared" si="101"/>
        <v>44671</v>
      </c>
      <c r="L3224" s="4">
        <f t="shared" si="100"/>
        <v>44769</v>
      </c>
      <c r="M3224" s="4"/>
    </row>
    <row r="3225" spans="1:13" x14ac:dyDescent="0.3">
      <c r="A3225" t="s">
        <v>16</v>
      </c>
      <c r="B3225" t="s">
        <v>2864</v>
      </c>
      <c r="C3225" s="1">
        <v>44767</v>
      </c>
      <c r="D3225" s="1">
        <v>44956</v>
      </c>
      <c r="E3225">
        <v>631</v>
      </c>
      <c r="F3225">
        <v>16.64</v>
      </c>
      <c r="G3225" t="s">
        <v>6821</v>
      </c>
      <c r="H3225">
        <v>21</v>
      </c>
      <c r="K3225" s="4">
        <f t="shared" si="101"/>
        <v>44767</v>
      </c>
      <c r="L3225" s="4">
        <f t="shared" si="100"/>
        <v>44956</v>
      </c>
      <c r="M3225" s="4"/>
    </row>
    <row r="3226" spans="1:13" x14ac:dyDescent="0.3">
      <c r="A3226" t="s">
        <v>64</v>
      </c>
      <c r="B3226" t="s">
        <v>2865</v>
      </c>
      <c r="C3226" s="1">
        <v>45259</v>
      </c>
      <c r="D3226" s="1">
        <v>45333</v>
      </c>
      <c r="E3226">
        <v>56</v>
      </c>
      <c r="F3226">
        <v>17.21</v>
      </c>
      <c r="G3226" t="s">
        <v>5707</v>
      </c>
      <c r="H3226">
        <v>13</v>
      </c>
      <c r="K3226" s="4">
        <f t="shared" si="101"/>
        <v>45259</v>
      </c>
      <c r="L3226" s="4">
        <f t="shared" si="100"/>
        <v>45333</v>
      </c>
      <c r="M3226" s="4"/>
    </row>
    <row r="3227" spans="1:13" x14ac:dyDescent="0.3">
      <c r="A3227" t="s">
        <v>29</v>
      </c>
      <c r="B3227" t="s">
        <v>1932</v>
      </c>
      <c r="C3227" s="1">
        <v>45152</v>
      </c>
      <c r="D3227" s="1">
        <v>44892</v>
      </c>
      <c r="E3227">
        <v>238</v>
      </c>
      <c r="F3227">
        <v>5.31</v>
      </c>
      <c r="G3227" t="s">
        <v>6822</v>
      </c>
      <c r="H3227">
        <v>42</v>
      </c>
      <c r="K3227" s="4">
        <f t="shared" si="101"/>
        <v>44892</v>
      </c>
      <c r="L3227" s="4">
        <f t="shared" si="100"/>
        <v>45152</v>
      </c>
      <c r="M3227" s="4"/>
    </row>
    <row r="3228" spans="1:13" x14ac:dyDescent="0.3">
      <c r="A3228" t="s">
        <v>107</v>
      </c>
      <c r="B3228" t="s">
        <v>2866</v>
      </c>
      <c r="C3228" s="1">
        <v>44751</v>
      </c>
      <c r="D3228" s="1">
        <v>44658</v>
      </c>
      <c r="E3228">
        <v>266</v>
      </c>
      <c r="F3228">
        <v>17.03</v>
      </c>
      <c r="G3228" t="s">
        <v>6823</v>
      </c>
      <c r="H3228">
        <v>13</v>
      </c>
      <c r="K3228" s="4">
        <f t="shared" si="101"/>
        <v>44658</v>
      </c>
      <c r="L3228" s="4">
        <f t="shared" si="100"/>
        <v>44751</v>
      </c>
      <c r="M3228" s="4"/>
    </row>
    <row r="3229" spans="1:13" x14ac:dyDescent="0.3">
      <c r="A3229" t="s">
        <v>79</v>
      </c>
      <c r="B3229" t="s">
        <v>2867</v>
      </c>
      <c r="C3229" s="1">
        <v>45040</v>
      </c>
      <c r="D3229" s="1">
        <v>44605</v>
      </c>
      <c r="E3229">
        <v>917</v>
      </c>
      <c r="F3229">
        <v>6.38</v>
      </c>
      <c r="G3229" t="s">
        <v>6824</v>
      </c>
      <c r="H3229">
        <v>17</v>
      </c>
      <c r="K3229" s="4">
        <f t="shared" si="101"/>
        <v>44605</v>
      </c>
      <c r="L3229" s="4">
        <f t="shared" si="100"/>
        <v>45040</v>
      </c>
      <c r="M3229" s="4"/>
    </row>
    <row r="3230" spans="1:13" x14ac:dyDescent="0.3">
      <c r="A3230" t="s">
        <v>23</v>
      </c>
      <c r="B3230" t="s">
        <v>2868</v>
      </c>
      <c r="C3230" s="1">
        <v>44805</v>
      </c>
      <c r="D3230" s="1">
        <v>45007</v>
      </c>
      <c r="E3230">
        <v>913</v>
      </c>
      <c r="F3230">
        <v>6.66</v>
      </c>
      <c r="G3230" t="s">
        <v>5780</v>
      </c>
      <c r="H3230">
        <v>39</v>
      </c>
      <c r="K3230" s="4">
        <f t="shared" si="101"/>
        <v>44805</v>
      </c>
      <c r="L3230" s="4">
        <f t="shared" si="100"/>
        <v>45007</v>
      </c>
      <c r="M3230" s="4"/>
    </row>
    <row r="3231" spans="1:13" x14ac:dyDescent="0.3">
      <c r="A3231" t="s">
        <v>62</v>
      </c>
      <c r="B3231" t="s">
        <v>2869</v>
      </c>
      <c r="C3231" s="1">
        <v>45199</v>
      </c>
      <c r="D3231" s="1">
        <v>44697</v>
      </c>
      <c r="E3231">
        <v>335</v>
      </c>
      <c r="F3231">
        <v>10.99</v>
      </c>
      <c r="G3231" t="s">
        <v>4334</v>
      </c>
      <c r="H3231">
        <v>5</v>
      </c>
      <c r="K3231" s="4">
        <f t="shared" si="101"/>
        <v>44697</v>
      </c>
      <c r="L3231" s="4">
        <f t="shared" si="100"/>
        <v>45199</v>
      </c>
      <c r="M3231" s="4"/>
    </row>
    <row r="3232" spans="1:13" x14ac:dyDescent="0.3">
      <c r="A3232" t="s">
        <v>30</v>
      </c>
      <c r="B3232" t="s">
        <v>2001</v>
      </c>
      <c r="C3232" s="1">
        <v>44966</v>
      </c>
      <c r="D3232" s="1">
        <v>45006</v>
      </c>
      <c r="E3232">
        <v>578</v>
      </c>
      <c r="F3232">
        <v>9.7799999999999994</v>
      </c>
      <c r="G3232" t="s">
        <v>6825</v>
      </c>
      <c r="H3232">
        <v>34</v>
      </c>
      <c r="K3232" s="4">
        <f t="shared" si="101"/>
        <v>44966</v>
      </c>
      <c r="L3232" s="4">
        <f t="shared" si="100"/>
        <v>45006</v>
      </c>
      <c r="M3232" s="4"/>
    </row>
    <row r="3233" spans="1:13" x14ac:dyDescent="0.3">
      <c r="A3233" t="s">
        <v>66</v>
      </c>
      <c r="B3233" t="s">
        <v>2870</v>
      </c>
      <c r="C3233" s="1">
        <v>45633</v>
      </c>
      <c r="D3233" s="1">
        <v>45039</v>
      </c>
      <c r="E3233">
        <v>846</v>
      </c>
      <c r="F3233">
        <v>10.34</v>
      </c>
      <c r="G3233" t="s">
        <v>6826</v>
      </c>
      <c r="H3233">
        <v>10</v>
      </c>
      <c r="K3233" s="4">
        <f t="shared" si="101"/>
        <v>45039</v>
      </c>
      <c r="L3233" s="4">
        <f t="shared" si="100"/>
        <v>45633</v>
      </c>
      <c r="M3233" s="4"/>
    </row>
    <row r="3234" spans="1:13" x14ac:dyDescent="0.3">
      <c r="A3234" t="s">
        <v>70</v>
      </c>
      <c r="B3234" t="s">
        <v>2865</v>
      </c>
      <c r="C3234" s="1">
        <v>45072</v>
      </c>
      <c r="D3234" s="1">
        <v>44983</v>
      </c>
      <c r="E3234">
        <v>912</v>
      </c>
      <c r="F3234">
        <v>17.149999999999999</v>
      </c>
      <c r="G3234" t="s">
        <v>6827</v>
      </c>
      <c r="H3234">
        <v>43</v>
      </c>
      <c r="K3234" s="4">
        <f t="shared" si="101"/>
        <v>44983</v>
      </c>
      <c r="L3234" s="4">
        <f t="shared" si="100"/>
        <v>45072</v>
      </c>
      <c r="M3234" s="4"/>
    </row>
    <row r="3235" spans="1:13" x14ac:dyDescent="0.3">
      <c r="A3235" t="s">
        <v>93</v>
      </c>
      <c r="B3235" t="s">
        <v>1244</v>
      </c>
      <c r="C3235" s="1">
        <v>45529</v>
      </c>
      <c r="D3235" s="1">
        <v>44692</v>
      </c>
      <c r="E3235">
        <v>128</v>
      </c>
      <c r="F3235">
        <v>10.47</v>
      </c>
      <c r="G3235" t="s">
        <v>6588</v>
      </c>
      <c r="H3235">
        <v>5</v>
      </c>
      <c r="K3235" s="4">
        <f t="shared" si="101"/>
        <v>44692</v>
      </c>
      <c r="L3235" s="4">
        <f t="shared" si="100"/>
        <v>45529</v>
      </c>
      <c r="M3235" s="4"/>
    </row>
    <row r="3236" spans="1:13" x14ac:dyDescent="0.3">
      <c r="A3236" t="s">
        <v>93</v>
      </c>
      <c r="B3236" t="s">
        <v>2871</v>
      </c>
      <c r="C3236" s="1">
        <v>45635</v>
      </c>
      <c r="D3236" s="1">
        <v>45430</v>
      </c>
      <c r="E3236">
        <v>597</v>
      </c>
      <c r="F3236">
        <v>19.03</v>
      </c>
      <c r="G3236" t="s">
        <v>6828</v>
      </c>
      <c r="H3236">
        <v>30</v>
      </c>
      <c r="K3236" s="4">
        <f t="shared" si="101"/>
        <v>45430</v>
      </c>
      <c r="L3236" s="4">
        <f t="shared" si="100"/>
        <v>45635</v>
      </c>
      <c r="M3236" s="4"/>
    </row>
    <row r="3237" spans="1:13" x14ac:dyDescent="0.3">
      <c r="A3237" t="s">
        <v>42</v>
      </c>
      <c r="B3237" t="s">
        <v>2872</v>
      </c>
      <c r="C3237" s="1">
        <v>45578</v>
      </c>
      <c r="D3237" s="1">
        <v>45477</v>
      </c>
      <c r="E3237">
        <v>208</v>
      </c>
      <c r="F3237">
        <v>10.14</v>
      </c>
      <c r="G3237" t="s">
        <v>6829</v>
      </c>
      <c r="H3237">
        <v>37</v>
      </c>
      <c r="K3237" s="4">
        <f t="shared" si="101"/>
        <v>45477</v>
      </c>
      <c r="L3237" s="4">
        <f t="shared" si="100"/>
        <v>45578</v>
      </c>
      <c r="M3237" s="4"/>
    </row>
    <row r="3238" spans="1:13" x14ac:dyDescent="0.3">
      <c r="A3238" t="s">
        <v>85</v>
      </c>
      <c r="B3238" t="s">
        <v>2873</v>
      </c>
      <c r="C3238" s="1">
        <v>44901</v>
      </c>
      <c r="D3238" s="1">
        <v>45194</v>
      </c>
      <c r="E3238">
        <v>653</v>
      </c>
      <c r="F3238">
        <v>18.46</v>
      </c>
      <c r="G3238" t="s">
        <v>6830</v>
      </c>
      <c r="H3238">
        <v>36</v>
      </c>
      <c r="K3238" s="4">
        <f t="shared" si="101"/>
        <v>44901</v>
      </c>
      <c r="L3238" s="4">
        <f t="shared" si="100"/>
        <v>45194</v>
      </c>
      <c r="M3238" s="4"/>
    </row>
    <row r="3239" spans="1:13" x14ac:dyDescent="0.3">
      <c r="A3239" t="s">
        <v>90</v>
      </c>
      <c r="B3239" t="s">
        <v>2874</v>
      </c>
      <c r="C3239" s="1">
        <v>45477</v>
      </c>
      <c r="D3239" s="1">
        <v>44979</v>
      </c>
      <c r="E3239">
        <v>428</v>
      </c>
      <c r="F3239">
        <v>19.059999999999999</v>
      </c>
      <c r="G3239" t="s">
        <v>6529</v>
      </c>
      <c r="H3239">
        <v>14</v>
      </c>
      <c r="K3239" s="4">
        <f t="shared" si="101"/>
        <v>44979</v>
      </c>
      <c r="L3239" s="4">
        <f t="shared" si="100"/>
        <v>45477</v>
      </c>
      <c r="M3239" s="4"/>
    </row>
    <row r="3240" spans="1:13" x14ac:dyDescent="0.3">
      <c r="A3240" t="s">
        <v>89</v>
      </c>
      <c r="B3240" t="s">
        <v>2875</v>
      </c>
      <c r="C3240" s="1">
        <v>45122</v>
      </c>
      <c r="D3240" s="1">
        <v>45099</v>
      </c>
      <c r="E3240">
        <v>300</v>
      </c>
      <c r="F3240">
        <v>10.63</v>
      </c>
      <c r="G3240" t="s">
        <v>6831</v>
      </c>
      <c r="H3240">
        <v>4</v>
      </c>
      <c r="K3240" s="4">
        <f t="shared" si="101"/>
        <v>45099</v>
      </c>
      <c r="L3240" s="4">
        <f t="shared" si="100"/>
        <v>45122</v>
      </c>
      <c r="M3240" s="4"/>
    </row>
    <row r="3241" spans="1:13" x14ac:dyDescent="0.3">
      <c r="A3241" t="s">
        <v>98</v>
      </c>
      <c r="B3241" t="s">
        <v>2876</v>
      </c>
      <c r="C3241" s="1">
        <v>45335</v>
      </c>
      <c r="D3241" s="1">
        <v>45066</v>
      </c>
      <c r="E3241">
        <v>925</v>
      </c>
      <c r="F3241">
        <v>10.51</v>
      </c>
      <c r="G3241" t="s">
        <v>5129</v>
      </c>
      <c r="H3241">
        <v>10</v>
      </c>
      <c r="K3241" s="4">
        <f t="shared" si="101"/>
        <v>45066</v>
      </c>
      <c r="L3241" s="4">
        <f t="shared" si="100"/>
        <v>45335</v>
      </c>
      <c r="M3241" s="4"/>
    </row>
    <row r="3242" spans="1:13" x14ac:dyDescent="0.3">
      <c r="A3242" t="s">
        <v>107</v>
      </c>
      <c r="B3242" t="s">
        <v>2877</v>
      </c>
      <c r="C3242" s="1">
        <v>45590</v>
      </c>
      <c r="D3242" s="1">
        <v>44707</v>
      </c>
      <c r="E3242">
        <v>146</v>
      </c>
      <c r="F3242">
        <v>13.52</v>
      </c>
      <c r="G3242" t="s">
        <v>6832</v>
      </c>
      <c r="H3242">
        <v>11</v>
      </c>
      <c r="K3242" s="4">
        <f t="shared" si="101"/>
        <v>44707</v>
      </c>
      <c r="L3242" s="4">
        <f t="shared" si="100"/>
        <v>45590</v>
      </c>
      <c r="M3242" s="4"/>
    </row>
    <row r="3243" spans="1:13" x14ac:dyDescent="0.3">
      <c r="A3243" t="s">
        <v>84</v>
      </c>
      <c r="B3243" t="s">
        <v>2878</v>
      </c>
      <c r="C3243" s="1">
        <v>45190</v>
      </c>
      <c r="D3243" s="1">
        <v>44706</v>
      </c>
      <c r="E3243">
        <v>544</v>
      </c>
      <c r="F3243">
        <v>7.12</v>
      </c>
      <c r="G3243" t="s">
        <v>6833</v>
      </c>
      <c r="H3243">
        <v>31</v>
      </c>
      <c r="K3243" s="4">
        <f t="shared" si="101"/>
        <v>44706</v>
      </c>
      <c r="L3243" s="4">
        <f t="shared" si="100"/>
        <v>45190</v>
      </c>
      <c r="M3243" s="4"/>
    </row>
    <row r="3244" spans="1:13" x14ac:dyDescent="0.3">
      <c r="A3244" t="s">
        <v>44</v>
      </c>
      <c r="B3244" t="s">
        <v>810</v>
      </c>
      <c r="C3244" s="1">
        <v>44608</v>
      </c>
      <c r="D3244" s="1">
        <v>45493</v>
      </c>
      <c r="E3244">
        <v>904</v>
      </c>
      <c r="F3244">
        <v>19.55</v>
      </c>
      <c r="G3244" t="s">
        <v>6834</v>
      </c>
      <c r="H3244">
        <v>47</v>
      </c>
      <c r="K3244" s="4">
        <f t="shared" si="101"/>
        <v>44608</v>
      </c>
      <c r="L3244" s="4">
        <f t="shared" si="100"/>
        <v>45493</v>
      </c>
      <c r="M3244" s="4"/>
    </row>
    <row r="3245" spans="1:13" x14ac:dyDescent="0.3">
      <c r="A3245" t="s">
        <v>25</v>
      </c>
      <c r="B3245" t="s">
        <v>2879</v>
      </c>
      <c r="C3245" s="1">
        <v>45468</v>
      </c>
      <c r="D3245" s="1">
        <v>44799</v>
      </c>
      <c r="E3245">
        <v>438</v>
      </c>
      <c r="F3245">
        <v>12.02</v>
      </c>
      <c r="G3245" t="s">
        <v>4110</v>
      </c>
      <c r="H3245">
        <v>16</v>
      </c>
      <c r="K3245" s="4">
        <f t="shared" si="101"/>
        <v>44799</v>
      </c>
      <c r="L3245" s="4">
        <f t="shared" si="100"/>
        <v>45468</v>
      </c>
      <c r="M3245" s="4"/>
    </row>
    <row r="3246" spans="1:13" x14ac:dyDescent="0.3">
      <c r="A3246" t="s">
        <v>17</v>
      </c>
      <c r="B3246" t="s">
        <v>2880</v>
      </c>
      <c r="C3246" s="1">
        <v>44908</v>
      </c>
      <c r="D3246" s="1">
        <v>45358</v>
      </c>
      <c r="E3246">
        <v>449</v>
      </c>
      <c r="F3246">
        <v>19.829999999999998</v>
      </c>
      <c r="G3246" t="s">
        <v>6835</v>
      </c>
      <c r="H3246">
        <v>7</v>
      </c>
      <c r="K3246" s="4">
        <f t="shared" si="101"/>
        <v>44908</v>
      </c>
      <c r="L3246" s="4">
        <f t="shared" si="100"/>
        <v>45358</v>
      </c>
      <c r="M3246" s="4"/>
    </row>
    <row r="3247" spans="1:13" x14ac:dyDescent="0.3">
      <c r="A3247" t="s">
        <v>85</v>
      </c>
      <c r="B3247" t="s">
        <v>2881</v>
      </c>
      <c r="C3247" s="1">
        <v>45651</v>
      </c>
      <c r="D3247" s="1">
        <v>44942</v>
      </c>
      <c r="E3247">
        <v>469</v>
      </c>
      <c r="F3247">
        <v>9.0399999999999991</v>
      </c>
      <c r="G3247" t="s">
        <v>6836</v>
      </c>
      <c r="H3247">
        <v>27</v>
      </c>
      <c r="K3247" s="4">
        <f t="shared" si="101"/>
        <v>44942</v>
      </c>
      <c r="L3247" s="4">
        <f t="shared" si="100"/>
        <v>45651</v>
      </c>
      <c r="M3247" s="4"/>
    </row>
    <row r="3248" spans="1:13" x14ac:dyDescent="0.3">
      <c r="A3248" t="s">
        <v>94</v>
      </c>
      <c r="B3248" t="s">
        <v>2882</v>
      </c>
      <c r="C3248" s="1">
        <v>45607</v>
      </c>
      <c r="D3248" s="1">
        <v>45125</v>
      </c>
      <c r="E3248">
        <v>257</v>
      </c>
      <c r="F3248">
        <v>15.28</v>
      </c>
      <c r="G3248" t="s">
        <v>6837</v>
      </c>
      <c r="H3248">
        <v>31</v>
      </c>
      <c r="K3248" s="4">
        <f t="shared" si="101"/>
        <v>45125</v>
      </c>
      <c r="L3248" s="4">
        <f t="shared" si="100"/>
        <v>45607</v>
      </c>
      <c r="M3248" s="4"/>
    </row>
    <row r="3249" spans="1:13" x14ac:dyDescent="0.3">
      <c r="A3249" t="s">
        <v>26</v>
      </c>
      <c r="B3249" t="s">
        <v>2883</v>
      </c>
      <c r="C3249" s="1">
        <v>44809</v>
      </c>
      <c r="D3249" s="1">
        <v>45333</v>
      </c>
      <c r="E3249">
        <v>814</v>
      </c>
      <c r="F3249">
        <v>5.68</v>
      </c>
      <c r="G3249" t="s">
        <v>5737</v>
      </c>
      <c r="H3249">
        <v>8</v>
      </c>
      <c r="K3249" s="4">
        <f t="shared" si="101"/>
        <v>44809</v>
      </c>
      <c r="L3249" s="4">
        <f t="shared" si="100"/>
        <v>45333</v>
      </c>
      <c r="M3249" s="4"/>
    </row>
    <row r="3250" spans="1:13" x14ac:dyDescent="0.3">
      <c r="A3250" t="s">
        <v>49</v>
      </c>
      <c r="B3250" t="s">
        <v>2884</v>
      </c>
      <c r="C3250" s="1">
        <v>45294</v>
      </c>
      <c r="D3250" s="1">
        <v>45035</v>
      </c>
      <c r="E3250">
        <v>293</v>
      </c>
      <c r="F3250">
        <v>10.41</v>
      </c>
      <c r="G3250" t="s">
        <v>6838</v>
      </c>
      <c r="H3250">
        <v>45</v>
      </c>
      <c r="K3250" s="4">
        <f t="shared" si="101"/>
        <v>45035</v>
      </c>
      <c r="L3250" s="4">
        <f t="shared" si="100"/>
        <v>45294</v>
      </c>
      <c r="M3250" s="4"/>
    </row>
    <row r="3251" spans="1:13" x14ac:dyDescent="0.3">
      <c r="A3251" t="s">
        <v>40</v>
      </c>
      <c r="B3251" t="s">
        <v>2885</v>
      </c>
      <c r="C3251" s="1">
        <v>45130</v>
      </c>
      <c r="D3251" s="1">
        <v>45271</v>
      </c>
      <c r="E3251">
        <v>827</v>
      </c>
      <c r="F3251">
        <v>12.57</v>
      </c>
      <c r="G3251" t="s">
        <v>6799</v>
      </c>
      <c r="H3251">
        <v>18</v>
      </c>
      <c r="K3251" s="4">
        <f t="shared" si="101"/>
        <v>45130</v>
      </c>
      <c r="L3251" s="4">
        <f t="shared" si="100"/>
        <v>45271</v>
      </c>
      <c r="M3251" s="4"/>
    </row>
    <row r="3252" spans="1:13" x14ac:dyDescent="0.3">
      <c r="A3252" t="s">
        <v>40</v>
      </c>
      <c r="B3252" t="s">
        <v>2886</v>
      </c>
      <c r="C3252" s="1">
        <v>45205</v>
      </c>
      <c r="D3252" s="1">
        <v>44774</v>
      </c>
      <c r="E3252">
        <v>758</v>
      </c>
      <c r="F3252">
        <v>19.29</v>
      </c>
      <c r="G3252" t="s">
        <v>6839</v>
      </c>
      <c r="H3252">
        <v>45</v>
      </c>
      <c r="K3252" s="4">
        <f t="shared" si="101"/>
        <v>44774</v>
      </c>
      <c r="L3252" s="4">
        <f t="shared" si="100"/>
        <v>45205</v>
      </c>
      <c r="M3252" s="4"/>
    </row>
    <row r="3253" spans="1:13" x14ac:dyDescent="0.3">
      <c r="A3253" t="s">
        <v>19</v>
      </c>
      <c r="B3253" t="s">
        <v>2887</v>
      </c>
      <c r="C3253" s="1">
        <v>44890</v>
      </c>
      <c r="D3253" s="1">
        <v>44736</v>
      </c>
      <c r="E3253">
        <v>672</v>
      </c>
      <c r="F3253">
        <v>13.04</v>
      </c>
      <c r="G3253" t="s">
        <v>6840</v>
      </c>
      <c r="H3253">
        <v>16</v>
      </c>
      <c r="K3253" s="4">
        <f t="shared" si="101"/>
        <v>44736</v>
      </c>
      <c r="L3253" s="4">
        <f t="shared" si="100"/>
        <v>44890</v>
      </c>
      <c r="M3253" s="4"/>
    </row>
    <row r="3254" spans="1:13" x14ac:dyDescent="0.3">
      <c r="A3254" t="s">
        <v>43</v>
      </c>
      <c r="B3254" t="s">
        <v>2888</v>
      </c>
      <c r="C3254" s="1">
        <v>44872</v>
      </c>
      <c r="D3254" s="1">
        <v>45458</v>
      </c>
      <c r="E3254">
        <v>924</v>
      </c>
      <c r="F3254">
        <v>16.39</v>
      </c>
      <c r="G3254" t="s">
        <v>6427</v>
      </c>
      <c r="H3254">
        <v>27</v>
      </c>
      <c r="K3254" s="4">
        <f t="shared" si="101"/>
        <v>44872</v>
      </c>
      <c r="L3254" s="4">
        <f t="shared" si="100"/>
        <v>45458</v>
      </c>
      <c r="M3254" s="4"/>
    </row>
    <row r="3255" spans="1:13" x14ac:dyDescent="0.3">
      <c r="A3255" t="s">
        <v>69</v>
      </c>
      <c r="B3255" t="s">
        <v>2889</v>
      </c>
      <c r="C3255" s="1">
        <v>45504</v>
      </c>
      <c r="D3255" s="1">
        <v>45254</v>
      </c>
      <c r="E3255">
        <v>497</v>
      </c>
      <c r="F3255">
        <v>15.86</v>
      </c>
      <c r="G3255" t="s">
        <v>6613</v>
      </c>
      <c r="H3255">
        <v>8</v>
      </c>
      <c r="K3255" s="4">
        <f t="shared" si="101"/>
        <v>45254</v>
      </c>
      <c r="L3255" s="4">
        <f t="shared" si="100"/>
        <v>45504</v>
      </c>
      <c r="M3255" s="4"/>
    </row>
    <row r="3256" spans="1:13" x14ac:dyDescent="0.3">
      <c r="A3256" t="s">
        <v>64</v>
      </c>
      <c r="B3256" t="s">
        <v>2890</v>
      </c>
      <c r="C3256" s="1">
        <v>45127</v>
      </c>
      <c r="D3256" s="1">
        <v>45010</v>
      </c>
      <c r="E3256">
        <v>557</v>
      </c>
      <c r="F3256">
        <v>18.57</v>
      </c>
      <c r="G3256" t="s">
        <v>6841</v>
      </c>
      <c r="H3256">
        <v>7</v>
      </c>
      <c r="K3256" s="4">
        <f t="shared" si="101"/>
        <v>45010</v>
      </c>
      <c r="L3256" s="4">
        <f t="shared" si="100"/>
        <v>45127</v>
      </c>
      <c r="M3256" s="4"/>
    </row>
    <row r="3257" spans="1:13" x14ac:dyDescent="0.3">
      <c r="A3257" t="s">
        <v>55</v>
      </c>
      <c r="B3257" t="s">
        <v>2891</v>
      </c>
      <c r="C3257" s="1">
        <v>45476</v>
      </c>
      <c r="D3257" s="1">
        <v>45460</v>
      </c>
      <c r="E3257">
        <v>447</v>
      </c>
      <c r="F3257">
        <v>5.79</v>
      </c>
      <c r="G3257" t="s">
        <v>6842</v>
      </c>
      <c r="H3257">
        <v>38</v>
      </c>
      <c r="K3257" s="4">
        <f t="shared" si="101"/>
        <v>45460</v>
      </c>
      <c r="L3257" s="4">
        <f t="shared" si="100"/>
        <v>45476</v>
      </c>
      <c r="M3257" s="4"/>
    </row>
    <row r="3258" spans="1:13" x14ac:dyDescent="0.3">
      <c r="A3258" t="s">
        <v>63</v>
      </c>
      <c r="B3258" t="s">
        <v>2892</v>
      </c>
      <c r="C3258" s="1">
        <v>44670</v>
      </c>
      <c r="D3258" s="1">
        <v>45143</v>
      </c>
      <c r="E3258">
        <v>686</v>
      </c>
      <c r="F3258">
        <v>15.89</v>
      </c>
      <c r="G3258" t="s">
        <v>6027</v>
      </c>
      <c r="H3258">
        <v>15</v>
      </c>
      <c r="K3258" s="4">
        <f t="shared" si="101"/>
        <v>44670</v>
      </c>
      <c r="L3258" s="4">
        <f t="shared" si="100"/>
        <v>45143</v>
      </c>
      <c r="M3258" s="4"/>
    </row>
    <row r="3259" spans="1:13" x14ac:dyDescent="0.3">
      <c r="A3259" t="s">
        <v>107</v>
      </c>
      <c r="B3259" t="s">
        <v>2893</v>
      </c>
      <c r="C3259" s="1">
        <v>45399</v>
      </c>
      <c r="D3259" s="1">
        <v>45567</v>
      </c>
      <c r="E3259">
        <v>918</v>
      </c>
      <c r="F3259">
        <v>6.15</v>
      </c>
      <c r="G3259" t="s">
        <v>4691</v>
      </c>
      <c r="H3259">
        <v>45</v>
      </c>
      <c r="K3259" s="4">
        <f t="shared" si="101"/>
        <v>45399</v>
      </c>
      <c r="L3259" s="4">
        <f t="shared" si="100"/>
        <v>45567</v>
      </c>
      <c r="M3259" s="4"/>
    </row>
    <row r="3260" spans="1:13" x14ac:dyDescent="0.3">
      <c r="A3260" t="s">
        <v>39</v>
      </c>
      <c r="B3260" t="s">
        <v>2284</v>
      </c>
      <c r="C3260" s="1">
        <v>44854</v>
      </c>
      <c r="D3260" s="1">
        <v>44749</v>
      </c>
      <c r="E3260">
        <v>173</v>
      </c>
      <c r="F3260">
        <v>6.84</v>
      </c>
      <c r="G3260" t="s">
        <v>6843</v>
      </c>
      <c r="H3260">
        <v>10</v>
      </c>
      <c r="K3260" s="4">
        <f t="shared" si="101"/>
        <v>44749</v>
      </c>
      <c r="L3260" s="4">
        <f t="shared" si="100"/>
        <v>44854</v>
      </c>
      <c r="M3260" s="4"/>
    </row>
    <row r="3261" spans="1:13" x14ac:dyDescent="0.3">
      <c r="A3261" t="s">
        <v>34</v>
      </c>
      <c r="B3261" t="s">
        <v>2894</v>
      </c>
      <c r="C3261" s="1">
        <v>44844</v>
      </c>
      <c r="D3261" s="1">
        <v>45666</v>
      </c>
      <c r="E3261">
        <v>513</v>
      </c>
      <c r="F3261">
        <v>7.02</v>
      </c>
      <c r="G3261" t="s">
        <v>6844</v>
      </c>
      <c r="H3261">
        <v>3</v>
      </c>
      <c r="K3261" s="4">
        <f t="shared" si="101"/>
        <v>44844</v>
      </c>
      <c r="L3261" s="4">
        <f t="shared" si="100"/>
        <v>45666</v>
      </c>
      <c r="M3261" s="4"/>
    </row>
    <row r="3262" spans="1:13" x14ac:dyDescent="0.3">
      <c r="A3262" t="s">
        <v>105</v>
      </c>
      <c r="B3262" t="s">
        <v>2895</v>
      </c>
      <c r="C3262" s="1">
        <v>45512</v>
      </c>
      <c r="D3262" s="1">
        <v>44940</v>
      </c>
      <c r="E3262">
        <v>780</v>
      </c>
      <c r="F3262">
        <v>9.0500000000000007</v>
      </c>
      <c r="G3262" t="s">
        <v>5906</v>
      </c>
      <c r="H3262">
        <v>25</v>
      </c>
      <c r="K3262" s="4">
        <f t="shared" si="101"/>
        <v>44940</v>
      </c>
      <c r="L3262" s="4">
        <f t="shared" si="100"/>
        <v>45512</v>
      </c>
      <c r="M3262" s="4"/>
    </row>
    <row r="3263" spans="1:13" x14ac:dyDescent="0.3">
      <c r="A3263" t="s">
        <v>60</v>
      </c>
      <c r="B3263" t="s">
        <v>2896</v>
      </c>
      <c r="C3263" s="1">
        <v>44698</v>
      </c>
      <c r="D3263" s="1">
        <v>45256</v>
      </c>
      <c r="E3263">
        <v>568</v>
      </c>
      <c r="F3263">
        <v>6.75</v>
      </c>
      <c r="G3263" t="s">
        <v>6845</v>
      </c>
      <c r="H3263">
        <v>6</v>
      </c>
      <c r="K3263" s="4">
        <f t="shared" si="101"/>
        <v>44698</v>
      </c>
      <c r="L3263" s="4">
        <f t="shared" si="100"/>
        <v>45256</v>
      </c>
      <c r="M3263" s="4"/>
    </row>
    <row r="3264" spans="1:13" x14ac:dyDescent="0.3">
      <c r="A3264" t="s">
        <v>53</v>
      </c>
      <c r="B3264" t="s">
        <v>2897</v>
      </c>
      <c r="C3264" s="1">
        <v>45538</v>
      </c>
      <c r="D3264" s="1">
        <v>44635</v>
      </c>
      <c r="E3264">
        <v>226</v>
      </c>
      <c r="F3264">
        <v>8.2799999999999994</v>
      </c>
      <c r="G3264" t="s">
        <v>6846</v>
      </c>
      <c r="H3264">
        <v>48</v>
      </c>
      <c r="K3264" s="4">
        <f t="shared" si="101"/>
        <v>44635</v>
      </c>
      <c r="L3264" s="4">
        <f t="shared" si="100"/>
        <v>45538</v>
      </c>
      <c r="M3264" s="4"/>
    </row>
    <row r="3265" spans="1:13" x14ac:dyDescent="0.3">
      <c r="A3265" t="s">
        <v>52</v>
      </c>
      <c r="B3265" t="s">
        <v>2898</v>
      </c>
      <c r="C3265" s="1">
        <v>45224</v>
      </c>
      <c r="D3265" s="1">
        <v>45307</v>
      </c>
      <c r="E3265">
        <v>776</v>
      </c>
      <c r="F3265">
        <v>10.38</v>
      </c>
      <c r="G3265" t="s">
        <v>6847</v>
      </c>
      <c r="H3265">
        <v>47</v>
      </c>
      <c r="K3265" s="4">
        <f t="shared" si="101"/>
        <v>45224</v>
      </c>
      <c r="L3265" s="4">
        <f t="shared" si="100"/>
        <v>45307</v>
      </c>
      <c r="M3265" s="4"/>
    </row>
    <row r="3266" spans="1:13" x14ac:dyDescent="0.3">
      <c r="A3266" t="s">
        <v>94</v>
      </c>
      <c r="B3266" t="s">
        <v>2899</v>
      </c>
      <c r="C3266" s="1">
        <v>45654</v>
      </c>
      <c r="D3266" s="1">
        <v>45460</v>
      </c>
      <c r="E3266">
        <v>165</v>
      </c>
      <c r="F3266">
        <v>12.01</v>
      </c>
      <c r="G3266" t="s">
        <v>6090</v>
      </c>
      <c r="H3266">
        <v>10</v>
      </c>
      <c r="K3266" s="4">
        <f t="shared" si="101"/>
        <v>45460</v>
      </c>
      <c r="L3266" s="4">
        <f t="shared" si="100"/>
        <v>45654</v>
      </c>
      <c r="M3266" s="4"/>
    </row>
    <row r="3267" spans="1:13" x14ac:dyDescent="0.3">
      <c r="A3267" t="s">
        <v>106</v>
      </c>
      <c r="B3267" t="s">
        <v>2601</v>
      </c>
      <c r="C3267" s="1">
        <v>45472</v>
      </c>
      <c r="D3267" s="1">
        <v>44885</v>
      </c>
      <c r="E3267">
        <v>825</v>
      </c>
      <c r="F3267">
        <v>6.55</v>
      </c>
      <c r="G3267" t="s">
        <v>6729</v>
      </c>
      <c r="H3267">
        <v>2</v>
      </c>
      <c r="K3267" s="4">
        <f t="shared" si="101"/>
        <v>44885</v>
      </c>
      <c r="L3267" s="4">
        <f t="shared" ref="L3267:L3330" si="102">IF(D3267&lt;C3267,C3267,D3267)</f>
        <v>45472</v>
      </c>
      <c r="M3267" s="4"/>
    </row>
    <row r="3268" spans="1:13" x14ac:dyDescent="0.3">
      <c r="A3268" t="s">
        <v>70</v>
      </c>
      <c r="B3268" t="s">
        <v>1588</v>
      </c>
      <c r="C3268" s="1">
        <v>44901</v>
      </c>
      <c r="D3268" s="1">
        <v>45064</v>
      </c>
      <c r="E3268">
        <v>868</v>
      </c>
      <c r="F3268">
        <v>19.989999999999998</v>
      </c>
      <c r="G3268" t="s">
        <v>6848</v>
      </c>
      <c r="H3268">
        <v>3</v>
      </c>
      <c r="K3268" s="4">
        <f t="shared" si="101"/>
        <v>44901</v>
      </c>
      <c r="L3268" s="4">
        <f t="shared" si="102"/>
        <v>45064</v>
      </c>
      <c r="M3268" s="4"/>
    </row>
    <row r="3269" spans="1:13" x14ac:dyDescent="0.3">
      <c r="A3269" t="s">
        <v>72</v>
      </c>
      <c r="B3269" t="s">
        <v>2900</v>
      </c>
      <c r="C3269" s="1">
        <v>45386</v>
      </c>
      <c r="D3269" s="1">
        <v>44996</v>
      </c>
      <c r="E3269">
        <v>378</v>
      </c>
      <c r="F3269">
        <v>11.56</v>
      </c>
      <c r="G3269" t="s">
        <v>6849</v>
      </c>
      <c r="H3269">
        <v>21</v>
      </c>
      <c r="K3269" s="4">
        <f t="shared" ref="K3269:K3332" si="103">IF(D3269&lt;C3269,D3269,C3269)</f>
        <v>44996</v>
      </c>
      <c r="L3269" s="4">
        <f t="shared" si="102"/>
        <v>45386</v>
      </c>
      <c r="M3269" s="4"/>
    </row>
    <row r="3270" spans="1:13" x14ac:dyDescent="0.3">
      <c r="A3270" t="s">
        <v>90</v>
      </c>
      <c r="B3270" t="s">
        <v>1572</v>
      </c>
      <c r="C3270" s="1">
        <v>44705</v>
      </c>
      <c r="D3270" s="1">
        <v>45587</v>
      </c>
      <c r="E3270">
        <v>797</v>
      </c>
      <c r="F3270">
        <v>8.9600000000000009</v>
      </c>
      <c r="G3270" t="s">
        <v>6850</v>
      </c>
      <c r="H3270">
        <v>29</v>
      </c>
      <c r="K3270" s="4">
        <f t="shared" si="103"/>
        <v>44705</v>
      </c>
      <c r="L3270" s="4">
        <f t="shared" si="102"/>
        <v>45587</v>
      </c>
      <c r="M3270" s="4"/>
    </row>
    <row r="3271" spans="1:13" x14ac:dyDescent="0.3">
      <c r="A3271" t="s">
        <v>57</v>
      </c>
      <c r="B3271" t="s">
        <v>2901</v>
      </c>
      <c r="C3271" s="1">
        <v>45154</v>
      </c>
      <c r="D3271" s="1">
        <v>45525</v>
      </c>
      <c r="E3271">
        <v>970</v>
      </c>
      <c r="F3271">
        <v>7.86</v>
      </c>
      <c r="G3271" t="s">
        <v>6851</v>
      </c>
      <c r="H3271">
        <v>8</v>
      </c>
      <c r="K3271" s="4">
        <f t="shared" si="103"/>
        <v>45154</v>
      </c>
      <c r="L3271" s="4">
        <f t="shared" si="102"/>
        <v>45525</v>
      </c>
      <c r="M3271" s="4"/>
    </row>
    <row r="3272" spans="1:13" x14ac:dyDescent="0.3">
      <c r="A3272" t="s">
        <v>96</v>
      </c>
      <c r="B3272" t="s">
        <v>2902</v>
      </c>
      <c r="C3272" s="1">
        <v>45451</v>
      </c>
      <c r="D3272" s="1">
        <v>45125</v>
      </c>
      <c r="E3272">
        <v>130</v>
      </c>
      <c r="F3272">
        <v>18.2</v>
      </c>
      <c r="G3272" t="s">
        <v>6852</v>
      </c>
      <c r="H3272">
        <v>1</v>
      </c>
      <c r="K3272" s="4">
        <f t="shared" si="103"/>
        <v>45125</v>
      </c>
      <c r="L3272" s="4">
        <f t="shared" si="102"/>
        <v>45451</v>
      </c>
      <c r="M3272" s="4"/>
    </row>
    <row r="3273" spans="1:13" x14ac:dyDescent="0.3">
      <c r="A3273" t="s">
        <v>85</v>
      </c>
      <c r="B3273" t="s">
        <v>2903</v>
      </c>
      <c r="C3273" s="1">
        <v>45161</v>
      </c>
      <c r="D3273" s="1">
        <v>45020</v>
      </c>
      <c r="E3273">
        <v>531</v>
      </c>
      <c r="F3273">
        <v>6.69</v>
      </c>
      <c r="G3273" t="s">
        <v>6853</v>
      </c>
      <c r="H3273">
        <v>21</v>
      </c>
      <c r="K3273" s="4">
        <f t="shared" si="103"/>
        <v>45020</v>
      </c>
      <c r="L3273" s="4">
        <f t="shared" si="102"/>
        <v>45161</v>
      </c>
      <c r="M3273" s="4"/>
    </row>
    <row r="3274" spans="1:13" x14ac:dyDescent="0.3">
      <c r="A3274" t="s">
        <v>46</v>
      </c>
      <c r="B3274" t="s">
        <v>2904</v>
      </c>
      <c r="C3274" s="1">
        <v>44798</v>
      </c>
      <c r="D3274" s="1">
        <v>44811</v>
      </c>
      <c r="E3274">
        <v>82</v>
      </c>
      <c r="F3274">
        <v>9.44</v>
      </c>
      <c r="G3274" t="s">
        <v>6854</v>
      </c>
      <c r="H3274">
        <v>27</v>
      </c>
      <c r="K3274" s="4">
        <f t="shared" si="103"/>
        <v>44798</v>
      </c>
      <c r="L3274" s="4">
        <f t="shared" si="102"/>
        <v>44811</v>
      </c>
      <c r="M3274" s="4"/>
    </row>
    <row r="3275" spans="1:13" x14ac:dyDescent="0.3">
      <c r="A3275" t="s">
        <v>82</v>
      </c>
      <c r="B3275" t="s">
        <v>2905</v>
      </c>
      <c r="C3275" s="1">
        <v>45090</v>
      </c>
      <c r="D3275" s="1">
        <v>44832</v>
      </c>
      <c r="E3275">
        <v>356</v>
      </c>
      <c r="F3275">
        <v>7.25</v>
      </c>
      <c r="G3275" t="s">
        <v>6855</v>
      </c>
      <c r="H3275">
        <v>37</v>
      </c>
      <c r="K3275" s="4">
        <f t="shared" si="103"/>
        <v>44832</v>
      </c>
      <c r="L3275" s="4">
        <f t="shared" si="102"/>
        <v>45090</v>
      </c>
      <c r="M3275" s="4"/>
    </row>
    <row r="3276" spans="1:13" x14ac:dyDescent="0.3">
      <c r="A3276" t="s">
        <v>20</v>
      </c>
      <c r="B3276" t="s">
        <v>2906</v>
      </c>
      <c r="C3276" s="1">
        <v>44849</v>
      </c>
      <c r="D3276" s="1">
        <v>45462</v>
      </c>
      <c r="E3276">
        <v>99</v>
      </c>
      <c r="F3276">
        <v>11.1</v>
      </c>
      <c r="G3276" t="s">
        <v>4058</v>
      </c>
      <c r="H3276">
        <v>36</v>
      </c>
      <c r="K3276" s="4">
        <f t="shared" si="103"/>
        <v>44849</v>
      </c>
      <c r="L3276" s="4">
        <f t="shared" si="102"/>
        <v>45462</v>
      </c>
      <c r="M3276" s="4"/>
    </row>
    <row r="3277" spans="1:13" x14ac:dyDescent="0.3">
      <c r="A3277" t="s">
        <v>54</v>
      </c>
      <c r="B3277" t="s">
        <v>1221</v>
      </c>
      <c r="C3277" s="1">
        <v>45343</v>
      </c>
      <c r="D3277" s="1">
        <v>45475</v>
      </c>
      <c r="E3277">
        <v>612</v>
      </c>
      <c r="F3277">
        <v>18.96</v>
      </c>
      <c r="G3277" t="s">
        <v>6856</v>
      </c>
      <c r="H3277">
        <v>20</v>
      </c>
      <c r="K3277" s="4">
        <f t="shared" si="103"/>
        <v>45343</v>
      </c>
      <c r="L3277" s="4">
        <f t="shared" si="102"/>
        <v>45475</v>
      </c>
      <c r="M3277" s="4"/>
    </row>
    <row r="3278" spans="1:13" x14ac:dyDescent="0.3">
      <c r="A3278" t="s">
        <v>107</v>
      </c>
      <c r="B3278" t="s">
        <v>2907</v>
      </c>
      <c r="C3278" s="1">
        <v>45283</v>
      </c>
      <c r="D3278" s="1">
        <v>45565</v>
      </c>
      <c r="E3278">
        <v>613</v>
      </c>
      <c r="F3278">
        <v>19.82</v>
      </c>
      <c r="G3278" t="s">
        <v>6857</v>
      </c>
      <c r="H3278">
        <v>11</v>
      </c>
      <c r="K3278" s="4">
        <f t="shared" si="103"/>
        <v>45283</v>
      </c>
      <c r="L3278" s="4">
        <f t="shared" si="102"/>
        <v>45565</v>
      </c>
      <c r="M3278" s="4"/>
    </row>
    <row r="3279" spans="1:13" x14ac:dyDescent="0.3">
      <c r="A3279" t="s">
        <v>58</v>
      </c>
      <c r="B3279" t="s">
        <v>2908</v>
      </c>
      <c r="C3279" s="1">
        <v>44656</v>
      </c>
      <c r="D3279" s="1">
        <v>45233</v>
      </c>
      <c r="E3279">
        <v>74</v>
      </c>
      <c r="F3279">
        <v>17.22</v>
      </c>
      <c r="G3279" t="s">
        <v>6858</v>
      </c>
      <c r="H3279">
        <v>41</v>
      </c>
      <c r="K3279" s="4">
        <f t="shared" si="103"/>
        <v>44656</v>
      </c>
      <c r="L3279" s="4">
        <f t="shared" si="102"/>
        <v>45233</v>
      </c>
      <c r="M3279" s="4"/>
    </row>
    <row r="3280" spans="1:13" x14ac:dyDescent="0.3">
      <c r="A3280" t="s">
        <v>101</v>
      </c>
      <c r="B3280" t="s">
        <v>2909</v>
      </c>
      <c r="C3280" s="1">
        <v>45172</v>
      </c>
      <c r="D3280" s="1">
        <v>45309</v>
      </c>
      <c r="E3280">
        <v>835</v>
      </c>
      <c r="F3280">
        <v>19.510000000000002</v>
      </c>
      <c r="G3280" t="s">
        <v>6859</v>
      </c>
      <c r="H3280">
        <v>47</v>
      </c>
      <c r="K3280" s="4">
        <f t="shared" si="103"/>
        <v>45172</v>
      </c>
      <c r="L3280" s="4">
        <f t="shared" si="102"/>
        <v>45309</v>
      </c>
      <c r="M3280" s="4"/>
    </row>
    <row r="3281" spans="1:13" x14ac:dyDescent="0.3">
      <c r="A3281" t="s">
        <v>47</v>
      </c>
      <c r="B3281" t="s">
        <v>2910</v>
      </c>
      <c r="C3281" s="1">
        <v>45655</v>
      </c>
      <c r="D3281" s="1">
        <v>45164</v>
      </c>
      <c r="E3281">
        <v>115</v>
      </c>
      <c r="F3281">
        <v>7.48</v>
      </c>
      <c r="G3281" t="s">
        <v>6154</v>
      </c>
      <c r="H3281">
        <v>30</v>
      </c>
      <c r="K3281" s="4">
        <f t="shared" si="103"/>
        <v>45164</v>
      </c>
      <c r="L3281" s="4">
        <f t="shared" si="102"/>
        <v>45655</v>
      </c>
      <c r="M3281" s="4"/>
    </row>
    <row r="3282" spans="1:13" x14ac:dyDescent="0.3">
      <c r="A3282" t="s">
        <v>97</v>
      </c>
      <c r="B3282" t="s">
        <v>1498</v>
      </c>
      <c r="C3282" s="1">
        <v>45117</v>
      </c>
      <c r="D3282" s="1">
        <v>45406</v>
      </c>
      <c r="E3282">
        <v>308</v>
      </c>
      <c r="F3282">
        <v>10.53</v>
      </c>
      <c r="G3282" t="s">
        <v>6860</v>
      </c>
      <c r="H3282">
        <v>17</v>
      </c>
      <c r="K3282" s="4">
        <f t="shared" si="103"/>
        <v>45117</v>
      </c>
      <c r="L3282" s="4">
        <f t="shared" si="102"/>
        <v>45406</v>
      </c>
      <c r="M3282" s="4"/>
    </row>
    <row r="3283" spans="1:13" x14ac:dyDescent="0.3">
      <c r="A3283" t="s">
        <v>52</v>
      </c>
      <c r="B3283" t="s">
        <v>2206</v>
      </c>
      <c r="C3283" s="1">
        <v>45296</v>
      </c>
      <c r="D3283" s="1">
        <v>45034</v>
      </c>
      <c r="E3283">
        <v>372</v>
      </c>
      <c r="F3283">
        <v>14.23</v>
      </c>
      <c r="G3283" t="s">
        <v>6861</v>
      </c>
      <c r="H3283">
        <v>32</v>
      </c>
      <c r="K3283" s="4">
        <f t="shared" si="103"/>
        <v>45034</v>
      </c>
      <c r="L3283" s="4">
        <f t="shared" si="102"/>
        <v>45296</v>
      </c>
      <c r="M3283" s="4"/>
    </row>
    <row r="3284" spans="1:13" x14ac:dyDescent="0.3">
      <c r="A3284" t="s">
        <v>10</v>
      </c>
      <c r="B3284" t="s">
        <v>2911</v>
      </c>
      <c r="C3284" s="1">
        <v>45505</v>
      </c>
      <c r="D3284" s="1">
        <v>45108</v>
      </c>
      <c r="E3284">
        <v>829</v>
      </c>
      <c r="F3284">
        <v>15.89</v>
      </c>
      <c r="G3284" t="s">
        <v>4746</v>
      </c>
      <c r="H3284">
        <v>39</v>
      </c>
      <c r="K3284" s="4">
        <f t="shared" si="103"/>
        <v>45108</v>
      </c>
      <c r="L3284" s="4">
        <f t="shared" si="102"/>
        <v>45505</v>
      </c>
      <c r="M3284" s="4"/>
    </row>
    <row r="3285" spans="1:13" x14ac:dyDescent="0.3">
      <c r="A3285" t="s">
        <v>15</v>
      </c>
      <c r="B3285" t="s">
        <v>2912</v>
      </c>
      <c r="C3285" s="1">
        <v>45506</v>
      </c>
      <c r="D3285" s="1">
        <v>45355</v>
      </c>
      <c r="E3285">
        <v>989</v>
      </c>
      <c r="F3285">
        <v>5.03</v>
      </c>
      <c r="G3285" t="s">
        <v>5136</v>
      </c>
      <c r="H3285">
        <v>15</v>
      </c>
      <c r="K3285" s="4">
        <f t="shared" si="103"/>
        <v>45355</v>
      </c>
      <c r="L3285" s="4">
        <f t="shared" si="102"/>
        <v>45506</v>
      </c>
      <c r="M3285" s="4"/>
    </row>
    <row r="3286" spans="1:13" x14ac:dyDescent="0.3">
      <c r="A3286" t="s">
        <v>69</v>
      </c>
      <c r="B3286" t="s">
        <v>1481</v>
      </c>
      <c r="C3286" s="1">
        <v>45601</v>
      </c>
      <c r="D3286" s="1">
        <v>44631</v>
      </c>
      <c r="E3286">
        <v>301</v>
      </c>
      <c r="F3286">
        <v>10.69</v>
      </c>
      <c r="G3286" t="s">
        <v>6862</v>
      </c>
      <c r="H3286">
        <v>13</v>
      </c>
      <c r="K3286" s="4">
        <f t="shared" si="103"/>
        <v>44631</v>
      </c>
      <c r="L3286" s="4">
        <f t="shared" si="102"/>
        <v>45601</v>
      </c>
      <c r="M3286" s="4"/>
    </row>
    <row r="3287" spans="1:13" x14ac:dyDescent="0.3">
      <c r="A3287" t="s">
        <v>13</v>
      </c>
      <c r="B3287" t="s">
        <v>2913</v>
      </c>
      <c r="C3287" s="1">
        <v>44859</v>
      </c>
      <c r="D3287" s="1">
        <v>45608</v>
      </c>
      <c r="E3287">
        <v>157</v>
      </c>
      <c r="F3287">
        <v>18.420000000000002</v>
      </c>
      <c r="G3287" t="s">
        <v>5656</v>
      </c>
      <c r="H3287">
        <v>35</v>
      </c>
      <c r="K3287" s="4">
        <f t="shared" si="103"/>
        <v>44859</v>
      </c>
      <c r="L3287" s="4">
        <f t="shared" si="102"/>
        <v>45608</v>
      </c>
      <c r="M3287" s="4"/>
    </row>
    <row r="3288" spans="1:13" x14ac:dyDescent="0.3">
      <c r="A3288" t="s">
        <v>103</v>
      </c>
      <c r="B3288" t="s">
        <v>2914</v>
      </c>
      <c r="C3288" s="1">
        <v>45520</v>
      </c>
      <c r="D3288" s="1">
        <v>44923</v>
      </c>
      <c r="E3288">
        <v>438</v>
      </c>
      <c r="F3288">
        <v>8.6</v>
      </c>
      <c r="G3288" t="s">
        <v>6863</v>
      </c>
      <c r="H3288">
        <v>41</v>
      </c>
      <c r="K3288" s="4">
        <f t="shared" si="103"/>
        <v>44923</v>
      </c>
      <c r="L3288" s="4">
        <f t="shared" si="102"/>
        <v>45520</v>
      </c>
      <c r="M3288" s="4"/>
    </row>
    <row r="3289" spans="1:13" x14ac:dyDescent="0.3">
      <c r="A3289" t="s">
        <v>94</v>
      </c>
      <c r="B3289" t="s">
        <v>2915</v>
      </c>
      <c r="C3289" s="1">
        <v>44872</v>
      </c>
      <c r="D3289" s="1">
        <v>44662</v>
      </c>
      <c r="E3289">
        <v>814</v>
      </c>
      <c r="F3289">
        <v>7.09</v>
      </c>
      <c r="G3289" t="s">
        <v>6864</v>
      </c>
      <c r="H3289">
        <v>40</v>
      </c>
      <c r="K3289" s="4">
        <f t="shared" si="103"/>
        <v>44662</v>
      </c>
      <c r="L3289" s="4">
        <f t="shared" si="102"/>
        <v>44872</v>
      </c>
      <c r="M3289" s="4"/>
    </row>
    <row r="3290" spans="1:13" x14ac:dyDescent="0.3">
      <c r="A3290" t="s">
        <v>77</v>
      </c>
      <c r="B3290" t="s">
        <v>1557</v>
      </c>
      <c r="C3290" s="1">
        <v>44781</v>
      </c>
      <c r="D3290" s="1">
        <v>45540</v>
      </c>
      <c r="E3290">
        <v>972</v>
      </c>
      <c r="F3290">
        <v>13.02</v>
      </c>
      <c r="G3290" t="s">
        <v>6865</v>
      </c>
      <c r="H3290">
        <v>15</v>
      </c>
      <c r="K3290" s="4">
        <f t="shared" si="103"/>
        <v>44781</v>
      </c>
      <c r="L3290" s="4">
        <f t="shared" si="102"/>
        <v>45540</v>
      </c>
      <c r="M3290" s="4"/>
    </row>
    <row r="3291" spans="1:13" x14ac:dyDescent="0.3">
      <c r="A3291" t="s">
        <v>70</v>
      </c>
      <c r="B3291" t="s">
        <v>2618</v>
      </c>
      <c r="C3291" s="1">
        <v>45336</v>
      </c>
      <c r="D3291" s="1">
        <v>45469</v>
      </c>
      <c r="E3291">
        <v>262</v>
      </c>
      <c r="F3291">
        <v>7.73</v>
      </c>
      <c r="G3291" t="s">
        <v>6866</v>
      </c>
      <c r="H3291">
        <v>25</v>
      </c>
      <c r="K3291" s="4">
        <f t="shared" si="103"/>
        <v>45336</v>
      </c>
      <c r="L3291" s="4">
        <f t="shared" si="102"/>
        <v>45469</v>
      </c>
      <c r="M3291" s="4"/>
    </row>
    <row r="3292" spans="1:13" x14ac:dyDescent="0.3">
      <c r="A3292" t="s">
        <v>18</v>
      </c>
      <c r="B3292" t="s">
        <v>660</v>
      </c>
      <c r="C3292" s="1">
        <v>44686</v>
      </c>
      <c r="D3292" s="1">
        <v>44961</v>
      </c>
      <c r="E3292">
        <v>151</v>
      </c>
      <c r="F3292">
        <v>17.95</v>
      </c>
      <c r="G3292" t="s">
        <v>6867</v>
      </c>
      <c r="H3292">
        <v>13</v>
      </c>
      <c r="K3292" s="4">
        <f t="shared" si="103"/>
        <v>44686</v>
      </c>
      <c r="L3292" s="4">
        <f t="shared" si="102"/>
        <v>44961</v>
      </c>
      <c r="M3292" s="4"/>
    </row>
    <row r="3293" spans="1:13" x14ac:dyDescent="0.3">
      <c r="A3293" t="s">
        <v>17</v>
      </c>
      <c r="B3293" t="s">
        <v>2916</v>
      </c>
      <c r="C3293" s="1">
        <v>44760</v>
      </c>
      <c r="D3293" s="1">
        <v>45652</v>
      </c>
      <c r="E3293">
        <v>50</v>
      </c>
      <c r="F3293">
        <v>5.22</v>
      </c>
      <c r="G3293" t="s">
        <v>5568</v>
      </c>
      <c r="H3293">
        <v>10</v>
      </c>
      <c r="K3293" s="4">
        <f t="shared" si="103"/>
        <v>44760</v>
      </c>
      <c r="L3293" s="4">
        <f t="shared" si="102"/>
        <v>45652</v>
      </c>
      <c r="M3293" s="4"/>
    </row>
    <row r="3294" spans="1:13" x14ac:dyDescent="0.3">
      <c r="A3294" t="s">
        <v>24</v>
      </c>
      <c r="B3294" t="s">
        <v>2917</v>
      </c>
      <c r="C3294" s="1">
        <v>45445</v>
      </c>
      <c r="D3294" s="1">
        <v>44680</v>
      </c>
      <c r="E3294">
        <v>265</v>
      </c>
      <c r="F3294">
        <v>7.59</v>
      </c>
      <c r="G3294" t="s">
        <v>6868</v>
      </c>
      <c r="H3294">
        <v>9</v>
      </c>
      <c r="K3294" s="4">
        <f t="shared" si="103"/>
        <v>44680</v>
      </c>
      <c r="L3294" s="4">
        <f t="shared" si="102"/>
        <v>45445</v>
      </c>
      <c r="M3294" s="4"/>
    </row>
    <row r="3295" spans="1:13" x14ac:dyDescent="0.3">
      <c r="A3295" t="s">
        <v>72</v>
      </c>
      <c r="B3295" t="s">
        <v>2186</v>
      </c>
      <c r="C3295" s="1">
        <v>44988</v>
      </c>
      <c r="D3295" s="1">
        <v>45313</v>
      </c>
      <c r="E3295">
        <v>155</v>
      </c>
      <c r="F3295">
        <v>9.01</v>
      </c>
      <c r="G3295" t="s">
        <v>6869</v>
      </c>
      <c r="H3295">
        <v>32</v>
      </c>
      <c r="K3295" s="4">
        <f t="shared" si="103"/>
        <v>44988</v>
      </c>
      <c r="L3295" s="4">
        <f t="shared" si="102"/>
        <v>45313</v>
      </c>
      <c r="M3295" s="4"/>
    </row>
    <row r="3296" spans="1:13" x14ac:dyDescent="0.3">
      <c r="A3296" t="s">
        <v>9</v>
      </c>
      <c r="B3296" t="s">
        <v>2918</v>
      </c>
      <c r="C3296" s="1">
        <v>44953</v>
      </c>
      <c r="D3296" s="1">
        <v>45461</v>
      </c>
      <c r="E3296">
        <v>984</v>
      </c>
      <c r="F3296">
        <v>10.33</v>
      </c>
      <c r="G3296" t="s">
        <v>6870</v>
      </c>
      <c r="H3296">
        <v>6</v>
      </c>
      <c r="K3296" s="4">
        <f t="shared" si="103"/>
        <v>44953</v>
      </c>
      <c r="L3296" s="4">
        <f t="shared" si="102"/>
        <v>45461</v>
      </c>
      <c r="M3296" s="4"/>
    </row>
    <row r="3297" spans="1:13" x14ac:dyDescent="0.3">
      <c r="A3297" t="s">
        <v>93</v>
      </c>
      <c r="B3297" t="s">
        <v>2919</v>
      </c>
      <c r="C3297" s="1">
        <v>44629</v>
      </c>
      <c r="D3297" s="1">
        <v>45688</v>
      </c>
      <c r="E3297">
        <v>835</v>
      </c>
      <c r="F3297">
        <v>12.66</v>
      </c>
      <c r="G3297" t="s">
        <v>6871</v>
      </c>
      <c r="H3297">
        <v>47</v>
      </c>
      <c r="K3297" s="4">
        <f t="shared" si="103"/>
        <v>44629</v>
      </c>
      <c r="L3297" s="4">
        <f t="shared" si="102"/>
        <v>45688</v>
      </c>
      <c r="M3297" s="4"/>
    </row>
    <row r="3298" spans="1:13" x14ac:dyDescent="0.3">
      <c r="A3298" t="s">
        <v>23</v>
      </c>
      <c r="B3298" t="s">
        <v>1534</v>
      </c>
      <c r="C3298" s="1">
        <v>45391</v>
      </c>
      <c r="D3298" s="1">
        <v>45305</v>
      </c>
      <c r="E3298">
        <v>254</v>
      </c>
      <c r="F3298">
        <v>12.04</v>
      </c>
      <c r="G3298" t="s">
        <v>6872</v>
      </c>
      <c r="H3298">
        <v>34</v>
      </c>
      <c r="K3298" s="4">
        <f t="shared" si="103"/>
        <v>45305</v>
      </c>
      <c r="L3298" s="4">
        <f t="shared" si="102"/>
        <v>45391</v>
      </c>
      <c r="M3298" s="4"/>
    </row>
    <row r="3299" spans="1:13" x14ac:dyDescent="0.3">
      <c r="A3299" t="s">
        <v>18</v>
      </c>
      <c r="B3299" t="s">
        <v>2920</v>
      </c>
      <c r="C3299" s="1">
        <v>45693</v>
      </c>
      <c r="D3299" s="1">
        <v>45151</v>
      </c>
      <c r="E3299">
        <v>930</v>
      </c>
      <c r="F3299">
        <v>6.24</v>
      </c>
      <c r="G3299" t="s">
        <v>4728</v>
      </c>
      <c r="H3299">
        <v>5</v>
      </c>
      <c r="K3299" s="4">
        <f t="shared" si="103"/>
        <v>45151</v>
      </c>
      <c r="L3299" s="4">
        <f t="shared" si="102"/>
        <v>45693</v>
      </c>
      <c r="M3299" s="4"/>
    </row>
    <row r="3300" spans="1:13" x14ac:dyDescent="0.3">
      <c r="A3300" t="s">
        <v>11</v>
      </c>
      <c r="B3300" t="s">
        <v>2921</v>
      </c>
      <c r="C3300" s="1">
        <v>44880</v>
      </c>
      <c r="D3300" s="1">
        <v>45371</v>
      </c>
      <c r="E3300">
        <v>701</v>
      </c>
      <c r="F3300">
        <v>6.82</v>
      </c>
      <c r="G3300" t="s">
        <v>5564</v>
      </c>
      <c r="H3300">
        <v>1</v>
      </c>
      <c r="K3300" s="4">
        <f t="shared" si="103"/>
        <v>44880</v>
      </c>
      <c r="L3300" s="4">
        <f t="shared" si="102"/>
        <v>45371</v>
      </c>
      <c r="M3300" s="4"/>
    </row>
    <row r="3301" spans="1:13" x14ac:dyDescent="0.3">
      <c r="A3301" t="s">
        <v>40</v>
      </c>
      <c r="B3301" t="s">
        <v>2922</v>
      </c>
      <c r="C3301" s="1">
        <v>44729</v>
      </c>
      <c r="D3301" s="1">
        <v>44768</v>
      </c>
      <c r="E3301">
        <v>994</v>
      </c>
      <c r="F3301">
        <v>19.36</v>
      </c>
      <c r="G3301" t="s">
        <v>6742</v>
      </c>
      <c r="H3301">
        <v>16</v>
      </c>
      <c r="K3301" s="4">
        <f t="shared" si="103"/>
        <v>44729</v>
      </c>
      <c r="L3301" s="4">
        <f t="shared" si="102"/>
        <v>44768</v>
      </c>
      <c r="M3301" s="4"/>
    </row>
    <row r="3302" spans="1:13" x14ac:dyDescent="0.3">
      <c r="A3302" t="s">
        <v>29</v>
      </c>
      <c r="B3302" t="s">
        <v>2923</v>
      </c>
      <c r="C3302" s="1">
        <v>45483</v>
      </c>
      <c r="D3302" s="1">
        <v>45113</v>
      </c>
      <c r="E3302">
        <v>125</v>
      </c>
      <c r="F3302">
        <v>19.88</v>
      </c>
      <c r="G3302" t="s">
        <v>6873</v>
      </c>
      <c r="H3302">
        <v>39</v>
      </c>
      <c r="K3302" s="4">
        <f t="shared" si="103"/>
        <v>45113</v>
      </c>
      <c r="L3302" s="4">
        <f t="shared" si="102"/>
        <v>45483</v>
      </c>
      <c r="M3302" s="4"/>
    </row>
    <row r="3303" spans="1:13" x14ac:dyDescent="0.3">
      <c r="A3303" t="s">
        <v>40</v>
      </c>
      <c r="B3303" t="s">
        <v>2586</v>
      </c>
      <c r="C3303" s="1">
        <v>44970</v>
      </c>
      <c r="D3303" s="1">
        <v>44891</v>
      </c>
      <c r="E3303">
        <v>677</v>
      </c>
      <c r="F3303">
        <v>11.44</v>
      </c>
      <c r="G3303" t="s">
        <v>6874</v>
      </c>
      <c r="H3303">
        <v>19</v>
      </c>
      <c r="K3303" s="4">
        <f t="shared" si="103"/>
        <v>44891</v>
      </c>
      <c r="L3303" s="4">
        <f t="shared" si="102"/>
        <v>44970</v>
      </c>
      <c r="M3303" s="4"/>
    </row>
    <row r="3304" spans="1:13" x14ac:dyDescent="0.3">
      <c r="A3304" t="s">
        <v>85</v>
      </c>
      <c r="B3304" t="s">
        <v>2924</v>
      </c>
      <c r="C3304" s="1">
        <v>45230</v>
      </c>
      <c r="D3304" s="1">
        <v>44803</v>
      </c>
      <c r="E3304">
        <v>97</v>
      </c>
      <c r="F3304">
        <v>11.29</v>
      </c>
      <c r="G3304" t="s">
        <v>6875</v>
      </c>
      <c r="H3304">
        <v>37</v>
      </c>
      <c r="K3304" s="4">
        <f t="shared" si="103"/>
        <v>44803</v>
      </c>
      <c r="L3304" s="4">
        <f t="shared" si="102"/>
        <v>45230</v>
      </c>
      <c r="M3304" s="4"/>
    </row>
    <row r="3305" spans="1:13" x14ac:dyDescent="0.3">
      <c r="A3305" t="s">
        <v>46</v>
      </c>
      <c r="B3305" t="s">
        <v>2925</v>
      </c>
      <c r="C3305" s="1">
        <v>45255</v>
      </c>
      <c r="D3305" s="1">
        <v>45473</v>
      </c>
      <c r="E3305">
        <v>563</v>
      </c>
      <c r="F3305">
        <v>11.24</v>
      </c>
      <c r="G3305" t="s">
        <v>6811</v>
      </c>
      <c r="H3305">
        <v>14</v>
      </c>
      <c r="K3305" s="4">
        <f t="shared" si="103"/>
        <v>45255</v>
      </c>
      <c r="L3305" s="4">
        <f t="shared" si="102"/>
        <v>45473</v>
      </c>
      <c r="M3305" s="4"/>
    </row>
    <row r="3306" spans="1:13" x14ac:dyDescent="0.3">
      <c r="A3306" t="s">
        <v>83</v>
      </c>
      <c r="B3306" t="s">
        <v>2926</v>
      </c>
      <c r="C3306" s="1">
        <v>44682</v>
      </c>
      <c r="D3306" s="1">
        <v>45237</v>
      </c>
      <c r="E3306">
        <v>611</v>
      </c>
      <c r="F3306">
        <v>18.649999999999999</v>
      </c>
      <c r="G3306" t="s">
        <v>6876</v>
      </c>
      <c r="H3306">
        <v>1</v>
      </c>
      <c r="K3306" s="4">
        <f t="shared" si="103"/>
        <v>44682</v>
      </c>
      <c r="L3306" s="4">
        <f t="shared" si="102"/>
        <v>45237</v>
      </c>
      <c r="M3306" s="4"/>
    </row>
    <row r="3307" spans="1:13" x14ac:dyDescent="0.3">
      <c r="A3307" t="s">
        <v>20</v>
      </c>
      <c r="B3307" t="s">
        <v>2927</v>
      </c>
      <c r="C3307" s="1">
        <v>45026</v>
      </c>
      <c r="D3307" s="1">
        <v>45302</v>
      </c>
      <c r="E3307">
        <v>660</v>
      </c>
      <c r="F3307">
        <v>14.16</v>
      </c>
      <c r="G3307" t="s">
        <v>5991</v>
      </c>
      <c r="H3307">
        <v>38</v>
      </c>
      <c r="K3307" s="4">
        <f t="shared" si="103"/>
        <v>45026</v>
      </c>
      <c r="L3307" s="4">
        <f t="shared" si="102"/>
        <v>45302</v>
      </c>
      <c r="M3307" s="4"/>
    </row>
    <row r="3308" spans="1:13" x14ac:dyDescent="0.3">
      <c r="A3308" t="s">
        <v>20</v>
      </c>
      <c r="B3308" t="s">
        <v>432</v>
      </c>
      <c r="C3308" s="1">
        <v>45036</v>
      </c>
      <c r="D3308" s="1">
        <v>45186</v>
      </c>
      <c r="E3308">
        <v>307</v>
      </c>
      <c r="F3308">
        <v>18.22</v>
      </c>
      <c r="G3308" t="s">
        <v>6877</v>
      </c>
      <c r="H3308">
        <v>15</v>
      </c>
      <c r="K3308" s="4">
        <f t="shared" si="103"/>
        <v>45036</v>
      </c>
      <c r="L3308" s="4">
        <f t="shared" si="102"/>
        <v>45186</v>
      </c>
      <c r="M3308" s="4"/>
    </row>
    <row r="3309" spans="1:13" x14ac:dyDescent="0.3">
      <c r="A3309" t="s">
        <v>8</v>
      </c>
      <c r="B3309" t="s">
        <v>2928</v>
      </c>
      <c r="C3309" s="1">
        <v>45651</v>
      </c>
      <c r="D3309" s="1">
        <v>45539</v>
      </c>
      <c r="E3309">
        <v>595</v>
      </c>
      <c r="F3309">
        <v>14.7</v>
      </c>
      <c r="G3309" t="s">
        <v>6878</v>
      </c>
      <c r="H3309">
        <v>17</v>
      </c>
      <c r="K3309" s="4">
        <f t="shared" si="103"/>
        <v>45539</v>
      </c>
      <c r="L3309" s="4">
        <f t="shared" si="102"/>
        <v>45651</v>
      </c>
      <c r="M3309" s="4"/>
    </row>
    <row r="3310" spans="1:13" x14ac:dyDescent="0.3">
      <c r="A3310" t="s">
        <v>82</v>
      </c>
      <c r="B3310" t="s">
        <v>2929</v>
      </c>
      <c r="C3310" s="1">
        <v>44712</v>
      </c>
      <c r="D3310" s="1">
        <v>45231</v>
      </c>
      <c r="E3310">
        <v>907</v>
      </c>
      <c r="F3310">
        <v>16.11</v>
      </c>
      <c r="G3310" t="s">
        <v>6879</v>
      </c>
      <c r="H3310">
        <v>14</v>
      </c>
      <c r="K3310" s="4">
        <f t="shared" si="103"/>
        <v>44712</v>
      </c>
      <c r="L3310" s="4">
        <f t="shared" si="102"/>
        <v>45231</v>
      </c>
      <c r="M3310" s="4"/>
    </row>
    <row r="3311" spans="1:13" x14ac:dyDescent="0.3">
      <c r="A3311" t="s">
        <v>37</v>
      </c>
      <c r="B3311" t="s">
        <v>2930</v>
      </c>
      <c r="C3311" s="1">
        <v>45297</v>
      </c>
      <c r="D3311" s="1">
        <v>44754</v>
      </c>
      <c r="E3311">
        <v>904</v>
      </c>
      <c r="F3311">
        <v>12.7</v>
      </c>
      <c r="G3311" t="s">
        <v>4769</v>
      </c>
      <c r="H3311">
        <v>48</v>
      </c>
      <c r="K3311" s="4">
        <f t="shared" si="103"/>
        <v>44754</v>
      </c>
      <c r="L3311" s="4">
        <f t="shared" si="102"/>
        <v>45297</v>
      </c>
      <c r="M3311" s="4"/>
    </row>
    <row r="3312" spans="1:13" x14ac:dyDescent="0.3">
      <c r="A3312" t="s">
        <v>77</v>
      </c>
      <c r="B3312" t="s">
        <v>2931</v>
      </c>
      <c r="C3312" s="1">
        <v>44659</v>
      </c>
      <c r="D3312" s="1">
        <v>45065</v>
      </c>
      <c r="E3312">
        <v>500</v>
      </c>
      <c r="F3312">
        <v>15.91</v>
      </c>
      <c r="G3312" t="s">
        <v>6880</v>
      </c>
      <c r="H3312">
        <v>29</v>
      </c>
      <c r="K3312" s="4">
        <f t="shared" si="103"/>
        <v>44659</v>
      </c>
      <c r="L3312" s="4">
        <f t="shared" si="102"/>
        <v>45065</v>
      </c>
      <c r="M3312" s="4"/>
    </row>
    <row r="3313" spans="1:13" x14ac:dyDescent="0.3">
      <c r="A3313" t="s">
        <v>79</v>
      </c>
      <c r="B3313" t="s">
        <v>2932</v>
      </c>
      <c r="C3313" s="1">
        <v>44808</v>
      </c>
      <c r="D3313" s="1">
        <v>44930</v>
      </c>
      <c r="E3313">
        <v>589</v>
      </c>
      <c r="F3313">
        <v>16.03</v>
      </c>
      <c r="G3313" t="s">
        <v>4223</v>
      </c>
      <c r="H3313">
        <v>18</v>
      </c>
      <c r="K3313" s="4">
        <f t="shared" si="103"/>
        <v>44808</v>
      </c>
      <c r="L3313" s="4">
        <f t="shared" si="102"/>
        <v>44930</v>
      </c>
      <c r="M3313" s="4"/>
    </row>
    <row r="3314" spans="1:13" x14ac:dyDescent="0.3">
      <c r="A3314" t="s">
        <v>89</v>
      </c>
      <c r="B3314" t="s">
        <v>2852</v>
      </c>
      <c r="C3314" s="1">
        <v>44767</v>
      </c>
      <c r="D3314" s="1">
        <v>45332</v>
      </c>
      <c r="E3314">
        <v>228</v>
      </c>
      <c r="F3314">
        <v>17.46</v>
      </c>
      <c r="G3314" t="s">
        <v>6881</v>
      </c>
      <c r="H3314">
        <v>5</v>
      </c>
      <c r="K3314" s="4">
        <f t="shared" si="103"/>
        <v>44767</v>
      </c>
      <c r="L3314" s="4">
        <f t="shared" si="102"/>
        <v>45332</v>
      </c>
      <c r="M3314" s="4"/>
    </row>
    <row r="3315" spans="1:13" x14ac:dyDescent="0.3">
      <c r="A3315" t="s">
        <v>10</v>
      </c>
      <c r="B3315" t="s">
        <v>2933</v>
      </c>
      <c r="C3315" s="1">
        <v>44975</v>
      </c>
      <c r="D3315" s="1">
        <v>45135</v>
      </c>
      <c r="E3315">
        <v>361</v>
      </c>
      <c r="F3315">
        <v>13.51</v>
      </c>
      <c r="G3315" t="s">
        <v>6882</v>
      </c>
      <c r="H3315">
        <v>38</v>
      </c>
      <c r="K3315" s="4">
        <f t="shared" si="103"/>
        <v>44975</v>
      </c>
      <c r="L3315" s="4">
        <f t="shared" si="102"/>
        <v>45135</v>
      </c>
      <c r="M3315" s="4"/>
    </row>
    <row r="3316" spans="1:13" x14ac:dyDescent="0.3">
      <c r="A3316" t="s">
        <v>88</v>
      </c>
      <c r="B3316" t="s">
        <v>1444</v>
      </c>
      <c r="C3316" s="1">
        <v>45071</v>
      </c>
      <c r="D3316" s="1">
        <v>45222</v>
      </c>
      <c r="E3316">
        <v>728</v>
      </c>
      <c r="F3316">
        <v>11.93</v>
      </c>
      <c r="G3316" t="s">
        <v>4520</v>
      </c>
      <c r="H3316">
        <v>39</v>
      </c>
      <c r="K3316" s="4">
        <f t="shared" si="103"/>
        <v>45071</v>
      </c>
      <c r="L3316" s="4">
        <f t="shared" si="102"/>
        <v>45222</v>
      </c>
      <c r="M3316" s="4"/>
    </row>
    <row r="3317" spans="1:13" x14ac:dyDescent="0.3">
      <c r="A3317" t="s">
        <v>38</v>
      </c>
      <c r="B3317" t="s">
        <v>2520</v>
      </c>
      <c r="C3317" s="1">
        <v>44796</v>
      </c>
      <c r="D3317" s="1">
        <v>45446</v>
      </c>
      <c r="E3317">
        <v>108</v>
      </c>
      <c r="F3317">
        <v>7.87</v>
      </c>
      <c r="G3317" t="s">
        <v>6883</v>
      </c>
      <c r="H3317">
        <v>40</v>
      </c>
      <c r="K3317" s="4">
        <f t="shared" si="103"/>
        <v>44796</v>
      </c>
      <c r="L3317" s="4">
        <f t="shared" si="102"/>
        <v>45446</v>
      </c>
      <c r="M3317" s="4"/>
    </row>
    <row r="3318" spans="1:13" x14ac:dyDescent="0.3">
      <c r="A3318" t="s">
        <v>50</v>
      </c>
      <c r="B3318" t="s">
        <v>2934</v>
      </c>
      <c r="C3318" s="1">
        <v>44888</v>
      </c>
      <c r="D3318" s="1">
        <v>45637</v>
      </c>
      <c r="E3318">
        <v>731</v>
      </c>
      <c r="F3318">
        <v>9.42</v>
      </c>
      <c r="G3318" t="s">
        <v>6884</v>
      </c>
      <c r="H3318">
        <v>35</v>
      </c>
      <c r="K3318" s="4">
        <f t="shared" si="103"/>
        <v>44888</v>
      </c>
      <c r="L3318" s="4">
        <f t="shared" si="102"/>
        <v>45637</v>
      </c>
      <c r="M3318" s="4"/>
    </row>
    <row r="3319" spans="1:13" x14ac:dyDescent="0.3">
      <c r="A3319" t="s">
        <v>23</v>
      </c>
      <c r="B3319" t="s">
        <v>784</v>
      </c>
      <c r="C3319" s="1">
        <v>44835</v>
      </c>
      <c r="D3319" s="1">
        <v>44838</v>
      </c>
      <c r="E3319">
        <v>722</v>
      </c>
      <c r="F3319">
        <v>9.44</v>
      </c>
      <c r="G3319" t="s">
        <v>4798</v>
      </c>
      <c r="H3319">
        <v>13</v>
      </c>
      <c r="K3319" s="4">
        <f t="shared" si="103"/>
        <v>44835</v>
      </c>
      <c r="L3319" s="4">
        <f t="shared" si="102"/>
        <v>44838</v>
      </c>
      <c r="M3319" s="4"/>
    </row>
    <row r="3320" spans="1:13" x14ac:dyDescent="0.3">
      <c r="A3320" t="s">
        <v>42</v>
      </c>
      <c r="B3320" t="s">
        <v>2935</v>
      </c>
      <c r="C3320" s="1">
        <v>45026</v>
      </c>
      <c r="D3320" s="1">
        <v>44972</v>
      </c>
      <c r="E3320">
        <v>514</v>
      </c>
      <c r="F3320">
        <v>15.06</v>
      </c>
      <c r="G3320" t="s">
        <v>6885</v>
      </c>
      <c r="H3320">
        <v>44</v>
      </c>
      <c r="K3320" s="4">
        <f t="shared" si="103"/>
        <v>44972</v>
      </c>
      <c r="L3320" s="4">
        <f t="shared" si="102"/>
        <v>45026</v>
      </c>
      <c r="M3320" s="4"/>
    </row>
    <row r="3321" spans="1:13" x14ac:dyDescent="0.3">
      <c r="A3321" t="s">
        <v>41</v>
      </c>
      <c r="B3321" t="s">
        <v>2936</v>
      </c>
      <c r="C3321" s="1">
        <v>45214</v>
      </c>
      <c r="D3321" s="1">
        <v>44724</v>
      </c>
      <c r="E3321">
        <v>678</v>
      </c>
      <c r="F3321">
        <v>17.8</v>
      </c>
      <c r="G3321" t="s">
        <v>6886</v>
      </c>
      <c r="H3321">
        <v>17</v>
      </c>
      <c r="K3321" s="4">
        <f t="shared" si="103"/>
        <v>44724</v>
      </c>
      <c r="L3321" s="4">
        <f t="shared" si="102"/>
        <v>45214</v>
      </c>
      <c r="M3321" s="4"/>
    </row>
    <row r="3322" spans="1:13" x14ac:dyDescent="0.3">
      <c r="A3322" t="s">
        <v>32</v>
      </c>
      <c r="B3322" t="s">
        <v>2937</v>
      </c>
      <c r="C3322" s="1">
        <v>44943</v>
      </c>
      <c r="D3322" s="1">
        <v>45205</v>
      </c>
      <c r="E3322">
        <v>154</v>
      </c>
      <c r="F3322">
        <v>13.2</v>
      </c>
      <c r="G3322" t="s">
        <v>6887</v>
      </c>
      <c r="H3322">
        <v>10</v>
      </c>
      <c r="K3322" s="4">
        <f t="shared" si="103"/>
        <v>44943</v>
      </c>
      <c r="L3322" s="4">
        <f t="shared" si="102"/>
        <v>45205</v>
      </c>
      <c r="M3322" s="4"/>
    </row>
    <row r="3323" spans="1:13" x14ac:dyDescent="0.3">
      <c r="A3323" t="s">
        <v>9</v>
      </c>
      <c r="B3323" t="s">
        <v>2938</v>
      </c>
      <c r="C3323" s="1">
        <v>45209</v>
      </c>
      <c r="D3323" s="1">
        <v>44996</v>
      </c>
      <c r="E3323">
        <v>566</v>
      </c>
      <c r="F3323">
        <v>16.32</v>
      </c>
      <c r="G3323" t="s">
        <v>6888</v>
      </c>
      <c r="H3323">
        <v>44</v>
      </c>
      <c r="K3323" s="4">
        <f t="shared" si="103"/>
        <v>44996</v>
      </c>
      <c r="L3323" s="4">
        <f t="shared" si="102"/>
        <v>45209</v>
      </c>
      <c r="M3323" s="4"/>
    </row>
    <row r="3324" spans="1:13" x14ac:dyDescent="0.3">
      <c r="A3324" t="s">
        <v>50</v>
      </c>
      <c r="B3324" t="s">
        <v>2939</v>
      </c>
      <c r="C3324" s="1">
        <v>44754</v>
      </c>
      <c r="D3324" s="1">
        <v>44733</v>
      </c>
      <c r="E3324">
        <v>669</v>
      </c>
      <c r="F3324">
        <v>7.71</v>
      </c>
      <c r="G3324" t="s">
        <v>6889</v>
      </c>
      <c r="H3324">
        <v>17</v>
      </c>
      <c r="K3324" s="4">
        <f t="shared" si="103"/>
        <v>44733</v>
      </c>
      <c r="L3324" s="4">
        <f t="shared" si="102"/>
        <v>44754</v>
      </c>
      <c r="M3324" s="4"/>
    </row>
    <row r="3325" spans="1:13" x14ac:dyDescent="0.3">
      <c r="A3325" t="s">
        <v>106</v>
      </c>
      <c r="B3325" t="s">
        <v>2042</v>
      </c>
      <c r="C3325" s="1">
        <v>44981</v>
      </c>
      <c r="D3325" s="1">
        <v>45031</v>
      </c>
      <c r="E3325">
        <v>648</v>
      </c>
      <c r="F3325">
        <v>8.56</v>
      </c>
      <c r="G3325" t="s">
        <v>6890</v>
      </c>
      <c r="H3325">
        <v>39</v>
      </c>
      <c r="K3325" s="4">
        <f t="shared" si="103"/>
        <v>44981</v>
      </c>
      <c r="L3325" s="4">
        <f t="shared" si="102"/>
        <v>45031</v>
      </c>
      <c r="M3325" s="4"/>
    </row>
    <row r="3326" spans="1:13" x14ac:dyDescent="0.3">
      <c r="A3326" t="s">
        <v>63</v>
      </c>
      <c r="B3326" t="s">
        <v>2714</v>
      </c>
      <c r="C3326" s="1">
        <v>45470</v>
      </c>
      <c r="D3326" s="1">
        <v>44963</v>
      </c>
      <c r="E3326">
        <v>116</v>
      </c>
      <c r="F3326">
        <v>7.43</v>
      </c>
      <c r="G3326" t="s">
        <v>6891</v>
      </c>
      <c r="H3326">
        <v>13</v>
      </c>
      <c r="K3326" s="4">
        <f t="shared" si="103"/>
        <v>44963</v>
      </c>
      <c r="L3326" s="4">
        <f t="shared" si="102"/>
        <v>45470</v>
      </c>
      <c r="M3326" s="4"/>
    </row>
    <row r="3327" spans="1:13" x14ac:dyDescent="0.3">
      <c r="A3327" t="s">
        <v>97</v>
      </c>
      <c r="B3327" t="s">
        <v>2940</v>
      </c>
      <c r="C3327" s="1">
        <v>45496</v>
      </c>
      <c r="D3327" s="1">
        <v>44908</v>
      </c>
      <c r="E3327">
        <v>535</v>
      </c>
      <c r="F3327">
        <v>7.63</v>
      </c>
      <c r="G3327" t="s">
        <v>6892</v>
      </c>
      <c r="H3327">
        <v>11</v>
      </c>
      <c r="K3327" s="4">
        <f t="shared" si="103"/>
        <v>44908</v>
      </c>
      <c r="L3327" s="4">
        <f t="shared" si="102"/>
        <v>45496</v>
      </c>
      <c r="M3327" s="4"/>
    </row>
    <row r="3328" spans="1:13" x14ac:dyDescent="0.3">
      <c r="A3328" t="s">
        <v>57</v>
      </c>
      <c r="B3328" t="s">
        <v>2941</v>
      </c>
      <c r="C3328" s="1">
        <v>44830</v>
      </c>
      <c r="D3328" s="1">
        <v>44608</v>
      </c>
      <c r="E3328">
        <v>655</v>
      </c>
      <c r="F3328">
        <v>15.39</v>
      </c>
      <c r="G3328" t="s">
        <v>6105</v>
      </c>
      <c r="H3328">
        <v>27</v>
      </c>
      <c r="K3328" s="4">
        <f t="shared" si="103"/>
        <v>44608</v>
      </c>
      <c r="L3328" s="4">
        <f t="shared" si="102"/>
        <v>44830</v>
      </c>
      <c r="M3328" s="4"/>
    </row>
    <row r="3329" spans="1:13" x14ac:dyDescent="0.3">
      <c r="A3329" t="s">
        <v>34</v>
      </c>
      <c r="B3329" t="s">
        <v>2942</v>
      </c>
      <c r="C3329" s="1">
        <v>44902</v>
      </c>
      <c r="D3329" s="1">
        <v>45345</v>
      </c>
      <c r="E3329">
        <v>472</v>
      </c>
      <c r="F3329">
        <v>9.5299999999999994</v>
      </c>
      <c r="G3329" t="s">
        <v>6797</v>
      </c>
      <c r="H3329">
        <v>29</v>
      </c>
      <c r="K3329" s="4">
        <f t="shared" si="103"/>
        <v>44902</v>
      </c>
      <c r="L3329" s="4">
        <f t="shared" si="102"/>
        <v>45345</v>
      </c>
      <c r="M3329" s="4"/>
    </row>
    <row r="3330" spans="1:13" x14ac:dyDescent="0.3">
      <c r="A3330" t="s">
        <v>31</v>
      </c>
      <c r="B3330" t="s">
        <v>2943</v>
      </c>
      <c r="C3330" s="1">
        <v>45235</v>
      </c>
      <c r="D3330" s="1">
        <v>44808</v>
      </c>
      <c r="E3330">
        <v>753</v>
      </c>
      <c r="F3330">
        <v>8.32</v>
      </c>
      <c r="G3330" t="s">
        <v>6893</v>
      </c>
      <c r="H3330">
        <v>47</v>
      </c>
      <c r="K3330" s="4">
        <f t="shared" si="103"/>
        <v>44808</v>
      </c>
      <c r="L3330" s="4">
        <f t="shared" si="102"/>
        <v>45235</v>
      </c>
      <c r="M3330" s="4"/>
    </row>
    <row r="3331" spans="1:13" x14ac:dyDescent="0.3">
      <c r="A3331" t="s">
        <v>23</v>
      </c>
      <c r="B3331" t="s">
        <v>2944</v>
      </c>
      <c r="C3331" s="1">
        <v>44939</v>
      </c>
      <c r="D3331" s="1">
        <v>45525</v>
      </c>
      <c r="E3331">
        <v>82</v>
      </c>
      <c r="F3331">
        <v>9.6199999999999992</v>
      </c>
      <c r="G3331" t="s">
        <v>6894</v>
      </c>
      <c r="H3331">
        <v>28</v>
      </c>
      <c r="K3331" s="4">
        <f t="shared" si="103"/>
        <v>44939</v>
      </c>
      <c r="L3331" s="4">
        <f t="shared" ref="L3331:L3394" si="104">IF(D3331&lt;C3331,C3331,D3331)</f>
        <v>45525</v>
      </c>
      <c r="M3331" s="4"/>
    </row>
    <row r="3332" spans="1:13" x14ac:dyDescent="0.3">
      <c r="A3332" t="s">
        <v>39</v>
      </c>
      <c r="B3332" t="s">
        <v>308</v>
      </c>
      <c r="C3332" s="1">
        <v>44947</v>
      </c>
      <c r="D3332" s="1">
        <v>45630</v>
      </c>
      <c r="E3332">
        <v>893</v>
      </c>
      <c r="F3332">
        <v>11.54</v>
      </c>
      <c r="G3332" t="s">
        <v>5693</v>
      </c>
      <c r="H3332">
        <v>47</v>
      </c>
      <c r="K3332" s="4">
        <f t="shared" si="103"/>
        <v>44947</v>
      </c>
      <c r="L3332" s="4">
        <f t="shared" si="104"/>
        <v>45630</v>
      </c>
      <c r="M3332" s="4"/>
    </row>
    <row r="3333" spans="1:13" x14ac:dyDescent="0.3">
      <c r="A3333" t="s">
        <v>41</v>
      </c>
      <c r="B3333" t="s">
        <v>2945</v>
      </c>
      <c r="C3333" s="1">
        <v>45444</v>
      </c>
      <c r="D3333" s="1">
        <v>45175</v>
      </c>
      <c r="E3333">
        <v>843</v>
      </c>
      <c r="F3333">
        <v>14.09</v>
      </c>
      <c r="G3333" t="s">
        <v>6895</v>
      </c>
      <c r="H3333">
        <v>13</v>
      </c>
      <c r="K3333" s="4">
        <f t="shared" ref="K3333:K3396" si="105">IF(D3333&lt;C3333,D3333,C3333)</f>
        <v>45175</v>
      </c>
      <c r="L3333" s="4">
        <f t="shared" si="104"/>
        <v>45444</v>
      </c>
      <c r="M3333" s="4"/>
    </row>
    <row r="3334" spans="1:13" x14ac:dyDescent="0.3">
      <c r="A3334" t="s">
        <v>39</v>
      </c>
      <c r="B3334" t="s">
        <v>2946</v>
      </c>
      <c r="C3334" s="1">
        <v>44636</v>
      </c>
      <c r="D3334" s="1">
        <v>45306</v>
      </c>
      <c r="E3334">
        <v>871</v>
      </c>
      <c r="F3334">
        <v>12.75</v>
      </c>
      <c r="G3334" t="s">
        <v>6896</v>
      </c>
      <c r="H3334">
        <v>28</v>
      </c>
      <c r="K3334" s="4">
        <f t="shared" si="105"/>
        <v>44636</v>
      </c>
      <c r="L3334" s="4">
        <f t="shared" si="104"/>
        <v>45306</v>
      </c>
      <c r="M3334" s="4"/>
    </row>
    <row r="3335" spans="1:13" x14ac:dyDescent="0.3">
      <c r="A3335" t="s">
        <v>106</v>
      </c>
      <c r="B3335" t="s">
        <v>2947</v>
      </c>
      <c r="C3335" s="1">
        <v>45366</v>
      </c>
      <c r="D3335" s="1">
        <v>45147</v>
      </c>
      <c r="E3335">
        <v>215</v>
      </c>
      <c r="F3335">
        <v>7.63</v>
      </c>
      <c r="G3335" t="s">
        <v>6897</v>
      </c>
      <c r="H3335">
        <v>14</v>
      </c>
      <c r="K3335" s="4">
        <f t="shared" si="105"/>
        <v>45147</v>
      </c>
      <c r="L3335" s="4">
        <f t="shared" si="104"/>
        <v>45366</v>
      </c>
      <c r="M3335" s="4"/>
    </row>
    <row r="3336" spans="1:13" x14ac:dyDescent="0.3">
      <c r="A3336" t="s">
        <v>31</v>
      </c>
      <c r="B3336" t="s">
        <v>2948</v>
      </c>
      <c r="C3336" s="1">
        <v>45462</v>
      </c>
      <c r="D3336" s="1">
        <v>44948</v>
      </c>
      <c r="E3336">
        <v>580</v>
      </c>
      <c r="F3336">
        <v>7.45</v>
      </c>
      <c r="G3336" t="s">
        <v>6898</v>
      </c>
      <c r="H3336">
        <v>45</v>
      </c>
      <c r="K3336" s="4">
        <f t="shared" si="105"/>
        <v>44948</v>
      </c>
      <c r="L3336" s="4">
        <f t="shared" si="104"/>
        <v>45462</v>
      </c>
      <c r="M3336" s="4"/>
    </row>
    <row r="3337" spans="1:13" x14ac:dyDescent="0.3">
      <c r="A3337" t="s">
        <v>11</v>
      </c>
      <c r="B3337" t="s">
        <v>2949</v>
      </c>
      <c r="C3337" s="1">
        <v>45504</v>
      </c>
      <c r="D3337" s="1">
        <v>45103</v>
      </c>
      <c r="E3337">
        <v>799</v>
      </c>
      <c r="F3337">
        <v>9.86</v>
      </c>
      <c r="G3337" t="s">
        <v>6899</v>
      </c>
      <c r="H3337">
        <v>27</v>
      </c>
      <c r="K3337" s="4">
        <f t="shared" si="105"/>
        <v>45103</v>
      </c>
      <c r="L3337" s="4">
        <f t="shared" si="104"/>
        <v>45504</v>
      </c>
      <c r="M3337" s="4"/>
    </row>
    <row r="3338" spans="1:13" x14ac:dyDescent="0.3">
      <c r="A3338" t="s">
        <v>36</v>
      </c>
      <c r="B3338" t="s">
        <v>2950</v>
      </c>
      <c r="C3338" s="1">
        <v>45271</v>
      </c>
      <c r="D3338" s="1">
        <v>44916</v>
      </c>
      <c r="E3338">
        <v>795</v>
      </c>
      <c r="F3338">
        <v>17.29</v>
      </c>
      <c r="G3338" t="s">
        <v>6900</v>
      </c>
      <c r="H3338">
        <v>17</v>
      </c>
      <c r="K3338" s="4">
        <f t="shared" si="105"/>
        <v>44916</v>
      </c>
      <c r="L3338" s="4">
        <f t="shared" si="104"/>
        <v>45271</v>
      </c>
      <c r="M3338" s="4"/>
    </row>
    <row r="3339" spans="1:13" x14ac:dyDescent="0.3">
      <c r="A3339" t="s">
        <v>82</v>
      </c>
      <c r="B3339" t="s">
        <v>2951</v>
      </c>
      <c r="C3339" s="1">
        <v>44934</v>
      </c>
      <c r="D3339" s="1">
        <v>44830</v>
      </c>
      <c r="E3339">
        <v>759</v>
      </c>
      <c r="F3339">
        <v>17.7</v>
      </c>
      <c r="G3339" t="s">
        <v>6901</v>
      </c>
      <c r="H3339">
        <v>21</v>
      </c>
      <c r="K3339" s="4">
        <f t="shared" si="105"/>
        <v>44830</v>
      </c>
      <c r="L3339" s="4">
        <f t="shared" si="104"/>
        <v>44934</v>
      </c>
      <c r="M3339" s="4"/>
    </row>
    <row r="3340" spans="1:13" x14ac:dyDescent="0.3">
      <c r="A3340" t="s">
        <v>84</v>
      </c>
      <c r="B3340" t="s">
        <v>2625</v>
      </c>
      <c r="C3340" s="1">
        <v>45694</v>
      </c>
      <c r="D3340" s="1">
        <v>44885</v>
      </c>
      <c r="E3340">
        <v>333</v>
      </c>
      <c r="F3340">
        <v>17.170000000000002</v>
      </c>
      <c r="G3340" t="s">
        <v>6902</v>
      </c>
      <c r="H3340">
        <v>10</v>
      </c>
      <c r="K3340" s="4">
        <f t="shared" si="105"/>
        <v>44885</v>
      </c>
      <c r="L3340" s="4">
        <f t="shared" si="104"/>
        <v>45694</v>
      </c>
      <c r="M3340" s="4"/>
    </row>
    <row r="3341" spans="1:13" x14ac:dyDescent="0.3">
      <c r="A3341" t="s">
        <v>69</v>
      </c>
      <c r="B3341" t="s">
        <v>960</v>
      </c>
      <c r="C3341" s="1">
        <v>45679</v>
      </c>
      <c r="D3341" s="1">
        <v>45029</v>
      </c>
      <c r="E3341">
        <v>519</v>
      </c>
      <c r="F3341">
        <v>9.99</v>
      </c>
      <c r="G3341" t="s">
        <v>6903</v>
      </c>
      <c r="H3341">
        <v>38</v>
      </c>
      <c r="K3341" s="4">
        <f t="shared" si="105"/>
        <v>45029</v>
      </c>
      <c r="L3341" s="4">
        <f t="shared" si="104"/>
        <v>45679</v>
      </c>
      <c r="M3341" s="4"/>
    </row>
    <row r="3342" spans="1:13" x14ac:dyDescent="0.3">
      <c r="A3342" t="s">
        <v>59</v>
      </c>
      <c r="B3342" t="s">
        <v>2952</v>
      </c>
      <c r="C3342" s="1">
        <v>44672</v>
      </c>
      <c r="D3342" s="1">
        <v>45628</v>
      </c>
      <c r="E3342">
        <v>166</v>
      </c>
      <c r="F3342">
        <v>16.920000000000002</v>
      </c>
      <c r="G3342" t="s">
        <v>5165</v>
      </c>
      <c r="H3342">
        <v>41</v>
      </c>
      <c r="K3342" s="4">
        <f t="shared" si="105"/>
        <v>44672</v>
      </c>
      <c r="L3342" s="4">
        <f t="shared" si="104"/>
        <v>45628</v>
      </c>
      <c r="M3342" s="4"/>
    </row>
    <row r="3343" spans="1:13" x14ac:dyDescent="0.3">
      <c r="A3343" t="s">
        <v>40</v>
      </c>
      <c r="B3343" t="s">
        <v>181</v>
      </c>
      <c r="C3343" s="1">
        <v>44979</v>
      </c>
      <c r="D3343" s="1">
        <v>45542</v>
      </c>
      <c r="E3343">
        <v>507</v>
      </c>
      <c r="F3343">
        <v>16.96</v>
      </c>
      <c r="G3343" t="s">
        <v>6904</v>
      </c>
      <c r="H3343">
        <v>5</v>
      </c>
      <c r="K3343" s="4">
        <f t="shared" si="105"/>
        <v>44979</v>
      </c>
      <c r="L3343" s="4">
        <f t="shared" si="104"/>
        <v>45542</v>
      </c>
      <c r="M3343" s="4"/>
    </row>
    <row r="3344" spans="1:13" x14ac:dyDescent="0.3">
      <c r="A3344" t="s">
        <v>30</v>
      </c>
      <c r="B3344" t="s">
        <v>2953</v>
      </c>
      <c r="C3344" s="1">
        <v>45519</v>
      </c>
      <c r="D3344" s="1">
        <v>45489</v>
      </c>
      <c r="E3344">
        <v>625</v>
      </c>
      <c r="F3344">
        <v>11.62</v>
      </c>
      <c r="G3344" t="s">
        <v>6905</v>
      </c>
      <c r="H3344">
        <v>16</v>
      </c>
      <c r="K3344" s="4">
        <f t="shared" si="105"/>
        <v>45489</v>
      </c>
      <c r="L3344" s="4">
        <f t="shared" si="104"/>
        <v>45519</v>
      </c>
      <c r="M3344" s="4"/>
    </row>
    <row r="3345" spans="1:13" x14ac:dyDescent="0.3">
      <c r="A3345" t="s">
        <v>45</v>
      </c>
      <c r="B3345" t="s">
        <v>2954</v>
      </c>
      <c r="C3345" s="1">
        <v>45693</v>
      </c>
      <c r="D3345" s="1">
        <v>44743</v>
      </c>
      <c r="E3345">
        <v>286</v>
      </c>
      <c r="F3345">
        <v>14.06</v>
      </c>
      <c r="G3345" t="s">
        <v>6906</v>
      </c>
      <c r="H3345">
        <v>43</v>
      </c>
      <c r="K3345" s="4">
        <f t="shared" si="105"/>
        <v>44743</v>
      </c>
      <c r="L3345" s="4">
        <f t="shared" si="104"/>
        <v>45693</v>
      </c>
      <c r="M3345" s="4"/>
    </row>
    <row r="3346" spans="1:13" x14ac:dyDescent="0.3">
      <c r="A3346" t="s">
        <v>100</v>
      </c>
      <c r="B3346" t="s">
        <v>2955</v>
      </c>
      <c r="C3346" s="1">
        <v>45394</v>
      </c>
      <c r="D3346" s="1">
        <v>45109</v>
      </c>
      <c r="E3346">
        <v>710</v>
      </c>
      <c r="F3346">
        <v>14.22</v>
      </c>
      <c r="G3346" t="s">
        <v>6907</v>
      </c>
      <c r="H3346">
        <v>30</v>
      </c>
      <c r="K3346" s="4">
        <f t="shared" si="105"/>
        <v>45109</v>
      </c>
      <c r="L3346" s="4">
        <f t="shared" si="104"/>
        <v>45394</v>
      </c>
      <c r="M3346" s="4"/>
    </row>
    <row r="3347" spans="1:13" x14ac:dyDescent="0.3">
      <c r="A3347" t="s">
        <v>65</v>
      </c>
      <c r="B3347" t="s">
        <v>2956</v>
      </c>
      <c r="C3347" s="1">
        <v>45265</v>
      </c>
      <c r="D3347" s="1">
        <v>44683</v>
      </c>
      <c r="E3347">
        <v>611</v>
      </c>
      <c r="F3347">
        <v>14.37</v>
      </c>
      <c r="G3347" t="s">
        <v>6908</v>
      </c>
      <c r="H3347">
        <v>29</v>
      </c>
      <c r="K3347" s="4">
        <f t="shared" si="105"/>
        <v>44683</v>
      </c>
      <c r="L3347" s="4">
        <f t="shared" si="104"/>
        <v>45265</v>
      </c>
      <c r="M3347" s="4"/>
    </row>
    <row r="3348" spans="1:13" x14ac:dyDescent="0.3">
      <c r="A3348" t="s">
        <v>60</v>
      </c>
      <c r="B3348" t="s">
        <v>2957</v>
      </c>
      <c r="C3348" s="1">
        <v>45101</v>
      </c>
      <c r="D3348" s="1">
        <v>45440</v>
      </c>
      <c r="E3348">
        <v>497</v>
      </c>
      <c r="F3348">
        <v>6.91</v>
      </c>
      <c r="G3348" t="s">
        <v>5886</v>
      </c>
      <c r="H3348">
        <v>7</v>
      </c>
      <c r="K3348" s="4">
        <f t="shared" si="105"/>
        <v>45101</v>
      </c>
      <c r="L3348" s="4">
        <f t="shared" si="104"/>
        <v>45440</v>
      </c>
      <c r="M3348" s="4"/>
    </row>
    <row r="3349" spans="1:13" x14ac:dyDescent="0.3">
      <c r="A3349" t="s">
        <v>85</v>
      </c>
      <c r="B3349" t="s">
        <v>2958</v>
      </c>
      <c r="C3349" s="1">
        <v>44921</v>
      </c>
      <c r="D3349" s="1">
        <v>45010</v>
      </c>
      <c r="E3349">
        <v>603</v>
      </c>
      <c r="F3349">
        <v>12.2</v>
      </c>
      <c r="G3349" t="s">
        <v>6665</v>
      </c>
      <c r="H3349">
        <v>14</v>
      </c>
      <c r="K3349" s="4">
        <f t="shared" si="105"/>
        <v>44921</v>
      </c>
      <c r="L3349" s="4">
        <f t="shared" si="104"/>
        <v>45010</v>
      </c>
      <c r="M3349" s="4"/>
    </row>
    <row r="3350" spans="1:13" x14ac:dyDescent="0.3">
      <c r="A3350" t="s">
        <v>76</v>
      </c>
      <c r="B3350" t="s">
        <v>2959</v>
      </c>
      <c r="C3350" s="1">
        <v>44818</v>
      </c>
      <c r="D3350" s="1">
        <v>45477</v>
      </c>
      <c r="E3350">
        <v>785</v>
      </c>
      <c r="F3350">
        <v>13.85</v>
      </c>
      <c r="G3350" t="s">
        <v>6909</v>
      </c>
      <c r="H3350">
        <v>15</v>
      </c>
      <c r="K3350" s="4">
        <f t="shared" si="105"/>
        <v>44818</v>
      </c>
      <c r="L3350" s="4">
        <f t="shared" si="104"/>
        <v>45477</v>
      </c>
      <c r="M3350" s="4"/>
    </row>
    <row r="3351" spans="1:13" x14ac:dyDescent="0.3">
      <c r="A3351" t="s">
        <v>85</v>
      </c>
      <c r="B3351" t="s">
        <v>2960</v>
      </c>
      <c r="C3351" s="1">
        <v>45074</v>
      </c>
      <c r="D3351" s="1">
        <v>45155</v>
      </c>
      <c r="E3351">
        <v>513</v>
      </c>
      <c r="F3351">
        <v>7.25</v>
      </c>
      <c r="G3351" t="s">
        <v>6910</v>
      </c>
      <c r="H3351">
        <v>4</v>
      </c>
      <c r="K3351" s="4">
        <f t="shared" si="105"/>
        <v>45074</v>
      </c>
      <c r="L3351" s="4">
        <f t="shared" si="104"/>
        <v>45155</v>
      </c>
      <c r="M3351" s="4"/>
    </row>
    <row r="3352" spans="1:13" x14ac:dyDescent="0.3">
      <c r="A3352" t="s">
        <v>40</v>
      </c>
      <c r="B3352" t="s">
        <v>1786</v>
      </c>
      <c r="C3352" s="1">
        <v>45514</v>
      </c>
      <c r="D3352" s="1">
        <v>44825</v>
      </c>
      <c r="E3352">
        <v>501</v>
      </c>
      <c r="F3352">
        <v>16.22</v>
      </c>
      <c r="G3352" t="s">
        <v>6911</v>
      </c>
      <c r="H3352">
        <v>26</v>
      </c>
      <c r="K3352" s="4">
        <f t="shared" si="105"/>
        <v>44825</v>
      </c>
      <c r="L3352" s="4">
        <f t="shared" si="104"/>
        <v>45514</v>
      </c>
      <c r="M3352" s="4"/>
    </row>
    <row r="3353" spans="1:13" x14ac:dyDescent="0.3">
      <c r="A3353" t="s">
        <v>73</v>
      </c>
      <c r="B3353" t="s">
        <v>2961</v>
      </c>
      <c r="C3353" s="1">
        <v>44662</v>
      </c>
      <c r="D3353" s="1">
        <v>45372</v>
      </c>
      <c r="E3353">
        <v>521</v>
      </c>
      <c r="F3353">
        <v>7.65</v>
      </c>
      <c r="G3353" t="s">
        <v>4288</v>
      </c>
      <c r="H3353">
        <v>18</v>
      </c>
      <c r="K3353" s="4">
        <f t="shared" si="105"/>
        <v>44662</v>
      </c>
      <c r="L3353" s="4">
        <f t="shared" si="104"/>
        <v>45372</v>
      </c>
      <c r="M3353" s="4"/>
    </row>
    <row r="3354" spans="1:13" x14ac:dyDescent="0.3">
      <c r="A3354" t="s">
        <v>20</v>
      </c>
      <c r="B3354" t="s">
        <v>2962</v>
      </c>
      <c r="C3354" s="1">
        <v>45147</v>
      </c>
      <c r="D3354" s="1">
        <v>45574</v>
      </c>
      <c r="E3354">
        <v>781</v>
      </c>
      <c r="F3354">
        <v>12.48</v>
      </c>
      <c r="G3354" t="s">
        <v>6912</v>
      </c>
      <c r="H3354">
        <v>22</v>
      </c>
      <c r="K3354" s="4">
        <f t="shared" si="105"/>
        <v>45147</v>
      </c>
      <c r="L3354" s="4">
        <f t="shared" si="104"/>
        <v>45574</v>
      </c>
      <c r="M3354" s="4"/>
    </row>
    <row r="3355" spans="1:13" x14ac:dyDescent="0.3">
      <c r="A3355" t="s">
        <v>87</v>
      </c>
      <c r="B3355" t="s">
        <v>2963</v>
      </c>
      <c r="C3355" s="1">
        <v>44628</v>
      </c>
      <c r="D3355" s="1">
        <v>45543</v>
      </c>
      <c r="E3355">
        <v>104</v>
      </c>
      <c r="F3355">
        <v>18.329999999999998</v>
      </c>
      <c r="G3355" t="s">
        <v>6913</v>
      </c>
      <c r="H3355">
        <v>42</v>
      </c>
      <c r="K3355" s="4">
        <f t="shared" si="105"/>
        <v>44628</v>
      </c>
      <c r="L3355" s="4">
        <f t="shared" si="104"/>
        <v>45543</v>
      </c>
      <c r="M3355" s="4"/>
    </row>
    <row r="3356" spans="1:13" x14ac:dyDescent="0.3">
      <c r="A3356" t="s">
        <v>31</v>
      </c>
      <c r="B3356" t="s">
        <v>2526</v>
      </c>
      <c r="C3356" s="1">
        <v>44741</v>
      </c>
      <c r="D3356" s="1">
        <v>45411</v>
      </c>
      <c r="E3356">
        <v>709</v>
      </c>
      <c r="F3356">
        <v>18.579999999999998</v>
      </c>
      <c r="G3356" t="s">
        <v>6914</v>
      </c>
      <c r="H3356">
        <v>18</v>
      </c>
      <c r="K3356" s="4">
        <f t="shared" si="105"/>
        <v>44741</v>
      </c>
      <c r="L3356" s="4">
        <f t="shared" si="104"/>
        <v>45411</v>
      </c>
      <c r="M3356" s="4"/>
    </row>
    <row r="3357" spans="1:13" x14ac:dyDescent="0.3">
      <c r="A3357" t="s">
        <v>97</v>
      </c>
      <c r="B3357" t="s">
        <v>2964</v>
      </c>
      <c r="C3357" s="1">
        <v>45499</v>
      </c>
      <c r="D3357" s="1">
        <v>45002</v>
      </c>
      <c r="E3357">
        <v>911</v>
      </c>
      <c r="F3357">
        <v>19.940000000000001</v>
      </c>
      <c r="G3357" t="s">
        <v>6915</v>
      </c>
      <c r="H3357">
        <v>36</v>
      </c>
      <c r="K3357" s="4">
        <f t="shared" si="105"/>
        <v>45002</v>
      </c>
      <c r="L3357" s="4">
        <f t="shared" si="104"/>
        <v>45499</v>
      </c>
      <c r="M3357" s="4"/>
    </row>
    <row r="3358" spans="1:13" x14ac:dyDescent="0.3">
      <c r="A3358" t="s">
        <v>60</v>
      </c>
      <c r="B3358" t="s">
        <v>2965</v>
      </c>
      <c r="C3358" s="1">
        <v>45122</v>
      </c>
      <c r="D3358" s="1">
        <v>45636</v>
      </c>
      <c r="E3358">
        <v>461</v>
      </c>
      <c r="F3358">
        <v>15.26</v>
      </c>
      <c r="G3358" t="s">
        <v>6916</v>
      </c>
      <c r="H3358">
        <v>22</v>
      </c>
      <c r="K3358" s="4">
        <f t="shared" si="105"/>
        <v>45122</v>
      </c>
      <c r="L3358" s="4">
        <f t="shared" si="104"/>
        <v>45636</v>
      </c>
      <c r="M3358" s="4"/>
    </row>
    <row r="3359" spans="1:13" x14ac:dyDescent="0.3">
      <c r="A3359" t="s">
        <v>97</v>
      </c>
      <c r="B3359" t="s">
        <v>2966</v>
      </c>
      <c r="C3359" s="1">
        <v>45160</v>
      </c>
      <c r="D3359" s="1">
        <v>45156</v>
      </c>
      <c r="E3359">
        <v>798</v>
      </c>
      <c r="F3359">
        <v>9</v>
      </c>
      <c r="G3359" t="s">
        <v>6917</v>
      </c>
      <c r="H3359">
        <v>9</v>
      </c>
      <c r="K3359" s="4">
        <f t="shared" si="105"/>
        <v>45156</v>
      </c>
      <c r="L3359" s="4">
        <f t="shared" si="104"/>
        <v>45160</v>
      </c>
      <c r="M3359" s="4"/>
    </row>
    <row r="3360" spans="1:13" x14ac:dyDescent="0.3">
      <c r="A3360" t="s">
        <v>96</v>
      </c>
      <c r="B3360" t="s">
        <v>2455</v>
      </c>
      <c r="C3360" s="1">
        <v>44613</v>
      </c>
      <c r="D3360" s="1">
        <v>45067</v>
      </c>
      <c r="E3360">
        <v>218</v>
      </c>
      <c r="F3360">
        <v>14.03</v>
      </c>
      <c r="G3360" t="s">
        <v>5387</v>
      </c>
      <c r="H3360">
        <v>39</v>
      </c>
      <c r="K3360" s="4">
        <f t="shared" si="105"/>
        <v>44613</v>
      </c>
      <c r="L3360" s="4">
        <f t="shared" si="104"/>
        <v>45067</v>
      </c>
      <c r="M3360" s="4"/>
    </row>
    <row r="3361" spans="1:13" x14ac:dyDescent="0.3">
      <c r="A3361" t="s">
        <v>88</v>
      </c>
      <c r="B3361" t="s">
        <v>2967</v>
      </c>
      <c r="C3361" s="1">
        <v>44611</v>
      </c>
      <c r="D3361" s="1">
        <v>44662</v>
      </c>
      <c r="E3361">
        <v>854</v>
      </c>
      <c r="F3361">
        <v>9.93</v>
      </c>
      <c r="G3361" t="s">
        <v>5812</v>
      </c>
      <c r="H3361">
        <v>24</v>
      </c>
      <c r="K3361" s="4">
        <f t="shared" si="105"/>
        <v>44611</v>
      </c>
      <c r="L3361" s="4">
        <f t="shared" si="104"/>
        <v>44662</v>
      </c>
      <c r="M3361" s="4"/>
    </row>
    <row r="3362" spans="1:13" x14ac:dyDescent="0.3">
      <c r="A3362" t="s">
        <v>32</v>
      </c>
      <c r="B3362" t="s">
        <v>1956</v>
      </c>
      <c r="C3362" s="1">
        <v>45137</v>
      </c>
      <c r="D3362" s="1">
        <v>44861</v>
      </c>
      <c r="E3362">
        <v>810</v>
      </c>
      <c r="F3362">
        <v>7.02</v>
      </c>
      <c r="G3362" t="s">
        <v>6846</v>
      </c>
      <c r="H3362">
        <v>20</v>
      </c>
      <c r="K3362" s="4">
        <f t="shared" si="105"/>
        <v>44861</v>
      </c>
      <c r="L3362" s="4">
        <f t="shared" si="104"/>
        <v>45137</v>
      </c>
      <c r="M3362" s="4"/>
    </row>
    <row r="3363" spans="1:13" x14ac:dyDescent="0.3">
      <c r="A3363" t="s">
        <v>62</v>
      </c>
      <c r="B3363" t="s">
        <v>2968</v>
      </c>
      <c r="C3363" s="1">
        <v>45441</v>
      </c>
      <c r="D3363" s="1">
        <v>45611</v>
      </c>
      <c r="E3363">
        <v>169</v>
      </c>
      <c r="F3363">
        <v>7.35</v>
      </c>
      <c r="G3363" t="s">
        <v>6860</v>
      </c>
      <c r="H3363">
        <v>24</v>
      </c>
      <c r="K3363" s="4">
        <f t="shared" si="105"/>
        <v>45441</v>
      </c>
      <c r="L3363" s="4">
        <f t="shared" si="104"/>
        <v>45611</v>
      </c>
      <c r="M3363" s="4"/>
    </row>
    <row r="3364" spans="1:13" x14ac:dyDescent="0.3">
      <c r="A3364" t="s">
        <v>82</v>
      </c>
      <c r="B3364" t="s">
        <v>1894</v>
      </c>
      <c r="C3364" s="1">
        <v>45682</v>
      </c>
      <c r="D3364" s="1">
        <v>45206</v>
      </c>
      <c r="E3364">
        <v>693</v>
      </c>
      <c r="F3364">
        <v>8.56</v>
      </c>
      <c r="G3364" t="s">
        <v>6918</v>
      </c>
      <c r="H3364">
        <v>3</v>
      </c>
      <c r="K3364" s="4">
        <f t="shared" si="105"/>
        <v>45206</v>
      </c>
      <c r="L3364" s="4">
        <f t="shared" si="104"/>
        <v>45682</v>
      </c>
      <c r="M3364" s="4"/>
    </row>
    <row r="3365" spans="1:13" x14ac:dyDescent="0.3">
      <c r="A3365" t="s">
        <v>27</v>
      </c>
      <c r="B3365" t="s">
        <v>2969</v>
      </c>
      <c r="C3365" s="1">
        <v>45236</v>
      </c>
      <c r="D3365" s="1">
        <v>45183</v>
      </c>
      <c r="E3365">
        <v>157</v>
      </c>
      <c r="F3365">
        <v>7.56</v>
      </c>
      <c r="G3365" t="s">
        <v>6919</v>
      </c>
      <c r="H3365">
        <v>43</v>
      </c>
      <c r="K3365" s="4">
        <f t="shared" si="105"/>
        <v>45183</v>
      </c>
      <c r="L3365" s="4">
        <f t="shared" si="104"/>
        <v>45236</v>
      </c>
      <c r="M3365" s="4"/>
    </row>
    <row r="3366" spans="1:13" x14ac:dyDescent="0.3">
      <c r="A3366" t="s">
        <v>93</v>
      </c>
      <c r="B3366" t="s">
        <v>2711</v>
      </c>
      <c r="C3366" s="1">
        <v>44686</v>
      </c>
      <c r="D3366" s="1">
        <v>44741</v>
      </c>
      <c r="E3366">
        <v>574</v>
      </c>
      <c r="F3366">
        <v>16.510000000000002</v>
      </c>
      <c r="G3366" t="s">
        <v>4279</v>
      </c>
      <c r="H3366">
        <v>6</v>
      </c>
      <c r="K3366" s="4">
        <f t="shared" si="105"/>
        <v>44686</v>
      </c>
      <c r="L3366" s="4">
        <f t="shared" si="104"/>
        <v>44741</v>
      </c>
      <c r="M3366" s="4"/>
    </row>
    <row r="3367" spans="1:13" x14ac:dyDescent="0.3">
      <c r="A3367" t="s">
        <v>65</v>
      </c>
      <c r="B3367" t="s">
        <v>2970</v>
      </c>
      <c r="C3367" s="1">
        <v>45688</v>
      </c>
      <c r="D3367" s="1">
        <v>45634</v>
      </c>
      <c r="E3367">
        <v>162</v>
      </c>
      <c r="F3367">
        <v>5.72</v>
      </c>
      <c r="G3367" t="s">
        <v>6920</v>
      </c>
      <c r="H3367">
        <v>40</v>
      </c>
      <c r="K3367" s="4">
        <f t="shared" si="105"/>
        <v>45634</v>
      </c>
      <c r="L3367" s="4">
        <f t="shared" si="104"/>
        <v>45688</v>
      </c>
      <c r="M3367" s="4"/>
    </row>
    <row r="3368" spans="1:13" x14ac:dyDescent="0.3">
      <c r="A3368" t="s">
        <v>25</v>
      </c>
      <c r="B3368" t="s">
        <v>2971</v>
      </c>
      <c r="C3368" s="1">
        <v>45241</v>
      </c>
      <c r="D3368" s="1">
        <v>45413</v>
      </c>
      <c r="E3368">
        <v>673</v>
      </c>
      <c r="F3368">
        <v>7.6</v>
      </c>
      <c r="G3368" t="s">
        <v>6921</v>
      </c>
      <c r="H3368">
        <v>33</v>
      </c>
      <c r="K3368" s="4">
        <f t="shared" si="105"/>
        <v>45241</v>
      </c>
      <c r="L3368" s="4">
        <f t="shared" si="104"/>
        <v>45413</v>
      </c>
      <c r="M3368" s="4"/>
    </row>
    <row r="3369" spans="1:13" x14ac:dyDescent="0.3">
      <c r="A3369" t="s">
        <v>60</v>
      </c>
      <c r="B3369" t="s">
        <v>2972</v>
      </c>
      <c r="C3369" s="1">
        <v>45649</v>
      </c>
      <c r="D3369" s="1">
        <v>45531</v>
      </c>
      <c r="E3369">
        <v>295</v>
      </c>
      <c r="F3369">
        <v>17.079999999999998</v>
      </c>
      <c r="G3369" t="s">
        <v>6922</v>
      </c>
      <c r="H3369">
        <v>9</v>
      </c>
      <c r="K3369" s="4">
        <f t="shared" si="105"/>
        <v>45531</v>
      </c>
      <c r="L3369" s="4">
        <f t="shared" si="104"/>
        <v>45649</v>
      </c>
      <c r="M3369" s="4"/>
    </row>
    <row r="3370" spans="1:13" x14ac:dyDescent="0.3">
      <c r="A3370" t="s">
        <v>32</v>
      </c>
      <c r="B3370" t="s">
        <v>2973</v>
      </c>
      <c r="C3370" s="1">
        <v>45062</v>
      </c>
      <c r="D3370" s="1">
        <v>45190</v>
      </c>
      <c r="E3370">
        <v>402</v>
      </c>
      <c r="F3370">
        <v>10.28</v>
      </c>
      <c r="G3370" t="s">
        <v>6923</v>
      </c>
      <c r="H3370">
        <v>5</v>
      </c>
      <c r="K3370" s="4">
        <f t="shared" si="105"/>
        <v>45062</v>
      </c>
      <c r="L3370" s="4">
        <f t="shared" si="104"/>
        <v>45190</v>
      </c>
      <c r="M3370" s="4"/>
    </row>
    <row r="3371" spans="1:13" x14ac:dyDescent="0.3">
      <c r="A3371" t="s">
        <v>53</v>
      </c>
      <c r="B3371" t="s">
        <v>2974</v>
      </c>
      <c r="C3371" s="1">
        <v>45208</v>
      </c>
      <c r="D3371" s="1">
        <v>45436</v>
      </c>
      <c r="E3371">
        <v>272</v>
      </c>
      <c r="F3371">
        <v>10.32</v>
      </c>
      <c r="G3371" t="s">
        <v>6283</v>
      </c>
      <c r="H3371">
        <v>12</v>
      </c>
      <c r="K3371" s="4">
        <f t="shared" si="105"/>
        <v>45208</v>
      </c>
      <c r="L3371" s="4">
        <f t="shared" si="104"/>
        <v>45436</v>
      </c>
      <c r="M3371" s="4"/>
    </row>
    <row r="3372" spans="1:13" x14ac:dyDescent="0.3">
      <c r="A3372" t="s">
        <v>82</v>
      </c>
      <c r="B3372" t="s">
        <v>625</v>
      </c>
      <c r="C3372" s="1">
        <v>44999</v>
      </c>
      <c r="D3372" s="1">
        <v>44890</v>
      </c>
      <c r="E3372">
        <v>432</v>
      </c>
      <c r="F3372">
        <v>16.87</v>
      </c>
      <c r="G3372" t="s">
        <v>6924</v>
      </c>
      <c r="H3372">
        <v>13</v>
      </c>
      <c r="K3372" s="4">
        <f t="shared" si="105"/>
        <v>44890</v>
      </c>
      <c r="L3372" s="4">
        <f t="shared" si="104"/>
        <v>44999</v>
      </c>
      <c r="M3372" s="4"/>
    </row>
    <row r="3373" spans="1:13" x14ac:dyDescent="0.3">
      <c r="A3373" t="s">
        <v>97</v>
      </c>
      <c r="B3373" t="s">
        <v>2975</v>
      </c>
      <c r="C3373" s="1">
        <v>44744</v>
      </c>
      <c r="D3373" s="1">
        <v>44896</v>
      </c>
      <c r="E3373">
        <v>808</v>
      </c>
      <c r="F3373">
        <v>13.33</v>
      </c>
      <c r="G3373" t="s">
        <v>6925</v>
      </c>
      <c r="H3373">
        <v>44</v>
      </c>
      <c r="K3373" s="4">
        <f t="shared" si="105"/>
        <v>44744</v>
      </c>
      <c r="L3373" s="4">
        <f t="shared" si="104"/>
        <v>44896</v>
      </c>
      <c r="M3373" s="4"/>
    </row>
    <row r="3374" spans="1:13" x14ac:dyDescent="0.3">
      <c r="A3374" t="s">
        <v>56</v>
      </c>
      <c r="B3374" t="s">
        <v>2976</v>
      </c>
      <c r="C3374" s="1">
        <v>44886</v>
      </c>
      <c r="D3374" s="1">
        <v>45485</v>
      </c>
      <c r="E3374">
        <v>377</v>
      </c>
      <c r="F3374">
        <v>6.12</v>
      </c>
      <c r="G3374" t="s">
        <v>6926</v>
      </c>
      <c r="H3374">
        <v>36</v>
      </c>
      <c r="K3374" s="4">
        <f t="shared" si="105"/>
        <v>44886</v>
      </c>
      <c r="L3374" s="4">
        <f t="shared" si="104"/>
        <v>45485</v>
      </c>
      <c r="M3374" s="4"/>
    </row>
    <row r="3375" spans="1:13" x14ac:dyDescent="0.3">
      <c r="A3375" t="s">
        <v>107</v>
      </c>
      <c r="B3375" t="s">
        <v>2977</v>
      </c>
      <c r="C3375" s="1">
        <v>45478</v>
      </c>
      <c r="D3375" s="1">
        <v>44999</v>
      </c>
      <c r="E3375">
        <v>421</v>
      </c>
      <c r="F3375">
        <v>7</v>
      </c>
      <c r="G3375" t="s">
        <v>6927</v>
      </c>
      <c r="H3375">
        <v>19</v>
      </c>
      <c r="K3375" s="4">
        <f t="shared" si="105"/>
        <v>44999</v>
      </c>
      <c r="L3375" s="4">
        <f t="shared" si="104"/>
        <v>45478</v>
      </c>
      <c r="M3375" s="4"/>
    </row>
    <row r="3376" spans="1:13" x14ac:dyDescent="0.3">
      <c r="A3376" t="s">
        <v>31</v>
      </c>
      <c r="B3376" t="s">
        <v>1240</v>
      </c>
      <c r="C3376" s="1">
        <v>45399</v>
      </c>
      <c r="D3376" s="1">
        <v>45478</v>
      </c>
      <c r="E3376">
        <v>138</v>
      </c>
      <c r="F3376">
        <v>14.07</v>
      </c>
      <c r="G3376" t="s">
        <v>6928</v>
      </c>
      <c r="H3376">
        <v>26</v>
      </c>
      <c r="K3376" s="4">
        <f t="shared" si="105"/>
        <v>45399</v>
      </c>
      <c r="L3376" s="4">
        <f t="shared" si="104"/>
        <v>45478</v>
      </c>
      <c r="M3376" s="4"/>
    </row>
    <row r="3377" spans="1:13" x14ac:dyDescent="0.3">
      <c r="A3377" t="s">
        <v>47</v>
      </c>
      <c r="B3377" t="s">
        <v>2978</v>
      </c>
      <c r="C3377" s="1">
        <v>44722</v>
      </c>
      <c r="D3377" s="1">
        <v>44868</v>
      </c>
      <c r="E3377">
        <v>784</v>
      </c>
      <c r="F3377">
        <v>18.670000000000002</v>
      </c>
      <c r="G3377" t="s">
        <v>6929</v>
      </c>
      <c r="H3377">
        <v>39</v>
      </c>
      <c r="K3377" s="4">
        <f t="shared" si="105"/>
        <v>44722</v>
      </c>
      <c r="L3377" s="4">
        <f t="shared" si="104"/>
        <v>44868</v>
      </c>
      <c r="M3377" s="4"/>
    </row>
    <row r="3378" spans="1:13" x14ac:dyDescent="0.3">
      <c r="A3378" t="s">
        <v>49</v>
      </c>
      <c r="B3378" t="s">
        <v>2979</v>
      </c>
      <c r="C3378" s="1">
        <v>45191</v>
      </c>
      <c r="D3378" s="1">
        <v>44645</v>
      </c>
      <c r="E3378">
        <v>851</v>
      </c>
      <c r="F3378">
        <v>14.85</v>
      </c>
      <c r="G3378" t="s">
        <v>5284</v>
      </c>
      <c r="H3378">
        <v>9</v>
      </c>
      <c r="K3378" s="4">
        <f t="shared" si="105"/>
        <v>44645</v>
      </c>
      <c r="L3378" s="4">
        <f t="shared" si="104"/>
        <v>45191</v>
      </c>
      <c r="M3378" s="4"/>
    </row>
    <row r="3379" spans="1:13" x14ac:dyDescent="0.3">
      <c r="A3379" t="s">
        <v>27</v>
      </c>
      <c r="B3379" t="s">
        <v>2980</v>
      </c>
      <c r="C3379" s="1">
        <v>45166</v>
      </c>
      <c r="D3379" s="1">
        <v>45589</v>
      </c>
      <c r="E3379">
        <v>156</v>
      </c>
      <c r="F3379">
        <v>7.56</v>
      </c>
      <c r="G3379" t="s">
        <v>6930</v>
      </c>
      <c r="H3379">
        <v>37</v>
      </c>
      <c r="K3379" s="4">
        <f t="shared" si="105"/>
        <v>45166</v>
      </c>
      <c r="L3379" s="4">
        <f t="shared" si="104"/>
        <v>45589</v>
      </c>
      <c r="M3379" s="4"/>
    </row>
    <row r="3380" spans="1:13" x14ac:dyDescent="0.3">
      <c r="A3380" t="s">
        <v>56</v>
      </c>
      <c r="B3380" t="s">
        <v>2981</v>
      </c>
      <c r="C3380" s="1">
        <v>45150</v>
      </c>
      <c r="D3380" s="1">
        <v>44893</v>
      </c>
      <c r="E3380">
        <v>267</v>
      </c>
      <c r="F3380">
        <v>8.5299999999999994</v>
      </c>
      <c r="G3380" t="s">
        <v>6931</v>
      </c>
      <c r="H3380">
        <v>47</v>
      </c>
      <c r="K3380" s="4">
        <f t="shared" si="105"/>
        <v>44893</v>
      </c>
      <c r="L3380" s="4">
        <f t="shared" si="104"/>
        <v>45150</v>
      </c>
      <c r="M3380" s="4"/>
    </row>
    <row r="3381" spans="1:13" x14ac:dyDescent="0.3">
      <c r="A3381" t="s">
        <v>61</v>
      </c>
      <c r="B3381" t="s">
        <v>2982</v>
      </c>
      <c r="C3381" s="1">
        <v>45258</v>
      </c>
      <c r="D3381" s="1">
        <v>45124</v>
      </c>
      <c r="E3381">
        <v>582</v>
      </c>
      <c r="F3381">
        <v>19.190000000000001</v>
      </c>
      <c r="G3381" t="s">
        <v>6932</v>
      </c>
      <c r="H3381">
        <v>30</v>
      </c>
      <c r="K3381" s="4">
        <f t="shared" si="105"/>
        <v>45124</v>
      </c>
      <c r="L3381" s="4">
        <f t="shared" si="104"/>
        <v>45258</v>
      </c>
      <c r="M3381" s="4"/>
    </row>
    <row r="3382" spans="1:13" x14ac:dyDescent="0.3">
      <c r="A3382" t="s">
        <v>8</v>
      </c>
      <c r="B3382" t="s">
        <v>2983</v>
      </c>
      <c r="C3382" s="1">
        <v>44907</v>
      </c>
      <c r="D3382" s="1">
        <v>45105</v>
      </c>
      <c r="E3382">
        <v>448</v>
      </c>
      <c r="F3382">
        <v>6.9</v>
      </c>
      <c r="G3382" t="s">
        <v>6933</v>
      </c>
      <c r="H3382">
        <v>11</v>
      </c>
      <c r="K3382" s="4">
        <f t="shared" si="105"/>
        <v>44907</v>
      </c>
      <c r="L3382" s="4">
        <f t="shared" si="104"/>
        <v>45105</v>
      </c>
      <c r="M3382" s="4"/>
    </row>
    <row r="3383" spans="1:13" x14ac:dyDescent="0.3">
      <c r="A3383" t="s">
        <v>38</v>
      </c>
      <c r="B3383" t="s">
        <v>2984</v>
      </c>
      <c r="C3383" s="1">
        <v>44934</v>
      </c>
      <c r="D3383" s="1">
        <v>45065</v>
      </c>
      <c r="E3383">
        <v>173</v>
      </c>
      <c r="F3383">
        <v>13.1</v>
      </c>
      <c r="G3383" t="s">
        <v>6934</v>
      </c>
      <c r="H3383">
        <v>15</v>
      </c>
      <c r="K3383" s="4">
        <f t="shared" si="105"/>
        <v>44934</v>
      </c>
      <c r="L3383" s="4">
        <f t="shared" si="104"/>
        <v>45065</v>
      </c>
      <c r="M3383" s="4"/>
    </row>
    <row r="3384" spans="1:13" x14ac:dyDescent="0.3">
      <c r="A3384" t="s">
        <v>45</v>
      </c>
      <c r="B3384" t="s">
        <v>2985</v>
      </c>
      <c r="C3384" s="1">
        <v>45521</v>
      </c>
      <c r="D3384" s="1">
        <v>45695</v>
      </c>
      <c r="E3384">
        <v>734</v>
      </c>
      <c r="F3384">
        <v>12.42</v>
      </c>
      <c r="G3384" t="s">
        <v>4367</v>
      </c>
      <c r="H3384">
        <v>22</v>
      </c>
      <c r="K3384" s="4">
        <f t="shared" si="105"/>
        <v>45521</v>
      </c>
      <c r="L3384" s="4">
        <f t="shared" si="104"/>
        <v>45695</v>
      </c>
      <c r="M3384" s="4"/>
    </row>
    <row r="3385" spans="1:13" x14ac:dyDescent="0.3">
      <c r="A3385" t="s">
        <v>43</v>
      </c>
      <c r="B3385" t="s">
        <v>2986</v>
      </c>
      <c r="C3385" s="1">
        <v>44684</v>
      </c>
      <c r="D3385" s="1">
        <v>45078</v>
      </c>
      <c r="E3385">
        <v>719</v>
      </c>
      <c r="F3385">
        <v>16.600000000000001</v>
      </c>
      <c r="G3385" t="s">
        <v>6935</v>
      </c>
      <c r="H3385">
        <v>38</v>
      </c>
      <c r="K3385" s="4">
        <f t="shared" si="105"/>
        <v>44684</v>
      </c>
      <c r="L3385" s="4">
        <f t="shared" si="104"/>
        <v>45078</v>
      </c>
      <c r="M3385" s="4"/>
    </row>
    <row r="3386" spans="1:13" x14ac:dyDescent="0.3">
      <c r="A3386" t="s">
        <v>13</v>
      </c>
      <c r="B3386" t="s">
        <v>2987</v>
      </c>
      <c r="C3386" s="1">
        <v>44606</v>
      </c>
      <c r="D3386" s="1">
        <v>44785</v>
      </c>
      <c r="E3386">
        <v>84</v>
      </c>
      <c r="F3386">
        <v>12.16</v>
      </c>
      <c r="G3386" t="s">
        <v>6854</v>
      </c>
      <c r="H3386">
        <v>2</v>
      </c>
      <c r="K3386" s="4">
        <f t="shared" si="105"/>
        <v>44606</v>
      </c>
      <c r="L3386" s="4">
        <f t="shared" si="104"/>
        <v>44785</v>
      </c>
      <c r="M3386" s="4"/>
    </row>
    <row r="3387" spans="1:13" x14ac:dyDescent="0.3">
      <c r="A3387" t="s">
        <v>9</v>
      </c>
      <c r="B3387" t="s">
        <v>883</v>
      </c>
      <c r="C3387" s="1">
        <v>45443</v>
      </c>
      <c r="D3387" s="1">
        <v>45337</v>
      </c>
      <c r="E3387">
        <v>165</v>
      </c>
      <c r="F3387">
        <v>14.41</v>
      </c>
      <c r="G3387" t="s">
        <v>6610</v>
      </c>
      <c r="H3387">
        <v>37</v>
      </c>
      <c r="K3387" s="4">
        <f t="shared" si="105"/>
        <v>45337</v>
      </c>
      <c r="L3387" s="4">
        <f t="shared" si="104"/>
        <v>45443</v>
      </c>
      <c r="M3387" s="4"/>
    </row>
    <row r="3388" spans="1:13" x14ac:dyDescent="0.3">
      <c r="A3388" t="s">
        <v>96</v>
      </c>
      <c r="B3388" t="s">
        <v>2988</v>
      </c>
      <c r="C3388" s="1">
        <v>44830</v>
      </c>
      <c r="D3388" s="1">
        <v>44717</v>
      </c>
      <c r="E3388">
        <v>595</v>
      </c>
      <c r="F3388">
        <v>15.37</v>
      </c>
      <c r="G3388" t="s">
        <v>6531</v>
      </c>
      <c r="H3388">
        <v>10</v>
      </c>
      <c r="K3388" s="4">
        <f t="shared" si="105"/>
        <v>44717</v>
      </c>
      <c r="L3388" s="4">
        <f t="shared" si="104"/>
        <v>44830</v>
      </c>
      <c r="M3388" s="4"/>
    </row>
    <row r="3389" spans="1:13" x14ac:dyDescent="0.3">
      <c r="A3389" t="s">
        <v>54</v>
      </c>
      <c r="B3389" t="s">
        <v>2989</v>
      </c>
      <c r="C3389" s="1">
        <v>44852</v>
      </c>
      <c r="D3389" s="1">
        <v>45676</v>
      </c>
      <c r="E3389">
        <v>802</v>
      </c>
      <c r="F3389">
        <v>8.49</v>
      </c>
      <c r="G3389" t="s">
        <v>6936</v>
      </c>
      <c r="H3389">
        <v>16</v>
      </c>
      <c r="K3389" s="4">
        <f t="shared" si="105"/>
        <v>44852</v>
      </c>
      <c r="L3389" s="4">
        <f t="shared" si="104"/>
        <v>45676</v>
      </c>
      <c r="M3389" s="4"/>
    </row>
    <row r="3390" spans="1:13" x14ac:dyDescent="0.3">
      <c r="A3390" t="s">
        <v>92</v>
      </c>
      <c r="B3390" t="s">
        <v>371</v>
      </c>
      <c r="C3390" s="1">
        <v>45314</v>
      </c>
      <c r="D3390" s="1">
        <v>44925</v>
      </c>
      <c r="E3390">
        <v>745</v>
      </c>
      <c r="F3390">
        <v>7.34</v>
      </c>
      <c r="G3390" t="s">
        <v>6937</v>
      </c>
      <c r="H3390">
        <v>14</v>
      </c>
      <c r="K3390" s="4">
        <f t="shared" si="105"/>
        <v>44925</v>
      </c>
      <c r="L3390" s="4">
        <f t="shared" si="104"/>
        <v>45314</v>
      </c>
      <c r="M3390" s="4"/>
    </row>
    <row r="3391" spans="1:13" x14ac:dyDescent="0.3">
      <c r="A3391" t="s">
        <v>17</v>
      </c>
      <c r="B3391" t="s">
        <v>2990</v>
      </c>
      <c r="C3391" s="1">
        <v>45000</v>
      </c>
      <c r="D3391" s="1">
        <v>45354</v>
      </c>
      <c r="E3391">
        <v>101</v>
      </c>
      <c r="F3391">
        <v>16.75</v>
      </c>
      <c r="G3391" t="s">
        <v>4463</v>
      </c>
      <c r="H3391">
        <v>40</v>
      </c>
      <c r="K3391" s="4">
        <f t="shared" si="105"/>
        <v>45000</v>
      </c>
      <c r="L3391" s="4">
        <f t="shared" si="104"/>
        <v>45354</v>
      </c>
      <c r="M3391" s="4"/>
    </row>
    <row r="3392" spans="1:13" x14ac:dyDescent="0.3">
      <c r="A3392" t="s">
        <v>11</v>
      </c>
      <c r="B3392" t="s">
        <v>2991</v>
      </c>
      <c r="C3392" s="1">
        <v>45467</v>
      </c>
      <c r="D3392" s="1">
        <v>45417</v>
      </c>
      <c r="E3392">
        <v>576</v>
      </c>
      <c r="F3392">
        <v>6.91</v>
      </c>
      <c r="G3392" t="s">
        <v>6536</v>
      </c>
      <c r="H3392">
        <v>44</v>
      </c>
      <c r="K3392" s="4">
        <f t="shared" si="105"/>
        <v>45417</v>
      </c>
      <c r="L3392" s="4">
        <f t="shared" si="104"/>
        <v>45467</v>
      </c>
      <c r="M3392" s="4"/>
    </row>
    <row r="3393" spans="1:13" x14ac:dyDescent="0.3">
      <c r="A3393" t="s">
        <v>10</v>
      </c>
      <c r="B3393" t="s">
        <v>2992</v>
      </c>
      <c r="C3393" s="1">
        <v>45288</v>
      </c>
      <c r="D3393" s="1">
        <v>45500</v>
      </c>
      <c r="E3393">
        <v>693</v>
      </c>
      <c r="F3393">
        <v>13.21</v>
      </c>
      <c r="G3393" t="s">
        <v>6938</v>
      </c>
      <c r="H3393">
        <v>12</v>
      </c>
      <c r="K3393" s="4">
        <f t="shared" si="105"/>
        <v>45288</v>
      </c>
      <c r="L3393" s="4">
        <f t="shared" si="104"/>
        <v>45500</v>
      </c>
      <c r="M3393" s="4"/>
    </row>
    <row r="3394" spans="1:13" x14ac:dyDescent="0.3">
      <c r="A3394" t="s">
        <v>50</v>
      </c>
      <c r="B3394" t="s">
        <v>2993</v>
      </c>
      <c r="C3394" s="1">
        <v>44816</v>
      </c>
      <c r="D3394" s="1">
        <v>45661</v>
      </c>
      <c r="E3394">
        <v>422</v>
      </c>
      <c r="F3394">
        <v>17.79</v>
      </c>
      <c r="G3394" t="s">
        <v>4450</v>
      </c>
      <c r="H3394">
        <v>6</v>
      </c>
      <c r="K3394" s="4">
        <f t="shared" si="105"/>
        <v>44816</v>
      </c>
      <c r="L3394" s="4">
        <f t="shared" si="104"/>
        <v>45661</v>
      </c>
      <c r="M3394" s="4"/>
    </row>
    <row r="3395" spans="1:13" x14ac:dyDescent="0.3">
      <c r="A3395" t="s">
        <v>87</v>
      </c>
      <c r="B3395" t="s">
        <v>2994</v>
      </c>
      <c r="C3395" s="1">
        <v>44815</v>
      </c>
      <c r="D3395" s="1">
        <v>45579</v>
      </c>
      <c r="E3395">
        <v>628</v>
      </c>
      <c r="F3395">
        <v>5.8</v>
      </c>
      <c r="G3395" t="s">
        <v>6939</v>
      </c>
      <c r="H3395">
        <v>25</v>
      </c>
      <c r="K3395" s="4">
        <f t="shared" si="105"/>
        <v>44815</v>
      </c>
      <c r="L3395" s="4">
        <f t="shared" ref="L3395:L3458" si="106">IF(D3395&lt;C3395,C3395,D3395)</f>
        <v>45579</v>
      </c>
      <c r="M3395" s="4"/>
    </row>
    <row r="3396" spans="1:13" x14ac:dyDescent="0.3">
      <c r="A3396" t="s">
        <v>15</v>
      </c>
      <c r="B3396" t="s">
        <v>2995</v>
      </c>
      <c r="C3396" s="1">
        <v>45518</v>
      </c>
      <c r="D3396" s="1">
        <v>45459</v>
      </c>
      <c r="E3396">
        <v>387</v>
      </c>
      <c r="F3396">
        <v>16.27</v>
      </c>
      <c r="G3396" t="s">
        <v>6940</v>
      </c>
      <c r="H3396">
        <v>7</v>
      </c>
      <c r="K3396" s="4">
        <f t="shared" si="105"/>
        <v>45459</v>
      </c>
      <c r="L3396" s="4">
        <f t="shared" si="106"/>
        <v>45518</v>
      </c>
      <c r="M3396" s="4"/>
    </row>
    <row r="3397" spans="1:13" x14ac:dyDescent="0.3">
      <c r="A3397" t="s">
        <v>45</v>
      </c>
      <c r="B3397" t="s">
        <v>2605</v>
      </c>
      <c r="C3397" s="1">
        <v>45348</v>
      </c>
      <c r="D3397" s="1">
        <v>45296</v>
      </c>
      <c r="E3397">
        <v>810</v>
      </c>
      <c r="F3397">
        <v>12.6</v>
      </c>
      <c r="G3397" t="s">
        <v>6271</v>
      </c>
      <c r="H3397">
        <v>20</v>
      </c>
      <c r="K3397" s="4">
        <f t="shared" ref="K3397:K3460" si="107">IF(D3397&lt;C3397,D3397,C3397)</f>
        <v>45296</v>
      </c>
      <c r="L3397" s="4">
        <f t="shared" si="106"/>
        <v>45348</v>
      </c>
      <c r="M3397" s="4"/>
    </row>
    <row r="3398" spans="1:13" x14ac:dyDescent="0.3">
      <c r="A3398" t="s">
        <v>23</v>
      </c>
      <c r="B3398" t="s">
        <v>2996</v>
      </c>
      <c r="C3398" s="1">
        <v>45589</v>
      </c>
      <c r="D3398" s="1">
        <v>44994</v>
      </c>
      <c r="E3398">
        <v>878</v>
      </c>
      <c r="F3398">
        <v>10.119999999999999</v>
      </c>
      <c r="G3398" t="s">
        <v>6941</v>
      </c>
      <c r="H3398">
        <v>29</v>
      </c>
      <c r="K3398" s="4">
        <f t="shared" si="107"/>
        <v>44994</v>
      </c>
      <c r="L3398" s="4">
        <f t="shared" si="106"/>
        <v>45589</v>
      </c>
      <c r="M3398" s="4"/>
    </row>
    <row r="3399" spans="1:13" x14ac:dyDescent="0.3">
      <c r="A3399" t="s">
        <v>53</v>
      </c>
      <c r="B3399" t="s">
        <v>2997</v>
      </c>
      <c r="C3399" s="1">
        <v>44802</v>
      </c>
      <c r="D3399" s="1">
        <v>44696</v>
      </c>
      <c r="E3399">
        <v>809</v>
      </c>
      <c r="F3399">
        <v>16.190000000000001</v>
      </c>
      <c r="G3399" t="s">
        <v>6942</v>
      </c>
      <c r="H3399">
        <v>29</v>
      </c>
      <c r="K3399" s="4">
        <f t="shared" si="107"/>
        <v>44696</v>
      </c>
      <c r="L3399" s="4">
        <f t="shared" si="106"/>
        <v>44802</v>
      </c>
      <c r="M3399" s="4"/>
    </row>
    <row r="3400" spans="1:13" x14ac:dyDescent="0.3">
      <c r="A3400" t="s">
        <v>74</v>
      </c>
      <c r="B3400" t="s">
        <v>2998</v>
      </c>
      <c r="C3400" s="1">
        <v>44694</v>
      </c>
      <c r="D3400" s="1">
        <v>44854</v>
      </c>
      <c r="E3400">
        <v>63</v>
      </c>
      <c r="F3400">
        <v>14.87</v>
      </c>
      <c r="G3400" t="s">
        <v>6943</v>
      </c>
      <c r="H3400">
        <v>39</v>
      </c>
      <c r="K3400" s="4">
        <f t="shared" si="107"/>
        <v>44694</v>
      </c>
      <c r="L3400" s="4">
        <f t="shared" si="106"/>
        <v>44854</v>
      </c>
      <c r="M3400" s="4"/>
    </row>
    <row r="3401" spans="1:13" x14ac:dyDescent="0.3">
      <c r="A3401" t="s">
        <v>65</v>
      </c>
      <c r="B3401" t="s">
        <v>2729</v>
      </c>
      <c r="C3401" s="1">
        <v>45013</v>
      </c>
      <c r="D3401" s="1">
        <v>44744</v>
      </c>
      <c r="E3401">
        <v>520</v>
      </c>
      <c r="F3401">
        <v>16.54</v>
      </c>
      <c r="G3401" t="s">
        <v>5650</v>
      </c>
      <c r="H3401">
        <v>38</v>
      </c>
      <c r="K3401" s="4">
        <f t="shared" si="107"/>
        <v>44744</v>
      </c>
      <c r="L3401" s="4">
        <f t="shared" si="106"/>
        <v>45013</v>
      </c>
      <c r="M3401" s="4"/>
    </row>
    <row r="3402" spans="1:13" x14ac:dyDescent="0.3">
      <c r="A3402" t="s">
        <v>84</v>
      </c>
      <c r="B3402" t="s">
        <v>2999</v>
      </c>
      <c r="C3402" s="1">
        <v>44648</v>
      </c>
      <c r="D3402" s="1">
        <v>45403</v>
      </c>
      <c r="E3402">
        <v>511</v>
      </c>
      <c r="F3402">
        <v>15.1</v>
      </c>
      <c r="G3402" t="s">
        <v>6944</v>
      </c>
      <c r="H3402">
        <v>47</v>
      </c>
      <c r="K3402" s="4">
        <f t="shared" si="107"/>
        <v>44648</v>
      </c>
      <c r="L3402" s="4">
        <f t="shared" si="106"/>
        <v>45403</v>
      </c>
      <c r="M3402" s="4"/>
    </row>
    <row r="3403" spans="1:13" x14ac:dyDescent="0.3">
      <c r="A3403" t="s">
        <v>78</v>
      </c>
      <c r="B3403" t="s">
        <v>3000</v>
      </c>
      <c r="C3403" s="1">
        <v>44934</v>
      </c>
      <c r="D3403" s="1">
        <v>44809</v>
      </c>
      <c r="E3403">
        <v>258</v>
      </c>
      <c r="F3403">
        <v>14.38</v>
      </c>
      <c r="G3403" t="s">
        <v>6945</v>
      </c>
      <c r="H3403">
        <v>12</v>
      </c>
      <c r="K3403" s="4">
        <f t="shared" si="107"/>
        <v>44809</v>
      </c>
      <c r="L3403" s="4">
        <f t="shared" si="106"/>
        <v>44934</v>
      </c>
      <c r="M3403" s="4"/>
    </row>
    <row r="3404" spans="1:13" x14ac:dyDescent="0.3">
      <c r="A3404" t="s">
        <v>25</v>
      </c>
      <c r="B3404" t="s">
        <v>3001</v>
      </c>
      <c r="C3404" s="1">
        <v>44695</v>
      </c>
      <c r="D3404" s="1">
        <v>45319</v>
      </c>
      <c r="E3404">
        <v>129</v>
      </c>
      <c r="F3404">
        <v>19.07</v>
      </c>
      <c r="G3404" t="s">
        <v>6946</v>
      </c>
      <c r="H3404">
        <v>25</v>
      </c>
      <c r="K3404" s="4">
        <f t="shared" si="107"/>
        <v>44695</v>
      </c>
      <c r="L3404" s="4">
        <f t="shared" si="106"/>
        <v>45319</v>
      </c>
      <c r="M3404" s="4"/>
    </row>
    <row r="3405" spans="1:13" x14ac:dyDescent="0.3">
      <c r="A3405" t="s">
        <v>32</v>
      </c>
      <c r="B3405" t="s">
        <v>3002</v>
      </c>
      <c r="C3405" s="1">
        <v>45025</v>
      </c>
      <c r="D3405" s="1">
        <v>44931</v>
      </c>
      <c r="E3405">
        <v>649</v>
      </c>
      <c r="F3405">
        <v>5.96</v>
      </c>
      <c r="G3405" t="s">
        <v>6947</v>
      </c>
      <c r="H3405">
        <v>25</v>
      </c>
      <c r="K3405" s="4">
        <f t="shared" si="107"/>
        <v>44931</v>
      </c>
      <c r="L3405" s="4">
        <f t="shared" si="106"/>
        <v>45025</v>
      </c>
      <c r="M3405" s="4"/>
    </row>
    <row r="3406" spans="1:13" x14ac:dyDescent="0.3">
      <c r="A3406" t="s">
        <v>93</v>
      </c>
      <c r="B3406" t="s">
        <v>1223</v>
      </c>
      <c r="C3406" s="1">
        <v>45362</v>
      </c>
      <c r="D3406" s="1">
        <v>45684</v>
      </c>
      <c r="E3406">
        <v>586</v>
      </c>
      <c r="F3406">
        <v>9.75</v>
      </c>
      <c r="G3406" t="s">
        <v>6948</v>
      </c>
      <c r="H3406">
        <v>39</v>
      </c>
      <c r="K3406" s="4">
        <f t="shared" si="107"/>
        <v>45362</v>
      </c>
      <c r="L3406" s="4">
        <f t="shared" si="106"/>
        <v>45684</v>
      </c>
      <c r="M3406" s="4"/>
    </row>
    <row r="3407" spans="1:13" x14ac:dyDescent="0.3">
      <c r="A3407" t="s">
        <v>105</v>
      </c>
      <c r="B3407" t="s">
        <v>2529</v>
      </c>
      <c r="C3407" s="1">
        <v>44889</v>
      </c>
      <c r="D3407" s="1">
        <v>45391</v>
      </c>
      <c r="E3407">
        <v>560</v>
      </c>
      <c r="F3407">
        <v>10.44</v>
      </c>
      <c r="G3407" t="s">
        <v>4334</v>
      </c>
      <c r="H3407">
        <v>24</v>
      </c>
      <c r="K3407" s="4">
        <f t="shared" si="107"/>
        <v>44889</v>
      </c>
      <c r="L3407" s="4">
        <f t="shared" si="106"/>
        <v>45391</v>
      </c>
      <c r="M3407" s="4"/>
    </row>
    <row r="3408" spans="1:13" x14ac:dyDescent="0.3">
      <c r="A3408" t="s">
        <v>81</v>
      </c>
      <c r="B3408" t="s">
        <v>3003</v>
      </c>
      <c r="C3408" s="1">
        <v>45466</v>
      </c>
      <c r="D3408" s="1">
        <v>45277</v>
      </c>
      <c r="E3408">
        <v>404</v>
      </c>
      <c r="F3408">
        <v>5.09</v>
      </c>
      <c r="G3408" t="s">
        <v>6949</v>
      </c>
      <c r="H3408">
        <v>36</v>
      </c>
      <c r="K3408" s="4">
        <f t="shared" si="107"/>
        <v>45277</v>
      </c>
      <c r="L3408" s="4">
        <f t="shared" si="106"/>
        <v>45466</v>
      </c>
      <c r="M3408" s="4"/>
    </row>
    <row r="3409" spans="1:13" x14ac:dyDescent="0.3">
      <c r="A3409" t="s">
        <v>21</v>
      </c>
      <c r="B3409" t="s">
        <v>3004</v>
      </c>
      <c r="C3409" s="1">
        <v>45519</v>
      </c>
      <c r="D3409" s="1">
        <v>44734</v>
      </c>
      <c r="E3409">
        <v>718</v>
      </c>
      <c r="F3409">
        <v>15.68</v>
      </c>
      <c r="G3409" t="s">
        <v>6950</v>
      </c>
      <c r="H3409">
        <v>9</v>
      </c>
      <c r="K3409" s="4">
        <f t="shared" si="107"/>
        <v>44734</v>
      </c>
      <c r="L3409" s="4">
        <f t="shared" si="106"/>
        <v>45519</v>
      </c>
      <c r="M3409" s="4"/>
    </row>
    <row r="3410" spans="1:13" x14ac:dyDescent="0.3">
      <c r="A3410" t="s">
        <v>88</v>
      </c>
      <c r="B3410" t="s">
        <v>2433</v>
      </c>
      <c r="C3410" s="1">
        <v>44947</v>
      </c>
      <c r="D3410" s="1">
        <v>45536</v>
      </c>
      <c r="E3410">
        <v>671</v>
      </c>
      <c r="F3410">
        <v>16.010000000000002</v>
      </c>
      <c r="G3410" t="s">
        <v>6951</v>
      </c>
      <c r="H3410">
        <v>10</v>
      </c>
      <c r="K3410" s="4">
        <f t="shared" si="107"/>
        <v>44947</v>
      </c>
      <c r="L3410" s="4">
        <f t="shared" si="106"/>
        <v>45536</v>
      </c>
      <c r="M3410" s="4"/>
    </row>
    <row r="3411" spans="1:13" x14ac:dyDescent="0.3">
      <c r="A3411" t="s">
        <v>65</v>
      </c>
      <c r="B3411" t="s">
        <v>3005</v>
      </c>
      <c r="C3411" s="1">
        <v>44672</v>
      </c>
      <c r="D3411" s="1">
        <v>44936</v>
      </c>
      <c r="E3411">
        <v>173</v>
      </c>
      <c r="F3411">
        <v>12.53</v>
      </c>
      <c r="G3411" t="s">
        <v>6952</v>
      </c>
      <c r="H3411">
        <v>9</v>
      </c>
      <c r="K3411" s="4">
        <f t="shared" si="107"/>
        <v>44672</v>
      </c>
      <c r="L3411" s="4">
        <f t="shared" si="106"/>
        <v>44936</v>
      </c>
      <c r="M3411" s="4"/>
    </row>
    <row r="3412" spans="1:13" x14ac:dyDescent="0.3">
      <c r="A3412" t="s">
        <v>56</v>
      </c>
      <c r="B3412" t="s">
        <v>3006</v>
      </c>
      <c r="C3412" s="1">
        <v>44867</v>
      </c>
      <c r="D3412" s="1">
        <v>45385</v>
      </c>
      <c r="E3412">
        <v>989</v>
      </c>
      <c r="F3412">
        <v>11.37</v>
      </c>
      <c r="G3412" t="s">
        <v>4092</v>
      </c>
      <c r="H3412">
        <v>39</v>
      </c>
      <c r="K3412" s="4">
        <f t="shared" si="107"/>
        <v>44867</v>
      </c>
      <c r="L3412" s="4">
        <f t="shared" si="106"/>
        <v>45385</v>
      </c>
      <c r="M3412" s="4"/>
    </row>
    <row r="3413" spans="1:13" x14ac:dyDescent="0.3">
      <c r="A3413" t="s">
        <v>53</v>
      </c>
      <c r="B3413" t="s">
        <v>3007</v>
      </c>
      <c r="C3413" s="1">
        <v>44832</v>
      </c>
      <c r="D3413" s="1">
        <v>45459</v>
      </c>
      <c r="E3413">
        <v>642</v>
      </c>
      <c r="F3413">
        <v>16.350000000000001</v>
      </c>
      <c r="G3413" t="s">
        <v>6953</v>
      </c>
      <c r="H3413">
        <v>48</v>
      </c>
      <c r="K3413" s="4">
        <f t="shared" si="107"/>
        <v>44832</v>
      </c>
      <c r="L3413" s="4">
        <f t="shared" si="106"/>
        <v>45459</v>
      </c>
      <c r="M3413" s="4"/>
    </row>
    <row r="3414" spans="1:13" x14ac:dyDescent="0.3">
      <c r="A3414" t="s">
        <v>75</v>
      </c>
      <c r="B3414" t="s">
        <v>3008</v>
      </c>
      <c r="C3414" s="1">
        <v>44713</v>
      </c>
      <c r="D3414" s="1">
        <v>44714</v>
      </c>
      <c r="E3414">
        <v>695</v>
      </c>
      <c r="F3414">
        <v>13.77</v>
      </c>
      <c r="G3414" t="s">
        <v>6445</v>
      </c>
      <c r="H3414">
        <v>2</v>
      </c>
      <c r="K3414" s="4">
        <f t="shared" si="107"/>
        <v>44713</v>
      </c>
      <c r="L3414" s="4">
        <f t="shared" si="106"/>
        <v>44714</v>
      </c>
      <c r="M3414" s="4"/>
    </row>
    <row r="3415" spans="1:13" x14ac:dyDescent="0.3">
      <c r="A3415" t="s">
        <v>66</v>
      </c>
      <c r="B3415" t="s">
        <v>656</v>
      </c>
      <c r="C3415" s="1">
        <v>44965</v>
      </c>
      <c r="D3415" s="1">
        <v>45148</v>
      </c>
      <c r="E3415">
        <v>280</v>
      </c>
      <c r="F3415">
        <v>9</v>
      </c>
      <c r="G3415" t="s">
        <v>6954</v>
      </c>
      <c r="H3415">
        <v>18</v>
      </c>
      <c r="K3415" s="4">
        <f t="shared" si="107"/>
        <v>44965</v>
      </c>
      <c r="L3415" s="4">
        <f t="shared" si="106"/>
        <v>45148</v>
      </c>
      <c r="M3415" s="4"/>
    </row>
    <row r="3416" spans="1:13" x14ac:dyDescent="0.3">
      <c r="A3416" t="s">
        <v>95</v>
      </c>
      <c r="B3416" t="s">
        <v>3009</v>
      </c>
      <c r="C3416" s="1">
        <v>44826</v>
      </c>
      <c r="D3416" s="1">
        <v>45159</v>
      </c>
      <c r="E3416">
        <v>993</v>
      </c>
      <c r="F3416">
        <v>6.86</v>
      </c>
      <c r="G3416" t="s">
        <v>6955</v>
      </c>
      <c r="H3416">
        <v>25</v>
      </c>
      <c r="K3416" s="4">
        <f t="shared" si="107"/>
        <v>44826</v>
      </c>
      <c r="L3416" s="4">
        <f t="shared" si="106"/>
        <v>45159</v>
      </c>
      <c r="M3416" s="4"/>
    </row>
    <row r="3417" spans="1:13" x14ac:dyDescent="0.3">
      <c r="A3417" t="s">
        <v>52</v>
      </c>
      <c r="B3417" t="s">
        <v>3010</v>
      </c>
      <c r="C3417" s="1">
        <v>44661</v>
      </c>
      <c r="D3417" s="1">
        <v>45540</v>
      </c>
      <c r="E3417">
        <v>68</v>
      </c>
      <c r="F3417">
        <v>14.42</v>
      </c>
      <c r="G3417" t="s">
        <v>5270</v>
      </c>
      <c r="H3417">
        <v>6</v>
      </c>
      <c r="K3417" s="4">
        <f t="shared" si="107"/>
        <v>44661</v>
      </c>
      <c r="L3417" s="4">
        <f t="shared" si="106"/>
        <v>45540</v>
      </c>
      <c r="M3417" s="4"/>
    </row>
    <row r="3418" spans="1:13" x14ac:dyDescent="0.3">
      <c r="A3418" t="s">
        <v>54</v>
      </c>
      <c r="B3418" t="s">
        <v>3011</v>
      </c>
      <c r="C3418" s="1">
        <v>45654</v>
      </c>
      <c r="D3418" s="1">
        <v>45284</v>
      </c>
      <c r="E3418">
        <v>111</v>
      </c>
      <c r="F3418">
        <v>19.62</v>
      </c>
      <c r="G3418" t="s">
        <v>6956</v>
      </c>
      <c r="H3418">
        <v>34</v>
      </c>
      <c r="K3418" s="4">
        <f t="shared" si="107"/>
        <v>45284</v>
      </c>
      <c r="L3418" s="4">
        <f t="shared" si="106"/>
        <v>45654</v>
      </c>
      <c r="M3418" s="4"/>
    </row>
    <row r="3419" spans="1:13" x14ac:dyDescent="0.3">
      <c r="A3419" t="s">
        <v>22</v>
      </c>
      <c r="B3419" t="s">
        <v>887</v>
      </c>
      <c r="C3419" s="1">
        <v>45190</v>
      </c>
      <c r="D3419" s="1">
        <v>45665</v>
      </c>
      <c r="E3419">
        <v>417</v>
      </c>
      <c r="F3419">
        <v>8.7200000000000006</v>
      </c>
      <c r="G3419" t="s">
        <v>6957</v>
      </c>
      <c r="H3419">
        <v>1</v>
      </c>
      <c r="K3419" s="4">
        <f t="shared" si="107"/>
        <v>45190</v>
      </c>
      <c r="L3419" s="4">
        <f t="shared" si="106"/>
        <v>45665</v>
      </c>
      <c r="M3419" s="4"/>
    </row>
    <row r="3420" spans="1:13" x14ac:dyDescent="0.3">
      <c r="A3420" t="s">
        <v>60</v>
      </c>
      <c r="B3420" t="s">
        <v>3012</v>
      </c>
      <c r="C3420" s="1">
        <v>45422</v>
      </c>
      <c r="D3420" s="1">
        <v>44819</v>
      </c>
      <c r="E3420">
        <v>932</v>
      </c>
      <c r="F3420">
        <v>10.41</v>
      </c>
      <c r="G3420" t="s">
        <v>6958</v>
      </c>
      <c r="H3420">
        <v>28</v>
      </c>
      <c r="K3420" s="4">
        <f t="shared" si="107"/>
        <v>44819</v>
      </c>
      <c r="L3420" s="4">
        <f t="shared" si="106"/>
        <v>45422</v>
      </c>
      <c r="M3420" s="4"/>
    </row>
    <row r="3421" spans="1:13" x14ac:dyDescent="0.3">
      <c r="A3421" t="s">
        <v>85</v>
      </c>
      <c r="B3421" t="s">
        <v>3013</v>
      </c>
      <c r="C3421" s="1">
        <v>44739</v>
      </c>
      <c r="D3421" s="1">
        <v>45631</v>
      </c>
      <c r="E3421">
        <v>669</v>
      </c>
      <c r="F3421">
        <v>13.46</v>
      </c>
      <c r="G3421" t="s">
        <v>6959</v>
      </c>
      <c r="H3421">
        <v>46</v>
      </c>
      <c r="K3421" s="4">
        <f t="shared" si="107"/>
        <v>44739</v>
      </c>
      <c r="L3421" s="4">
        <f t="shared" si="106"/>
        <v>45631</v>
      </c>
      <c r="M3421" s="4"/>
    </row>
    <row r="3422" spans="1:13" x14ac:dyDescent="0.3">
      <c r="A3422" t="s">
        <v>63</v>
      </c>
      <c r="B3422" t="s">
        <v>2127</v>
      </c>
      <c r="C3422" s="1">
        <v>44990</v>
      </c>
      <c r="D3422" s="1">
        <v>44934</v>
      </c>
      <c r="E3422">
        <v>302</v>
      </c>
      <c r="F3422">
        <v>12.28</v>
      </c>
      <c r="G3422" t="s">
        <v>6818</v>
      </c>
      <c r="H3422">
        <v>7</v>
      </c>
      <c r="K3422" s="4">
        <f t="shared" si="107"/>
        <v>44934</v>
      </c>
      <c r="L3422" s="4">
        <f t="shared" si="106"/>
        <v>44990</v>
      </c>
      <c r="M3422" s="4"/>
    </row>
    <row r="3423" spans="1:13" x14ac:dyDescent="0.3">
      <c r="A3423" t="s">
        <v>88</v>
      </c>
      <c r="B3423" t="s">
        <v>165</v>
      </c>
      <c r="C3423" s="1">
        <v>44821</v>
      </c>
      <c r="D3423" s="1">
        <v>45176</v>
      </c>
      <c r="E3423">
        <v>833</v>
      </c>
      <c r="F3423">
        <v>14.15</v>
      </c>
      <c r="G3423" t="s">
        <v>5677</v>
      </c>
      <c r="H3423">
        <v>19</v>
      </c>
      <c r="K3423" s="4">
        <f t="shared" si="107"/>
        <v>44821</v>
      </c>
      <c r="L3423" s="4">
        <f t="shared" si="106"/>
        <v>45176</v>
      </c>
      <c r="M3423" s="4"/>
    </row>
    <row r="3424" spans="1:13" x14ac:dyDescent="0.3">
      <c r="A3424" t="s">
        <v>25</v>
      </c>
      <c r="B3424" t="s">
        <v>3014</v>
      </c>
      <c r="C3424" s="1">
        <v>44846</v>
      </c>
      <c r="D3424" s="1">
        <v>44711</v>
      </c>
      <c r="E3424">
        <v>721</v>
      </c>
      <c r="F3424">
        <v>14.55</v>
      </c>
      <c r="G3424" t="s">
        <v>6960</v>
      </c>
      <c r="H3424">
        <v>48</v>
      </c>
      <c r="K3424" s="4">
        <f t="shared" si="107"/>
        <v>44711</v>
      </c>
      <c r="L3424" s="4">
        <f t="shared" si="106"/>
        <v>44846</v>
      </c>
      <c r="M3424" s="4"/>
    </row>
    <row r="3425" spans="1:13" x14ac:dyDescent="0.3">
      <c r="A3425" t="s">
        <v>52</v>
      </c>
      <c r="B3425" t="s">
        <v>670</v>
      </c>
      <c r="C3425" s="1">
        <v>45674</v>
      </c>
      <c r="D3425" s="1">
        <v>45227</v>
      </c>
      <c r="E3425">
        <v>751</v>
      </c>
      <c r="F3425">
        <v>5.79</v>
      </c>
      <c r="G3425" t="s">
        <v>6961</v>
      </c>
      <c r="H3425">
        <v>33</v>
      </c>
      <c r="K3425" s="4">
        <f t="shared" si="107"/>
        <v>45227</v>
      </c>
      <c r="L3425" s="4">
        <f t="shared" si="106"/>
        <v>45674</v>
      </c>
      <c r="M3425" s="4"/>
    </row>
    <row r="3426" spans="1:13" x14ac:dyDescent="0.3">
      <c r="A3426" t="s">
        <v>60</v>
      </c>
      <c r="B3426" t="s">
        <v>3015</v>
      </c>
      <c r="C3426" s="1">
        <v>45660</v>
      </c>
      <c r="D3426" s="1">
        <v>44877</v>
      </c>
      <c r="E3426">
        <v>963</v>
      </c>
      <c r="F3426">
        <v>7.56</v>
      </c>
      <c r="G3426" t="s">
        <v>6962</v>
      </c>
      <c r="H3426">
        <v>31</v>
      </c>
      <c r="K3426" s="4">
        <f t="shared" si="107"/>
        <v>44877</v>
      </c>
      <c r="L3426" s="4">
        <f t="shared" si="106"/>
        <v>45660</v>
      </c>
      <c r="M3426" s="4"/>
    </row>
    <row r="3427" spans="1:13" x14ac:dyDescent="0.3">
      <c r="A3427" t="s">
        <v>46</v>
      </c>
      <c r="B3427" t="s">
        <v>3016</v>
      </c>
      <c r="C3427" s="1">
        <v>45082</v>
      </c>
      <c r="D3427" s="1">
        <v>45461</v>
      </c>
      <c r="E3427">
        <v>715</v>
      </c>
      <c r="F3427">
        <v>11.13</v>
      </c>
      <c r="G3427" t="s">
        <v>6963</v>
      </c>
      <c r="H3427">
        <v>46</v>
      </c>
      <c r="K3427" s="4">
        <f t="shared" si="107"/>
        <v>45082</v>
      </c>
      <c r="L3427" s="4">
        <f t="shared" si="106"/>
        <v>45461</v>
      </c>
      <c r="M3427" s="4"/>
    </row>
    <row r="3428" spans="1:13" x14ac:dyDescent="0.3">
      <c r="A3428" t="s">
        <v>60</v>
      </c>
      <c r="B3428" t="s">
        <v>3017</v>
      </c>
      <c r="C3428" s="1">
        <v>45182</v>
      </c>
      <c r="D3428" s="1">
        <v>45135</v>
      </c>
      <c r="E3428">
        <v>481</v>
      </c>
      <c r="F3428">
        <v>7.15</v>
      </c>
      <c r="G3428" t="s">
        <v>6964</v>
      </c>
      <c r="H3428">
        <v>43</v>
      </c>
      <c r="K3428" s="4">
        <f t="shared" si="107"/>
        <v>45135</v>
      </c>
      <c r="L3428" s="4">
        <f t="shared" si="106"/>
        <v>45182</v>
      </c>
      <c r="M3428" s="4"/>
    </row>
    <row r="3429" spans="1:13" x14ac:dyDescent="0.3">
      <c r="A3429" t="s">
        <v>18</v>
      </c>
      <c r="B3429" t="s">
        <v>3018</v>
      </c>
      <c r="C3429" s="1">
        <v>45199</v>
      </c>
      <c r="D3429" s="1">
        <v>45700</v>
      </c>
      <c r="E3429">
        <v>238</v>
      </c>
      <c r="F3429">
        <v>16.41</v>
      </c>
      <c r="G3429" t="s">
        <v>6965</v>
      </c>
      <c r="H3429">
        <v>17</v>
      </c>
      <c r="K3429" s="4">
        <f t="shared" si="107"/>
        <v>45199</v>
      </c>
      <c r="L3429" s="4">
        <f t="shared" si="106"/>
        <v>45700</v>
      </c>
      <c r="M3429" s="4"/>
    </row>
    <row r="3430" spans="1:13" x14ac:dyDescent="0.3">
      <c r="A3430" t="s">
        <v>75</v>
      </c>
      <c r="B3430" t="s">
        <v>3019</v>
      </c>
      <c r="C3430" s="1">
        <v>45247</v>
      </c>
      <c r="D3430" s="1">
        <v>45169</v>
      </c>
      <c r="E3430">
        <v>830</v>
      </c>
      <c r="F3430">
        <v>10.31</v>
      </c>
      <c r="G3430" t="s">
        <v>6613</v>
      </c>
      <c r="H3430">
        <v>45</v>
      </c>
      <c r="K3430" s="4">
        <f t="shared" si="107"/>
        <v>45169</v>
      </c>
      <c r="L3430" s="4">
        <f t="shared" si="106"/>
        <v>45247</v>
      </c>
      <c r="M3430" s="4"/>
    </row>
    <row r="3431" spans="1:13" x14ac:dyDescent="0.3">
      <c r="A3431" t="s">
        <v>17</v>
      </c>
      <c r="B3431" t="s">
        <v>1430</v>
      </c>
      <c r="C3431" s="1">
        <v>45234</v>
      </c>
      <c r="D3431" s="1">
        <v>45517</v>
      </c>
      <c r="E3431">
        <v>380</v>
      </c>
      <c r="F3431">
        <v>7.96</v>
      </c>
      <c r="G3431" t="s">
        <v>6966</v>
      </c>
      <c r="H3431">
        <v>39</v>
      </c>
      <c r="K3431" s="4">
        <f t="shared" si="107"/>
        <v>45234</v>
      </c>
      <c r="L3431" s="4">
        <f t="shared" si="106"/>
        <v>45517</v>
      </c>
      <c r="M3431" s="4"/>
    </row>
    <row r="3432" spans="1:13" x14ac:dyDescent="0.3">
      <c r="A3432" t="s">
        <v>91</v>
      </c>
      <c r="B3432" t="s">
        <v>3020</v>
      </c>
      <c r="C3432" s="1">
        <v>45074</v>
      </c>
      <c r="D3432" s="1">
        <v>45209</v>
      </c>
      <c r="E3432">
        <v>482</v>
      </c>
      <c r="F3432">
        <v>11.1</v>
      </c>
      <c r="G3432" t="s">
        <v>6967</v>
      </c>
      <c r="H3432">
        <v>22</v>
      </c>
      <c r="K3432" s="4">
        <f t="shared" si="107"/>
        <v>45074</v>
      </c>
      <c r="L3432" s="4">
        <f t="shared" si="106"/>
        <v>45209</v>
      </c>
      <c r="M3432" s="4"/>
    </row>
    <row r="3433" spans="1:13" x14ac:dyDescent="0.3">
      <c r="A3433" t="s">
        <v>91</v>
      </c>
      <c r="B3433" t="s">
        <v>2501</v>
      </c>
      <c r="C3433" s="1">
        <v>44661</v>
      </c>
      <c r="D3433" s="1">
        <v>45541</v>
      </c>
      <c r="E3433">
        <v>242</v>
      </c>
      <c r="F3433">
        <v>9.64</v>
      </c>
      <c r="G3433" t="s">
        <v>6786</v>
      </c>
      <c r="H3433">
        <v>2</v>
      </c>
      <c r="K3433" s="4">
        <f t="shared" si="107"/>
        <v>44661</v>
      </c>
      <c r="L3433" s="4">
        <f t="shared" si="106"/>
        <v>45541</v>
      </c>
      <c r="M3433" s="4"/>
    </row>
    <row r="3434" spans="1:13" x14ac:dyDescent="0.3">
      <c r="A3434" t="s">
        <v>42</v>
      </c>
      <c r="B3434" t="s">
        <v>3021</v>
      </c>
      <c r="C3434" s="1">
        <v>45062</v>
      </c>
      <c r="D3434" s="1">
        <v>44785</v>
      </c>
      <c r="E3434">
        <v>180</v>
      </c>
      <c r="F3434">
        <v>14.75</v>
      </c>
      <c r="G3434" t="s">
        <v>6968</v>
      </c>
      <c r="H3434">
        <v>39</v>
      </c>
      <c r="K3434" s="4">
        <f t="shared" si="107"/>
        <v>44785</v>
      </c>
      <c r="L3434" s="4">
        <f t="shared" si="106"/>
        <v>45062</v>
      </c>
      <c r="M3434" s="4"/>
    </row>
    <row r="3435" spans="1:13" x14ac:dyDescent="0.3">
      <c r="A3435" t="s">
        <v>26</v>
      </c>
      <c r="B3435" t="s">
        <v>3022</v>
      </c>
      <c r="C3435" s="1">
        <v>45462</v>
      </c>
      <c r="D3435" s="1">
        <v>45485</v>
      </c>
      <c r="E3435">
        <v>955</v>
      </c>
      <c r="F3435">
        <v>6.95</v>
      </c>
      <c r="G3435" t="s">
        <v>6969</v>
      </c>
      <c r="H3435">
        <v>25</v>
      </c>
      <c r="K3435" s="4">
        <f t="shared" si="107"/>
        <v>45462</v>
      </c>
      <c r="L3435" s="4">
        <f t="shared" si="106"/>
        <v>45485</v>
      </c>
      <c r="M3435" s="4"/>
    </row>
    <row r="3436" spans="1:13" x14ac:dyDescent="0.3">
      <c r="A3436" t="s">
        <v>14</v>
      </c>
      <c r="B3436" t="s">
        <v>1275</v>
      </c>
      <c r="C3436" s="1">
        <v>45024</v>
      </c>
      <c r="D3436" s="1">
        <v>44760</v>
      </c>
      <c r="E3436">
        <v>549</v>
      </c>
      <c r="F3436">
        <v>8.8699999999999992</v>
      </c>
      <c r="G3436" t="s">
        <v>4587</v>
      </c>
      <c r="H3436">
        <v>1</v>
      </c>
      <c r="K3436" s="4">
        <f t="shared" si="107"/>
        <v>44760</v>
      </c>
      <c r="L3436" s="4">
        <f t="shared" si="106"/>
        <v>45024</v>
      </c>
      <c r="M3436" s="4"/>
    </row>
    <row r="3437" spans="1:13" x14ac:dyDescent="0.3">
      <c r="A3437" t="s">
        <v>107</v>
      </c>
      <c r="B3437" t="s">
        <v>2141</v>
      </c>
      <c r="C3437" s="1">
        <v>45323</v>
      </c>
      <c r="D3437" s="1">
        <v>44687</v>
      </c>
      <c r="E3437">
        <v>836</v>
      </c>
      <c r="F3437">
        <v>15.14</v>
      </c>
      <c r="G3437" t="s">
        <v>6875</v>
      </c>
      <c r="H3437">
        <v>33</v>
      </c>
      <c r="K3437" s="4">
        <f t="shared" si="107"/>
        <v>44687</v>
      </c>
      <c r="L3437" s="4">
        <f t="shared" si="106"/>
        <v>45323</v>
      </c>
      <c r="M3437" s="4"/>
    </row>
    <row r="3438" spans="1:13" x14ac:dyDescent="0.3">
      <c r="A3438" t="s">
        <v>37</v>
      </c>
      <c r="B3438" t="s">
        <v>952</v>
      </c>
      <c r="C3438" s="1">
        <v>45370</v>
      </c>
      <c r="D3438" s="1">
        <v>44866</v>
      </c>
      <c r="E3438">
        <v>657</v>
      </c>
      <c r="F3438">
        <v>19.73</v>
      </c>
      <c r="G3438" t="s">
        <v>6970</v>
      </c>
      <c r="H3438">
        <v>11</v>
      </c>
      <c r="K3438" s="4">
        <f t="shared" si="107"/>
        <v>44866</v>
      </c>
      <c r="L3438" s="4">
        <f t="shared" si="106"/>
        <v>45370</v>
      </c>
      <c r="M3438" s="4"/>
    </row>
    <row r="3439" spans="1:13" x14ac:dyDescent="0.3">
      <c r="A3439" t="s">
        <v>37</v>
      </c>
      <c r="B3439" t="s">
        <v>3023</v>
      </c>
      <c r="C3439" s="1">
        <v>45313</v>
      </c>
      <c r="D3439" s="1">
        <v>44710</v>
      </c>
      <c r="E3439">
        <v>260</v>
      </c>
      <c r="F3439">
        <v>9.61</v>
      </c>
      <c r="G3439" t="s">
        <v>6971</v>
      </c>
      <c r="H3439">
        <v>46</v>
      </c>
      <c r="K3439" s="4">
        <f t="shared" si="107"/>
        <v>44710</v>
      </c>
      <c r="L3439" s="4">
        <f t="shared" si="106"/>
        <v>45313</v>
      </c>
      <c r="M3439" s="4"/>
    </row>
    <row r="3440" spans="1:13" x14ac:dyDescent="0.3">
      <c r="A3440" t="s">
        <v>59</v>
      </c>
      <c r="B3440" t="s">
        <v>3024</v>
      </c>
      <c r="C3440" s="1">
        <v>44936</v>
      </c>
      <c r="D3440" s="1">
        <v>44968</v>
      </c>
      <c r="E3440">
        <v>334</v>
      </c>
      <c r="F3440">
        <v>7.17</v>
      </c>
      <c r="G3440" t="s">
        <v>6098</v>
      </c>
      <c r="H3440">
        <v>18</v>
      </c>
      <c r="K3440" s="4">
        <f t="shared" si="107"/>
        <v>44936</v>
      </c>
      <c r="L3440" s="4">
        <f t="shared" si="106"/>
        <v>44968</v>
      </c>
      <c r="M3440" s="4"/>
    </row>
    <row r="3441" spans="1:13" x14ac:dyDescent="0.3">
      <c r="A3441" t="s">
        <v>76</v>
      </c>
      <c r="B3441" t="s">
        <v>3025</v>
      </c>
      <c r="C3441" s="1">
        <v>45350</v>
      </c>
      <c r="D3441" s="1">
        <v>44993</v>
      </c>
      <c r="E3441">
        <v>270</v>
      </c>
      <c r="F3441">
        <v>16.25</v>
      </c>
      <c r="G3441" t="s">
        <v>6972</v>
      </c>
      <c r="H3441">
        <v>25</v>
      </c>
      <c r="K3441" s="4">
        <f t="shared" si="107"/>
        <v>44993</v>
      </c>
      <c r="L3441" s="4">
        <f t="shared" si="106"/>
        <v>45350</v>
      </c>
      <c r="M3441" s="4"/>
    </row>
    <row r="3442" spans="1:13" x14ac:dyDescent="0.3">
      <c r="A3442" t="s">
        <v>78</v>
      </c>
      <c r="B3442" t="s">
        <v>3026</v>
      </c>
      <c r="C3442" s="1">
        <v>45173</v>
      </c>
      <c r="D3442" s="1">
        <v>45669</v>
      </c>
      <c r="E3442">
        <v>294</v>
      </c>
      <c r="F3442">
        <v>17.32</v>
      </c>
      <c r="G3442" t="s">
        <v>4523</v>
      </c>
      <c r="H3442">
        <v>43</v>
      </c>
      <c r="K3442" s="4">
        <f t="shared" si="107"/>
        <v>45173</v>
      </c>
      <c r="L3442" s="4">
        <f t="shared" si="106"/>
        <v>45669</v>
      </c>
      <c r="M3442" s="4"/>
    </row>
    <row r="3443" spans="1:13" x14ac:dyDescent="0.3">
      <c r="A3443" t="s">
        <v>13</v>
      </c>
      <c r="B3443" t="s">
        <v>3027</v>
      </c>
      <c r="C3443" s="1">
        <v>44778</v>
      </c>
      <c r="D3443" s="1">
        <v>45022</v>
      </c>
      <c r="E3443">
        <v>874</v>
      </c>
      <c r="F3443">
        <v>10.36</v>
      </c>
      <c r="G3443" t="s">
        <v>4304</v>
      </c>
      <c r="H3443">
        <v>12</v>
      </c>
      <c r="K3443" s="4">
        <f t="shared" si="107"/>
        <v>44778</v>
      </c>
      <c r="L3443" s="4">
        <f t="shared" si="106"/>
        <v>45022</v>
      </c>
      <c r="M3443" s="4"/>
    </row>
    <row r="3444" spans="1:13" x14ac:dyDescent="0.3">
      <c r="A3444" t="s">
        <v>94</v>
      </c>
      <c r="B3444" t="s">
        <v>2601</v>
      </c>
      <c r="C3444" s="1">
        <v>44998</v>
      </c>
      <c r="D3444" s="1">
        <v>44775</v>
      </c>
      <c r="E3444">
        <v>454</v>
      </c>
      <c r="F3444">
        <v>9.61</v>
      </c>
      <c r="G3444" t="s">
        <v>4286</v>
      </c>
      <c r="H3444">
        <v>39</v>
      </c>
      <c r="K3444" s="4">
        <f t="shared" si="107"/>
        <v>44775</v>
      </c>
      <c r="L3444" s="4">
        <f t="shared" si="106"/>
        <v>44998</v>
      </c>
      <c r="M3444" s="4"/>
    </row>
    <row r="3445" spans="1:13" x14ac:dyDescent="0.3">
      <c r="A3445" t="s">
        <v>75</v>
      </c>
      <c r="B3445" t="s">
        <v>154</v>
      </c>
      <c r="C3445" s="1">
        <v>45428</v>
      </c>
      <c r="D3445" s="1">
        <v>45429</v>
      </c>
      <c r="E3445">
        <v>201</v>
      </c>
      <c r="F3445">
        <v>17.32</v>
      </c>
      <c r="G3445" t="s">
        <v>6973</v>
      </c>
      <c r="H3445">
        <v>31</v>
      </c>
      <c r="K3445" s="4">
        <f t="shared" si="107"/>
        <v>45428</v>
      </c>
      <c r="L3445" s="4">
        <f t="shared" si="106"/>
        <v>45429</v>
      </c>
      <c r="M3445" s="4"/>
    </row>
    <row r="3446" spans="1:13" x14ac:dyDescent="0.3">
      <c r="A3446" t="s">
        <v>51</v>
      </c>
      <c r="B3446" t="s">
        <v>3028</v>
      </c>
      <c r="C3446" s="1">
        <v>45049</v>
      </c>
      <c r="D3446" s="1">
        <v>45386</v>
      </c>
      <c r="E3446">
        <v>60</v>
      </c>
      <c r="F3446">
        <v>5.3</v>
      </c>
      <c r="G3446" t="s">
        <v>6974</v>
      </c>
      <c r="H3446">
        <v>48</v>
      </c>
      <c r="K3446" s="4">
        <f t="shared" si="107"/>
        <v>45049</v>
      </c>
      <c r="L3446" s="4">
        <f t="shared" si="106"/>
        <v>45386</v>
      </c>
      <c r="M3446" s="4"/>
    </row>
    <row r="3447" spans="1:13" x14ac:dyDescent="0.3">
      <c r="A3447" t="s">
        <v>69</v>
      </c>
      <c r="B3447" t="s">
        <v>172</v>
      </c>
      <c r="C3447" s="1">
        <v>45314</v>
      </c>
      <c r="D3447" s="1">
        <v>45252</v>
      </c>
      <c r="E3447">
        <v>106</v>
      </c>
      <c r="F3447">
        <v>9.99</v>
      </c>
      <c r="G3447" t="s">
        <v>5509</v>
      </c>
      <c r="H3447">
        <v>22</v>
      </c>
      <c r="K3447" s="4">
        <f t="shared" si="107"/>
        <v>45252</v>
      </c>
      <c r="L3447" s="4">
        <f t="shared" si="106"/>
        <v>45314</v>
      </c>
      <c r="M3447" s="4"/>
    </row>
    <row r="3448" spans="1:13" x14ac:dyDescent="0.3">
      <c r="A3448" t="s">
        <v>88</v>
      </c>
      <c r="B3448" t="s">
        <v>3029</v>
      </c>
      <c r="C3448" s="1">
        <v>45039</v>
      </c>
      <c r="D3448" s="1">
        <v>45571</v>
      </c>
      <c r="E3448">
        <v>667</v>
      </c>
      <c r="F3448">
        <v>15.55</v>
      </c>
      <c r="G3448" t="s">
        <v>6796</v>
      </c>
      <c r="H3448">
        <v>8</v>
      </c>
      <c r="K3448" s="4">
        <f t="shared" si="107"/>
        <v>45039</v>
      </c>
      <c r="L3448" s="4">
        <f t="shared" si="106"/>
        <v>45571</v>
      </c>
      <c r="M3448" s="4"/>
    </row>
    <row r="3449" spans="1:13" x14ac:dyDescent="0.3">
      <c r="A3449" t="s">
        <v>95</v>
      </c>
      <c r="B3449" t="s">
        <v>1574</v>
      </c>
      <c r="C3449" s="1">
        <v>44797</v>
      </c>
      <c r="D3449" s="1">
        <v>45381</v>
      </c>
      <c r="E3449">
        <v>157</v>
      </c>
      <c r="F3449">
        <v>14.91</v>
      </c>
      <c r="G3449" t="s">
        <v>6975</v>
      </c>
      <c r="H3449">
        <v>33</v>
      </c>
      <c r="K3449" s="4">
        <f t="shared" si="107"/>
        <v>44797</v>
      </c>
      <c r="L3449" s="4">
        <f t="shared" si="106"/>
        <v>45381</v>
      </c>
      <c r="M3449" s="4"/>
    </row>
    <row r="3450" spans="1:13" x14ac:dyDescent="0.3">
      <c r="A3450" t="s">
        <v>28</v>
      </c>
      <c r="B3450" t="s">
        <v>3030</v>
      </c>
      <c r="C3450" s="1">
        <v>45605</v>
      </c>
      <c r="D3450" s="1">
        <v>44819</v>
      </c>
      <c r="E3450">
        <v>83</v>
      </c>
      <c r="F3450">
        <v>5.85</v>
      </c>
      <c r="G3450" t="s">
        <v>6976</v>
      </c>
      <c r="H3450">
        <v>41</v>
      </c>
      <c r="K3450" s="4">
        <f t="shared" si="107"/>
        <v>44819</v>
      </c>
      <c r="L3450" s="4">
        <f t="shared" si="106"/>
        <v>45605</v>
      </c>
      <c r="M3450" s="4"/>
    </row>
    <row r="3451" spans="1:13" x14ac:dyDescent="0.3">
      <c r="A3451" t="s">
        <v>19</v>
      </c>
      <c r="B3451" t="s">
        <v>3031</v>
      </c>
      <c r="C3451" s="1">
        <v>44930</v>
      </c>
      <c r="D3451" s="1">
        <v>45437</v>
      </c>
      <c r="E3451">
        <v>741</v>
      </c>
      <c r="F3451">
        <v>9.1199999999999992</v>
      </c>
      <c r="G3451" t="s">
        <v>6977</v>
      </c>
      <c r="H3451">
        <v>27</v>
      </c>
      <c r="K3451" s="4">
        <f t="shared" si="107"/>
        <v>44930</v>
      </c>
      <c r="L3451" s="4">
        <f t="shared" si="106"/>
        <v>45437</v>
      </c>
      <c r="M3451" s="4"/>
    </row>
    <row r="3452" spans="1:13" x14ac:dyDescent="0.3">
      <c r="A3452" t="s">
        <v>76</v>
      </c>
      <c r="B3452" t="s">
        <v>3032</v>
      </c>
      <c r="C3452" s="1">
        <v>45684</v>
      </c>
      <c r="D3452" s="1">
        <v>44713</v>
      </c>
      <c r="E3452">
        <v>293</v>
      </c>
      <c r="F3452">
        <v>10.68</v>
      </c>
      <c r="G3452" t="s">
        <v>6570</v>
      </c>
      <c r="H3452">
        <v>44</v>
      </c>
      <c r="K3452" s="4">
        <f t="shared" si="107"/>
        <v>44713</v>
      </c>
      <c r="L3452" s="4">
        <f t="shared" si="106"/>
        <v>45684</v>
      </c>
      <c r="M3452" s="4"/>
    </row>
    <row r="3453" spans="1:13" x14ac:dyDescent="0.3">
      <c r="A3453" t="s">
        <v>73</v>
      </c>
      <c r="B3453" t="s">
        <v>3033</v>
      </c>
      <c r="C3453" s="1">
        <v>45306</v>
      </c>
      <c r="D3453" s="1">
        <v>45264</v>
      </c>
      <c r="E3453">
        <v>986</v>
      </c>
      <c r="F3453">
        <v>11.35</v>
      </c>
      <c r="G3453" t="s">
        <v>5273</v>
      </c>
      <c r="H3453">
        <v>45</v>
      </c>
      <c r="K3453" s="4">
        <f t="shared" si="107"/>
        <v>45264</v>
      </c>
      <c r="L3453" s="4">
        <f t="shared" si="106"/>
        <v>45306</v>
      </c>
      <c r="M3453" s="4"/>
    </row>
    <row r="3454" spans="1:13" x14ac:dyDescent="0.3">
      <c r="A3454" t="s">
        <v>43</v>
      </c>
      <c r="B3454" t="s">
        <v>3034</v>
      </c>
      <c r="C3454" s="1">
        <v>45173</v>
      </c>
      <c r="D3454" s="1">
        <v>44988</v>
      </c>
      <c r="E3454">
        <v>980</v>
      </c>
      <c r="F3454">
        <v>18.8</v>
      </c>
      <c r="G3454" t="s">
        <v>6978</v>
      </c>
      <c r="H3454">
        <v>28</v>
      </c>
      <c r="K3454" s="4">
        <f t="shared" si="107"/>
        <v>44988</v>
      </c>
      <c r="L3454" s="4">
        <f t="shared" si="106"/>
        <v>45173</v>
      </c>
      <c r="M3454" s="4"/>
    </row>
    <row r="3455" spans="1:13" x14ac:dyDescent="0.3">
      <c r="A3455" t="s">
        <v>55</v>
      </c>
      <c r="B3455" t="s">
        <v>312</v>
      </c>
      <c r="C3455" s="1">
        <v>45178</v>
      </c>
      <c r="D3455" s="1">
        <v>44974</v>
      </c>
      <c r="E3455">
        <v>606</v>
      </c>
      <c r="F3455">
        <v>19.13</v>
      </c>
      <c r="G3455" t="s">
        <v>6979</v>
      </c>
      <c r="H3455">
        <v>45</v>
      </c>
      <c r="K3455" s="4">
        <f t="shared" si="107"/>
        <v>44974</v>
      </c>
      <c r="L3455" s="4">
        <f t="shared" si="106"/>
        <v>45178</v>
      </c>
      <c r="M3455" s="4"/>
    </row>
    <row r="3456" spans="1:13" x14ac:dyDescent="0.3">
      <c r="A3456" t="s">
        <v>94</v>
      </c>
      <c r="B3456" t="s">
        <v>3035</v>
      </c>
      <c r="C3456" s="1">
        <v>44845</v>
      </c>
      <c r="D3456" s="1">
        <v>44714</v>
      </c>
      <c r="E3456">
        <v>613</v>
      </c>
      <c r="F3456">
        <v>14.19</v>
      </c>
      <c r="G3456" t="s">
        <v>6980</v>
      </c>
      <c r="H3456">
        <v>48</v>
      </c>
      <c r="K3456" s="4">
        <f t="shared" si="107"/>
        <v>44714</v>
      </c>
      <c r="L3456" s="4">
        <f t="shared" si="106"/>
        <v>44845</v>
      </c>
      <c r="M3456" s="4"/>
    </row>
    <row r="3457" spans="1:13" x14ac:dyDescent="0.3">
      <c r="A3457" t="s">
        <v>36</v>
      </c>
      <c r="B3457" t="s">
        <v>692</v>
      </c>
      <c r="C3457" s="1">
        <v>45406</v>
      </c>
      <c r="D3457" s="1">
        <v>45390</v>
      </c>
      <c r="E3457">
        <v>757</v>
      </c>
      <c r="F3457">
        <v>12.37</v>
      </c>
      <c r="G3457" t="s">
        <v>6981</v>
      </c>
      <c r="H3457">
        <v>32</v>
      </c>
      <c r="K3457" s="4">
        <f t="shared" si="107"/>
        <v>45390</v>
      </c>
      <c r="L3457" s="4">
        <f t="shared" si="106"/>
        <v>45406</v>
      </c>
      <c r="M3457" s="4"/>
    </row>
    <row r="3458" spans="1:13" x14ac:dyDescent="0.3">
      <c r="A3458" t="s">
        <v>66</v>
      </c>
      <c r="B3458" t="s">
        <v>849</v>
      </c>
      <c r="C3458" s="1">
        <v>44764</v>
      </c>
      <c r="D3458" s="1">
        <v>45511</v>
      </c>
      <c r="E3458">
        <v>393</v>
      </c>
      <c r="F3458">
        <v>18.93</v>
      </c>
      <c r="G3458" t="s">
        <v>6083</v>
      </c>
      <c r="H3458">
        <v>17</v>
      </c>
      <c r="K3458" s="4">
        <f t="shared" si="107"/>
        <v>44764</v>
      </c>
      <c r="L3458" s="4">
        <f t="shared" si="106"/>
        <v>45511</v>
      </c>
      <c r="M3458" s="4"/>
    </row>
    <row r="3459" spans="1:13" x14ac:dyDescent="0.3">
      <c r="A3459" t="s">
        <v>76</v>
      </c>
      <c r="B3459" t="s">
        <v>2982</v>
      </c>
      <c r="C3459" s="1">
        <v>45414</v>
      </c>
      <c r="D3459" s="1">
        <v>44919</v>
      </c>
      <c r="E3459">
        <v>558</v>
      </c>
      <c r="F3459">
        <v>17.14</v>
      </c>
      <c r="G3459" t="s">
        <v>6760</v>
      </c>
      <c r="H3459">
        <v>17</v>
      </c>
      <c r="K3459" s="4">
        <f t="shared" si="107"/>
        <v>44919</v>
      </c>
      <c r="L3459" s="4">
        <f t="shared" ref="L3459:L3522" si="108">IF(D3459&lt;C3459,C3459,D3459)</f>
        <v>45414</v>
      </c>
      <c r="M3459" s="4"/>
    </row>
    <row r="3460" spans="1:13" x14ac:dyDescent="0.3">
      <c r="A3460" t="s">
        <v>29</v>
      </c>
      <c r="B3460" t="s">
        <v>3036</v>
      </c>
      <c r="C3460" s="1">
        <v>45423</v>
      </c>
      <c r="D3460" s="1">
        <v>44741</v>
      </c>
      <c r="E3460">
        <v>342</v>
      </c>
      <c r="F3460">
        <v>9.34</v>
      </c>
      <c r="G3460" t="s">
        <v>6851</v>
      </c>
      <c r="H3460">
        <v>5</v>
      </c>
      <c r="K3460" s="4">
        <f t="shared" si="107"/>
        <v>44741</v>
      </c>
      <c r="L3460" s="4">
        <f t="shared" si="108"/>
        <v>45423</v>
      </c>
      <c r="M3460" s="4"/>
    </row>
    <row r="3461" spans="1:13" x14ac:dyDescent="0.3">
      <c r="A3461" t="s">
        <v>44</v>
      </c>
      <c r="B3461" t="s">
        <v>3037</v>
      </c>
      <c r="C3461" s="1">
        <v>45316</v>
      </c>
      <c r="D3461" s="1">
        <v>45080</v>
      </c>
      <c r="E3461">
        <v>629</v>
      </c>
      <c r="F3461">
        <v>16.64</v>
      </c>
      <c r="G3461" t="s">
        <v>5505</v>
      </c>
      <c r="H3461">
        <v>47</v>
      </c>
      <c r="K3461" s="4">
        <f t="shared" ref="K3461:K3524" si="109">IF(D3461&lt;C3461,D3461,C3461)</f>
        <v>45080</v>
      </c>
      <c r="L3461" s="4">
        <f t="shared" si="108"/>
        <v>45316</v>
      </c>
      <c r="M3461" s="4"/>
    </row>
    <row r="3462" spans="1:13" x14ac:dyDescent="0.3">
      <c r="A3462" t="s">
        <v>23</v>
      </c>
      <c r="B3462" t="s">
        <v>3038</v>
      </c>
      <c r="C3462" s="1">
        <v>45485</v>
      </c>
      <c r="D3462" s="1">
        <v>44725</v>
      </c>
      <c r="E3462">
        <v>458</v>
      </c>
      <c r="F3462">
        <v>7.63</v>
      </c>
      <c r="G3462" t="s">
        <v>6982</v>
      </c>
      <c r="H3462">
        <v>48</v>
      </c>
      <c r="K3462" s="4">
        <f t="shared" si="109"/>
        <v>44725</v>
      </c>
      <c r="L3462" s="4">
        <f t="shared" si="108"/>
        <v>45485</v>
      </c>
      <c r="M3462" s="4"/>
    </row>
    <row r="3463" spans="1:13" x14ac:dyDescent="0.3">
      <c r="A3463" t="s">
        <v>76</v>
      </c>
      <c r="B3463" t="s">
        <v>1532</v>
      </c>
      <c r="C3463" s="1">
        <v>45224</v>
      </c>
      <c r="D3463" s="1">
        <v>45136</v>
      </c>
      <c r="E3463">
        <v>826</v>
      </c>
      <c r="F3463">
        <v>7.71</v>
      </c>
      <c r="G3463" t="s">
        <v>6983</v>
      </c>
      <c r="H3463">
        <v>25</v>
      </c>
      <c r="K3463" s="4">
        <f t="shared" si="109"/>
        <v>45136</v>
      </c>
      <c r="L3463" s="4">
        <f t="shared" si="108"/>
        <v>45224</v>
      </c>
      <c r="M3463" s="4"/>
    </row>
    <row r="3464" spans="1:13" x14ac:dyDescent="0.3">
      <c r="A3464" t="s">
        <v>87</v>
      </c>
      <c r="B3464" t="s">
        <v>3039</v>
      </c>
      <c r="C3464" s="1">
        <v>45217</v>
      </c>
      <c r="D3464" s="1">
        <v>45187</v>
      </c>
      <c r="E3464">
        <v>760</v>
      </c>
      <c r="F3464">
        <v>5.41</v>
      </c>
      <c r="G3464" t="s">
        <v>6984</v>
      </c>
      <c r="H3464">
        <v>28</v>
      </c>
      <c r="K3464" s="4">
        <f t="shared" si="109"/>
        <v>45187</v>
      </c>
      <c r="L3464" s="4">
        <f t="shared" si="108"/>
        <v>45217</v>
      </c>
      <c r="M3464" s="4"/>
    </row>
    <row r="3465" spans="1:13" x14ac:dyDescent="0.3">
      <c r="A3465" t="s">
        <v>75</v>
      </c>
      <c r="B3465" t="s">
        <v>3040</v>
      </c>
      <c r="C3465" s="1">
        <v>45575</v>
      </c>
      <c r="D3465" s="1">
        <v>44945</v>
      </c>
      <c r="E3465">
        <v>370</v>
      </c>
      <c r="F3465">
        <v>8.24</v>
      </c>
      <c r="G3465" t="s">
        <v>6985</v>
      </c>
      <c r="H3465">
        <v>16</v>
      </c>
      <c r="K3465" s="4">
        <f t="shared" si="109"/>
        <v>44945</v>
      </c>
      <c r="L3465" s="4">
        <f t="shared" si="108"/>
        <v>45575</v>
      </c>
      <c r="M3465" s="4"/>
    </row>
    <row r="3466" spans="1:13" x14ac:dyDescent="0.3">
      <c r="A3466" t="s">
        <v>34</v>
      </c>
      <c r="B3466" t="s">
        <v>999</v>
      </c>
      <c r="C3466" s="1">
        <v>45125</v>
      </c>
      <c r="D3466" s="1">
        <v>45171</v>
      </c>
      <c r="E3466">
        <v>824</v>
      </c>
      <c r="F3466">
        <v>6.87</v>
      </c>
      <c r="G3466" t="s">
        <v>6612</v>
      </c>
      <c r="H3466">
        <v>14</v>
      </c>
      <c r="K3466" s="4">
        <f t="shared" si="109"/>
        <v>45125</v>
      </c>
      <c r="L3466" s="4">
        <f t="shared" si="108"/>
        <v>45171</v>
      </c>
      <c r="M3466" s="4"/>
    </row>
    <row r="3467" spans="1:13" x14ac:dyDescent="0.3">
      <c r="A3467" t="s">
        <v>90</v>
      </c>
      <c r="B3467" t="s">
        <v>3041</v>
      </c>
      <c r="C3467" s="1">
        <v>45685</v>
      </c>
      <c r="D3467" s="1">
        <v>45227</v>
      </c>
      <c r="E3467">
        <v>264</v>
      </c>
      <c r="F3467">
        <v>18.62</v>
      </c>
      <c r="G3467" t="s">
        <v>4447</v>
      </c>
      <c r="H3467">
        <v>24</v>
      </c>
      <c r="K3467" s="4">
        <f t="shared" si="109"/>
        <v>45227</v>
      </c>
      <c r="L3467" s="4">
        <f t="shared" si="108"/>
        <v>45685</v>
      </c>
      <c r="M3467" s="4"/>
    </row>
    <row r="3468" spans="1:13" x14ac:dyDescent="0.3">
      <c r="A3468" t="s">
        <v>13</v>
      </c>
      <c r="B3468" t="s">
        <v>3042</v>
      </c>
      <c r="C3468" s="1">
        <v>45607</v>
      </c>
      <c r="D3468" s="1">
        <v>45318</v>
      </c>
      <c r="E3468">
        <v>972</v>
      </c>
      <c r="F3468">
        <v>6.05</v>
      </c>
      <c r="G3468" t="s">
        <v>6986</v>
      </c>
      <c r="H3468">
        <v>19</v>
      </c>
      <c r="K3468" s="4">
        <f t="shared" si="109"/>
        <v>45318</v>
      </c>
      <c r="L3468" s="4">
        <f t="shared" si="108"/>
        <v>45607</v>
      </c>
      <c r="M3468" s="4"/>
    </row>
    <row r="3469" spans="1:13" x14ac:dyDescent="0.3">
      <c r="A3469" t="s">
        <v>97</v>
      </c>
      <c r="B3469" t="s">
        <v>3043</v>
      </c>
      <c r="C3469" s="1">
        <v>45128</v>
      </c>
      <c r="D3469" s="1">
        <v>44731</v>
      </c>
      <c r="E3469">
        <v>555</v>
      </c>
      <c r="F3469">
        <v>15.55</v>
      </c>
      <c r="G3469" t="s">
        <v>6987</v>
      </c>
      <c r="H3469">
        <v>4</v>
      </c>
      <c r="K3469" s="4">
        <f t="shared" si="109"/>
        <v>44731</v>
      </c>
      <c r="L3469" s="4">
        <f t="shared" si="108"/>
        <v>45128</v>
      </c>
      <c r="M3469" s="4"/>
    </row>
    <row r="3470" spans="1:13" x14ac:dyDescent="0.3">
      <c r="A3470" t="s">
        <v>106</v>
      </c>
      <c r="B3470" t="s">
        <v>3044</v>
      </c>
      <c r="C3470" s="1">
        <v>45262</v>
      </c>
      <c r="D3470" s="1">
        <v>44949</v>
      </c>
      <c r="E3470">
        <v>358</v>
      </c>
      <c r="F3470">
        <v>7.91</v>
      </c>
      <c r="G3470" t="s">
        <v>6601</v>
      </c>
      <c r="H3470">
        <v>17</v>
      </c>
      <c r="K3470" s="4">
        <f t="shared" si="109"/>
        <v>44949</v>
      </c>
      <c r="L3470" s="4">
        <f t="shared" si="108"/>
        <v>45262</v>
      </c>
      <c r="M3470" s="4"/>
    </row>
    <row r="3471" spans="1:13" x14ac:dyDescent="0.3">
      <c r="A3471" t="s">
        <v>15</v>
      </c>
      <c r="B3471" t="s">
        <v>3045</v>
      </c>
      <c r="C3471" s="1">
        <v>45545</v>
      </c>
      <c r="D3471" s="1">
        <v>45158</v>
      </c>
      <c r="E3471">
        <v>471</v>
      </c>
      <c r="F3471">
        <v>5.96</v>
      </c>
      <c r="G3471" t="s">
        <v>6988</v>
      </c>
      <c r="H3471">
        <v>22</v>
      </c>
      <c r="K3471" s="4">
        <f t="shared" si="109"/>
        <v>45158</v>
      </c>
      <c r="L3471" s="4">
        <f t="shared" si="108"/>
        <v>45545</v>
      </c>
      <c r="M3471" s="4"/>
    </row>
    <row r="3472" spans="1:13" x14ac:dyDescent="0.3">
      <c r="A3472" t="s">
        <v>66</v>
      </c>
      <c r="B3472" t="s">
        <v>243</v>
      </c>
      <c r="C3472" s="1">
        <v>45627</v>
      </c>
      <c r="D3472" s="1">
        <v>45638</v>
      </c>
      <c r="E3472">
        <v>280</v>
      </c>
      <c r="F3472">
        <v>7.79</v>
      </c>
      <c r="G3472" t="s">
        <v>6989</v>
      </c>
      <c r="H3472">
        <v>24</v>
      </c>
      <c r="K3472" s="4">
        <f t="shared" si="109"/>
        <v>45627</v>
      </c>
      <c r="L3472" s="4">
        <f t="shared" si="108"/>
        <v>45638</v>
      </c>
      <c r="M3472" s="4"/>
    </row>
    <row r="3473" spans="1:13" x14ac:dyDescent="0.3">
      <c r="A3473" t="s">
        <v>93</v>
      </c>
      <c r="B3473" t="s">
        <v>1891</v>
      </c>
      <c r="C3473" s="1">
        <v>44647</v>
      </c>
      <c r="D3473" s="1">
        <v>45607</v>
      </c>
      <c r="E3473">
        <v>96</v>
      </c>
      <c r="F3473">
        <v>11.99</v>
      </c>
      <c r="G3473" t="s">
        <v>6111</v>
      </c>
      <c r="H3473">
        <v>47</v>
      </c>
      <c r="K3473" s="4">
        <f t="shared" si="109"/>
        <v>44647</v>
      </c>
      <c r="L3473" s="4">
        <f t="shared" si="108"/>
        <v>45607</v>
      </c>
      <c r="M3473" s="4"/>
    </row>
    <row r="3474" spans="1:13" x14ac:dyDescent="0.3">
      <c r="A3474" t="s">
        <v>65</v>
      </c>
      <c r="B3474" t="s">
        <v>791</v>
      </c>
      <c r="C3474" s="1">
        <v>45589</v>
      </c>
      <c r="D3474" s="1">
        <v>44808</v>
      </c>
      <c r="E3474">
        <v>600</v>
      </c>
      <c r="F3474">
        <v>14.14</v>
      </c>
      <c r="G3474" t="s">
        <v>6990</v>
      </c>
      <c r="H3474">
        <v>45</v>
      </c>
      <c r="K3474" s="4">
        <f t="shared" si="109"/>
        <v>44808</v>
      </c>
      <c r="L3474" s="4">
        <f t="shared" si="108"/>
        <v>45589</v>
      </c>
      <c r="M3474" s="4"/>
    </row>
    <row r="3475" spans="1:13" x14ac:dyDescent="0.3">
      <c r="A3475" t="s">
        <v>61</v>
      </c>
      <c r="B3475" t="s">
        <v>2410</v>
      </c>
      <c r="C3475" s="1">
        <v>45147</v>
      </c>
      <c r="D3475" s="1">
        <v>45427</v>
      </c>
      <c r="E3475">
        <v>872</v>
      </c>
      <c r="F3475">
        <v>6.18</v>
      </c>
      <c r="G3475" t="s">
        <v>6991</v>
      </c>
      <c r="H3475">
        <v>14</v>
      </c>
      <c r="K3475" s="4">
        <f t="shared" si="109"/>
        <v>45147</v>
      </c>
      <c r="L3475" s="4">
        <f t="shared" si="108"/>
        <v>45427</v>
      </c>
      <c r="M3475" s="4"/>
    </row>
    <row r="3476" spans="1:13" x14ac:dyDescent="0.3">
      <c r="A3476" t="s">
        <v>59</v>
      </c>
      <c r="B3476" t="s">
        <v>3046</v>
      </c>
      <c r="C3476" s="1">
        <v>44895</v>
      </c>
      <c r="D3476" s="1">
        <v>44747</v>
      </c>
      <c r="E3476">
        <v>211</v>
      </c>
      <c r="F3476">
        <v>17.670000000000002</v>
      </c>
      <c r="G3476" t="s">
        <v>6992</v>
      </c>
      <c r="H3476">
        <v>24</v>
      </c>
      <c r="K3476" s="4">
        <f t="shared" si="109"/>
        <v>44747</v>
      </c>
      <c r="L3476" s="4">
        <f t="shared" si="108"/>
        <v>44895</v>
      </c>
      <c r="M3476" s="4"/>
    </row>
    <row r="3477" spans="1:13" x14ac:dyDescent="0.3">
      <c r="A3477" t="s">
        <v>45</v>
      </c>
      <c r="B3477" t="s">
        <v>3047</v>
      </c>
      <c r="C3477" s="1">
        <v>45371</v>
      </c>
      <c r="D3477" s="1">
        <v>45312</v>
      </c>
      <c r="E3477">
        <v>530</v>
      </c>
      <c r="F3477">
        <v>10.02</v>
      </c>
      <c r="G3477" t="s">
        <v>6525</v>
      </c>
      <c r="H3477">
        <v>29</v>
      </c>
      <c r="K3477" s="4">
        <f t="shared" si="109"/>
        <v>45312</v>
      </c>
      <c r="L3477" s="4">
        <f t="shared" si="108"/>
        <v>45371</v>
      </c>
      <c r="M3477" s="4"/>
    </row>
    <row r="3478" spans="1:13" x14ac:dyDescent="0.3">
      <c r="A3478" t="s">
        <v>38</v>
      </c>
      <c r="B3478" t="s">
        <v>3048</v>
      </c>
      <c r="C3478" s="1">
        <v>45479</v>
      </c>
      <c r="D3478" s="1">
        <v>45498</v>
      </c>
      <c r="E3478">
        <v>119</v>
      </c>
      <c r="F3478">
        <v>11.27</v>
      </c>
      <c r="G3478" t="s">
        <v>6993</v>
      </c>
      <c r="H3478">
        <v>4</v>
      </c>
      <c r="K3478" s="4">
        <f t="shared" si="109"/>
        <v>45479</v>
      </c>
      <c r="L3478" s="4">
        <f t="shared" si="108"/>
        <v>45498</v>
      </c>
      <c r="M3478" s="4"/>
    </row>
    <row r="3479" spans="1:13" x14ac:dyDescent="0.3">
      <c r="A3479" t="s">
        <v>73</v>
      </c>
      <c r="B3479" t="s">
        <v>3049</v>
      </c>
      <c r="C3479" s="1">
        <v>44706</v>
      </c>
      <c r="D3479" s="1">
        <v>45621</v>
      </c>
      <c r="E3479">
        <v>873</v>
      </c>
      <c r="F3479">
        <v>12.07</v>
      </c>
      <c r="G3479" t="s">
        <v>6994</v>
      </c>
      <c r="H3479">
        <v>38</v>
      </c>
      <c r="K3479" s="4">
        <f t="shared" si="109"/>
        <v>44706</v>
      </c>
      <c r="L3479" s="4">
        <f t="shared" si="108"/>
        <v>45621</v>
      </c>
      <c r="M3479" s="4"/>
    </row>
    <row r="3480" spans="1:13" x14ac:dyDescent="0.3">
      <c r="A3480" t="s">
        <v>85</v>
      </c>
      <c r="B3480" t="s">
        <v>3050</v>
      </c>
      <c r="C3480" s="1">
        <v>44646</v>
      </c>
      <c r="D3480" s="1">
        <v>44652</v>
      </c>
      <c r="E3480">
        <v>173</v>
      </c>
      <c r="F3480">
        <v>6.17</v>
      </c>
      <c r="G3480" t="s">
        <v>6995</v>
      </c>
      <c r="H3480">
        <v>7</v>
      </c>
      <c r="K3480" s="4">
        <f t="shared" si="109"/>
        <v>44646</v>
      </c>
      <c r="L3480" s="4">
        <f t="shared" si="108"/>
        <v>44652</v>
      </c>
      <c r="M3480" s="4"/>
    </row>
    <row r="3481" spans="1:13" x14ac:dyDescent="0.3">
      <c r="A3481" t="s">
        <v>39</v>
      </c>
      <c r="B3481" t="s">
        <v>3051</v>
      </c>
      <c r="C3481" s="1">
        <v>44935</v>
      </c>
      <c r="D3481" s="1">
        <v>44874</v>
      </c>
      <c r="E3481">
        <v>322</v>
      </c>
      <c r="F3481">
        <v>12.96</v>
      </c>
      <c r="G3481" t="s">
        <v>6996</v>
      </c>
      <c r="H3481">
        <v>15</v>
      </c>
      <c r="K3481" s="4">
        <f t="shared" si="109"/>
        <v>44874</v>
      </c>
      <c r="L3481" s="4">
        <f t="shared" si="108"/>
        <v>44935</v>
      </c>
      <c r="M3481" s="4"/>
    </row>
    <row r="3482" spans="1:13" x14ac:dyDescent="0.3">
      <c r="A3482" t="s">
        <v>15</v>
      </c>
      <c r="B3482" t="s">
        <v>540</v>
      </c>
      <c r="C3482" s="1">
        <v>44939</v>
      </c>
      <c r="D3482" s="1">
        <v>45590</v>
      </c>
      <c r="E3482">
        <v>59</v>
      </c>
      <c r="F3482">
        <v>16.11</v>
      </c>
      <c r="G3482" t="s">
        <v>6997</v>
      </c>
      <c r="H3482">
        <v>1</v>
      </c>
      <c r="K3482" s="4">
        <f t="shared" si="109"/>
        <v>44939</v>
      </c>
      <c r="L3482" s="4">
        <f t="shared" si="108"/>
        <v>45590</v>
      </c>
      <c r="M3482" s="4"/>
    </row>
    <row r="3483" spans="1:13" x14ac:dyDescent="0.3">
      <c r="A3483" t="s">
        <v>95</v>
      </c>
      <c r="B3483" t="s">
        <v>2476</v>
      </c>
      <c r="C3483" s="1">
        <v>45022</v>
      </c>
      <c r="D3483" s="1">
        <v>45218</v>
      </c>
      <c r="E3483">
        <v>923</v>
      </c>
      <c r="F3483">
        <v>17.82</v>
      </c>
      <c r="G3483" t="s">
        <v>6998</v>
      </c>
      <c r="H3483">
        <v>43</v>
      </c>
      <c r="K3483" s="4">
        <f t="shared" si="109"/>
        <v>45022</v>
      </c>
      <c r="L3483" s="4">
        <f t="shared" si="108"/>
        <v>45218</v>
      </c>
      <c r="M3483" s="4"/>
    </row>
    <row r="3484" spans="1:13" x14ac:dyDescent="0.3">
      <c r="A3484" t="s">
        <v>18</v>
      </c>
      <c r="B3484" t="s">
        <v>3052</v>
      </c>
      <c r="C3484" s="1">
        <v>45051</v>
      </c>
      <c r="D3484" s="1">
        <v>45127</v>
      </c>
      <c r="E3484">
        <v>387</v>
      </c>
      <c r="F3484">
        <v>18.329999999999998</v>
      </c>
      <c r="G3484" t="s">
        <v>6999</v>
      </c>
      <c r="H3484">
        <v>33</v>
      </c>
      <c r="K3484" s="4">
        <f t="shared" si="109"/>
        <v>45051</v>
      </c>
      <c r="L3484" s="4">
        <f t="shared" si="108"/>
        <v>45127</v>
      </c>
      <c r="M3484" s="4"/>
    </row>
    <row r="3485" spans="1:13" x14ac:dyDescent="0.3">
      <c r="A3485" t="s">
        <v>53</v>
      </c>
      <c r="B3485" t="s">
        <v>3053</v>
      </c>
      <c r="C3485" s="1">
        <v>45083</v>
      </c>
      <c r="D3485" s="1">
        <v>44947</v>
      </c>
      <c r="E3485">
        <v>151</v>
      </c>
      <c r="F3485">
        <v>8.9499999999999993</v>
      </c>
      <c r="G3485" t="s">
        <v>5535</v>
      </c>
      <c r="H3485">
        <v>43</v>
      </c>
      <c r="K3485" s="4">
        <f t="shared" si="109"/>
        <v>44947</v>
      </c>
      <c r="L3485" s="4">
        <f t="shared" si="108"/>
        <v>45083</v>
      </c>
      <c r="M3485" s="4"/>
    </row>
    <row r="3486" spans="1:13" x14ac:dyDescent="0.3">
      <c r="A3486" t="s">
        <v>61</v>
      </c>
      <c r="B3486" t="s">
        <v>3054</v>
      </c>
      <c r="C3486" s="1">
        <v>45449</v>
      </c>
      <c r="D3486" s="1">
        <v>45329</v>
      </c>
      <c r="E3486">
        <v>431</v>
      </c>
      <c r="F3486">
        <v>5.73</v>
      </c>
      <c r="G3486" t="s">
        <v>7000</v>
      </c>
      <c r="H3486">
        <v>38</v>
      </c>
      <c r="K3486" s="4">
        <f t="shared" si="109"/>
        <v>45329</v>
      </c>
      <c r="L3486" s="4">
        <f t="shared" si="108"/>
        <v>45449</v>
      </c>
      <c r="M3486" s="4"/>
    </row>
    <row r="3487" spans="1:13" x14ac:dyDescent="0.3">
      <c r="A3487" t="s">
        <v>81</v>
      </c>
      <c r="B3487" t="s">
        <v>3055</v>
      </c>
      <c r="C3487" s="1">
        <v>44765</v>
      </c>
      <c r="D3487" s="1">
        <v>45268</v>
      </c>
      <c r="E3487">
        <v>394</v>
      </c>
      <c r="F3487">
        <v>9.09</v>
      </c>
      <c r="G3487" t="s">
        <v>6004</v>
      </c>
      <c r="H3487">
        <v>25</v>
      </c>
      <c r="K3487" s="4">
        <f t="shared" si="109"/>
        <v>44765</v>
      </c>
      <c r="L3487" s="4">
        <f t="shared" si="108"/>
        <v>45268</v>
      </c>
      <c r="M3487" s="4"/>
    </row>
    <row r="3488" spans="1:13" x14ac:dyDescent="0.3">
      <c r="A3488" t="s">
        <v>105</v>
      </c>
      <c r="B3488" t="s">
        <v>3056</v>
      </c>
      <c r="C3488" s="1">
        <v>45591</v>
      </c>
      <c r="D3488" s="1">
        <v>44936</v>
      </c>
      <c r="E3488">
        <v>235</v>
      </c>
      <c r="F3488">
        <v>6.5</v>
      </c>
      <c r="G3488" t="s">
        <v>7001</v>
      </c>
      <c r="H3488">
        <v>24</v>
      </c>
      <c r="K3488" s="4">
        <f t="shared" si="109"/>
        <v>44936</v>
      </c>
      <c r="L3488" s="4">
        <f t="shared" si="108"/>
        <v>45591</v>
      </c>
      <c r="M3488" s="4"/>
    </row>
    <row r="3489" spans="1:13" x14ac:dyDescent="0.3">
      <c r="A3489" t="s">
        <v>96</v>
      </c>
      <c r="B3489" t="s">
        <v>3057</v>
      </c>
      <c r="C3489" s="1">
        <v>45310</v>
      </c>
      <c r="D3489" s="1">
        <v>44737</v>
      </c>
      <c r="E3489">
        <v>426</v>
      </c>
      <c r="F3489">
        <v>9.26</v>
      </c>
      <c r="G3489" t="s">
        <v>7002</v>
      </c>
      <c r="H3489">
        <v>24</v>
      </c>
      <c r="K3489" s="4">
        <f t="shared" si="109"/>
        <v>44737</v>
      </c>
      <c r="L3489" s="4">
        <f t="shared" si="108"/>
        <v>45310</v>
      </c>
      <c r="M3489" s="4"/>
    </row>
    <row r="3490" spans="1:13" x14ac:dyDescent="0.3">
      <c r="A3490" t="s">
        <v>105</v>
      </c>
      <c r="B3490" t="s">
        <v>1296</v>
      </c>
      <c r="C3490" s="1">
        <v>45361</v>
      </c>
      <c r="D3490" s="1">
        <v>44763</v>
      </c>
      <c r="E3490">
        <v>181</v>
      </c>
      <c r="F3490">
        <v>15.35</v>
      </c>
      <c r="G3490" t="s">
        <v>7003</v>
      </c>
      <c r="H3490">
        <v>22</v>
      </c>
      <c r="K3490" s="4">
        <f t="shared" si="109"/>
        <v>44763</v>
      </c>
      <c r="L3490" s="4">
        <f t="shared" si="108"/>
        <v>45361</v>
      </c>
      <c r="M3490" s="4"/>
    </row>
    <row r="3491" spans="1:13" x14ac:dyDescent="0.3">
      <c r="A3491" t="s">
        <v>98</v>
      </c>
      <c r="B3491" t="s">
        <v>3058</v>
      </c>
      <c r="C3491" s="1">
        <v>44955</v>
      </c>
      <c r="D3491" s="1">
        <v>45214</v>
      </c>
      <c r="E3491">
        <v>291</v>
      </c>
      <c r="F3491">
        <v>11.41</v>
      </c>
      <c r="G3491" t="s">
        <v>7004</v>
      </c>
      <c r="H3491">
        <v>34</v>
      </c>
      <c r="K3491" s="4">
        <f t="shared" si="109"/>
        <v>44955</v>
      </c>
      <c r="L3491" s="4">
        <f t="shared" si="108"/>
        <v>45214</v>
      </c>
      <c r="M3491" s="4"/>
    </row>
    <row r="3492" spans="1:13" x14ac:dyDescent="0.3">
      <c r="A3492" t="s">
        <v>36</v>
      </c>
      <c r="B3492" t="s">
        <v>1499</v>
      </c>
      <c r="C3492" s="1">
        <v>45577</v>
      </c>
      <c r="D3492" s="1">
        <v>45343</v>
      </c>
      <c r="E3492">
        <v>860</v>
      </c>
      <c r="F3492">
        <v>15.98</v>
      </c>
      <c r="G3492" t="s">
        <v>4963</v>
      </c>
      <c r="H3492">
        <v>24</v>
      </c>
      <c r="K3492" s="4">
        <f t="shared" si="109"/>
        <v>45343</v>
      </c>
      <c r="L3492" s="4">
        <f t="shared" si="108"/>
        <v>45577</v>
      </c>
      <c r="M3492" s="4"/>
    </row>
    <row r="3493" spans="1:13" x14ac:dyDescent="0.3">
      <c r="A3493" t="s">
        <v>65</v>
      </c>
      <c r="B3493" t="s">
        <v>3059</v>
      </c>
      <c r="C3493" s="1">
        <v>45242</v>
      </c>
      <c r="D3493" s="1">
        <v>44747</v>
      </c>
      <c r="E3493">
        <v>544</v>
      </c>
      <c r="F3493">
        <v>13.98</v>
      </c>
      <c r="G3493" t="s">
        <v>7005</v>
      </c>
      <c r="H3493">
        <v>30</v>
      </c>
      <c r="K3493" s="4">
        <f t="shared" si="109"/>
        <v>44747</v>
      </c>
      <c r="L3493" s="4">
        <f t="shared" si="108"/>
        <v>45242</v>
      </c>
      <c r="M3493" s="4"/>
    </row>
    <row r="3494" spans="1:13" x14ac:dyDescent="0.3">
      <c r="A3494" t="s">
        <v>69</v>
      </c>
      <c r="B3494" t="s">
        <v>2192</v>
      </c>
      <c r="C3494" s="1">
        <v>45609</v>
      </c>
      <c r="D3494" s="1">
        <v>45661</v>
      </c>
      <c r="E3494">
        <v>879</v>
      </c>
      <c r="F3494">
        <v>5.13</v>
      </c>
      <c r="G3494" t="s">
        <v>7006</v>
      </c>
      <c r="H3494">
        <v>9</v>
      </c>
      <c r="K3494" s="4">
        <f t="shared" si="109"/>
        <v>45609</v>
      </c>
      <c r="L3494" s="4">
        <f t="shared" si="108"/>
        <v>45661</v>
      </c>
      <c r="M3494" s="4"/>
    </row>
    <row r="3495" spans="1:13" x14ac:dyDescent="0.3">
      <c r="A3495" t="s">
        <v>84</v>
      </c>
      <c r="B3495" t="s">
        <v>3060</v>
      </c>
      <c r="C3495" s="1">
        <v>44751</v>
      </c>
      <c r="D3495" s="1">
        <v>45313</v>
      </c>
      <c r="E3495">
        <v>189</v>
      </c>
      <c r="F3495">
        <v>7.58</v>
      </c>
      <c r="G3495" t="s">
        <v>5266</v>
      </c>
      <c r="H3495">
        <v>9</v>
      </c>
      <c r="K3495" s="4">
        <f t="shared" si="109"/>
        <v>44751</v>
      </c>
      <c r="L3495" s="4">
        <f t="shared" si="108"/>
        <v>45313</v>
      </c>
      <c r="M3495" s="4"/>
    </row>
    <row r="3496" spans="1:13" x14ac:dyDescent="0.3">
      <c r="A3496" t="s">
        <v>92</v>
      </c>
      <c r="B3496" t="s">
        <v>3061</v>
      </c>
      <c r="C3496" s="1">
        <v>45520</v>
      </c>
      <c r="D3496" s="1">
        <v>45434</v>
      </c>
      <c r="E3496">
        <v>112</v>
      </c>
      <c r="F3496">
        <v>12.13</v>
      </c>
      <c r="G3496" t="s">
        <v>7007</v>
      </c>
      <c r="H3496">
        <v>20</v>
      </c>
      <c r="K3496" s="4">
        <f t="shared" si="109"/>
        <v>45434</v>
      </c>
      <c r="L3496" s="4">
        <f t="shared" si="108"/>
        <v>45520</v>
      </c>
      <c r="M3496" s="4"/>
    </row>
    <row r="3497" spans="1:13" x14ac:dyDescent="0.3">
      <c r="A3497" t="s">
        <v>51</v>
      </c>
      <c r="B3497" t="s">
        <v>1271</v>
      </c>
      <c r="C3497" s="1">
        <v>44628</v>
      </c>
      <c r="D3497" s="1">
        <v>44983</v>
      </c>
      <c r="E3497">
        <v>691</v>
      </c>
      <c r="F3497">
        <v>12.8</v>
      </c>
      <c r="G3497" t="s">
        <v>7008</v>
      </c>
      <c r="H3497">
        <v>3</v>
      </c>
      <c r="K3497" s="4">
        <f t="shared" si="109"/>
        <v>44628</v>
      </c>
      <c r="L3497" s="4">
        <f t="shared" si="108"/>
        <v>44983</v>
      </c>
      <c r="M3497" s="4"/>
    </row>
    <row r="3498" spans="1:13" x14ac:dyDescent="0.3">
      <c r="A3498" t="s">
        <v>100</v>
      </c>
      <c r="B3498" t="s">
        <v>2779</v>
      </c>
      <c r="C3498" s="1">
        <v>44935</v>
      </c>
      <c r="D3498" s="1">
        <v>45354</v>
      </c>
      <c r="E3498">
        <v>88</v>
      </c>
      <c r="F3498">
        <v>9.4499999999999993</v>
      </c>
      <c r="G3498" t="s">
        <v>7009</v>
      </c>
      <c r="H3498">
        <v>38</v>
      </c>
      <c r="K3498" s="4">
        <f t="shared" si="109"/>
        <v>44935</v>
      </c>
      <c r="L3498" s="4">
        <f t="shared" si="108"/>
        <v>45354</v>
      </c>
      <c r="M3498" s="4"/>
    </row>
    <row r="3499" spans="1:13" x14ac:dyDescent="0.3">
      <c r="A3499" t="s">
        <v>80</v>
      </c>
      <c r="B3499" t="s">
        <v>2351</v>
      </c>
      <c r="C3499" s="1">
        <v>45450</v>
      </c>
      <c r="D3499" s="1">
        <v>44985</v>
      </c>
      <c r="E3499">
        <v>158</v>
      </c>
      <c r="F3499">
        <v>12.95</v>
      </c>
      <c r="G3499" t="s">
        <v>5509</v>
      </c>
      <c r="H3499">
        <v>12</v>
      </c>
      <c r="K3499" s="4">
        <f t="shared" si="109"/>
        <v>44985</v>
      </c>
      <c r="L3499" s="4">
        <f t="shared" si="108"/>
        <v>45450</v>
      </c>
      <c r="M3499" s="4"/>
    </row>
    <row r="3500" spans="1:13" x14ac:dyDescent="0.3">
      <c r="A3500" t="s">
        <v>101</v>
      </c>
      <c r="B3500" t="s">
        <v>3062</v>
      </c>
      <c r="C3500" s="1">
        <v>45567</v>
      </c>
      <c r="D3500" s="1">
        <v>45327</v>
      </c>
      <c r="E3500">
        <v>434</v>
      </c>
      <c r="F3500">
        <v>11.29</v>
      </c>
      <c r="G3500" t="s">
        <v>7010</v>
      </c>
      <c r="H3500">
        <v>20</v>
      </c>
      <c r="K3500" s="4">
        <f t="shared" si="109"/>
        <v>45327</v>
      </c>
      <c r="L3500" s="4">
        <f t="shared" si="108"/>
        <v>45567</v>
      </c>
      <c r="M3500" s="4"/>
    </row>
    <row r="3501" spans="1:13" x14ac:dyDescent="0.3">
      <c r="A3501" t="s">
        <v>95</v>
      </c>
      <c r="B3501" t="s">
        <v>3063</v>
      </c>
      <c r="C3501" s="1">
        <v>44732</v>
      </c>
      <c r="D3501" s="1">
        <v>44743</v>
      </c>
      <c r="E3501">
        <v>959</v>
      </c>
      <c r="F3501">
        <v>6.19</v>
      </c>
      <c r="G3501" t="s">
        <v>7011</v>
      </c>
      <c r="H3501">
        <v>25</v>
      </c>
      <c r="K3501" s="4">
        <f t="shared" si="109"/>
        <v>44732</v>
      </c>
      <c r="L3501" s="4">
        <f t="shared" si="108"/>
        <v>44743</v>
      </c>
      <c r="M3501" s="4"/>
    </row>
    <row r="3502" spans="1:13" x14ac:dyDescent="0.3">
      <c r="A3502" t="s">
        <v>82</v>
      </c>
      <c r="B3502" t="s">
        <v>3064</v>
      </c>
      <c r="C3502" s="1">
        <v>44737</v>
      </c>
      <c r="D3502" s="1">
        <v>45622</v>
      </c>
      <c r="E3502">
        <v>888</v>
      </c>
      <c r="F3502">
        <v>13.72</v>
      </c>
      <c r="G3502" t="s">
        <v>7012</v>
      </c>
      <c r="H3502">
        <v>8</v>
      </c>
      <c r="K3502" s="4">
        <f t="shared" si="109"/>
        <v>44737</v>
      </c>
      <c r="L3502" s="4">
        <f t="shared" si="108"/>
        <v>45622</v>
      </c>
      <c r="M3502" s="4"/>
    </row>
    <row r="3503" spans="1:13" x14ac:dyDescent="0.3">
      <c r="A3503" t="s">
        <v>39</v>
      </c>
      <c r="B3503" t="s">
        <v>2737</v>
      </c>
      <c r="C3503" s="1">
        <v>45276</v>
      </c>
      <c r="D3503" s="1">
        <v>45258</v>
      </c>
      <c r="E3503">
        <v>281</v>
      </c>
      <c r="F3503">
        <v>5.47</v>
      </c>
      <c r="G3503" t="s">
        <v>4840</v>
      </c>
      <c r="H3503">
        <v>40</v>
      </c>
      <c r="K3503" s="4">
        <f t="shared" si="109"/>
        <v>45258</v>
      </c>
      <c r="L3503" s="4">
        <f t="shared" si="108"/>
        <v>45276</v>
      </c>
      <c r="M3503" s="4"/>
    </row>
    <row r="3504" spans="1:13" x14ac:dyDescent="0.3">
      <c r="A3504" t="s">
        <v>43</v>
      </c>
      <c r="B3504" t="s">
        <v>204</v>
      </c>
      <c r="C3504" s="1">
        <v>45232</v>
      </c>
      <c r="D3504" s="1">
        <v>44669</v>
      </c>
      <c r="E3504">
        <v>375</v>
      </c>
      <c r="F3504">
        <v>5.96</v>
      </c>
      <c r="G3504" t="s">
        <v>7013</v>
      </c>
      <c r="H3504">
        <v>39</v>
      </c>
      <c r="K3504" s="4">
        <f t="shared" si="109"/>
        <v>44669</v>
      </c>
      <c r="L3504" s="4">
        <f t="shared" si="108"/>
        <v>45232</v>
      </c>
      <c r="M3504" s="4"/>
    </row>
    <row r="3505" spans="1:13" x14ac:dyDescent="0.3">
      <c r="A3505" t="s">
        <v>98</v>
      </c>
      <c r="B3505" t="s">
        <v>3065</v>
      </c>
      <c r="C3505" s="1">
        <v>44746</v>
      </c>
      <c r="D3505" s="1">
        <v>45021</v>
      </c>
      <c r="E3505">
        <v>657</v>
      </c>
      <c r="F3505">
        <v>18.93</v>
      </c>
      <c r="G3505" t="s">
        <v>7014</v>
      </c>
      <c r="H3505">
        <v>12</v>
      </c>
      <c r="K3505" s="4">
        <f t="shared" si="109"/>
        <v>44746</v>
      </c>
      <c r="L3505" s="4">
        <f t="shared" si="108"/>
        <v>45021</v>
      </c>
      <c r="M3505" s="4"/>
    </row>
    <row r="3506" spans="1:13" x14ac:dyDescent="0.3">
      <c r="A3506" t="s">
        <v>61</v>
      </c>
      <c r="B3506" t="s">
        <v>3066</v>
      </c>
      <c r="C3506" s="1">
        <v>44993</v>
      </c>
      <c r="D3506" s="1">
        <v>45078</v>
      </c>
      <c r="E3506">
        <v>707</v>
      </c>
      <c r="F3506">
        <v>18.07</v>
      </c>
      <c r="G3506" t="s">
        <v>7015</v>
      </c>
      <c r="H3506">
        <v>1</v>
      </c>
      <c r="K3506" s="4">
        <f t="shared" si="109"/>
        <v>44993</v>
      </c>
      <c r="L3506" s="4">
        <f t="shared" si="108"/>
        <v>45078</v>
      </c>
      <c r="M3506" s="4"/>
    </row>
    <row r="3507" spans="1:13" x14ac:dyDescent="0.3">
      <c r="A3507" t="s">
        <v>64</v>
      </c>
      <c r="B3507" t="s">
        <v>1041</v>
      </c>
      <c r="C3507" s="1">
        <v>45015</v>
      </c>
      <c r="D3507" s="1">
        <v>45536</v>
      </c>
      <c r="E3507">
        <v>698</v>
      </c>
      <c r="F3507">
        <v>10.23</v>
      </c>
      <c r="G3507" t="s">
        <v>5107</v>
      </c>
      <c r="H3507">
        <v>20</v>
      </c>
      <c r="K3507" s="4">
        <f t="shared" si="109"/>
        <v>45015</v>
      </c>
      <c r="L3507" s="4">
        <f t="shared" si="108"/>
        <v>45536</v>
      </c>
      <c r="M3507" s="4"/>
    </row>
    <row r="3508" spans="1:13" x14ac:dyDescent="0.3">
      <c r="A3508" t="s">
        <v>15</v>
      </c>
      <c r="B3508" t="s">
        <v>3067</v>
      </c>
      <c r="C3508" s="1">
        <v>45481</v>
      </c>
      <c r="D3508" s="1">
        <v>44728</v>
      </c>
      <c r="E3508">
        <v>847</v>
      </c>
      <c r="F3508">
        <v>10.81</v>
      </c>
      <c r="G3508" t="s">
        <v>7016</v>
      </c>
      <c r="H3508">
        <v>34</v>
      </c>
      <c r="K3508" s="4">
        <f t="shared" si="109"/>
        <v>44728</v>
      </c>
      <c r="L3508" s="4">
        <f t="shared" si="108"/>
        <v>45481</v>
      </c>
      <c r="M3508" s="4"/>
    </row>
    <row r="3509" spans="1:13" x14ac:dyDescent="0.3">
      <c r="A3509" t="s">
        <v>32</v>
      </c>
      <c r="B3509" t="s">
        <v>3068</v>
      </c>
      <c r="C3509" s="1">
        <v>44629</v>
      </c>
      <c r="D3509" s="1">
        <v>44611</v>
      </c>
      <c r="E3509">
        <v>519</v>
      </c>
      <c r="F3509">
        <v>8.4700000000000006</v>
      </c>
      <c r="G3509" t="s">
        <v>7017</v>
      </c>
      <c r="H3509">
        <v>41</v>
      </c>
      <c r="K3509" s="4">
        <f t="shared" si="109"/>
        <v>44611</v>
      </c>
      <c r="L3509" s="4">
        <f t="shared" si="108"/>
        <v>44629</v>
      </c>
      <c r="M3509" s="4"/>
    </row>
    <row r="3510" spans="1:13" x14ac:dyDescent="0.3">
      <c r="A3510" t="s">
        <v>68</v>
      </c>
      <c r="B3510" t="s">
        <v>753</v>
      </c>
      <c r="C3510" s="1">
        <v>45100</v>
      </c>
      <c r="D3510" s="1">
        <v>44990</v>
      </c>
      <c r="E3510">
        <v>678</v>
      </c>
      <c r="F3510">
        <v>18.940000000000001</v>
      </c>
      <c r="G3510" t="s">
        <v>6575</v>
      </c>
      <c r="H3510">
        <v>17</v>
      </c>
      <c r="K3510" s="4">
        <f t="shared" si="109"/>
        <v>44990</v>
      </c>
      <c r="L3510" s="4">
        <f t="shared" si="108"/>
        <v>45100</v>
      </c>
      <c r="M3510" s="4"/>
    </row>
    <row r="3511" spans="1:13" x14ac:dyDescent="0.3">
      <c r="A3511" t="s">
        <v>52</v>
      </c>
      <c r="B3511" t="s">
        <v>703</v>
      </c>
      <c r="C3511" s="1">
        <v>45237</v>
      </c>
      <c r="D3511" s="1">
        <v>45345</v>
      </c>
      <c r="E3511">
        <v>439</v>
      </c>
      <c r="F3511">
        <v>13.8</v>
      </c>
      <c r="G3511" t="s">
        <v>7018</v>
      </c>
      <c r="H3511">
        <v>33</v>
      </c>
      <c r="K3511" s="4">
        <f t="shared" si="109"/>
        <v>45237</v>
      </c>
      <c r="L3511" s="4">
        <f t="shared" si="108"/>
        <v>45345</v>
      </c>
      <c r="M3511" s="4"/>
    </row>
    <row r="3512" spans="1:13" x14ac:dyDescent="0.3">
      <c r="A3512" t="s">
        <v>54</v>
      </c>
      <c r="B3512" t="s">
        <v>2786</v>
      </c>
      <c r="C3512" s="1">
        <v>45650</v>
      </c>
      <c r="D3512" s="1">
        <v>45392</v>
      </c>
      <c r="E3512">
        <v>856</v>
      </c>
      <c r="F3512">
        <v>12.14</v>
      </c>
      <c r="G3512" t="s">
        <v>6423</v>
      </c>
      <c r="H3512">
        <v>38</v>
      </c>
      <c r="K3512" s="4">
        <f t="shared" si="109"/>
        <v>45392</v>
      </c>
      <c r="L3512" s="4">
        <f t="shared" si="108"/>
        <v>45650</v>
      </c>
      <c r="M3512" s="4"/>
    </row>
    <row r="3513" spans="1:13" x14ac:dyDescent="0.3">
      <c r="A3513" t="s">
        <v>91</v>
      </c>
      <c r="B3513" t="s">
        <v>3069</v>
      </c>
      <c r="C3513" s="1">
        <v>45593</v>
      </c>
      <c r="D3513" s="1">
        <v>45140</v>
      </c>
      <c r="E3513">
        <v>716</v>
      </c>
      <c r="F3513">
        <v>7.7</v>
      </c>
      <c r="G3513" t="s">
        <v>7019</v>
      </c>
      <c r="H3513">
        <v>39</v>
      </c>
      <c r="K3513" s="4">
        <f t="shared" si="109"/>
        <v>45140</v>
      </c>
      <c r="L3513" s="4">
        <f t="shared" si="108"/>
        <v>45593</v>
      </c>
      <c r="M3513" s="4"/>
    </row>
    <row r="3514" spans="1:13" x14ac:dyDescent="0.3">
      <c r="A3514" t="s">
        <v>77</v>
      </c>
      <c r="B3514" t="s">
        <v>3070</v>
      </c>
      <c r="C3514" s="1">
        <v>45543</v>
      </c>
      <c r="D3514" s="1">
        <v>44656</v>
      </c>
      <c r="E3514">
        <v>574</v>
      </c>
      <c r="F3514">
        <v>13.08</v>
      </c>
      <c r="G3514" t="s">
        <v>7020</v>
      </c>
      <c r="H3514">
        <v>48</v>
      </c>
      <c r="K3514" s="4">
        <f t="shared" si="109"/>
        <v>44656</v>
      </c>
      <c r="L3514" s="4">
        <f t="shared" si="108"/>
        <v>45543</v>
      </c>
      <c r="M3514" s="4"/>
    </row>
    <row r="3515" spans="1:13" x14ac:dyDescent="0.3">
      <c r="A3515" t="s">
        <v>30</v>
      </c>
      <c r="B3515" t="s">
        <v>474</v>
      </c>
      <c r="C3515" s="1">
        <v>45657</v>
      </c>
      <c r="D3515" s="1">
        <v>45546</v>
      </c>
      <c r="E3515">
        <v>366</v>
      </c>
      <c r="F3515">
        <v>7.37</v>
      </c>
      <c r="G3515" t="s">
        <v>7021</v>
      </c>
      <c r="H3515">
        <v>27</v>
      </c>
      <c r="K3515" s="4">
        <f t="shared" si="109"/>
        <v>45546</v>
      </c>
      <c r="L3515" s="4">
        <f t="shared" si="108"/>
        <v>45657</v>
      </c>
      <c r="M3515" s="4"/>
    </row>
    <row r="3516" spans="1:13" x14ac:dyDescent="0.3">
      <c r="A3516" t="s">
        <v>67</v>
      </c>
      <c r="B3516" t="s">
        <v>2983</v>
      </c>
      <c r="C3516" s="1">
        <v>44850</v>
      </c>
      <c r="D3516" s="1">
        <v>45455</v>
      </c>
      <c r="E3516">
        <v>363</v>
      </c>
      <c r="F3516">
        <v>16.91</v>
      </c>
      <c r="G3516" t="s">
        <v>7022</v>
      </c>
      <c r="H3516">
        <v>30</v>
      </c>
      <c r="K3516" s="4">
        <f t="shared" si="109"/>
        <v>44850</v>
      </c>
      <c r="L3516" s="4">
        <f t="shared" si="108"/>
        <v>45455</v>
      </c>
      <c r="M3516" s="4"/>
    </row>
    <row r="3517" spans="1:13" x14ac:dyDescent="0.3">
      <c r="A3517" t="s">
        <v>93</v>
      </c>
      <c r="B3517" t="s">
        <v>3071</v>
      </c>
      <c r="C3517" s="1">
        <v>45412</v>
      </c>
      <c r="D3517" s="1">
        <v>45417</v>
      </c>
      <c r="E3517">
        <v>997</v>
      </c>
      <c r="F3517">
        <v>11.85</v>
      </c>
      <c r="G3517" t="s">
        <v>5644</v>
      </c>
      <c r="H3517">
        <v>12</v>
      </c>
      <c r="K3517" s="4">
        <f t="shared" si="109"/>
        <v>45412</v>
      </c>
      <c r="L3517" s="4">
        <f t="shared" si="108"/>
        <v>45417</v>
      </c>
      <c r="M3517" s="4"/>
    </row>
    <row r="3518" spans="1:13" x14ac:dyDescent="0.3">
      <c r="A3518" t="s">
        <v>32</v>
      </c>
      <c r="B3518" t="s">
        <v>285</v>
      </c>
      <c r="C3518" s="1">
        <v>44833</v>
      </c>
      <c r="D3518" s="1">
        <v>44691</v>
      </c>
      <c r="E3518">
        <v>215</v>
      </c>
      <c r="F3518">
        <v>10.06</v>
      </c>
      <c r="G3518" t="s">
        <v>6360</v>
      </c>
      <c r="H3518">
        <v>46</v>
      </c>
      <c r="K3518" s="4">
        <f t="shared" si="109"/>
        <v>44691</v>
      </c>
      <c r="L3518" s="4">
        <f t="shared" si="108"/>
        <v>44833</v>
      </c>
      <c r="M3518" s="4"/>
    </row>
    <row r="3519" spans="1:13" x14ac:dyDescent="0.3">
      <c r="A3519" t="s">
        <v>62</v>
      </c>
      <c r="B3519" t="s">
        <v>3072</v>
      </c>
      <c r="C3519" s="1">
        <v>45388</v>
      </c>
      <c r="D3519" s="1">
        <v>45597</v>
      </c>
      <c r="E3519">
        <v>409</v>
      </c>
      <c r="F3519">
        <v>13.31</v>
      </c>
      <c r="G3519" t="s">
        <v>7023</v>
      </c>
      <c r="H3519">
        <v>32</v>
      </c>
      <c r="K3519" s="4">
        <f t="shared" si="109"/>
        <v>45388</v>
      </c>
      <c r="L3519" s="4">
        <f t="shared" si="108"/>
        <v>45597</v>
      </c>
      <c r="M3519" s="4"/>
    </row>
    <row r="3520" spans="1:13" x14ac:dyDescent="0.3">
      <c r="A3520" t="s">
        <v>22</v>
      </c>
      <c r="B3520" t="s">
        <v>3073</v>
      </c>
      <c r="C3520" s="1">
        <v>44978</v>
      </c>
      <c r="D3520" s="1">
        <v>45421</v>
      </c>
      <c r="E3520">
        <v>819</v>
      </c>
      <c r="F3520">
        <v>10.87</v>
      </c>
      <c r="G3520" t="s">
        <v>4059</v>
      </c>
      <c r="H3520">
        <v>26</v>
      </c>
      <c r="K3520" s="4">
        <f t="shared" si="109"/>
        <v>44978</v>
      </c>
      <c r="L3520" s="4">
        <f t="shared" si="108"/>
        <v>45421</v>
      </c>
      <c r="M3520" s="4"/>
    </row>
    <row r="3521" spans="1:13" x14ac:dyDescent="0.3">
      <c r="A3521" t="s">
        <v>14</v>
      </c>
      <c r="B3521" t="s">
        <v>815</v>
      </c>
      <c r="C3521" s="1">
        <v>44903</v>
      </c>
      <c r="D3521" s="1">
        <v>45362</v>
      </c>
      <c r="E3521">
        <v>409</v>
      </c>
      <c r="F3521">
        <v>18.8</v>
      </c>
      <c r="G3521" t="s">
        <v>7024</v>
      </c>
      <c r="H3521">
        <v>24</v>
      </c>
      <c r="K3521" s="4">
        <f t="shared" si="109"/>
        <v>44903</v>
      </c>
      <c r="L3521" s="4">
        <f t="shared" si="108"/>
        <v>45362</v>
      </c>
      <c r="M3521" s="4"/>
    </row>
    <row r="3522" spans="1:13" x14ac:dyDescent="0.3">
      <c r="A3522" t="s">
        <v>28</v>
      </c>
      <c r="B3522" t="s">
        <v>3074</v>
      </c>
      <c r="C3522" s="1">
        <v>45028</v>
      </c>
      <c r="D3522" s="1">
        <v>45560</v>
      </c>
      <c r="E3522">
        <v>238</v>
      </c>
      <c r="F3522">
        <v>17.079999999999998</v>
      </c>
      <c r="G3522" t="s">
        <v>7025</v>
      </c>
      <c r="H3522">
        <v>27</v>
      </c>
      <c r="K3522" s="4">
        <f t="shared" si="109"/>
        <v>45028</v>
      </c>
      <c r="L3522" s="4">
        <f t="shared" si="108"/>
        <v>45560</v>
      </c>
      <c r="M3522" s="4"/>
    </row>
    <row r="3523" spans="1:13" x14ac:dyDescent="0.3">
      <c r="A3523" t="s">
        <v>22</v>
      </c>
      <c r="B3523" t="s">
        <v>2535</v>
      </c>
      <c r="C3523" s="1">
        <v>45374</v>
      </c>
      <c r="D3523" s="1">
        <v>45270</v>
      </c>
      <c r="E3523">
        <v>908</v>
      </c>
      <c r="F3523">
        <v>7.69</v>
      </c>
      <c r="G3523" t="s">
        <v>7026</v>
      </c>
      <c r="H3523">
        <v>22</v>
      </c>
      <c r="K3523" s="4">
        <f t="shared" si="109"/>
        <v>45270</v>
      </c>
      <c r="L3523" s="4">
        <f t="shared" ref="L3523:L3586" si="110">IF(D3523&lt;C3523,C3523,D3523)</f>
        <v>45374</v>
      </c>
      <c r="M3523" s="4"/>
    </row>
    <row r="3524" spans="1:13" x14ac:dyDescent="0.3">
      <c r="A3524" t="s">
        <v>13</v>
      </c>
      <c r="B3524" t="s">
        <v>3075</v>
      </c>
      <c r="C3524" s="1">
        <v>45465</v>
      </c>
      <c r="D3524" s="1">
        <v>44903</v>
      </c>
      <c r="E3524">
        <v>264</v>
      </c>
      <c r="F3524">
        <v>13.86</v>
      </c>
      <c r="G3524" t="s">
        <v>6846</v>
      </c>
      <c r="H3524">
        <v>12</v>
      </c>
      <c r="K3524" s="4">
        <f t="shared" si="109"/>
        <v>44903</v>
      </c>
      <c r="L3524" s="4">
        <f t="shared" si="110"/>
        <v>45465</v>
      </c>
      <c r="M3524" s="4"/>
    </row>
    <row r="3525" spans="1:13" x14ac:dyDescent="0.3">
      <c r="A3525" t="s">
        <v>94</v>
      </c>
      <c r="B3525" t="s">
        <v>2238</v>
      </c>
      <c r="C3525" s="1">
        <v>45351</v>
      </c>
      <c r="D3525" s="1">
        <v>44743</v>
      </c>
      <c r="E3525">
        <v>796</v>
      </c>
      <c r="F3525">
        <v>6.46</v>
      </c>
      <c r="G3525" t="s">
        <v>7027</v>
      </c>
      <c r="H3525">
        <v>37</v>
      </c>
      <c r="K3525" s="4">
        <f t="shared" ref="K3525:K3588" si="111">IF(D3525&lt;C3525,D3525,C3525)</f>
        <v>44743</v>
      </c>
      <c r="L3525" s="4">
        <f t="shared" si="110"/>
        <v>45351</v>
      </c>
      <c r="M3525" s="4"/>
    </row>
    <row r="3526" spans="1:13" x14ac:dyDescent="0.3">
      <c r="A3526" t="s">
        <v>85</v>
      </c>
      <c r="B3526" t="s">
        <v>3076</v>
      </c>
      <c r="C3526" s="1">
        <v>45628</v>
      </c>
      <c r="D3526" s="1">
        <v>45221</v>
      </c>
      <c r="E3526">
        <v>708</v>
      </c>
      <c r="F3526">
        <v>13.72</v>
      </c>
      <c r="G3526" t="s">
        <v>7028</v>
      </c>
      <c r="H3526">
        <v>17</v>
      </c>
      <c r="K3526" s="4">
        <f t="shared" si="111"/>
        <v>45221</v>
      </c>
      <c r="L3526" s="4">
        <f t="shared" si="110"/>
        <v>45628</v>
      </c>
      <c r="M3526" s="4"/>
    </row>
    <row r="3527" spans="1:13" x14ac:dyDescent="0.3">
      <c r="A3527" t="s">
        <v>25</v>
      </c>
      <c r="B3527" t="s">
        <v>3077</v>
      </c>
      <c r="C3527" s="1">
        <v>45366</v>
      </c>
      <c r="D3527" s="1">
        <v>45032</v>
      </c>
      <c r="E3527">
        <v>473</v>
      </c>
      <c r="F3527">
        <v>9.06</v>
      </c>
      <c r="G3527" t="s">
        <v>7029</v>
      </c>
      <c r="H3527">
        <v>26</v>
      </c>
      <c r="K3527" s="4">
        <f t="shared" si="111"/>
        <v>45032</v>
      </c>
      <c r="L3527" s="4">
        <f t="shared" si="110"/>
        <v>45366</v>
      </c>
      <c r="M3527" s="4"/>
    </row>
    <row r="3528" spans="1:13" x14ac:dyDescent="0.3">
      <c r="A3528" t="s">
        <v>15</v>
      </c>
      <c r="B3528" t="s">
        <v>3078</v>
      </c>
      <c r="C3528" s="1">
        <v>44612</v>
      </c>
      <c r="D3528" s="1">
        <v>45357</v>
      </c>
      <c r="E3528">
        <v>636</v>
      </c>
      <c r="F3528">
        <v>6.82</v>
      </c>
      <c r="G3528" t="s">
        <v>7030</v>
      </c>
      <c r="H3528">
        <v>46</v>
      </c>
      <c r="K3528" s="4">
        <f t="shared" si="111"/>
        <v>44612</v>
      </c>
      <c r="L3528" s="4">
        <f t="shared" si="110"/>
        <v>45357</v>
      </c>
      <c r="M3528" s="4"/>
    </row>
    <row r="3529" spans="1:13" x14ac:dyDescent="0.3">
      <c r="A3529" t="s">
        <v>57</v>
      </c>
      <c r="B3529" t="s">
        <v>3079</v>
      </c>
      <c r="C3529" s="1">
        <v>45353</v>
      </c>
      <c r="D3529" s="1">
        <v>45035</v>
      </c>
      <c r="E3529">
        <v>506</v>
      </c>
      <c r="F3529">
        <v>15.74</v>
      </c>
      <c r="G3529" t="s">
        <v>7031</v>
      </c>
      <c r="H3529">
        <v>27</v>
      </c>
      <c r="K3529" s="4">
        <f t="shared" si="111"/>
        <v>45035</v>
      </c>
      <c r="L3529" s="4">
        <f t="shared" si="110"/>
        <v>45353</v>
      </c>
      <c r="M3529" s="4"/>
    </row>
    <row r="3530" spans="1:13" x14ac:dyDescent="0.3">
      <c r="A3530" t="s">
        <v>96</v>
      </c>
      <c r="B3530" t="s">
        <v>3058</v>
      </c>
      <c r="C3530" s="1">
        <v>44776</v>
      </c>
      <c r="D3530" s="1">
        <v>45602</v>
      </c>
      <c r="E3530">
        <v>446</v>
      </c>
      <c r="F3530">
        <v>14.11</v>
      </c>
      <c r="G3530" t="s">
        <v>7032</v>
      </c>
      <c r="H3530">
        <v>33</v>
      </c>
      <c r="K3530" s="4">
        <f t="shared" si="111"/>
        <v>44776</v>
      </c>
      <c r="L3530" s="4">
        <f t="shared" si="110"/>
        <v>45602</v>
      </c>
      <c r="M3530" s="4"/>
    </row>
    <row r="3531" spans="1:13" x14ac:dyDescent="0.3">
      <c r="A3531" t="s">
        <v>52</v>
      </c>
      <c r="B3531" t="s">
        <v>3080</v>
      </c>
      <c r="C3531" s="1">
        <v>45654</v>
      </c>
      <c r="D3531" s="1">
        <v>44983</v>
      </c>
      <c r="E3531">
        <v>930</v>
      </c>
      <c r="F3531">
        <v>5.8</v>
      </c>
      <c r="G3531" t="s">
        <v>6682</v>
      </c>
      <c r="H3531">
        <v>42</v>
      </c>
      <c r="K3531" s="4">
        <f t="shared" si="111"/>
        <v>44983</v>
      </c>
      <c r="L3531" s="4">
        <f t="shared" si="110"/>
        <v>45654</v>
      </c>
      <c r="M3531" s="4"/>
    </row>
    <row r="3532" spans="1:13" x14ac:dyDescent="0.3">
      <c r="A3532" t="s">
        <v>22</v>
      </c>
      <c r="B3532" t="s">
        <v>3081</v>
      </c>
      <c r="C3532" s="1">
        <v>45210</v>
      </c>
      <c r="D3532" s="1">
        <v>45227</v>
      </c>
      <c r="E3532">
        <v>227</v>
      </c>
      <c r="F3532">
        <v>14.84</v>
      </c>
      <c r="G3532" t="s">
        <v>4764</v>
      </c>
      <c r="H3532">
        <v>18</v>
      </c>
      <c r="K3532" s="4">
        <f t="shared" si="111"/>
        <v>45210</v>
      </c>
      <c r="L3532" s="4">
        <f t="shared" si="110"/>
        <v>45227</v>
      </c>
      <c r="M3532" s="4"/>
    </row>
    <row r="3533" spans="1:13" x14ac:dyDescent="0.3">
      <c r="A3533" t="s">
        <v>68</v>
      </c>
      <c r="B3533" t="s">
        <v>3082</v>
      </c>
      <c r="C3533" s="1">
        <v>45350</v>
      </c>
      <c r="D3533" s="1">
        <v>45432</v>
      </c>
      <c r="E3533">
        <v>968</v>
      </c>
      <c r="F3533">
        <v>8.07</v>
      </c>
      <c r="G3533" t="s">
        <v>6819</v>
      </c>
      <c r="H3533">
        <v>27</v>
      </c>
      <c r="K3533" s="4">
        <f t="shared" si="111"/>
        <v>45350</v>
      </c>
      <c r="L3533" s="4">
        <f t="shared" si="110"/>
        <v>45432</v>
      </c>
      <c r="M3533" s="4"/>
    </row>
    <row r="3534" spans="1:13" x14ac:dyDescent="0.3">
      <c r="A3534" t="s">
        <v>48</v>
      </c>
      <c r="B3534" t="s">
        <v>3083</v>
      </c>
      <c r="C3534" s="1">
        <v>44878</v>
      </c>
      <c r="D3534" s="1">
        <v>45319</v>
      </c>
      <c r="E3534">
        <v>171</v>
      </c>
      <c r="F3534">
        <v>19.72</v>
      </c>
      <c r="G3534" t="s">
        <v>7033</v>
      </c>
      <c r="H3534">
        <v>28</v>
      </c>
      <c r="K3534" s="4">
        <f t="shared" si="111"/>
        <v>44878</v>
      </c>
      <c r="L3534" s="4">
        <f t="shared" si="110"/>
        <v>45319</v>
      </c>
      <c r="M3534" s="4"/>
    </row>
    <row r="3535" spans="1:13" x14ac:dyDescent="0.3">
      <c r="A3535" t="s">
        <v>70</v>
      </c>
      <c r="B3535" t="s">
        <v>3084</v>
      </c>
      <c r="C3535" s="1">
        <v>45262</v>
      </c>
      <c r="D3535" s="1">
        <v>45100</v>
      </c>
      <c r="E3535">
        <v>343</v>
      </c>
      <c r="F3535">
        <v>5.84</v>
      </c>
      <c r="G3535" t="s">
        <v>7034</v>
      </c>
      <c r="H3535">
        <v>39</v>
      </c>
      <c r="K3535" s="4">
        <f t="shared" si="111"/>
        <v>45100</v>
      </c>
      <c r="L3535" s="4">
        <f t="shared" si="110"/>
        <v>45262</v>
      </c>
      <c r="M3535" s="4"/>
    </row>
    <row r="3536" spans="1:13" x14ac:dyDescent="0.3">
      <c r="A3536" t="s">
        <v>53</v>
      </c>
      <c r="B3536" t="s">
        <v>3085</v>
      </c>
      <c r="C3536" s="1">
        <v>45667</v>
      </c>
      <c r="D3536" s="1">
        <v>44631</v>
      </c>
      <c r="E3536">
        <v>136</v>
      </c>
      <c r="F3536">
        <v>13.68</v>
      </c>
      <c r="G3536" t="s">
        <v>6394</v>
      </c>
      <c r="H3536">
        <v>23</v>
      </c>
      <c r="K3536" s="4">
        <f t="shared" si="111"/>
        <v>44631</v>
      </c>
      <c r="L3536" s="4">
        <f t="shared" si="110"/>
        <v>45667</v>
      </c>
      <c r="M3536" s="4"/>
    </row>
    <row r="3537" spans="1:13" x14ac:dyDescent="0.3">
      <c r="A3537" t="s">
        <v>34</v>
      </c>
      <c r="B3537" t="s">
        <v>3086</v>
      </c>
      <c r="C3537" s="1">
        <v>44811</v>
      </c>
      <c r="D3537" s="1">
        <v>45268</v>
      </c>
      <c r="E3537">
        <v>726</v>
      </c>
      <c r="F3537">
        <v>5.41</v>
      </c>
      <c r="G3537" t="s">
        <v>4214</v>
      </c>
      <c r="H3537">
        <v>28</v>
      </c>
      <c r="K3537" s="4">
        <f t="shared" si="111"/>
        <v>44811</v>
      </c>
      <c r="L3537" s="4">
        <f t="shared" si="110"/>
        <v>45268</v>
      </c>
      <c r="M3537" s="4"/>
    </row>
    <row r="3538" spans="1:13" x14ac:dyDescent="0.3">
      <c r="A3538" t="s">
        <v>60</v>
      </c>
      <c r="B3538" t="s">
        <v>957</v>
      </c>
      <c r="C3538" s="1">
        <v>44935</v>
      </c>
      <c r="D3538" s="1">
        <v>45680</v>
      </c>
      <c r="E3538">
        <v>521</v>
      </c>
      <c r="F3538">
        <v>6.93</v>
      </c>
      <c r="G3538" t="s">
        <v>7035</v>
      </c>
      <c r="H3538">
        <v>41</v>
      </c>
      <c r="K3538" s="4">
        <f t="shared" si="111"/>
        <v>44935</v>
      </c>
      <c r="L3538" s="4">
        <f t="shared" si="110"/>
        <v>45680</v>
      </c>
      <c r="M3538" s="4"/>
    </row>
    <row r="3539" spans="1:13" x14ac:dyDescent="0.3">
      <c r="A3539" t="s">
        <v>55</v>
      </c>
      <c r="B3539" t="s">
        <v>3087</v>
      </c>
      <c r="C3539" s="1">
        <v>44756</v>
      </c>
      <c r="D3539" s="1">
        <v>44982</v>
      </c>
      <c r="E3539">
        <v>657</v>
      </c>
      <c r="F3539">
        <v>16.79</v>
      </c>
      <c r="G3539" t="s">
        <v>7036</v>
      </c>
      <c r="H3539">
        <v>10</v>
      </c>
      <c r="K3539" s="4">
        <f t="shared" si="111"/>
        <v>44756</v>
      </c>
      <c r="L3539" s="4">
        <f t="shared" si="110"/>
        <v>44982</v>
      </c>
      <c r="M3539" s="4"/>
    </row>
    <row r="3540" spans="1:13" x14ac:dyDescent="0.3">
      <c r="A3540" t="s">
        <v>68</v>
      </c>
      <c r="B3540" t="s">
        <v>3088</v>
      </c>
      <c r="C3540" s="1">
        <v>44631</v>
      </c>
      <c r="D3540" s="1">
        <v>45381</v>
      </c>
      <c r="E3540">
        <v>750</v>
      </c>
      <c r="F3540">
        <v>6.87</v>
      </c>
      <c r="G3540" t="s">
        <v>7037</v>
      </c>
      <c r="H3540">
        <v>45</v>
      </c>
      <c r="K3540" s="4">
        <f t="shared" si="111"/>
        <v>44631</v>
      </c>
      <c r="L3540" s="4">
        <f t="shared" si="110"/>
        <v>45381</v>
      </c>
      <c r="M3540" s="4"/>
    </row>
    <row r="3541" spans="1:13" x14ac:dyDescent="0.3">
      <c r="A3541" t="s">
        <v>98</v>
      </c>
      <c r="B3541" t="s">
        <v>3089</v>
      </c>
      <c r="C3541" s="1">
        <v>45472</v>
      </c>
      <c r="D3541" s="1">
        <v>45421</v>
      </c>
      <c r="E3541">
        <v>473</v>
      </c>
      <c r="F3541">
        <v>10.51</v>
      </c>
      <c r="G3541" t="s">
        <v>7038</v>
      </c>
      <c r="H3541">
        <v>48</v>
      </c>
      <c r="K3541" s="4">
        <f t="shared" si="111"/>
        <v>45421</v>
      </c>
      <c r="L3541" s="4">
        <f t="shared" si="110"/>
        <v>45472</v>
      </c>
      <c r="M3541" s="4"/>
    </row>
    <row r="3542" spans="1:13" x14ac:dyDescent="0.3">
      <c r="A3542" t="s">
        <v>65</v>
      </c>
      <c r="B3542" t="s">
        <v>2828</v>
      </c>
      <c r="C3542" s="1">
        <v>45368</v>
      </c>
      <c r="D3542" s="1">
        <v>45359</v>
      </c>
      <c r="E3542">
        <v>52</v>
      </c>
      <c r="F3542">
        <v>13.46</v>
      </c>
      <c r="G3542" t="s">
        <v>7039</v>
      </c>
      <c r="H3542">
        <v>41</v>
      </c>
      <c r="K3542" s="4">
        <f t="shared" si="111"/>
        <v>45359</v>
      </c>
      <c r="L3542" s="4">
        <f t="shared" si="110"/>
        <v>45368</v>
      </c>
      <c r="M3542" s="4"/>
    </row>
    <row r="3543" spans="1:13" x14ac:dyDescent="0.3">
      <c r="A3543" t="s">
        <v>102</v>
      </c>
      <c r="B3543" t="s">
        <v>3090</v>
      </c>
      <c r="C3543" s="1">
        <v>44794</v>
      </c>
      <c r="D3543" s="1">
        <v>45134</v>
      </c>
      <c r="E3543">
        <v>611</v>
      </c>
      <c r="F3543">
        <v>12.28</v>
      </c>
      <c r="G3543" t="s">
        <v>7040</v>
      </c>
      <c r="H3543">
        <v>14</v>
      </c>
      <c r="K3543" s="4">
        <f t="shared" si="111"/>
        <v>44794</v>
      </c>
      <c r="L3543" s="4">
        <f t="shared" si="110"/>
        <v>45134</v>
      </c>
      <c r="M3543" s="4"/>
    </row>
    <row r="3544" spans="1:13" x14ac:dyDescent="0.3">
      <c r="A3544" t="s">
        <v>10</v>
      </c>
      <c r="B3544" t="s">
        <v>2295</v>
      </c>
      <c r="C3544" s="1">
        <v>45546</v>
      </c>
      <c r="D3544" s="1">
        <v>45459</v>
      </c>
      <c r="E3544">
        <v>802</v>
      </c>
      <c r="F3544">
        <v>7.06</v>
      </c>
      <c r="G3544" t="s">
        <v>7041</v>
      </c>
      <c r="H3544">
        <v>46</v>
      </c>
      <c r="K3544" s="4">
        <f t="shared" si="111"/>
        <v>45459</v>
      </c>
      <c r="L3544" s="4">
        <f t="shared" si="110"/>
        <v>45546</v>
      </c>
      <c r="M3544" s="4"/>
    </row>
    <row r="3545" spans="1:13" x14ac:dyDescent="0.3">
      <c r="A3545" t="s">
        <v>96</v>
      </c>
      <c r="B3545" t="s">
        <v>568</v>
      </c>
      <c r="C3545" s="1">
        <v>45186</v>
      </c>
      <c r="D3545" s="1">
        <v>44992</v>
      </c>
      <c r="E3545">
        <v>126</v>
      </c>
      <c r="F3545">
        <v>19.59</v>
      </c>
      <c r="G3545" t="s">
        <v>6328</v>
      </c>
      <c r="H3545">
        <v>36</v>
      </c>
      <c r="K3545" s="4">
        <f t="shared" si="111"/>
        <v>44992</v>
      </c>
      <c r="L3545" s="4">
        <f t="shared" si="110"/>
        <v>45186</v>
      </c>
      <c r="M3545" s="4"/>
    </row>
    <row r="3546" spans="1:13" x14ac:dyDescent="0.3">
      <c r="A3546" t="s">
        <v>92</v>
      </c>
      <c r="B3546" t="s">
        <v>3091</v>
      </c>
      <c r="C3546" s="1">
        <v>44839</v>
      </c>
      <c r="D3546" s="1">
        <v>45299</v>
      </c>
      <c r="E3546">
        <v>209</v>
      </c>
      <c r="F3546">
        <v>10.3</v>
      </c>
      <c r="G3546" t="s">
        <v>6079</v>
      </c>
      <c r="H3546">
        <v>38</v>
      </c>
      <c r="K3546" s="4">
        <f t="shared" si="111"/>
        <v>44839</v>
      </c>
      <c r="L3546" s="4">
        <f t="shared" si="110"/>
        <v>45299</v>
      </c>
      <c r="M3546" s="4"/>
    </row>
    <row r="3547" spans="1:13" x14ac:dyDescent="0.3">
      <c r="A3547" t="s">
        <v>26</v>
      </c>
      <c r="B3547" t="s">
        <v>3092</v>
      </c>
      <c r="C3547" s="1">
        <v>44666</v>
      </c>
      <c r="D3547" s="1">
        <v>44708</v>
      </c>
      <c r="E3547">
        <v>815</v>
      </c>
      <c r="F3547">
        <v>14.37</v>
      </c>
      <c r="G3547" t="s">
        <v>4663</v>
      </c>
      <c r="H3547">
        <v>18</v>
      </c>
      <c r="K3547" s="4">
        <f t="shared" si="111"/>
        <v>44666</v>
      </c>
      <c r="L3547" s="4">
        <f t="shared" si="110"/>
        <v>44708</v>
      </c>
      <c r="M3547" s="4"/>
    </row>
    <row r="3548" spans="1:13" x14ac:dyDescent="0.3">
      <c r="A3548" t="s">
        <v>41</v>
      </c>
      <c r="B3548" t="s">
        <v>2725</v>
      </c>
      <c r="C3548" s="1">
        <v>44804</v>
      </c>
      <c r="D3548" s="1">
        <v>44839</v>
      </c>
      <c r="E3548">
        <v>528</v>
      </c>
      <c r="F3548">
        <v>8.39</v>
      </c>
      <c r="G3548" t="s">
        <v>7042</v>
      </c>
      <c r="H3548">
        <v>22</v>
      </c>
      <c r="K3548" s="4">
        <f t="shared" si="111"/>
        <v>44804</v>
      </c>
      <c r="L3548" s="4">
        <f t="shared" si="110"/>
        <v>44839</v>
      </c>
      <c r="M3548" s="4"/>
    </row>
    <row r="3549" spans="1:13" x14ac:dyDescent="0.3">
      <c r="A3549" t="s">
        <v>70</v>
      </c>
      <c r="B3549" t="s">
        <v>3093</v>
      </c>
      <c r="C3549" s="1">
        <v>44747</v>
      </c>
      <c r="D3549" s="1">
        <v>45221</v>
      </c>
      <c r="E3549">
        <v>512</v>
      </c>
      <c r="F3549">
        <v>11.34</v>
      </c>
      <c r="G3549" t="s">
        <v>7043</v>
      </c>
      <c r="H3549">
        <v>10</v>
      </c>
      <c r="K3549" s="4">
        <f t="shared" si="111"/>
        <v>44747</v>
      </c>
      <c r="L3549" s="4">
        <f t="shared" si="110"/>
        <v>45221</v>
      </c>
      <c r="M3549" s="4"/>
    </row>
    <row r="3550" spans="1:13" x14ac:dyDescent="0.3">
      <c r="A3550" t="s">
        <v>48</v>
      </c>
      <c r="B3550" t="s">
        <v>3094</v>
      </c>
      <c r="C3550" s="1">
        <v>45452</v>
      </c>
      <c r="D3550" s="1">
        <v>45517</v>
      </c>
      <c r="E3550">
        <v>837</v>
      </c>
      <c r="F3550">
        <v>10.31</v>
      </c>
      <c r="G3550" t="s">
        <v>7044</v>
      </c>
      <c r="H3550">
        <v>42</v>
      </c>
      <c r="K3550" s="4">
        <f t="shared" si="111"/>
        <v>45452</v>
      </c>
      <c r="L3550" s="4">
        <f t="shared" si="110"/>
        <v>45517</v>
      </c>
      <c r="M3550" s="4"/>
    </row>
    <row r="3551" spans="1:13" x14ac:dyDescent="0.3">
      <c r="A3551" t="s">
        <v>35</v>
      </c>
      <c r="B3551" t="s">
        <v>3095</v>
      </c>
      <c r="C3551" s="1">
        <v>45139</v>
      </c>
      <c r="D3551" s="1">
        <v>45272</v>
      </c>
      <c r="E3551">
        <v>250</v>
      </c>
      <c r="F3551">
        <v>18.2</v>
      </c>
      <c r="G3551" t="s">
        <v>4513</v>
      </c>
      <c r="H3551">
        <v>13</v>
      </c>
      <c r="K3551" s="4">
        <f t="shared" si="111"/>
        <v>45139</v>
      </c>
      <c r="L3551" s="4">
        <f t="shared" si="110"/>
        <v>45272</v>
      </c>
      <c r="M3551" s="4"/>
    </row>
    <row r="3552" spans="1:13" x14ac:dyDescent="0.3">
      <c r="A3552" t="s">
        <v>58</v>
      </c>
      <c r="B3552" t="s">
        <v>3096</v>
      </c>
      <c r="C3552" s="1">
        <v>45218</v>
      </c>
      <c r="D3552" s="1">
        <v>45507</v>
      </c>
      <c r="E3552">
        <v>295</v>
      </c>
      <c r="F3552">
        <v>14.65</v>
      </c>
      <c r="G3552" t="s">
        <v>7045</v>
      </c>
      <c r="H3552">
        <v>35</v>
      </c>
      <c r="K3552" s="4">
        <f t="shared" si="111"/>
        <v>45218</v>
      </c>
      <c r="L3552" s="4">
        <f t="shared" si="110"/>
        <v>45507</v>
      </c>
      <c r="M3552" s="4"/>
    </row>
    <row r="3553" spans="1:13" x14ac:dyDescent="0.3">
      <c r="A3553" t="s">
        <v>106</v>
      </c>
      <c r="B3553" t="s">
        <v>3097</v>
      </c>
      <c r="C3553" s="1">
        <v>45122</v>
      </c>
      <c r="D3553" s="1">
        <v>44992</v>
      </c>
      <c r="E3553">
        <v>223</v>
      </c>
      <c r="F3553">
        <v>14.95</v>
      </c>
      <c r="G3553" t="s">
        <v>7046</v>
      </c>
      <c r="H3553">
        <v>7</v>
      </c>
      <c r="K3553" s="4">
        <f t="shared" si="111"/>
        <v>44992</v>
      </c>
      <c r="L3553" s="4">
        <f t="shared" si="110"/>
        <v>45122</v>
      </c>
      <c r="M3553" s="4"/>
    </row>
    <row r="3554" spans="1:13" x14ac:dyDescent="0.3">
      <c r="A3554" t="s">
        <v>47</v>
      </c>
      <c r="B3554" t="s">
        <v>3098</v>
      </c>
      <c r="C3554" s="1">
        <v>44792</v>
      </c>
      <c r="D3554" s="1">
        <v>45073</v>
      </c>
      <c r="E3554">
        <v>943</v>
      </c>
      <c r="F3554">
        <v>16.21</v>
      </c>
      <c r="G3554" t="s">
        <v>7047</v>
      </c>
      <c r="H3554">
        <v>25</v>
      </c>
      <c r="K3554" s="4">
        <f t="shared" si="111"/>
        <v>44792</v>
      </c>
      <c r="L3554" s="4">
        <f t="shared" si="110"/>
        <v>45073</v>
      </c>
      <c r="M3554" s="4"/>
    </row>
    <row r="3555" spans="1:13" x14ac:dyDescent="0.3">
      <c r="A3555" t="s">
        <v>24</v>
      </c>
      <c r="B3555" t="s">
        <v>3099</v>
      </c>
      <c r="C3555" s="1">
        <v>45053</v>
      </c>
      <c r="D3555" s="1">
        <v>45286</v>
      </c>
      <c r="E3555">
        <v>685</v>
      </c>
      <c r="F3555">
        <v>17.91</v>
      </c>
      <c r="G3555" t="s">
        <v>7048</v>
      </c>
      <c r="H3555">
        <v>25</v>
      </c>
      <c r="K3555" s="4">
        <f t="shared" si="111"/>
        <v>45053</v>
      </c>
      <c r="L3555" s="4">
        <f t="shared" si="110"/>
        <v>45286</v>
      </c>
      <c r="M3555" s="4"/>
    </row>
    <row r="3556" spans="1:13" x14ac:dyDescent="0.3">
      <c r="A3556" t="s">
        <v>10</v>
      </c>
      <c r="B3556" t="s">
        <v>3100</v>
      </c>
      <c r="C3556" s="1">
        <v>44612</v>
      </c>
      <c r="D3556" s="1">
        <v>44836</v>
      </c>
      <c r="E3556">
        <v>108</v>
      </c>
      <c r="F3556">
        <v>11.72</v>
      </c>
      <c r="G3556" t="s">
        <v>7049</v>
      </c>
      <c r="H3556">
        <v>48</v>
      </c>
      <c r="K3556" s="4">
        <f t="shared" si="111"/>
        <v>44612</v>
      </c>
      <c r="L3556" s="4">
        <f t="shared" si="110"/>
        <v>44836</v>
      </c>
      <c r="M3556" s="4"/>
    </row>
    <row r="3557" spans="1:13" x14ac:dyDescent="0.3">
      <c r="A3557" t="s">
        <v>12</v>
      </c>
      <c r="B3557" t="s">
        <v>695</v>
      </c>
      <c r="C3557" s="1">
        <v>44688</v>
      </c>
      <c r="D3557" s="1">
        <v>45411</v>
      </c>
      <c r="E3557">
        <v>664</v>
      </c>
      <c r="F3557">
        <v>15.94</v>
      </c>
      <c r="G3557" t="s">
        <v>7050</v>
      </c>
      <c r="H3557">
        <v>42</v>
      </c>
      <c r="K3557" s="4">
        <f t="shared" si="111"/>
        <v>44688</v>
      </c>
      <c r="L3557" s="4">
        <f t="shared" si="110"/>
        <v>45411</v>
      </c>
      <c r="M3557" s="4"/>
    </row>
    <row r="3558" spans="1:13" x14ac:dyDescent="0.3">
      <c r="A3558" t="s">
        <v>12</v>
      </c>
      <c r="B3558" t="s">
        <v>3101</v>
      </c>
      <c r="C3558" s="1">
        <v>44852</v>
      </c>
      <c r="D3558" s="1">
        <v>45170</v>
      </c>
      <c r="E3558">
        <v>600</v>
      </c>
      <c r="F3558">
        <v>16.100000000000001</v>
      </c>
      <c r="G3558" t="s">
        <v>7051</v>
      </c>
      <c r="H3558">
        <v>4</v>
      </c>
      <c r="K3558" s="4">
        <f t="shared" si="111"/>
        <v>44852</v>
      </c>
      <c r="L3558" s="4">
        <f t="shared" si="110"/>
        <v>45170</v>
      </c>
      <c r="M3558" s="4"/>
    </row>
    <row r="3559" spans="1:13" x14ac:dyDescent="0.3">
      <c r="A3559" t="s">
        <v>99</v>
      </c>
      <c r="B3559" t="s">
        <v>1137</v>
      </c>
      <c r="C3559" s="1">
        <v>44769</v>
      </c>
      <c r="D3559" s="1">
        <v>45083</v>
      </c>
      <c r="E3559">
        <v>293</v>
      </c>
      <c r="F3559">
        <v>17.25</v>
      </c>
      <c r="G3559" t="s">
        <v>5790</v>
      </c>
      <c r="H3559">
        <v>48</v>
      </c>
      <c r="K3559" s="4">
        <f t="shared" si="111"/>
        <v>44769</v>
      </c>
      <c r="L3559" s="4">
        <f t="shared" si="110"/>
        <v>45083</v>
      </c>
      <c r="M3559" s="4"/>
    </row>
    <row r="3560" spans="1:13" x14ac:dyDescent="0.3">
      <c r="A3560" t="s">
        <v>81</v>
      </c>
      <c r="B3560" t="s">
        <v>3102</v>
      </c>
      <c r="C3560" s="1">
        <v>44926</v>
      </c>
      <c r="D3560" s="1">
        <v>45297</v>
      </c>
      <c r="E3560">
        <v>674</v>
      </c>
      <c r="F3560">
        <v>11.7</v>
      </c>
      <c r="G3560" t="s">
        <v>7052</v>
      </c>
      <c r="H3560">
        <v>8</v>
      </c>
      <c r="K3560" s="4">
        <f t="shared" si="111"/>
        <v>44926</v>
      </c>
      <c r="L3560" s="4">
        <f t="shared" si="110"/>
        <v>45297</v>
      </c>
      <c r="M3560" s="4"/>
    </row>
    <row r="3561" spans="1:13" x14ac:dyDescent="0.3">
      <c r="A3561" t="s">
        <v>23</v>
      </c>
      <c r="B3561" t="s">
        <v>3103</v>
      </c>
      <c r="C3561" s="1">
        <v>45535</v>
      </c>
      <c r="D3561" s="1">
        <v>45308</v>
      </c>
      <c r="E3561">
        <v>919</v>
      </c>
      <c r="F3561">
        <v>19.53</v>
      </c>
      <c r="G3561" t="s">
        <v>7053</v>
      </c>
      <c r="H3561">
        <v>13</v>
      </c>
      <c r="K3561" s="4">
        <f t="shared" si="111"/>
        <v>45308</v>
      </c>
      <c r="L3561" s="4">
        <f t="shared" si="110"/>
        <v>45535</v>
      </c>
      <c r="M3561" s="4"/>
    </row>
    <row r="3562" spans="1:13" x14ac:dyDescent="0.3">
      <c r="A3562" t="s">
        <v>36</v>
      </c>
      <c r="B3562" t="s">
        <v>3104</v>
      </c>
      <c r="C3562" s="1">
        <v>44925</v>
      </c>
      <c r="D3562" s="1">
        <v>45341</v>
      </c>
      <c r="E3562">
        <v>319</v>
      </c>
      <c r="F3562">
        <v>13.06</v>
      </c>
      <c r="G3562" t="s">
        <v>7054</v>
      </c>
      <c r="H3562">
        <v>48</v>
      </c>
      <c r="K3562" s="4">
        <f t="shared" si="111"/>
        <v>44925</v>
      </c>
      <c r="L3562" s="4">
        <f t="shared" si="110"/>
        <v>45341</v>
      </c>
      <c r="M3562" s="4"/>
    </row>
    <row r="3563" spans="1:13" x14ac:dyDescent="0.3">
      <c r="A3563" t="s">
        <v>102</v>
      </c>
      <c r="B3563" t="s">
        <v>1841</v>
      </c>
      <c r="C3563" s="1">
        <v>45487</v>
      </c>
      <c r="D3563" s="1">
        <v>44751</v>
      </c>
      <c r="E3563">
        <v>725</v>
      </c>
      <c r="F3563">
        <v>16.23</v>
      </c>
      <c r="G3563" t="s">
        <v>5356</v>
      </c>
      <c r="H3563">
        <v>43</v>
      </c>
      <c r="K3563" s="4">
        <f t="shared" si="111"/>
        <v>44751</v>
      </c>
      <c r="L3563" s="4">
        <f t="shared" si="110"/>
        <v>45487</v>
      </c>
      <c r="M3563" s="4"/>
    </row>
    <row r="3564" spans="1:13" x14ac:dyDescent="0.3">
      <c r="A3564" t="s">
        <v>65</v>
      </c>
      <c r="B3564" t="s">
        <v>3105</v>
      </c>
      <c r="C3564" s="1">
        <v>45191</v>
      </c>
      <c r="D3564" s="1">
        <v>45378</v>
      </c>
      <c r="E3564">
        <v>175</v>
      </c>
      <c r="F3564">
        <v>12.02</v>
      </c>
      <c r="G3564" t="s">
        <v>6974</v>
      </c>
      <c r="H3564">
        <v>4</v>
      </c>
      <c r="K3564" s="4">
        <f t="shared" si="111"/>
        <v>45191</v>
      </c>
      <c r="L3564" s="4">
        <f t="shared" si="110"/>
        <v>45378</v>
      </c>
      <c r="M3564" s="4"/>
    </row>
    <row r="3565" spans="1:13" x14ac:dyDescent="0.3">
      <c r="A3565" t="s">
        <v>44</v>
      </c>
      <c r="B3565" t="s">
        <v>1046</v>
      </c>
      <c r="C3565" s="1">
        <v>45036</v>
      </c>
      <c r="D3565" s="1">
        <v>44722</v>
      </c>
      <c r="E3565">
        <v>700</v>
      </c>
      <c r="F3565">
        <v>18.89</v>
      </c>
      <c r="G3565" t="s">
        <v>7055</v>
      </c>
      <c r="H3565">
        <v>5</v>
      </c>
      <c r="K3565" s="4">
        <f t="shared" si="111"/>
        <v>44722</v>
      </c>
      <c r="L3565" s="4">
        <f t="shared" si="110"/>
        <v>45036</v>
      </c>
      <c r="M3565" s="4"/>
    </row>
    <row r="3566" spans="1:13" x14ac:dyDescent="0.3">
      <c r="A3566" t="s">
        <v>62</v>
      </c>
      <c r="B3566" t="s">
        <v>3106</v>
      </c>
      <c r="C3566" s="1">
        <v>45349</v>
      </c>
      <c r="D3566" s="1">
        <v>45252</v>
      </c>
      <c r="E3566">
        <v>163</v>
      </c>
      <c r="F3566">
        <v>9.32</v>
      </c>
      <c r="G3566" t="s">
        <v>7056</v>
      </c>
      <c r="H3566">
        <v>29</v>
      </c>
      <c r="K3566" s="4">
        <f t="shared" si="111"/>
        <v>45252</v>
      </c>
      <c r="L3566" s="4">
        <f t="shared" si="110"/>
        <v>45349</v>
      </c>
      <c r="M3566" s="4"/>
    </row>
    <row r="3567" spans="1:13" x14ac:dyDescent="0.3">
      <c r="A3567" t="s">
        <v>64</v>
      </c>
      <c r="B3567" t="s">
        <v>3107</v>
      </c>
      <c r="C3567" s="1">
        <v>45024</v>
      </c>
      <c r="D3567" s="1">
        <v>44735</v>
      </c>
      <c r="E3567">
        <v>986</v>
      </c>
      <c r="F3567">
        <v>10.33</v>
      </c>
      <c r="G3567" t="s">
        <v>7057</v>
      </c>
      <c r="H3567">
        <v>25</v>
      </c>
      <c r="K3567" s="4">
        <f t="shared" si="111"/>
        <v>44735</v>
      </c>
      <c r="L3567" s="4">
        <f t="shared" si="110"/>
        <v>45024</v>
      </c>
      <c r="M3567" s="4"/>
    </row>
    <row r="3568" spans="1:13" x14ac:dyDescent="0.3">
      <c r="A3568" t="s">
        <v>26</v>
      </c>
      <c r="B3568" t="s">
        <v>369</v>
      </c>
      <c r="C3568" s="1">
        <v>45025</v>
      </c>
      <c r="D3568" s="1">
        <v>44705</v>
      </c>
      <c r="E3568">
        <v>153</v>
      </c>
      <c r="F3568">
        <v>15.2</v>
      </c>
      <c r="G3568" t="s">
        <v>5779</v>
      </c>
      <c r="H3568">
        <v>6</v>
      </c>
      <c r="K3568" s="4">
        <f t="shared" si="111"/>
        <v>44705</v>
      </c>
      <c r="L3568" s="4">
        <f t="shared" si="110"/>
        <v>45025</v>
      </c>
      <c r="M3568" s="4"/>
    </row>
    <row r="3569" spans="1:13" x14ac:dyDescent="0.3">
      <c r="A3569" t="s">
        <v>84</v>
      </c>
      <c r="B3569" t="s">
        <v>3108</v>
      </c>
      <c r="C3569" s="1">
        <v>44654</v>
      </c>
      <c r="D3569" s="1">
        <v>44834</v>
      </c>
      <c r="E3569">
        <v>934</v>
      </c>
      <c r="F3569">
        <v>16.97</v>
      </c>
      <c r="G3569" t="s">
        <v>7058</v>
      </c>
      <c r="H3569">
        <v>22</v>
      </c>
      <c r="K3569" s="4">
        <f t="shared" si="111"/>
        <v>44654</v>
      </c>
      <c r="L3569" s="4">
        <f t="shared" si="110"/>
        <v>44834</v>
      </c>
      <c r="M3569" s="4"/>
    </row>
    <row r="3570" spans="1:13" x14ac:dyDescent="0.3">
      <c r="A3570" t="s">
        <v>53</v>
      </c>
      <c r="B3570" t="s">
        <v>3109</v>
      </c>
      <c r="C3570" s="1">
        <v>44666</v>
      </c>
      <c r="D3570" s="1">
        <v>45487</v>
      </c>
      <c r="E3570">
        <v>419</v>
      </c>
      <c r="F3570">
        <v>17.920000000000002</v>
      </c>
      <c r="G3570" t="s">
        <v>7059</v>
      </c>
      <c r="H3570">
        <v>5</v>
      </c>
      <c r="K3570" s="4">
        <f t="shared" si="111"/>
        <v>44666</v>
      </c>
      <c r="L3570" s="4">
        <f t="shared" si="110"/>
        <v>45487</v>
      </c>
      <c r="M3570" s="4"/>
    </row>
    <row r="3571" spans="1:13" x14ac:dyDescent="0.3">
      <c r="A3571" t="s">
        <v>68</v>
      </c>
      <c r="B3571" t="s">
        <v>3110</v>
      </c>
      <c r="C3571" s="1">
        <v>45636</v>
      </c>
      <c r="D3571" s="1">
        <v>45679</v>
      </c>
      <c r="E3571">
        <v>216</v>
      </c>
      <c r="F3571">
        <v>14.09</v>
      </c>
      <c r="G3571" t="s">
        <v>4379</v>
      </c>
      <c r="H3571">
        <v>9</v>
      </c>
      <c r="K3571" s="4">
        <f t="shared" si="111"/>
        <v>45636</v>
      </c>
      <c r="L3571" s="4">
        <f t="shared" si="110"/>
        <v>45679</v>
      </c>
      <c r="M3571" s="4"/>
    </row>
    <row r="3572" spans="1:13" x14ac:dyDescent="0.3">
      <c r="A3572" t="s">
        <v>19</v>
      </c>
      <c r="B3572" t="s">
        <v>3111</v>
      </c>
      <c r="C3572" s="1">
        <v>44613</v>
      </c>
      <c r="D3572" s="1">
        <v>44974</v>
      </c>
      <c r="E3572">
        <v>316</v>
      </c>
      <c r="F3572">
        <v>18.47</v>
      </c>
      <c r="G3572" t="s">
        <v>7060</v>
      </c>
      <c r="H3572">
        <v>47</v>
      </c>
      <c r="K3572" s="4">
        <f t="shared" si="111"/>
        <v>44613</v>
      </c>
      <c r="L3572" s="4">
        <f t="shared" si="110"/>
        <v>44974</v>
      </c>
      <c r="M3572" s="4"/>
    </row>
    <row r="3573" spans="1:13" x14ac:dyDescent="0.3">
      <c r="A3573" t="s">
        <v>94</v>
      </c>
      <c r="B3573" t="s">
        <v>1481</v>
      </c>
      <c r="C3573" s="1">
        <v>45320</v>
      </c>
      <c r="D3573" s="1">
        <v>44691</v>
      </c>
      <c r="E3573">
        <v>928</v>
      </c>
      <c r="F3573">
        <v>15.49</v>
      </c>
      <c r="G3573" t="s">
        <v>5817</v>
      </c>
      <c r="H3573">
        <v>18</v>
      </c>
      <c r="K3573" s="4">
        <f t="shared" si="111"/>
        <v>44691</v>
      </c>
      <c r="L3573" s="4">
        <f t="shared" si="110"/>
        <v>45320</v>
      </c>
      <c r="M3573" s="4"/>
    </row>
    <row r="3574" spans="1:13" x14ac:dyDescent="0.3">
      <c r="A3574" t="s">
        <v>55</v>
      </c>
      <c r="B3574" t="s">
        <v>3054</v>
      </c>
      <c r="C3574" s="1">
        <v>44921</v>
      </c>
      <c r="D3574" s="1">
        <v>44823</v>
      </c>
      <c r="E3574">
        <v>124</v>
      </c>
      <c r="F3574">
        <v>15.36</v>
      </c>
      <c r="G3574" t="s">
        <v>7061</v>
      </c>
      <c r="H3574">
        <v>4</v>
      </c>
      <c r="K3574" s="4">
        <f t="shared" si="111"/>
        <v>44823</v>
      </c>
      <c r="L3574" s="4">
        <f t="shared" si="110"/>
        <v>44921</v>
      </c>
      <c r="M3574" s="4"/>
    </row>
    <row r="3575" spans="1:13" x14ac:dyDescent="0.3">
      <c r="A3575" t="s">
        <v>89</v>
      </c>
      <c r="B3575" t="s">
        <v>904</v>
      </c>
      <c r="C3575" s="1">
        <v>45508</v>
      </c>
      <c r="D3575" s="1">
        <v>45178</v>
      </c>
      <c r="E3575">
        <v>403</v>
      </c>
      <c r="F3575">
        <v>17.329999999999998</v>
      </c>
      <c r="G3575" t="s">
        <v>7062</v>
      </c>
      <c r="H3575">
        <v>31</v>
      </c>
      <c r="K3575" s="4">
        <f t="shared" si="111"/>
        <v>45178</v>
      </c>
      <c r="L3575" s="4">
        <f t="shared" si="110"/>
        <v>45508</v>
      </c>
      <c r="M3575" s="4"/>
    </row>
    <row r="3576" spans="1:13" x14ac:dyDescent="0.3">
      <c r="A3576" t="s">
        <v>23</v>
      </c>
      <c r="B3576" t="s">
        <v>1004</v>
      </c>
      <c r="C3576" s="1">
        <v>44897</v>
      </c>
      <c r="D3576" s="1">
        <v>45643</v>
      </c>
      <c r="E3576">
        <v>807</v>
      </c>
      <c r="F3576">
        <v>13.43</v>
      </c>
      <c r="G3576" t="s">
        <v>5227</v>
      </c>
      <c r="H3576">
        <v>18</v>
      </c>
      <c r="K3576" s="4">
        <f t="shared" si="111"/>
        <v>44897</v>
      </c>
      <c r="L3576" s="4">
        <f t="shared" si="110"/>
        <v>45643</v>
      </c>
      <c r="M3576" s="4"/>
    </row>
    <row r="3577" spans="1:13" x14ac:dyDescent="0.3">
      <c r="A3577" t="s">
        <v>97</v>
      </c>
      <c r="B3577" t="s">
        <v>3112</v>
      </c>
      <c r="C3577" s="1">
        <v>44897</v>
      </c>
      <c r="D3577" s="1">
        <v>44735</v>
      </c>
      <c r="E3577">
        <v>810</v>
      </c>
      <c r="F3577">
        <v>14.85</v>
      </c>
      <c r="G3577" t="s">
        <v>4337</v>
      </c>
      <c r="H3577">
        <v>27</v>
      </c>
      <c r="K3577" s="4">
        <f t="shared" si="111"/>
        <v>44735</v>
      </c>
      <c r="L3577" s="4">
        <f t="shared" si="110"/>
        <v>44897</v>
      </c>
      <c r="M3577" s="4"/>
    </row>
    <row r="3578" spans="1:13" x14ac:dyDescent="0.3">
      <c r="A3578" t="s">
        <v>22</v>
      </c>
      <c r="B3578" t="s">
        <v>3113</v>
      </c>
      <c r="C3578" s="1">
        <v>45562</v>
      </c>
      <c r="D3578" s="1">
        <v>44644</v>
      </c>
      <c r="E3578">
        <v>679</v>
      </c>
      <c r="F3578">
        <v>12.01</v>
      </c>
      <c r="G3578" t="s">
        <v>7063</v>
      </c>
      <c r="H3578">
        <v>31</v>
      </c>
      <c r="K3578" s="4">
        <f t="shared" si="111"/>
        <v>44644</v>
      </c>
      <c r="L3578" s="4">
        <f t="shared" si="110"/>
        <v>45562</v>
      </c>
      <c r="M3578" s="4"/>
    </row>
    <row r="3579" spans="1:13" x14ac:dyDescent="0.3">
      <c r="A3579" t="s">
        <v>45</v>
      </c>
      <c r="B3579" t="s">
        <v>3114</v>
      </c>
      <c r="C3579" s="1">
        <v>45094</v>
      </c>
      <c r="D3579" s="1">
        <v>44686</v>
      </c>
      <c r="E3579">
        <v>310</v>
      </c>
      <c r="F3579">
        <v>9.34</v>
      </c>
      <c r="G3579" t="s">
        <v>7064</v>
      </c>
      <c r="H3579">
        <v>12</v>
      </c>
      <c r="K3579" s="4">
        <f t="shared" si="111"/>
        <v>44686</v>
      </c>
      <c r="L3579" s="4">
        <f t="shared" si="110"/>
        <v>45094</v>
      </c>
      <c r="M3579" s="4"/>
    </row>
    <row r="3580" spans="1:13" x14ac:dyDescent="0.3">
      <c r="A3580" t="s">
        <v>15</v>
      </c>
      <c r="B3580" t="s">
        <v>1421</v>
      </c>
      <c r="C3580" s="1">
        <v>45392</v>
      </c>
      <c r="D3580" s="1">
        <v>45081</v>
      </c>
      <c r="E3580">
        <v>389</v>
      </c>
      <c r="F3580">
        <v>19.8</v>
      </c>
      <c r="G3580" t="s">
        <v>6329</v>
      </c>
      <c r="H3580">
        <v>8</v>
      </c>
      <c r="K3580" s="4">
        <f t="shared" si="111"/>
        <v>45081</v>
      </c>
      <c r="L3580" s="4">
        <f t="shared" si="110"/>
        <v>45392</v>
      </c>
      <c r="M3580" s="4"/>
    </row>
    <row r="3581" spans="1:13" x14ac:dyDescent="0.3">
      <c r="A3581" t="s">
        <v>46</v>
      </c>
      <c r="B3581" t="s">
        <v>3115</v>
      </c>
      <c r="C3581" s="1">
        <v>44746</v>
      </c>
      <c r="D3581" s="1">
        <v>44820</v>
      </c>
      <c r="E3581">
        <v>567</v>
      </c>
      <c r="F3581">
        <v>18</v>
      </c>
      <c r="G3581" t="s">
        <v>4511</v>
      </c>
      <c r="H3581">
        <v>5</v>
      </c>
      <c r="K3581" s="4">
        <f t="shared" si="111"/>
        <v>44746</v>
      </c>
      <c r="L3581" s="4">
        <f t="shared" si="110"/>
        <v>44820</v>
      </c>
      <c r="M3581" s="4"/>
    </row>
    <row r="3582" spans="1:13" x14ac:dyDescent="0.3">
      <c r="A3582" t="s">
        <v>15</v>
      </c>
      <c r="B3582" t="s">
        <v>3116</v>
      </c>
      <c r="C3582" s="1">
        <v>44767</v>
      </c>
      <c r="D3582" s="1">
        <v>45476</v>
      </c>
      <c r="E3582">
        <v>334</v>
      </c>
      <c r="F3582">
        <v>19.36</v>
      </c>
      <c r="G3582" t="s">
        <v>7065</v>
      </c>
      <c r="H3582">
        <v>7</v>
      </c>
      <c r="K3582" s="4">
        <f t="shared" si="111"/>
        <v>44767</v>
      </c>
      <c r="L3582" s="4">
        <f t="shared" si="110"/>
        <v>45476</v>
      </c>
      <c r="M3582" s="4"/>
    </row>
    <row r="3583" spans="1:13" x14ac:dyDescent="0.3">
      <c r="A3583" t="s">
        <v>42</v>
      </c>
      <c r="B3583" t="s">
        <v>3117</v>
      </c>
      <c r="C3583" s="1">
        <v>44978</v>
      </c>
      <c r="D3583" s="1">
        <v>45036</v>
      </c>
      <c r="E3583">
        <v>917</v>
      </c>
      <c r="F3583">
        <v>12.92</v>
      </c>
      <c r="G3583" t="s">
        <v>7066</v>
      </c>
      <c r="H3583">
        <v>33</v>
      </c>
      <c r="K3583" s="4">
        <f t="shared" si="111"/>
        <v>44978</v>
      </c>
      <c r="L3583" s="4">
        <f t="shared" si="110"/>
        <v>45036</v>
      </c>
      <c r="M3583" s="4"/>
    </row>
    <row r="3584" spans="1:13" x14ac:dyDescent="0.3">
      <c r="A3584" t="s">
        <v>27</v>
      </c>
      <c r="B3584" t="s">
        <v>3118</v>
      </c>
      <c r="C3584" s="1">
        <v>44639</v>
      </c>
      <c r="D3584" s="1">
        <v>45307</v>
      </c>
      <c r="E3584">
        <v>94</v>
      </c>
      <c r="F3584">
        <v>14.03</v>
      </c>
      <c r="G3584" t="s">
        <v>6746</v>
      </c>
      <c r="H3584">
        <v>38</v>
      </c>
      <c r="K3584" s="4">
        <f t="shared" si="111"/>
        <v>44639</v>
      </c>
      <c r="L3584" s="4">
        <f t="shared" si="110"/>
        <v>45307</v>
      </c>
      <c r="M3584" s="4"/>
    </row>
    <row r="3585" spans="1:13" x14ac:dyDescent="0.3">
      <c r="A3585" t="s">
        <v>47</v>
      </c>
      <c r="B3585" t="s">
        <v>3119</v>
      </c>
      <c r="C3585" s="1">
        <v>45403</v>
      </c>
      <c r="D3585" s="1">
        <v>45199</v>
      </c>
      <c r="E3585">
        <v>574</v>
      </c>
      <c r="F3585">
        <v>17.559999999999999</v>
      </c>
      <c r="G3585" t="s">
        <v>7067</v>
      </c>
      <c r="H3585">
        <v>34</v>
      </c>
      <c r="K3585" s="4">
        <f t="shared" si="111"/>
        <v>45199</v>
      </c>
      <c r="L3585" s="4">
        <f t="shared" si="110"/>
        <v>45403</v>
      </c>
      <c r="M3585" s="4"/>
    </row>
    <row r="3586" spans="1:13" x14ac:dyDescent="0.3">
      <c r="A3586" t="s">
        <v>95</v>
      </c>
      <c r="B3586" t="s">
        <v>3120</v>
      </c>
      <c r="C3586" s="1">
        <v>44710</v>
      </c>
      <c r="D3586" s="1">
        <v>44976</v>
      </c>
      <c r="E3586">
        <v>918</v>
      </c>
      <c r="F3586">
        <v>9.75</v>
      </c>
      <c r="G3586" t="s">
        <v>7068</v>
      </c>
      <c r="H3586">
        <v>14</v>
      </c>
      <c r="K3586" s="4">
        <f t="shared" si="111"/>
        <v>44710</v>
      </c>
      <c r="L3586" s="4">
        <f t="shared" si="110"/>
        <v>44976</v>
      </c>
      <c r="M3586" s="4"/>
    </row>
    <row r="3587" spans="1:13" x14ac:dyDescent="0.3">
      <c r="A3587" t="s">
        <v>89</v>
      </c>
      <c r="B3587" t="s">
        <v>3121</v>
      </c>
      <c r="C3587" s="1">
        <v>45023</v>
      </c>
      <c r="D3587" s="1">
        <v>45215</v>
      </c>
      <c r="E3587">
        <v>454</v>
      </c>
      <c r="F3587">
        <v>10.92</v>
      </c>
      <c r="G3587" t="s">
        <v>4634</v>
      </c>
      <c r="H3587">
        <v>19</v>
      </c>
      <c r="K3587" s="4">
        <f t="shared" si="111"/>
        <v>45023</v>
      </c>
      <c r="L3587" s="4">
        <f t="shared" ref="L3587:L3650" si="112">IF(D3587&lt;C3587,C3587,D3587)</f>
        <v>45215</v>
      </c>
      <c r="M3587" s="4"/>
    </row>
    <row r="3588" spans="1:13" x14ac:dyDescent="0.3">
      <c r="A3588" t="s">
        <v>98</v>
      </c>
      <c r="B3588" t="s">
        <v>3122</v>
      </c>
      <c r="C3588" s="1">
        <v>45646</v>
      </c>
      <c r="D3588" s="1">
        <v>44617</v>
      </c>
      <c r="E3588">
        <v>682</v>
      </c>
      <c r="F3588">
        <v>10.82</v>
      </c>
      <c r="G3588" t="s">
        <v>7069</v>
      </c>
      <c r="H3588">
        <v>46</v>
      </c>
      <c r="K3588" s="4">
        <f t="shared" si="111"/>
        <v>44617</v>
      </c>
      <c r="L3588" s="4">
        <f t="shared" si="112"/>
        <v>45646</v>
      </c>
      <c r="M3588" s="4"/>
    </row>
    <row r="3589" spans="1:13" x14ac:dyDescent="0.3">
      <c r="A3589" t="s">
        <v>97</v>
      </c>
      <c r="B3589" t="s">
        <v>3123</v>
      </c>
      <c r="C3589" s="1">
        <v>44806</v>
      </c>
      <c r="D3589" s="1">
        <v>44864</v>
      </c>
      <c r="E3589">
        <v>930</v>
      </c>
      <c r="F3589">
        <v>8.98</v>
      </c>
      <c r="G3589" t="s">
        <v>7070</v>
      </c>
      <c r="H3589">
        <v>15</v>
      </c>
      <c r="K3589" s="4">
        <f t="shared" ref="K3589:K3652" si="113">IF(D3589&lt;C3589,D3589,C3589)</f>
        <v>44806</v>
      </c>
      <c r="L3589" s="4">
        <f t="shared" si="112"/>
        <v>44864</v>
      </c>
      <c r="M3589" s="4"/>
    </row>
    <row r="3590" spans="1:13" x14ac:dyDescent="0.3">
      <c r="A3590" t="s">
        <v>26</v>
      </c>
      <c r="B3590" t="s">
        <v>3124</v>
      </c>
      <c r="C3590" s="1">
        <v>45167</v>
      </c>
      <c r="D3590" s="1">
        <v>45351</v>
      </c>
      <c r="E3590">
        <v>751</v>
      </c>
      <c r="F3590">
        <v>17.260000000000002</v>
      </c>
      <c r="G3590" t="s">
        <v>6855</v>
      </c>
      <c r="H3590">
        <v>29</v>
      </c>
      <c r="K3590" s="4">
        <f t="shared" si="113"/>
        <v>45167</v>
      </c>
      <c r="L3590" s="4">
        <f t="shared" si="112"/>
        <v>45351</v>
      </c>
      <c r="M3590" s="4"/>
    </row>
    <row r="3591" spans="1:13" x14ac:dyDescent="0.3">
      <c r="A3591" t="s">
        <v>9</v>
      </c>
      <c r="B3591" t="s">
        <v>1640</v>
      </c>
      <c r="C3591" s="1">
        <v>44855</v>
      </c>
      <c r="D3591" s="1">
        <v>45464</v>
      </c>
      <c r="E3591">
        <v>749</v>
      </c>
      <c r="F3591">
        <v>12.5</v>
      </c>
      <c r="G3591" t="s">
        <v>7071</v>
      </c>
      <c r="H3591">
        <v>29</v>
      </c>
      <c r="K3591" s="4">
        <f t="shared" si="113"/>
        <v>44855</v>
      </c>
      <c r="L3591" s="4">
        <f t="shared" si="112"/>
        <v>45464</v>
      </c>
      <c r="M3591" s="4"/>
    </row>
    <row r="3592" spans="1:13" x14ac:dyDescent="0.3">
      <c r="A3592" t="s">
        <v>24</v>
      </c>
      <c r="B3592" t="s">
        <v>3125</v>
      </c>
      <c r="C3592" s="1">
        <v>44981</v>
      </c>
      <c r="D3592" s="1">
        <v>45158</v>
      </c>
      <c r="E3592">
        <v>50</v>
      </c>
      <c r="F3592">
        <v>9.42</v>
      </c>
      <c r="G3592" t="s">
        <v>4929</v>
      </c>
      <c r="H3592">
        <v>33</v>
      </c>
      <c r="K3592" s="4">
        <f t="shared" si="113"/>
        <v>44981</v>
      </c>
      <c r="L3592" s="4">
        <f t="shared" si="112"/>
        <v>45158</v>
      </c>
      <c r="M3592" s="4"/>
    </row>
    <row r="3593" spans="1:13" x14ac:dyDescent="0.3">
      <c r="A3593" t="s">
        <v>44</v>
      </c>
      <c r="B3593" t="s">
        <v>3126</v>
      </c>
      <c r="C3593" s="1">
        <v>45332</v>
      </c>
      <c r="D3593" s="1">
        <v>44708</v>
      </c>
      <c r="E3593">
        <v>604</v>
      </c>
      <c r="F3593">
        <v>19.48</v>
      </c>
      <c r="G3593" t="s">
        <v>7072</v>
      </c>
      <c r="H3593">
        <v>6</v>
      </c>
      <c r="K3593" s="4">
        <f t="shared" si="113"/>
        <v>44708</v>
      </c>
      <c r="L3593" s="4">
        <f t="shared" si="112"/>
        <v>45332</v>
      </c>
      <c r="M3593" s="4"/>
    </row>
    <row r="3594" spans="1:13" x14ac:dyDescent="0.3">
      <c r="A3594" t="s">
        <v>54</v>
      </c>
      <c r="B3594" t="s">
        <v>3127</v>
      </c>
      <c r="C3594" s="1">
        <v>45166</v>
      </c>
      <c r="D3594" s="1">
        <v>44820</v>
      </c>
      <c r="E3594">
        <v>106</v>
      </c>
      <c r="F3594">
        <v>9.1</v>
      </c>
      <c r="G3594" t="s">
        <v>4822</v>
      </c>
      <c r="H3594">
        <v>42</v>
      </c>
      <c r="K3594" s="4">
        <f t="shared" si="113"/>
        <v>44820</v>
      </c>
      <c r="L3594" s="4">
        <f t="shared" si="112"/>
        <v>45166</v>
      </c>
      <c r="M3594" s="4"/>
    </row>
    <row r="3595" spans="1:13" x14ac:dyDescent="0.3">
      <c r="A3595" t="s">
        <v>45</v>
      </c>
      <c r="B3595" t="s">
        <v>3128</v>
      </c>
      <c r="C3595" s="1">
        <v>45472</v>
      </c>
      <c r="D3595" s="1">
        <v>45020</v>
      </c>
      <c r="E3595">
        <v>460</v>
      </c>
      <c r="F3595">
        <v>11.43</v>
      </c>
      <c r="G3595" t="s">
        <v>7073</v>
      </c>
      <c r="H3595">
        <v>42</v>
      </c>
      <c r="K3595" s="4">
        <f t="shared" si="113"/>
        <v>45020</v>
      </c>
      <c r="L3595" s="4">
        <f t="shared" si="112"/>
        <v>45472</v>
      </c>
      <c r="M3595" s="4"/>
    </row>
    <row r="3596" spans="1:13" x14ac:dyDescent="0.3">
      <c r="A3596" t="s">
        <v>9</v>
      </c>
      <c r="B3596" t="s">
        <v>968</v>
      </c>
      <c r="C3596" s="1">
        <v>45455</v>
      </c>
      <c r="D3596" s="1">
        <v>44643</v>
      </c>
      <c r="E3596">
        <v>498</v>
      </c>
      <c r="F3596">
        <v>5.3</v>
      </c>
      <c r="G3596" t="s">
        <v>7074</v>
      </c>
      <c r="H3596">
        <v>10</v>
      </c>
      <c r="K3596" s="4">
        <f t="shared" si="113"/>
        <v>44643</v>
      </c>
      <c r="L3596" s="4">
        <f t="shared" si="112"/>
        <v>45455</v>
      </c>
      <c r="M3596" s="4"/>
    </row>
    <row r="3597" spans="1:13" x14ac:dyDescent="0.3">
      <c r="A3597" t="s">
        <v>82</v>
      </c>
      <c r="B3597" t="s">
        <v>3129</v>
      </c>
      <c r="C3597" s="1">
        <v>45528</v>
      </c>
      <c r="D3597" s="1">
        <v>44606</v>
      </c>
      <c r="E3597">
        <v>248</v>
      </c>
      <c r="F3597">
        <v>19.71</v>
      </c>
      <c r="G3597" t="s">
        <v>7075</v>
      </c>
      <c r="H3597">
        <v>15</v>
      </c>
      <c r="K3597" s="4">
        <f t="shared" si="113"/>
        <v>44606</v>
      </c>
      <c r="L3597" s="4">
        <f t="shared" si="112"/>
        <v>45528</v>
      </c>
      <c r="M3597" s="4"/>
    </row>
    <row r="3598" spans="1:13" x14ac:dyDescent="0.3">
      <c r="A3598" t="s">
        <v>74</v>
      </c>
      <c r="B3598" t="s">
        <v>3130</v>
      </c>
      <c r="C3598" s="1">
        <v>44910</v>
      </c>
      <c r="D3598" s="1">
        <v>45409</v>
      </c>
      <c r="E3598">
        <v>629</v>
      </c>
      <c r="F3598">
        <v>6.19</v>
      </c>
      <c r="G3598" t="s">
        <v>5082</v>
      </c>
      <c r="H3598">
        <v>26</v>
      </c>
      <c r="K3598" s="4">
        <f t="shared" si="113"/>
        <v>44910</v>
      </c>
      <c r="L3598" s="4">
        <f t="shared" si="112"/>
        <v>45409</v>
      </c>
      <c r="M3598" s="4"/>
    </row>
    <row r="3599" spans="1:13" x14ac:dyDescent="0.3">
      <c r="A3599" t="s">
        <v>106</v>
      </c>
      <c r="B3599" t="s">
        <v>3131</v>
      </c>
      <c r="C3599" s="1">
        <v>44871</v>
      </c>
      <c r="D3599" s="1">
        <v>45395</v>
      </c>
      <c r="E3599">
        <v>985</v>
      </c>
      <c r="F3599">
        <v>6.55</v>
      </c>
      <c r="G3599" t="s">
        <v>7076</v>
      </c>
      <c r="H3599">
        <v>33</v>
      </c>
      <c r="K3599" s="4">
        <f t="shared" si="113"/>
        <v>44871</v>
      </c>
      <c r="L3599" s="4">
        <f t="shared" si="112"/>
        <v>45395</v>
      </c>
      <c r="M3599" s="4"/>
    </row>
    <row r="3600" spans="1:13" x14ac:dyDescent="0.3">
      <c r="A3600" t="s">
        <v>79</v>
      </c>
      <c r="B3600" t="s">
        <v>352</v>
      </c>
      <c r="C3600" s="1">
        <v>45384</v>
      </c>
      <c r="D3600" s="1">
        <v>45274</v>
      </c>
      <c r="E3600">
        <v>845</v>
      </c>
      <c r="F3600">
        <v>12.42</v>
      </c>
      <c r="G3600" t="s">
        <v>7077</v>
      </c>
      <c r="H3600">
        <v>19</v>
      </c>
      <c r="K3600" s="4">
        <f t="shared" si="113"/>
        <v>45274</v>
      </c>
      <c r="L3600" s="4">
        <f t="shared" si="112"/>
        <v>45384</v>
      </c>
      <c r="M3600" s="4"/>
    </row>
    <row r="3601" spans="1:13" x14ac:dyDescent="0.3">
      <c r="A3601" t="s">
        <v>49</v>
      </c>
      <c r="B3601" t="s">
        <v>3132</v>
      </c>
      <c r="C3601" s="1">
        <v>45050</v>
      </c>
      <c r="D3601" s="1">
        <v>44880</v>
      </c>
      <c r="E3601">
        <v>633</v>
      </c>
      <c r="F3601">
        <v>10.62</v>
      </c>
      <c r="G3601" t="s">
        <v>7078</v>
      </c>
      <c r="H3601">
        <v>30</v>
      </c>
      <c r="K3601" s="4">
        <f t="shared" si="113"/>
        <v>44880</v>
      </c>
      <c r="L3601" s="4">
        <f t="shared" si="112"/>
        <v>45050</v>
      </c>
      <c r="M3601" s="4"/>
    </row>
    <row r="3602" spans="1:13" x14ac:dyDescent="0.3">
      <c r="A3602" t="s">
        <v>12</v>
      </c>
      <c r="B3602" t="s">
        <v>3133</v>
      </c>
      <c r="C3602" s="1">
        <v>45396</v>
      </c>
      <c r="D3602" s="1">
        <v>45441</v>
      </c>
      <c r="E3602">
        <v>235</v>
      </c>
      <c r="F3602">
        <v>7.58</v>
      </c>
      <c r="G3602" t="s">
        <v>7079</v>
      </c>
      <c r="H3602">
        <v>18</v>
      </c>
      <c r="K3602" s="4">
        <f t="shared" si="113"/>
        <v>45396</v>
      </c>
      <c r="L3602" s="4">
        <f t="shared" si="112"/>
        <v>45441</v>
      </c>
      <c r="M3602" s="4"/>
    </row>
    <row r="3603" spans="1:13" x14ac:dyDescent="0.3">
      <c r="A3603" t="s">
        <v>90</v>
      </c>
      <c r="B3603" t="s">
        <v>2872</v>
      </c>
      <c r="C3603" s="1">
        <v>44948</v>
      </c>
      <c r="D3603" s="1">
        <v>45453</v>
      </c>
      <c r="E3603">
        <v>962</v>
      </c>
      <c r="F3603">
        <v>17.75</v>
      </c>
      <c r="G3603" t="s">
        <v>7080</v>
      </c>
      <c r="H3603">
        <v>37</v>
      </c>
      <c r="K3603" s="4">
        <f t="shared" si="113"/>
        <v>44948</v>
      </c>
      <c r="L3603" s="4">
        <f t="shared" si="112"/>
        <v>45453</v>
      </c>
      <c r="M3603" s="4"/>
    </row>
    <row r="3604" spans="1:13" x14ac:dyDescent="0.3">
      <c r="A3604" t="s">
        <v>9</v>
      </c>
      <c r="B3604" t="s">
        <v>547</v>
      </c>
      <c r="C3604" s="1">
        <v>45437</v>
      </c>
      <c r="D3604" s="1">
        <v>44885</v>
      </c>
      <c r="E3604">
        <v>658</v>
      </c>
      <c r="F3604">
        <v>6.4</v>
      </c>
      <c r="G3604" t="s">
        <v>7081</v>
      </c>
      <c r="H3604">
        <v>24</v>
      </c>
      <c r="K3604" s="4">
        <f t="shared" si="113"/>
        <v>44885</v>
      </c>
      <c r="L3604" s="4">
        <f t="shared" si="112"/>
        <v>45437</v>
      </c>
      <c r="M3604" s="4"/>
    </row>
    <row r="3605" spans="1:13" x14ac:dyDescent="0.3">
      <c r="A3605" t="s">
        <v>101</v>
      </c>
      <c r="B3605" t="s">
        <v>3134</v>
      </c>
      <c r="C3605" s="1">
        <v>45204</v>
      </c>
      <c r="D3605" s="1">
        <v>45456</v>
      </c>
      <c r="E3605">
        <v>409</v>
      </c>
      <c r="F3605">
        <v>8.85</v>
      </c>
      <c r="G3605" t="s">
        <v>6786</v>
      </c>
      <c r="H3605">
        <v>42</v>
      </c>
      <c r="K3605" s="4">
        <f t="shared" si="113"/>
        <v>45204</v>
      </c>
      <c r="L3605" s="4">
        <f t="shared" si="112"/>
        <v>45456</v>
      </c>
      <c r="M3605" s="4"/>
    </row>
    <row r="3606" spans="1:13" x14ac:dyDescent="0.3">
      <c r="A3606" t="s">
        <v>103</v>
      </c>
      <c r="B3606" t="s">
        <v>3135</v>
      </c>
      <c r="C3606" s="1">
        <v>45252</v>
      </c>
      <c r="D3606" s="1">
        <v>45594</v>
      </c>
      <c r="E3606">
        <v>452</v>
      </c>
      <c r="F3606">
        <v>14.61</v>
      </c>
      <c r="G3606" t="s">
        <v>4563</v>
      </c>
      <c r="H3606">
        <v>4</v>
      </c>
      <c r="K3606" s="4">
        <f t="shared" si="113"/>
        <v>45252</v>
      </c>
      <c r="L3606" s="4">
        <f t="shared" si="112"/>
        <v>45594</v>
      </c>
      <c r="M3606" s="4"/>
    </row>
    <row r="3607" spans="1:13" x14ac:dyDescent="0.3">
      <c r="A3607" t="s">
        <v>15</v>
      </c>
      <c r="B3607" t="s">
        <v>3136</v>
      </c>
      <c r="C3607" s="1">
        <v>45017</v>
      </c>
      <c r="D3607" s="1">
        <v>45341</v>
      </c>
      <c r="E3607">
        <v>592</v>
      </c>
      <c r="F3607">
        <v>15.32</v>
      </c>
      <c r="G3607" t="s">
        <v>7082</v>
      </c>
      <c r="H3607">
        <v>34</v>
      </c>
      <c r="K3607" s="4">
        <f t="shared" si="113"/>
        <v>45017</v>
      </c>
      <c r="L3607" s="4">
        <f t="shared" si="112"/>
        <v>45341</v>
      </c>
      <c r="M3607" s="4"/>
    </row>
    <row r="3608" spans="1:13" x14ac:dyDescent="0.3">
      <c r="A3608" t="s">
        <v>97</v>
      </c>
      <c r="B3608" t="s">
        <v>3137</v>
      </c>
      <c r="C3608" s="1">
        <v>45380</v>
      </c>
      <c r="D3608" s="1">
        <v>45226</v>
      </c>
      <c r="E3608">
        <v>895</v>
      </c>
      <c r="F3608">
        <v>18.329999999999998</v>
      </c>
      <c r="G3608" t="s">
        <v>6765</v>
      </c>
      <c r="H3608">
        <v>18</v>
      </c>
      <c r="K3608" s="4">
        <f t="shared" si="113"/>
        <v>45226</v>
      </c>
      <c r="L3608" s="4">
        <f t="shared" si="112"/>
        <v>45380</v>
      </c>
      <c r="M3608" s="4"/>
    </row>
    <row r="3609" spans="1:13" x14ac:dyDescent="0.3">
      <c r="A3609" t="s">
        <v>81</v>
      </c>
      <c r="B3609" t="s">
        <v>3138</v>
      </c>
      <c r="C3609" s="1">
        <v>45657</v>
      </c>
      <c r="D3609" s="1">
        <v>45646</v>
      </c>
      <c r="E3609">
        <v>265</v>
      </c>
      <c r="F3609">
        <v>9.15</v>
      </c>
      <c r="G3609" t="s">
        <v>7083</v>
      </c>
      <c r="H3609">
        <v>46</v>
      </c>
      <c r="K3609" s="4">
        <f t="shared" si="113"/>
        <v>45646</v>
      </c>
      <c r="L3609" s="4">
        <f t="shared" si="112"/>
        <v>45657</v>
      </c>
      <c r="M3609" s="4"/>
    </row>
    <row r="3610" spans="1:13" x14ac:dyDescent="0.3">
      <c r="A3610" t="s">
        <v>88</v>
      </c>
      <c r="B3610" t="s">
        <v>3139</v>
      </c>
      <c r="C3610" s="1">
        <v>44725</v>
      </c>
      <c r="D3610" s="1">
        <v>44921</v>
      </c>
      <c r="E3610">
        <v>714</v>
      </c>
      <c r="F3610">
        <v>14.59</v>
      </c>
      <c r="G3610" t="s">
        <v>4228</v>
      </c>
      <c r="H3610">
        <v>18</v>
      </c>
      <c r="K3610" s="4">
        <f t="shared" si="113"/>
        <v>44725</v>
      </c>
      <c r="L3610" s="4">
        <f t="shared" si="112"/>
        <v>44921</v>
      </c>
      <c r="M3610" s="4"/>
    </row>
    <row r="3611" spans="1:13" x14ac:dyDescent="0.3">
      <c r="A3611" t="s">
        <v>103</v>
      </c>
      <c r="B3611" t="s">
        <v>3140</v>
      </c>
      <c r="C3611" s="1">
        <v>45040</v>
      </c>
      <c r="D3611" s="1">
        <v>44742</v>
      </c>
      <c r="E3611">
        <v>622</v>
      </c>
      <c r="F3611">
        <v>6.32</v>
      </c>
      <c r="G3611" t="s">
        <v>7084</v>
      </c>
      <c r="H3611">
        <v>6</v>
      </c>
      <c r="K3611" s="4">
        <f t="shared" si="113"/>
        <v>44742</v>
      </c>
      <c r="L3611" s="4">
        <f t="shared" si="112"/>
        <v>45040</v>
      </c>
      <c r="M3611" s="4"/>
    </row>
    <row r="3612" spans="1:13" x14ac:dyDescent="0.3">
      <c r="A3612" t="s">
        <v>81</v>
      </c>
      <c r="B3612" t="s">
        <v>3141</v>
      </c>
      <c r="C3612" s="1">
        <v>44898</v>
      </c>
      <c r="D3612" s="1">
        <v>45483</v>
      </c>
      <c r="E3612">
        <v>344</v>
      </c>
      <c r="F3612">
        <v>9.89</v>
      </c>
      <c r="G3612" t="s">
        <v>7085</v>
      </c>
      <c r="H3612">
        <v>17</v>
      </c>
      <c r="K3612" s="4">
        <f t="shared" si="113"/>
        <v>44898</v>
      </c>
      <c r="L3612" s="4">
        <f t="shared" si="112"/>
        <v>45483</v>
      </c>
      <c r="M3612" s="4"/>
    </row>
    <row r="3613" spans="1:13" x14ac:dyDescent="0.3">
      <c r="A3613" t="s">
        <v>81</v>
      </c>
      <c r="B3613" t="s">
        <v>3142</v>
      </c>
      <c r="C3613" s="1">
        <v>45419</v>
      </c>
      <c r="D3613" s="1">
        <v>44633</v>
      </c>
      <c r="E3613">
        <v>677</v>
      </c>
      <c r="F3613">
        <v>5.28</v>
      </c>
      <c r="G3613" t="s">
        <v>7086</v>
      </c>
      <c r="H3613">
        <v>23</v>
      </c>
      <c r="K3613" s="4">
        <f t="shared" si="113"/>
        <v>44633</v>
      </c>
      <c r="L3613" s="4">
        <f t="shared" si="112"/>
        <v>45419</v>
      </c>
      <c r="M3613" s="4"/>
    </row>
    <row r="3614" spans="1:13" x14ac:dyDescent="0.3">
      <c r="A3614" t="s">
        <v>86</v>
      </c>
      <c r="B3614" t="s">
        <v>3143</v>
      </c>
      <c r="C3614" s="1">
        <v>44990</v>
      </c>
      <c r="D3614" s="1">
        <v>44852</v>
      </c>
      <c r="E3614">
        <v>981</v>
      </c>
      <c r="F3614">
        <v>9.4</v>
      </c>
      <c r="G3614" t="s">
        <v>7087</v>
      </c>
      <c r="H3614">
        <v>9</v>
      </c>
      <c r="K3614" s="4">
        <f t="shared" si="113"/>
        <v>44852</v>
      </c>
      <c r="L3614" s="4">
        <f t="shared" si="112"/>
        <v>44990</v>
      </c>
      <c r="M3614" s="4"/>
    </row>
    <row r="3615" spans="1:13" x14ac:dyDescent="0.3">
      <c r="A3615" t="s">
        <v>33</v>
      </c>
      <c r="B3615" t="s">
        <v>3144</v>
      </c>
      <c r="C3615" s="1">
        <v>45088</v>
      </c>
      <c r="D3615" s="1">
        <v>44841</v>
      </c>
      <c r="E3615">
        <v>651</v>
      </c>
      <c r="F3615">
        <v>9.8699999999999992</v>
      </c>
      <c r="G3615" t="s">
        <v>7088</v>
      </c>
      <c r="H3615">
        <v>25</v>
      </c>
      <c r="K3615" s="4">
        <f t="shared" si="113"/>
        <v>44841</v>
      </c>
      <c r="L3615" s="4">
        <f t="shared" si="112"/>
        <v>45088</v>
      </c>
      <c r="M3615" s="4"/>
    </row>
    <row r="3616" spans="1:13" x14ac:dyDescent="0.3">
      <c r="A3616" t="s">
        <v>29</v>
      </c>
      <c r="B3616" t="s">
        <v>3145</v>
      </c>
      <c r="C3616" s="1">
        <v>45113</v>
      </c>
      <c r="D3616" s="1">
        <v>44755</v>
      </c>
      <c r="E3616">
        <v>709</v>
      </c>
      <c r="F3616">
        <v>10.43</v>
      </c>
      <c r="G3616" t="s">
        <v>7089</v>
      </c>
      <c r="H3616">
        <v>18</v>
      </c>
      <c r="K3616" s="4">
        <f t="shared" si="113"/>
        <v>44755</v>
      </c>
      <c r="L3616" s="4">
        <f t="shared" si="112"/>
        <v>45113</v>
      </c>
      <c r="M3616" s="4"/>
    </row>
    <row r="3617" spans="1:13" x14ac:dyDescent="0.3">
      <c r="A3617" t="s">
        <v>72</v>
      </c>
      <c r="B3617" t="s">
        <v>3146</v>
      </c>
      <c r="C3617" s="1">
        <v>45528</v>
      </c>
      <c r="D3617" s="1">
        <v>45155</v>
      </c>
      <c r="E3617">
        <v>320</v>
      </c>
      <c r="F3617">
        <v>18.07</v>
      </c>
      <c r="G3617" t="s">
        <v>6933</v>
      </c>
      <c r="H3617">
        <v>1</v>
      </c>
      <c r="K3617" s="4">
        <f t="shared" si="113"/>
        <v>45155</v>
      </c>
      <c r="L3617" s="4">
        <f t="shared" si="112"/>
        <v>45528</v>
      </c>
      <c r="M3617" s="4"/>
    </row>
    <row r="3618" spans="1:13" x14ac:dyDescent="0.3">
      <c r="A3618" t="s">
        <v>89</v>
      </c>
      <c r="B3618" t="s">
        <v>3147</v>
      </c>
      <c r="C3618" s="1">
        <v>45295</v>
      </c>
      <c r="D3618" s="1">
        <v>45041</v>
      </c>
      <c r="E3618">
        <v>408</v>
      </c>
      <c r="F3618">
        <v>10.75</v>
      </c>
      <c r="G3618" t="s">
        <v>5868</v>
      </c>
      <c r="H3618">
        <v>14</v>
      </c>
      <c r="K3618" s="4">
        <f t="shared" si="113"/>
        <v>45041</v>
      </c>
      <c r="L3618" s="4">
        <f t="shared" si="112"/>
        <v>45295</v>
      </c>
      <c r="M3618" s="4"/>
    </row>
    <row r="3619" spans="1:13" x14ac:dyDescent="0.3">
      <c r="A3619" t="s">
        <v>26</v>
      </c>
      <c r="B3619" t="s">
        <v>337</v>
      </c>
      <c r="C3619" s="1">
        <v>44674</v>
      </c>
      <c r="D3619" s="1">
        <v>45326</v>
      </c>
      <c r="E3619">
        <v>261</v>
      </c>
      <c r="F3619">
        <v>10.62</v>
      </c>
      <c r="G3619" t="s">
        <v>6387</v>
      </c>
      <c r="H3619">
        <v>28</v>
      </c>
      <c r="K3619" s="4">
        <f t="shared" si="113"/>
        <v>44674</v>
      </c>
      <c r="L3619" s="4">
        <f t="shared" si="112"/>
        <v>45326</v>
      </c>
      <c r="M3619" s="4"/>
    </row>
    <row r="3620" spans="1:13" x14ac:dyDescent="0.3">
      <c r="A3620" t="s">
        <v>12</v>
      </c>
      <c r="B3620" t="s">
        <v>3148</v>
      </c>
      <c r="C3620" s="1">
        <v>45304</v>
      </c>
      <c r="D3620" s="1">
        <v>45632</v>
      </c>
      <c r="E3620">
        <v>311</v>
      </c>
      <c r="F3620">
        <v>5.05</v>
      </c>
      <c r="G3620" t="s">
        <v>7090</v>
      </c>
      <c r="H3620">
        <v>37</v>
      </c>
      <c r="K3620" s="4">
        <f t="shared" si="113"/>
        <v>45304</v>
      </c>
      <c r="L3620" s="4">
        <f t="shared" si="112"/>
        <v>45632</v>
      </c>
      <c r="M3620" s="4"/>
    </row>
    <row r="3621" spans="1:13" x14ac:dyDescent="0.3">
      <c r="A3621" t="s">
        <v>67</v>
      </c>
      <c r="B3621" t="s">
        <v>3149</v>
      </c>
      <c r="C3621" s="1">
        <v>45170</v>
      </c>
      <c r="D3621" s="1">
        <v>45346</v>
      </c>
      <c r="E3621">
        <v>600</v>
      </c>
      <c r="F3621">
        <v>10.86</v>
      </c>
      <c r="G3621" t="s">
        <v>5941</v>
      </c>
      <c r="H3621">
        <v>33</v>
      </c>
      <c r="K3621" s="4">
        <f t="shared" si="113"/>
        <v>45170</v>
      </c>
      <c r="L3621" s="4">
        <f t="shared" si="112"/>
        <v>45346</v>
      </c>
      <c r="M3621" s="4"/>
    </row>
    <row r="3622" spans="1:13" x14ac:dyDescent="0.3">
      <c r="A3622" t="s">
        <v>100</v>
      </c>
      <c r="B3622" t="s">
        <v>2062</v>
      </c>
      <c r="C3622" s="1">
        <v>44740</v>
      </c>
      <c r="D3622" s="1">
        <v>45689</v>
      </c>
      <c r="E3622">
        <v>106</v>
      </c>
      <c r="F3622">
        <v>16.13</v>
      </c>
      <c r="G3622" t="s">
        <v>7091</v>
      </c>
      <c r="H3622">
        <v>41</v>
      </c>
      <c r="K3622" s="4">
        <f t="shared" si="113"/>
        <v>44740</v>
      </c>
      <c r="L3622" s="4">
        <f t="shared" si="112"/>
        <v>45689</v>
      </c>
      <c r="M3622" s="4"/>
    </row>
    <row r="3623" spans="1:13" x14ac:dyDescent="0.3">
      <c r="A3623" t="s">
        <v>99</v>
      </c>
      <c r="B3623" t="s">
        <v>3150</v>
      </c>
      <c r="C3623" s="1">
        <v>45113</v>
      </c>
      <c r="D3623" s="1">
        <v>45503</v>
      </c>
      <c r="E3623">
        <v>781</v>
      </c>
      <c r="F3623">
        <v>5.96</v>
      </c>
      <c r="G3623" t="s">
        <v>7092</v>
      </c>
      <c r="H3623">
        <v>32</v>
      </c>
      <c r="K3623" s="4">
        <f t="shared" si="113"/>
        <v>45113</v>
      </c>
      <c r="L3623" s="4">
        <f t="shared" si="112"/>
        <v>45503</v>
      </c>
      <c r="M3623" s="4"/>
    </row>
    <row r="3624" spans="1:13" x14ac:dyDescent="0.3">
      <c r="A3624" t="s">
        <v>71</v>
      </c>
      <c r="B3624" t="s">
        <v>1416</v>
      </c>
      <c r="C3624" s="1">
        <v>45585</v>
      </c>
      <c r="D3624" s="1">
        <v>45027</v>
      </c>
      <c r="E3624">
        <v>837</v>
      </c>
      <c r="F3624">
        <v>15.7</v>
      </c>
      <c r="G3624" t="s">
        <v>7093</v>
      </c>
      <c r="H3624">
        <v>14</v>
      </c>
      <c r="K3624" s="4">
        <f t="shared" si="113"/>
        <v>45027</v>
      </c>
      <c r="L3624" s="4">
        <f t="shared" si="112"/>
        <v>45585</v>
      </c>
      <c r="M3624" s="4"/>
    </row>
    <row r="3625" spans="1:13" x14ac:dyDescent="0.3">
      <c r="A3625" t="s">
        <v>107</v>
      </c>
      <c r="B3625" t="s">
        <v>3151</v>
      </c>
      <c r="C3625" s="1">
        <v>45508</v>
      </c>
      <c r="D3625" s="1">
        <v>44897</v>
      </c>
      <c r="E3625">
        <v>92</v>
      </c>
      <c r="F3625">
        <v>8.68</v>
      </c>
      <c r="G3625" t="s">
        <v>7094</v>
      </c>
      <c r="H3625">
        <v>37</v>
      </c>
      <c r="K3625" s="4">
        <f t="shared" si="113"/>
        <v>44897</v>
      </c>
      <c r="L3625" s="4">
        <f t="shared" si="112"/>
        <v>45508</v>
      </c>
      <c r="M3625" s="4"/>
    </row>
    <row r="3626" spans="1:13" x14ac:dyDescent="0.3">
      <c r="A3626" t="s">
        <v>12</v>
      </c>
      <c r="B3626" t="s">
        <v>550</v>
      </c>
      <c r="C3626" s="1">
        <v>45513</v>
      </c>
      <c r="D3626" s="1">
        <v>45278</v>
      </c>
      <c r="E3626">
        <v>383</v>
      </c>
      <c r="F3626">
        <v>5.96</v>
      </c>
      <c r="G3626" t="s">
        <v>7095</v>
      </c>
      <c r="H3626">
        <v>16</v>
      </c>
      <c r="K3626" s="4">
        <f t="shared" si="113"/>
        <v>45278</v>
      </c>
      <c r="L3626" s="4">
        <f t="shared" si="112"/>
        <v>45513</v>
      </c>
      <c r="M3626" s="4"/>
    </row>
    <row r="3627" spans="1:13" x14ac:dyDescent="0.3">
      <c r="A3627" t="s">
        <v>37</v>
      </c>
      <c r="B3627" t="s">
        <v>3152</v>
      </c>
      <c r="C3627" s="1">
        <v>44645</v>
      </c>
      <c r="D3627" s="1">
        <v>44772</v>
      </c>
      <c r="E3627">
        <v>538</v>
      </c>
      <c r="F3627">
        <v>18.03</v>
      </c>
      <c r="G3627" t="s">
        <v>7096</v>
      </c>
      <c r="H3627">
        <v>34</v>
      </c>
      <c r="K3627" s="4">
        <f t="shared" si="113"/>
        <v>44645</v>
      </c>
      <c r="L3627" s="4">
        <f t="shared" si="112"/>
        <v>44772</v>
      </c>
      <c r="M3627" s="4"/>
    </row>
    <row r="3628" spans="1:13" x14ac:dyDescent="0.3">
      <c r="A3628" t="s">
        <v>42</v>
      </c>
      <c r="B3628" t="s">
        <v>3153</v>
      </c>
      <c r="C3628" s="1">
        <v>45378</v>
      </c>
      <c r="D3628" s="1">
        <v>45551</v>
      </c>
      <c r="E3628">
        <v>706</v>
      </c>
      <c r="F3628">
        <v>11.19</v>
      </c>
      <c r="G3628" t="s">
        <v>5305</v>
      </c>
      <c r="H3628">
        <v>15</v>
      </c>
      <c r="K3628" s="4">
        <f t="shared" si="113"/>
        <v>45378</v>
      </c>
      <c r="L3628" s="4">
        <f t="shared" si="112"/>
        <v>45551</v>
      </c>
      <c r="M3628" s="4"/>
    </row>
    <row r="3629" spans="1:13" x14ac:dyDescent="0.3">
      <c r="A3629" t="s">
        <v>60</v>
      </c>
      <c r="B3629" t="s">
        <v>1627</v>
      </c>
      <c r="C3629" s="1">
        <v>44746</v>
      </c>
      <c r="D3629" s="1">
        <v>45372</v>
      </c>
      <c r="E3629">
        <v>789</v>
      </c>
      <c r="F3629">
        <v>5.81</v>
      </c>
      <c r="G3629" t="s">
        <v>7097</v>
      </c>
      <c r="H3629">
        <v>22</v>
      </c>
      <c r="K3629" s="4">
        <f t="shared" si="113"/>
        <v>44746</v>
      </c>
      <c r="L3629" s="4">
        <f t="shared" si="112"/>
        <v>45372</v>
      </c>
      <c r="M3629" s="4"/>
    </row>
    <row r="3630" spans="1:13" x14ac:dyDescent="0.3">
      <c r="A3630" t="s">
        <v>66</v>
      </c>
      <c r="B3630" t="s">
        <v>3154</v>
      </c>
      <c r="C3630" s="1">
        <v>45135</v>
      </c>
      <c r="D3630" s="1">
        <v>45675</v>
      </c>
      <c r="E3630">
        <v>144</v>
      </c>
      <c r="F3630">
        <v>10.52</v>
      </c>
      <c r="G3630" t="s">
        <v>6116</v>
      </c>
      <c r="H3630">
        <v>9</v>
      </c>
      <c r="K3630" s="4">
        <f t="shared" si="113"/>
        <v>45135</v>
      </c>
      <c r="L3630" s="4">
        <f t="shared" si="112"/>
        <v>45675</v>
      </c>
      <c r="M3630" s="4"/>
    </row>
    <row r="3631" spans="1:13" x14ac:dyDescent="0.3">
      <c r="A3631" t="s">
        <v>42</v>
      </c>
      <c r="B3631" t="s">
        <v>3155</v>
      </c>
      <c r="C3631" s="1">
        <v>45351</v>
      </c>
      <c r="D3631" s="1">
        <v>44627</v>
      </c>
      <c r="E3631">
        <v>630</v>
      </c>
      <c r="F3631">
        <v>11.9</v>
      </c>
      <c r="G3631" t="s">
        <v>7098</v>
      </c>
      <c r="H3631">
        <v>25</v>
      </c>
      <c r="K3631" s="4">
        <f t="shared" si="113"/>
        <v>44627</v>
      </c>
      <c r="L3631" s="4">
        <f t="shared" si="112"/>
        <v>45351</v>
      </c>
      <c r="M3631" s="4"/>
    </row>
    <row r="3632" spans="1:13" x14ac:dyDescent="0.3">
      <c r="A3632" t="s">
        <v>69</v>
      </c>
      <c r="B3632" t="s">
        <v>3156</v>
      </c>
      <c r="C3632" s="1">
        <v>45193</v>
      </c>
      <c r="D3632" s="1">
        <v>45309</v>
      </c>
      <c r="E3632">
        <v>275</v>
      </c>
      <c r="F3632">
        <v>18.920000000000002</v>
      </c>
      <c r="G3632" t="s">
        <v>7099</v>
      </c>
      <c r="H3632">
        <v>19</v>
      </c>
      <c r="K3632" s="4">
        <f t="shared" si="113"/>
        <v>45193</v>
      </c>
      <c r="L3632" s="4">
        <f t="shared" si="112"/>
        <v>45309</v>
      </c>
      <c r="M3632" s="4"/>
    </row>
    <row r="3633" spans="1:13" x14ac:dyDescent="0.3">
      <c r="A3633" t="s">
        <v>17</v>
      </c>
      <c r="B3633" t="s">
        <v>3157</v>
      </c>
      <c r="C3633" s="1">
        <v>45484</v>
      </c>
      <c r="D3633" s="1">
        <v>44972</v>
      </c>
      <c r="E3633">
        <v>532</v>
      </c>
      <c r="F3633">
        <v>12.07</v>
      </c>
      <c r="G3633" t="s">
        <v>7100</v>
      </c>
      <c r="H3633">
        <v>21</v>
      </c>
      <c r="K3633" s="4">
        <f t="shared" si="113"/>
        <v>44972</v>
      </c>
      <c r="L3633" s="4">
        <f t="shared" si="112"/>
        <v>45484</v>
      </c>
      <c r="M3633" s="4"/>
    </row>
    <row r="3634" spans="1:13" x14ac:dyDescent="0.3">
      <c r="A3634" t="s">
        <v>9</v>
      </c>
      <c r="B3634" t="s">
        <v>3158</v>
      </c>
      <c r="C3634" s="1">
        <v>45265</v>
      </c>
      <c r="D3634" s="1">
        <v>45508</v>
      </c>
      <c r="E3634">
        <v>719</v>
      </c>
      <c r="F3634">
        <v>16.27</v>
      </c>
      <c r="G3634" t="s">
        <v>7101</v>
      </c>
      <c r="H3634">
        <v>1</v>
      </c>
      <c r="K3634" s="4">
        <f t="shared" si="113"/>
        <v>45265</v>
      </c>
      <c r="L3634" s="4">
        <f t="shared" si="112"/>
        <v>45508</v>
      </c>
      <c r="M3634" s="4"/>
    </row>
    <row r="3635" spans="1:13" x14ac:dyDescent="0.3">
      <c r="A3635" t="s">
        <v>44</v>
      </c>
      <c r="B3635" t="s">
        <v>3159</v>
      </c>
      <c r="C3635" s="1">
        <v>44622</v>
      </c>
      <c r="D3635" s="1">
        <v>44799</v>
      </c>
      <c r="E3635">
        <v>205</v>
      </c>
      <c r="F3635">
        <v>19.8</v>
      </c>
      <c r="G3635" t="s">
        <v>7102</v>
      </c>
      <c r="H3635">
        <v>17</v>
      </c>
      <c r="K3635" s="4">
        <f t="shared" si="113"/>
        <v>44622</v>
      </c>
      <c r="L3635" s="4">
        <f t="shared" si="112"/>
        <v>44799</v>
      </c>
      <c r="M3635" s="4"/>
    </row>
    <row r="3636" spans="1:13" x14ac:dyDescent="0.3">
      <c r="A3636" t="s">
        <v>68</v>
      </c>
      <c r="B3636" t="s">
        <v>3160</v>
      </c>
      <c r="C3636" s="1">
        <v>44609</v>
      </c>
      <c r="D3636" s="1">
        <v>44849</v>
      </c>
      <c r="E3636">
        <v>132</v>
      </c>
      <c r="F3636">
        <v>5.29</v>
      </c>
      <c r="G3636" t="s">
        <v>7103</v>
      </c>
      <c r="H3636">
        <v>23</v>
      </c>
      <c r="K3636" s="4">
        <f t="shared" si="113"/>
        <v>44609</v>
      </c>
      <c r="L3636" s="4">
        <f t="shared" si="112"/>
        <v>44849</v>
      </c>
      <c r="M3636" s="4"/>
    </row>
    <row r="3637" spans="1:13" x14ac:dyDescent="0.3">
      <c r="A3637" t="s">
        <v>77</v>
      </c>
      <c r="B3637" t="s">
        <v>710</v>
      </c>
      <c r="C3637" s="1">
        <v>45685</v>
      </c>
      <c r="D3637" s="1">
        <v>44862</v>
      </c>
      <c r="E3637">
        <v>927</v>
      </c>
      <c r="F3637">
        <v>9.68</v>
      </c>
      <c r="G3637" t="s">
        <v>7104</v>
      </c>
      <c r="H3637">
        <v>39</v>
      </c>
      <c r="K3637" s="4">
        <f t="shared" si="113"/>
        <v>44862</v>
      </c>
      <c r="L3637" s="4">
        <f t="shared" si="112"/>
        <v>45685</v>
      </c>
      <c r="M3637" s="4"/>
    </row>
    <row r="3638" spans="1:13" x14ac:dyDescent="0.3">
      <c r="A3638" t="s">
        <v>13</v>
      </c>
      <c r="B3638" t="s">
        <v>3161</v>
      </c>
      <c r="C3638" s="1">
        <v>45619</v>
      </c>
      <c r="D3638" s="1">
        <v>45615</v>
      </c>
      <c r="E3638">
        <v>557</v>
      </c>
      <c r="F3638">
        <v>19.07</v>
      </c>
      <c r="G3638" t="s">
        <v>7105</v>
      </c>
      <c r="H3638">
        <v>6</v>
      </c>
      <c r="K3638" s="4">
        <f t="shared" si="113"/>
        <v>45615</v>
      </c>
      <c r="L3638" s="4">
        <f t="shared" si="112"/>
        <v>45619</v>
      </c>
      <c r="M3638" s="4"/>
    </row>
    <row r="3639" spans="1:13" x14ac:dyDescent="0.3">
      <c r="A3639" t="s">
        <v>22</v>
      </c>
      <c r="B3639" t="s">
        <v>3162</v>
      </c>
      <c r="C3639" s="1">
        <v>45365</v>
      </c>
      <c r="D3639" s="1">
        <v>45015</v>
      </c>
      <c r="E3639">
        <v>895</v>
      </c>
      <c r="F3639">
        <v>10.08</v>
      </c>
      <c r="G3639" t="s">
        <v>7106</v>
      </c>
      <c r="H3639">
        <v>19</v>
      </c>
      <c r="K3639" s="4">
        <f t="shared" si="113"/>
        <v>45015</v>
      </c>
      <c r="L3639" s="4">
        <f t="shared" si="112"/>
        <v>45365</v>
      </c>
      <c r="M3639" s="4"/>
    </row>
    <row r="3640" spans="1:13" x14ac:dyDescent="0.3">
      <c r="A3640" t="s">
        <v>46</v>
      </c>
      <c r="B3640" t="s">
        <v>2840</v>
      </c>
      <c r="C3640" s="1">
        <v>45004</v>
      </c>
      <c r="D3640" s="1">
        <v>45019</v>
      </c>
      <c r="E3640">
        <v>600</v>
      </c>
      <c r="F3640">
        <v>14.54</v>
      </c>
      <c r="G3640" t="s">
        <v>7107</v>
      </c>
      <c r="H3640">
        <v>11</v>
      </c>
      <c r="K3640" s="4">
        <f t="shared" si="113"/>
        <v>45004</v>
      </c>
      <c r="L3640" s="4">
        <f t="shared" si="112"/>
        <v>45019</v>
      </c>
      <c r="M3640" s="4"/>
    </row>
    <row r="3641" spans="1:13" x14ac:dyDescent="0.3">
      <c r="A3641" t="s">
        <v>39</v>
      </c>
      <c r="B3641" t="s">
        <v>3163</v>
      </c>
      <c r="C3641" s="1">
        <v>45647</v>
      </c>
      <c r="D3641" s="1">
        <v>45561</v>
      </c>
      <c r="E3641">
        <v>583</v>
      </c>
      <c r="F3641">
        <v>12.14</v>
      </c>
      <c r="G3641" t="s">
        <v>7108</v>
      </c>
      <c r="H3641">
        <v>48</v>
      </c>
      <c r="K3641" s="4">
        <f t="shared" si="113"/>
        <v>45561</v>
      </c>
      <c r="L3641" s="4">
        <f t="shared" si="112"/>
        <v>45647</v>
      </c>
      <c r="M3641" s="4"/>
    </row>
    <row r="3642" spans="1:13" x14ac:dyDescent="0.3">
      <c r="A3642" t="s">
        <v>83</v>
      </c>
      <c r="B3642" t="s">
        <v>3164</v>
      </c>
      <c r="C3642" s="1">
        <v>44653</v>
      </c>
      <c r="D3642" s="1">
        <v>44810</v>
      </c>
      <c r="E3642">
        <v>762</v>
      </c>
      <c r="F3642">
        <v>12.46</v>
      </c>
      <c r="G3642" t="s">
        <v>6359</v>
      </c>
      <c r="H3642">
        <v>37</v>
      </c>
      <c r="K3642" s="4">
        <f t="shared" si="113"/>
        <v>44653</v>
      </c>
      <c r="L3642" s="4">
        <f t="shared" si="112"/>
        <v>44810</v>
      </c>
      <c r="M3642" s="4"/>
    </row>
    <row r="3643" spans="1:13" x14ac:dyDescent="0.3">
      <c r="A3643" t="s">
        <v>88</v>
      </c>
      <c r="B3643" t="s">
        <v>3165</v>
      </c>
      <c r="C3643" s="1">
        <v>45574</v>
      </c>
      <c r="D3643" s="1">
        <v>44718</v>
      </c>
      <c r="E3643">
        <v>586</v>
      </c>
      <c r="F3643">
        <v>15.92</v>
      </c>
      <c r="G3643" t="s">
        <v>4923</v>
      </c>
      <c r="H3643">
        <v>33</v>
      </c>
      <c r="K3643" s="4">
        <f t="shared" si="113"/>
        <v>44718</v>
      </c>
      <c r="L3643" s="4">
        <f t="shared" si="112"/>
        <v>45574</v>
      </c>
      <c r="M3643" s="4"/>
    </row>
    <row r="3644" spans="1:13" x14ac:dyDescent="0.3">
      <c r="A3644" t="s">
        <v>81</v>
      </c>
      <c r="B3644" t="s">
        <v>3166</v>
      </c>
      <c r="C3644" s="1">
        <v>44779</v>
      </c>
      <c r="D3644" s="1">
        <v>44703</v>
      </c>
      <c r="E3644">
        <v>649</v>
      </c>
      <c r="F3644">
        <v>6.49</v>
      </c>
      <c r="G3644" t="s">
        <v>7109</v>
      </c>
      <c r="H3644">
        <v>19</v>
      </c>
      <c r="K3644" s="4">
        <f t="shared" si="113"/>
        <v>44703</v>
      </c>
      <c r="L3644" s="4">
        <f t="shared" si="112"/>
        <v>44779</v>
      </c>
      <c r="M3644" s="4"/>
    </row>
    <row r="3645" spans="1:13" x14ac:dyDescent="0.3">
      <c r="A3645" t="s">
        <v>42</v>
      </c>
      <c r="B3645" t="s">
        <v>3167</v>
      </c>
      <c r="C3645" s="1">
        <v>44742</v>
      </c>
      <c r="D3645" s="1">
        <v>44650</v>
      </c>
      <c r="E3645">
        <v>764</v>
      </c>
      <c r="F3645">
        <v>6.54</v>
      </c>
      <c r="G3645" t="s">
        <v>7110</v>
      </c>
      <c r="H3645">
        <v>1</v>
      </c>
      <c r="K3645" s="4">
        <f t="shared" si="113"/>
        <v>44650</v>
      </c>
      <c r="L3645" s="4">
        <f t="shared" si="112"/>
        <v>44742</v>
      </c>
      <c r="M3645" s="4"/>
    </row>
    <row r="3646" spans="1:13" x14ac:dyDescent="0.3">
      <c r="A3646" t="s">
        <v>12</v>
      </c>
      <c r="B3646" t="s">
        <v>2007</v>
      </c>
      <c r="C3646" s="1">
        <v>45034</v>
      </c>
      <c r="D3646" s="1">
        <v>45059</v>
      </c>
      <c r="E3646">
        <v>605</v>
      </c>
      <c r="F3646">
        <v>15.8</v>
      </c>
      <c r="G3646" t="s">
        <v>7111</v>
      </c>
      <c r="H3646">
        <v>46</v>
      </c>
      <c r="K3646" s="4">
        <f t="shared" si="113"/>
        <v>45034</v>
      </c>
      <c r="L3646" s="4">
        <f t="shared" si="112"/>
        <v>45059</v>
      </c>
      <c r="M3646" s="4"/>
    </row>
    <row r="3647" spans="1:13" x14ac:dyDescent="0.3">
      <c r="A3647" t="s">
        <v>56</v>
      </c>
      <c r="B3647" t="s">
        <v>643</v>
      </c>
      <c r="C3647" s="1">
        <v>44830</v>
      </c>
      <c r="D3647" s="1">
        <v>45381</v>
      </c>
      <c r="E3647">
        <v>533</v>
      </c>
      <c r="F3647">
        <v>8.35</v>
      </c>
      <c r="G3647" t="s">
        <v>7112</v>
      </c>
      <c r="H3647">
        <v>6</v>
      </c>
      <c r="K3647" s="4">
        <f t="shared" si="113"/>
        <v>44830</v>
      </c>
      <c r="L3647" s="4">
        <f t="shared" si="112"/>
        <v>45381</v>
      </c>
      <c r="M3647" s="4"/>
    </row>
    <row r="3648" spans="1:13" x14ac:dyDescent="0.3">
      <c r="A3648" t="s">
        <v>26</v>
      </c>
      <c r="B3648" t="s">
        <v>3168</v>
      </c>
      <c r="C3648" s="1">
        <v>45508</v>
      </c>
      <c r="D3648" s="1">
        <v>44678</v>
      </c>
      <c r="E3648">
        <v>52</v>
      </c>
      <c r="F3648">
        <v>14.3</v>
      </c>
      <c r="G3648" t="s">
        <v>4946</v>
      </c>
      <c r="H3648">
        <v>26</v>
      </c>
      <c r="K3648" s="4">
        <f t="shared" si="113"/>
        <v>44678</v>
      </c>
      <c r="L3648" s="4">
        <f t="shared" si="112"/>
        <v>45508</v>
      </c>
      <c r="M3648" s="4"/>
    </row>
    <row r="3649" spans="1:13" x14ac:dyDescent="0.3">
      <c r="A3649" t="s">
        <v>69</v>
      </c>
      <c r="B3649" t="s">
        <v>3169</v>
      </c>
      <c r="C3649" s="1">
        <v>44645</v>
      </c>
      <c r="D3649" s="1">
        <v>45539</v>
      </c>
      <c r="E3649">
        <v>171</v>
      </c>
      <c r="F3649">
        <v>5.41</v>
      </c>
      <c r="G3649" t="s">
        <v>7113</v>
      </c>
      <c r="H3649">
        <v>28</v>
      </c>
      <c r="K3649" s="4">
        <f t="shared" si="113"/>
        <v>44645</v>
      </c>
      <c r="L3649" s="4">
        <f t="shared" si="112"/>
        <v>45539</v>
      </c>
      <c r="M3649" s="4"/>
    </row>
    <row r="3650" spans="1:13" x14ac:dyDescent="0.3">
      <c r="A3650" t="s">
        <v>96</v>
      </c>
      <c r="B3650" t="s">
        <v>3170</v>
      </c>
      <c r="C3650" s="1">
        <v>45123</v>
      </c>
      <c r="D3650" s="1">
        <v>45032</v>
      </c>
      <c r="E3650">
        <v>444</v>
      </c>
      <c r="F3650">
        <v>9.26</v>
      </c>
      <c r="G3650" t="s">
        <v>7114</v>
      </c>
      <c r="H3650">
        <v>21</v>
      </c>
      <c r="K3650" s="4">
        <f t="shared" si="113"/>
        <v>45032</v>
      </c>
      <c r="L3650" s="4">
        <f t="shared" si="112"/>
        <v>45123</v>
      </c>
      <c r="M3650" s="4"/>
    </row>
    <row r="3651" spans="1:13" x14ac:dyDescent="0.3">
      <c r="A3651" t="s">
        <v>37</v>
      </c>
      <c r="B3651" t="s">
        <v>3171</v>
      </c>
      <c r="C3651" s="1">
        <v>45215</v>
      </c>
      <c r="D3651" s="1">
        <v>44638</v>
      </c>
      <c r="E3651">
        <v>67</v>
      </c>
      <c r="F3651">
        <v>16.78</v>
      </c>
      <c r="G3651" t="s">
        <v>7115</v>
      </c>
      <c r="H3651">
        <v>1</v>
      </c>
      <c r="K3651" s="4">
        <f t="shared" si="113"/>
        <v>44638</v>
      </c>
      <c r="L3651" s="4">
        <f t="shared" ref="L3651:L3714" si="114">IF(D3651&lt;C3651,C3651,D3651)</f>
        <v>45215</v>
      </c>
      <c r="M3651" s="4"/>
    </row>
    <row r="3652" spans="1:13" x14ac:dyDescent="0.3">
      <c r="A3652" t="s">
        <v>43</v>
      </c>
      <c r="B3652" t="s">
        <v>3172</v>
      </c>
      <c r="C3652" s="1">
        <v>45490</v>
      </c>
      <c r="D3652" s="1">
        <v>44777</v>
      </c>
      <c r="E3652">
        <v>735</v>
      </c>
      <c r="F3652">
        <v>19</v>
      </c>
      <c r="G3652" t="s">
        <v>4352</v>
      </c>
      <c r="H3652">
        <v>11</v>
      </c>
      <c r="K3652" s="4">
        <f t="shared" si="113"/>
        <v>44777</v>
      </c>
      <c r="L3652" s="4">
        <f t="shared" si="114"/>
        <v>45490</v>
      </c>
      <c r="M3652" s="4"/>
    </row>
    <row r="3653" spans="1:13" x14ac:dyDescent="0.3">
      <c r="A3653" t="s">
        <v>29</v>
      </c>
      <c r="B3653" t="s">
        <v>296</v>
      </c>
      <c r="C3653" s="1">
        <v>44839</v>
      </c>
      <c r="D3653" s="1">
        <v>44906</v>
      </c>
      <c r="E3653">
        <v>828</v>
      </c>
      <c r="F3653">
        <v>17.97</v>
      </c>
      <c r="G3653" t="s">
        <v>7116</v>
      </c>
      <c r="H3653">
        <v>7</v>
      </c>
      <c r="K3653" s="4">
        <f t="shared" ref="K3653:K3716" si="115">IF(D3653&lt;C3653,D3653,C3653)</f>
        <v>44839</v>
      </c>
      <c r="L3653" s="4">
        <f t="shared" si="114"/>
        <v>44906</v>
      </c>
      <c r="M3653" s="4"/>
    </row>
    <row r="3654" spans="1:13" x14ac:dyDescent="0.3">
      <c r="A3654" t="s">
        <v>19</v>
      </c>
      <c r="B3654" t="s">
        <v>2315</v>
      </c>
      <c r="C3654" s="1">
        <v>44912</v>
      </c>
      <c r="D3654" s="1">
        <v>44755</v>
      </c>
      <c r="E3654">
        <v>662</v>
      </c>
      <c r="F3654">
        <v>6.2</v>
      </c>
      <c r="G3654" t="s">
        <v>7117</v>
      </c>
      <c r="H3654">
        <v>39</v>
      </c>
      <c r="K3654" s="4">
        <f t="shared" si="115"/>
        <v>44755</v>
      </c>
      <c r="L3654" s="4">
        <f t="shared" si="114"/>
        <v>44912</v>
      </c>
      <c r="M3654" s="4"/>
    </row>
    <row r="3655" spans="1:13" x14ac:dyDescent="0.3">
      <c r="A3655" t="s">
        <v>57</v>
      </c>
      <c r="B3655" t="s">
        <v>3173</v>
      </c>
      <c r="C3655" s="1">
        <v>44820</v>
      </c>
      <c r="D3655" s="1">
        <v>44883</v>
      </c>
      <c r="E3655">
        <v>829</v>
      </c>
      <c r="F3655">
        <v>8.81</v>
      </c>
      <c r="G3655" t="s">
        <v>7118</v>
      </c>
      <c r="H3655">
        <v>9</v>
      </c>
      <c r="K3655" s="4">
        <f t="shared" si="115"/>
        <v>44820</v>
      </c>
      <c r="L3655" s="4">
        <f t="shared" si="114"/>
        <v>44883</v>
      </c>
      <c r="M3655" s="4"/>
    </row>
    <row r="3656" spans="1:13" x14ac:dyDescent="0.3">
      <c r="A3656" t="s">
        <v>76</v>
      </c>
      <c r="B3656" t="s">
        <v>1577</v>
      </c>
      <c r="C3656" s="1">
        <v>45491</v>
      </c>
      <c r="D3656" s="1">
        <v>45361</v>
      </c>
      <c r="E3656">
        <v>372</v>
      </c>
      <c r="F3656">
        <v>17.670000000000002</v>
      </c>
      <c r="G3656" t="s">
        <v>7119</v>
      </c>
      <c r="H3656">
        <v>21</v>
      </c>
      <c r="K3656" s="4">
        <f t="shared" si="115"/>
        <v>45361</v>
      </c>
      <c r="L3656" s="4">
        <f t="shared" si="114"/>
        <v>45491</v>
      </c>
      <c r="M3656" s="4"/>
    </row>
    <row r="3657" spans="1:13" x14ac:dyDescent="0.3">
      <c r="A3657" t="s">
        <v>38</v>
      </c>
      <c r="B3657" t="s">
        <v>3174</v>
      </c>
      <c r="C3657" s="1">
        <v>44758</v>
      </c>
      <c r="D3657" s="1">
        <v>44686</v>
      </c>
      <c r="E3657">
        <v>915</v>
      </c>
      <c r="F3657">
        <v>16.66</v>
      </c>
      <c r="G3657" t="s">
        <v>7120</v>
      </c>
      <c r="H3657">
        <v>18</v>
      </c>
      <c r="K3657" s="4">
        <f t="shared" si="115"/>
        <v>44686</v>
      </c>
      <c r="L3657" s="4">
        <f t="shared" si="114"/>
        <v>44758</v>
      </c>
      <c r="M3657" s="4"/>
    </row>
    <row r="3658" spans="1:13" x14ac:dyDescent="0.3">
      <c r="A3658" t="s">
        <v>38</v>
      </c>
      <c r="B3658" t="s">
        <v>3175</v>
      </c>
      <c r="C3658" s="1">
        <v>44889</v>
      </c>
      <c r="D3658" s="1">
        <v>44856</v>
      </c>
      <c r="E3658">
        <v>904</v>
      </c>
      <c r="F3658">
        <v>14.42</v>
      </c>
      <c r="G3658" t="s">
        <v>7121</v>
      </c>
      <c r="H3658">
        <v>32</v>
      </c>
      <c r="K3658" s="4">
        <f t="shared" si="115"/>
        <v>44856</v>
      </c>
      <c r="L3658" s="4">
        <f t="shared" si="114"/>
        <v>44889</v>
      </c>
      <c r="M3658" s="4"/>
    </row>
    <row r="3659" spans="1:13" x14ac:dyDescent="0.3">
      <c r="A3659" t="s">
        <v>38</v>
      </c>
      <c r="B3659" t="s">
        <v>3176</v>
      </c>
      <c r="C3659" s="1">
        <v>44676</v>
      </c>
      <c r="D3659" s="1">
        <v>44925</v>
      </c>
      <c r="E3659">
        <v>186</v>
      </c>
      <c r="F3659">
        <v>11.29</v>
      </c>
      <c r="G3659" t="s">
        <v>6038</v>
      </c>
      <c r="H3659">
        <v>48</v>
      </c>
      <c r="K3659" s="4">
        <f t="shared" si="115"/>
        <v>44676</v>
      </c>
      <c r="L3659" s="4">
        <f t="shared" si="114"/>
        <v>44925</v>
      </c>
      <c r="M3659" s="4"/>
    </row>
    <row r="3660" spans="1:13" x14ac:dyDescent="0.3">
      <c r="A3660" t="s">
        <v>66</v>
      </c>
      <c r="B3660" t="s">
        <v>3177</v>
      </c>
      <c r="C3660" s="1">
        <v>45582</v>
      </c>
      <c r="D3660" s="1">
        <v>45435</v>
      </c>
      <c r="E3660">
        <v>186</v>
      </c>
      <c r="F3660">
        <v>15.54</v>
      </c>
      <c r="G3660" t="s">
        <v>7122</v>
      </c>
      <c r="H3660">
        <v>4</v>
      </c>
      <c r="K3660" s="4">
        <f t="shared" si="115"/>
        <v>45435</v>
      </c>
      <c r="L3660" s="4">
        <f t="shared" si="114"/>
        <v>45582</v>
      </c>
      <c r="M3660" s="4"/>
    </row>
    <row r="3661" spans="1:13" x14ac:dyDescent="0.3">
      <c r="A3661" t="s">
        <v>38</v>
      </c>
      <c r="B3661" t="s">
        <v>2406</v>
      </c>
      <c r="C3661" s="1">
        <v>44697</v>
      </c>
      <c r="D3661" s="1">
        <v>45206</v>
      </c>
      <c r="E3661">
        <v>86</v>
      </c>
      <c r="F3661">
        <v>6.27</v>
      </c>
      <c r="G3661" t="s">
        <v>7123</v>
      </c>
      <c r="H3661">
        <v>46</v>
      </c>
      <c r="K3661" s="4">
        <f t="shared" si="115"/>
        <v>44697</v>
      </c>
      <c r="L3661" s="4">
        <f t="shared" si="114"/>
        <v>45206</v>
      </c>
      <c r="M3661" s="4"/>
    </row>
    <row r="3662" spans="1:13" x14ac:dyDescent="0.3">
      <c r="A3662" t="s">
        <v>106</v>
      </c>
      <c r="B3662" t="s">
        <v>3178</v>
      </c>
      <c r="C3662" s="1">
        <v>44801</v>
      </c>
      <c r="D3662" s="1">
        <v>45615</v>
      </c>
      <c r="E3662">
        <v>620</v>
      </c>
      <c r="F3662">
        <v>16.38</v>
      </c>
      <c r="G3662" t="s">
        <v>7124</v>
      </c>
      <c r="H3662">
        <v>37</v>
      </c>
      <c r="K3662" s="4">
        <f t="shared" si="115"/>
        <v>44801</v>
      </c>
      <c r="L3662" s="4">
        <f t="shared" si="114"/>
        <v>45615</v>
      </c>
      <c r="M3662" s="4"/>
    </row>
    <row r="3663" spans="1:13" x14ac:dyDescent="0.3">
      <c r="A3663" t="s">
        <v>85</v>
      </c>
      <c r="B3663" t="s">
        <v>3179</v>
      </c>
      <c r="C3663" s="1">
        <v>45096</v>
      </c>
      <c r="D3663" s="1">
        <v>44804</v>
      </c>
      <c r="E3663">
        <v>901</v>
      </c>
      <c r="F3663">
        <v>7.1</v>
      </c>
      <c r="G3663" t="s">
        <v>7125</v>
      </c>
      <c r="H3663">
        <v>26</v>
      </c>
      <c r="K3663" s="4">
        <f t="shared" si="115"/>
        <v>44804</v>
      </c>
      <c r="L3663" s="4">
        <f t="shared" si="114"/>
        <v>45096</v>
      </c>
      <c r="M3663" s="4"/>
    </row>
    <row r="3664" spans="1:13" x14ac:dyDescent="0.3">
      <c r="A3664" t="s">
        <v>52</v>
      </c>
      <c r="B3664" t="s">
        <v>3180</v>
      </c>
      <c r="C3664" s="1">
        <v>45046</v>
      </c>
      <c r="D3664" s="1">
        <v>45290</v>
      </c>
      <c r="E3664">
        <v>435</v>
      </c>
      <c r="F3664">
        <v>9.92</v>
      </c>
      <c r="G3664" t="s">
        <v>5060</v>
      </c>
      <c r="H3664">
        <v>48</v>
      </c>
      <c r="K3664" s="4">
        <f t="shared" si="115"/>
        <v>45046</v>
      </c>
      <c r="L3664" s="4">
        <f t="shared" si="114"/>
        <v>45290</v>
      </c>
      <c r="M3664" s="4"/>
    </row>
    <row r="3665" spans="1:13" x14ac:dyDescent="0.3">
      <c r="A3665" t="s">
        <v>89</v>
      </c>
      <c r="B3665" t="s">
        <v>3181</v>
      </c>
      <c r="C3665" s="1">
        <v>45172</v>
      </c>
      <c r="D3665" s="1">
        <v>45325</v>
      </c>
      <c r="E3665">
        <v>754</v>
      </c>
      <c r="F3665">
        <v>7.6</v>
      </c>
      <c r="G3665" t="s">
        <v>5888</v>
      </c>
      <c r="H3665">
        <v>7</v>
      </c>
      <c r="K3665" s="4">
        <f t="shared" si="115"/>
        <v>45172</v>
      </c>
      <c r="L3665" s="4">
        <f t="shared" si="114"/>
        <v>45325</v>
      </c>
      <c r="M3665" s="4"/>
    </row>
    <row r="3666" spans="1:13" x14ac:dyDescent="0.3">
      <c r="A3666" t="s">
        <v>56</v>
      </c>
      <c r="B3666" t="s">
        <v>1903</v>
      </c>
      <c r="C3666" s="1">
        <v>44834</v>
      </c>
      <c r="D3666" s="1">
        <v>45202</v>
      </c>
      <c r="E3666">
        <v>654</v>
      </c>
      <c r="F3666">
        <v>14.34</v>
      </c>
      <c r="G3666" t="s">
        <v>7126</v>
      </c>
      <c r="H3666">
        <v>8</v>
      </c>
      <c r="K3666" s="4">
        <f t="shared" si="115"/>
        <v>44834</v>
      </c>
      <c r="L3666" s="4">
        <f t="shared" si="114"/>
        <v>45202</v>
      </c>
      <c r="M3666" s="4"/>
    </row>
    <row r="3667" spans="1:13" x14ac:dyDescent="0.3">
      <c r="A3667" t="s">
        <v>60</v>
      </c>
      <c r="B3667" t="s">
        <v>3182</v>
      </c>
      <c r="C3667" s="1">
        <v>45360</v>
      </c>
      <c r="D3667" s="1">
        <v>44649</v>
      </c>
      <c r="E3667">
        <v>638</v>
      </c>
      <c r="F3667">
        <v>19.2</v>
      </c>
      <c r="G3667" t="s">
        <v>5829</v>
      </c>
      <c r="H3667">
        <v>5</v>
      </c>
      <c r="K3667" s="4">
        <f t="shared" si="115"/>
        <v>44649</v>
      </c>
      <c r="L3667" s="4">
        <f t="shared" si="114"/>
        <v>45360</v>
      </c>
      <c r="M3667" s="4"/>
    </row>
    <row r="3668" spans="1:13" x14ac:dyDescent="0.3">
      <c r="A3668" t="s">
        <v>44</v>
      </c>
      <c r="B3668" t="s">
        <v>3183</v>
      </c>
      <c r="C3668" s="1">
        <v>44713</v>
      </c>
      <c r="D3668" s="1">
        <v>45246</v>
      </c>
      <c r="E3668">
        <v>123</v>
      </c>
      <c r="F3668">
        <v>18.600000000000001</v>
      </c>
      <c r="G3668" t="s">
        <v>7127</v>
      </c>
      <c r="H3668">
        <v>23</v>
      </c>
      <c r="K3668" s="4">
        <f t="shared" si="115"/>
        <v>44713</v>
      </c>
      <c r="L3668" s="4">
        <f t="shared" si="114"/>
        <v>45246</v>
      </c>
      <c r="M3668" s="4"/>
    </row>
    <row r="3669" spans="1:13" x14ac:dyDescent="0.3">
      <c r="A3669" t="s">
        <v>88</v>
      </c>
      <c r="B3669" t="s">
        <v>3184</v>
      </c>
      <c r="C3669" s="1">
        <v>45082</v>
      </c>
      <c r="D3669" s="1">
        <v>45435</v>
      </c>
      <c r="E3669">
        <v>838</v>
      </c>
      <c r="F3669">
        <v>12.73</v>
      </c>
      <c r="G3669" t="s">
        <v>5351</v>
      </c>
      <c r="H3669">
        <v>1</v>
      </c>
      <c r="K3669" s="4">
        <f t="shared" si="115"/>
        <v>45082</v>
      </c>
      <c r="L3669" s="4">
        <f t="shared" si="114"/>
        <v>45435</v>
      </c>
      <c r="M3669" s="4"/>
    </row>
    <row r="3670" spans="1:13" x14ac:dyDescent="0.3">
      <c r="A3670" t="s">
        <v>47</v>
      </c>
      <c r="B3670" t="s">
        <v>200</v>
      </c>
      <c r="C3670" s="1">
        <v>45198</v>
      </c>
      <c r="D3670" s="1">
        <v>44686</v>
      </c>
      <c r="E3670">
        <v>783</v>
      </c>
      <c r="F3670">
        <v>13.77</v>
      </c>
      <c r="G3670" t="s">
        <v>7128</v>
      </c>
      <c r="H3670">
        <v>18</v>
      </c>
      <c r="K3670" s="4">
        <f t="shared" si="115"/>
        <v>44686</v>
      </c>
      <c r="L3670" s="4">
        <f t="shared" si="114"/>
        <v>45198</v>
      </c>
      <c r="M3670" s="4"/>
    </row>
    <row r="3671" spans="1:13" x14ac:dyDescent="0.3">
      <c r="A3671" t="s">
        <v>103</v>
      </c>
      <c r="B3671" t="s">
        <v>3185</v>
      </c>
      <c r="C3671" s="1">
        <v>44840</v>
      </c>
      <c r="D3671" s="1">
        <v>44971</v>
      </c>
      <c r="E3671">
        <v>487</v>
      </c>
      <c r="F3671">
        <v>6.13</v>
      </c>
      <c r="G3671" t="s">
        <v>7129</v>
      </c>
      <c r="H3671">
        <v>33</v>
      </c>
      <c r="K3671" s="4">
        <f t="shared" si="115"/>
        <v>44840</v>
      </c>
      <c r="L3671" s="4">
        <f t="shared" si="114"/>
        <v>44971</v>
      </c>
      <c r="M3671" s="4"/>
    </row>
    <row r="3672" spans="1:13" x14ac:dyDescent="0.3">
      <c r="A3672" t="s">
        <v>53</v>
      </c>
      <c r="B3672" t="s">
        <v>1533</v>
      </c>
      <c r="C3672" s="1">
        <v>44840</v>
      </c>
      <c r="D3672" s="1">
        <v>44982</v>
      </c>
      <c r="E3672">
        <v>539</v>
      </c>
      <c r="F3672">
        <v>7.42</v>
      </c>
      <c r="G3672" t="s">
        <v>4413</v>
      </c>
      <c r="H3672">
        <v>28</v>
      </c>
      <c r="K3672" s="4">
        <f t="shared" si="115"/>
        <v>44840</v>
      </c>
      <c r="L3672" s="4">
        <f t="shared" si="114"/>
        <v>44982</v>
      </c>
      <c r="M3672" s="4"/>
    </row>
    <row r="3673" spans="1:13" x14ac:dyDescent="0.3">
      <c r="A3673" t="s">
        <v>66</v>
      </c>
      <c r="B3673" t="s">
        <v>3186</v>
      </c>
      <c r="C3673" s="1">
        <v>45518</v>
      </c>
      <c r="D3673" s="1">
        <v>44711</v>
      </c>
      <c r="E3673">
        <v>499</v>
      </c>
      <c r="F3673">
        <v>13.29</v>
      </c>
      <c r="G3673" t="s">
        <v>7130</v>
      </c>
      <c r="H3673">
        <v>41</v>
      </c>
      <c r="K3673" s="4">
        <f t="shared" si="115"/>
        <v>44711</v>
      </c>
      <c r="L3673" s="4">
        <f t="shared" si="114"/>
        <v>45518</v>
      </c>
      <c r="M3673" s="4"/>
    </row>
    <row r="3674" spans="1:13" x14ac:dyDescent="0.3">
      <c r="A3674" t="s">
        <v>28</v>
      </c>
      <c r="B3674" t="s">
        <v>3013</v>
      </c>
      <c r="C3674" s="1">
        <v>44699</v>
      </c>
      <c r="D3674" s="1">
        <v>45311</v>
      </c>
      <c r="E3674">
        <v>107</v>
      </c>
      <c r="F3674">
        <v>14.25</v>
      </c>
      <c r="G3674" t="s">
        <v>7131</v>
      </c>
      <c r="H3674">
        <v>43</v>
      </c>
      <c r="K3674" s="4">
        <f t="shared" si="115"/>
        <v>44699</v>
      </c>
      <c r="L3674" s="4">
        <f t="shared" si="114"/>
        <v>45311</v>
      </c>
      <c r="M3674" s="4"/>
    </row>
    <row r="3675" spans="1:13" x14ac:dyDescent="0.3">
      <c r="A3675" t="s">
        <v>11</v>
      </c>
      <c r="B3675" t="s">
        <v>3187</v>
      </c>
      <c r="C3675" s="1">
        <v>45091</v>
      </c>
      <c r="D3675" s="1">
        <v>45605</v>
      </c>
      <c r="E3675">
        <v>406</v>
      </c>
      <c r="F3675">
        <v>16.02</v>
      </c>
      <c r="G3675" t="s">
        <v>7132</v>
      </c>
      <c r="H3675">
        <v>3</v>
      </c>
      <c r="K3675" s="4">
        <f t="shared" si="115"/>
        <v>45091</v>
      </c>
      <c r="L3675" s="4">
        <f t="shared" si="114"/>
        <v>45605</v>
      </c>
      <c r="M3675" s="4"/>
    </row>
    <row r="3676" spans="1:13" x14ac:dyDescent="0.3">
      <c r="A3676" t="s">
        <v>90</v>
      </c>
      <c r="B3676" t="s">
        <v>3188</v>
      </c>
      <c r="C3676" s="1">
        <v>44851</v>
      </c>
      <c r="D3676" s="1">
        <v>45500</v>
      </c>
      <c r="E3676">
        <v>181</v>
      </c>
      <c r="F3676">
        <v>10.1</v>
      </c>
      <c r="G3676" t="s">
        <v>7133</v>
      </c>
      <c r="H3676">
        <v>4</v>
      </c>
      <c r="K3676" s="4">
        <f t="shared" si="115"/>
        <v>44851</v>
      </c>
      <c r="L3676" s="4">
        <f t="shared" si="114"/>
        <v>45500</v>
      </c>
      <c r="M3676" s="4"/>
    </row>
    <row r="3677" spans="1:13" x14ac:dyDescent="0.3">
      <c r="A3677" t="s">
        <v>20</v>
      </c>
      <c r="B3677" t="s">
        <v>770</v>
      </c>
      <c r="C3677" s="1">
        <v>45325</v>
      </c>
      <c r="D3677" s="1">
        <v>44691</v>
      </c>
      <c r="E3677">
        <v>603</v>
      </c>
      <c r="F3677">
        <v>12.64</v>
      </c>
      <c r="G3677" t="s">
        <v>4211</v>
      </c>
      <c r="H3677">
        <v>29</v>
      </c>
      <c r="K3677" s="4">
        <f t="shared" si="115"/>
        <v>44691</v>
      </c>
      <c r="L3677" s="4">
        <f t="shared" si="114"/>
        <v>45325</v>
      </c>
      <c r="M3677" s="4"/>
    </row>
    <row r="3678" spans="1:13" x14ac:dyDescent="0.3">
      <c r="A3678" t="s">
        <v>20</v>
      </c>
      <c r="B3678" t="s">
        <v>3189</v>
      </c>
      <c r="C3678" s="1">
        <v>45500</v>
      </c>
      <c r="D3678" s="1">
        <v>45641</v>
      </c>
      <c r="E3678">
        <v>138</v>
      </c>
      <c r="F3678">
        <v>18.84</v>
      </c>
      <c r="G3678" t="s">
        <v>7134</v>
      </c>
      <c r="H3678">
        <v>23</v>
      </c>
      <c r="K3678" s="4">
        <f t="shared" si="115"/>
        <v>45500</v>
      </c>
      <c r="L3678" s="4">
        <f t="shared" si="114"/>
        <v>45641</v>
      </c>
      <c r="M3678" s="4"/>
    </row>
    <row r="3679" spans="1:13" x14ac:dyDescent="0.3">
      <c r="A3679" t="s">
        <v>22</v>
      </c>
      <c r="B3679" t="s">
        <v>1092</v>
      </c>
      <c r="C3679" s="1">
        <v>45052</v>
      </c>
      <c r="D3679" s="1">
        <v>45097</v>
      </c>
      <c r="E3679">
        <v>801</v>
      </c>
      <c r="F3679">
        <v>9.91</v>
      </c>
      <c r="G3679" t="s">
        <v>7135</v>
      </c>
      <c r="H3679">
        <v>40</v>
      </c>
      <c r="K3679" s="4">
        <f t="shared" si="115"/>
        <v>45052</v>
      </c>
      <c r="L3679" s="4">
        <f t="shared" si="114"/>
        <v>45097</v>
      </c>
      <c r="M3679" s="4"/>
    </row>
    <row r="3680" spans="1:13" x14ac:dyDescent="0.3">
      <c r="A3680" t="s">
        <v>87</v>
      </c>
      <c r="B3680" t="s">
        <v>3190</v>
      </c>
      <c r="C3680" s="1">
        <v>45601</v>
      </c>
      <c r="D3680" s="1">
        <v>45584</v>
      </c>
      <c r="E3680">
        <v>612</v>
      </c>
      <c r="F3680">
        <v>7.05</v>
      </c>
      <c r="G3680" t="s">
        <v>7136</v>
      </c>
      <c r="H3680">
        <v>1</v>
      </c>
      <c r="K3680" s="4">
        <f t="shared" si="115"/>
        <v>45584</v>
      </c>
      <c r="L3680" s="4">
        <f t="shared" si="114"/>
        <v>45601</v>
      </c>
      <c r="M3680" s="4"/>
    </row>
    <row r="3681" spans="1:13" x14ac:dyDescent="0.3">
      <c r="A3681" t="s">
        <v>25</v>
      </c>
      <c r="B3681" t="s">
        <v>3191</v>
      </c>
      <c r="C3681" s="1">
        <v>44743</v>
      </c>
      <c r="D3681" s="1">
        <v>44941</v>
      </c>
      <c r="E3681">
        <v>327</v>
      </c>
      <c r="F3681">
        <v>15.15</v>
      </c>
      <c r="G3681" t="s">
        <v>7137</v>
      </c>
      <c r="H3681">
        <v>15</v>
      </c>
      <c r="K3681" s="4">
        <f t="shared" si="115"/>
        <v>44743</v>
      </c>
      <c r="L3681" s="4">
        <f t="shared" si="114"/>
        <v>44941</v>
      </c>
      <c r="M3681" s="4"/>
    </row>
    <row r="3682" spans="1:13" x14ac:dyDescent="0.3">
      <c r="A3682" t="s">
        <v>64</v>
      </c>
      <c r="B3682" t="s">
        <v>3192</v>
      </c>
      <c r="C3682" s="1">
        <v>45503</v>
      </c>
      <c r="D3682" s="1">
        <v>45006</v>
      </c>
      <c r="E3682">
        <v>673</v>
      </c>
      <c r="F3682">
        <v>11.56</v>
      </c>
      <c r="G3682" t="s">
        <v>6710</v>
      </c>
      <c r="H3682">
        <v>11</v>
      </c>
      <c r="K3682" s="4">
        <f t="shared" si="115"/>
        <v>45006</v>
      </c>
      <c r="L3682" s="4">
        <f t="shared" si="114"/>
        <v>45503</v>
      </c>
      <c r="M3682" s="4"/>
    </row>
    <row r="3683" spans="1:13" x14ac:dyDescent="0.3">
      <c r="A3683" t="s">
        <v>66</v>
      </c>
      <c r="B3683" t="s">
        <v>2962</v>
      </c>
      <c r="C3683" s="1">
        <v>44863</v>
      </c>
      <c r="D3683" s="1">
        <v>44790</v>
      </c>
      <c r="E3683">
        <v>584</v>
      </c>
      <c r="F3683">
        <v>14.06</v>
      </c>
      <c r="G3683" t="s">
        <v>5660</v>
      </c>
      <c r="H3683">
        <v>34</v>
      </c>
      <c r="K3683" s="4">
        <f t="shared" si="115"/>
        <v>44790</v>
      </c>
      <c r="L3683" s="4">
        <f t="shared" si="114"/>
        <v>44863</v>
      </c>
      <c r="M3683" s="4"/>
    </row>
    <row r="3684" spans="1:13" x14ac:dyDescent="0.3">
      <c r="A3684" t="s">
        <v>89</v>
      </c>
      <c r="B3684" t="s">
        <v>3193</v>
      </c>
      <c r="C3684" s="1">
        <v>44643</v>
      </c>
      <c r="D3684" s="1">
        <v>44808</v>
      </c>
      <c r="E3684">
        <v>930</v>
      </c>
      <c r="F3684">
        <v>15.8</v>
      </c>
      <c r="G3684" t="s">
        <v>7138</v>
      </c>
      <c r="H3684">
        <v>3</v>
      </c>
      <c r="K3684" s="4">
        <f t="shared" si="115"/>
        <v>44643</v>
      </c>
      <c r="L3684" s="4">
        <f t="shared" si="114"/>
        <v>44808</v>
      </c>
      <c r="M3684" s="4"/>
    </row>
    <row r="3685" spans="1:13" x14ac:dyDescent="0.3">
      <c r="A3685" t="s">
        <v>87</v>
      </c>
      <c r="B3685" t="s">
        <v>3194</v>
      </c>
      <c r="C3685" s="1">
        <v>45629</v>
      </c>
      <c r="D3685" s="1">
        <v>45580</v>
      </c>
      <c r="E3685">
        <v>363</v>
      </c>
      <c r="F3685">
        <v>11.93</v>
      </c>
      <c r="G3685" t="s">
        <v>7139</v>
      </c>
      <c r="H3685">
        <v>8</v>
      </c>
      <c r="K3685" s="4">
        <f t="shared" si="115"/>
        <v>45580</v>
      </c>
      <c r="L3685" s="4">
        <f t="shared" si="114"/>
        <v>45629</v>
      </c>
      <c r="M3685" s="4"/>
    </row>
    <row r="3686" spans="1:13" x14ac:dyDescent="0.3">
      <c r="A3686" t="s">
        <v>13</v>
      </c>
      <c r="B3686" t="s">
        <v>2177</v>
      </c>
      <c r="C3686" s="1">
        <v>44850</v>
      </c>
      <c r="D3686" s="1">
        <v>45182</v>
      </c>
      <c r="E3686">
        <v>217</v>
      </c>
      <c r="F3686">
        <v>16.920000000000002</v>
      </c>
      <c r="G3686" t="s">
        <v>6550</v>
      </c>
      <c r="H3686">
        <v>35</v>
      </c>
      <c r="K3686" s="4">
        <f t="shared" si="115"/>
        <v>44850</v>
      </c>
      <c r="L3686" s="4">
        <f t="shared" si="114"/>
        <v>45182</v>
      </c>
      <c r="M3686" s="4"/>
    </row>
    <row r="3687" spans="1:13" x14ac:dyDescent="0.3">
      <c r="A3687" t="s">
        <v>78</v>
      </c>
      <c r="B3687" t="s">
        <v>3195</v>
      </c>
      <c r="C3687" s="1">
        <v>44770</v>
      </c>
      <c r="D3687" s="1">
        <v>45300</v>
      </c>
      <c r="E3687">
        <v>200</v>
      </c>
      <c r="F3687">
        <v>10.54</v>
      </c>
      <c r="G3687" t="s">
        <v>5996</v>
      </c>
      <c r="H3687">
        <v>16</v>
      </c>
      <c r="K3687" s="4">
        <f t="shared" si="115"/>
        <v>44770</v>
      </c>
      <c r="L3687" s="4">
        <f t="shared" si="114"/>
        <v>45300</v>
      </c>
      <c r="M3687" s="4"/>
    </row>
    <row r="3688" spans="1:13" x14ac:dyDescent="0.3">
      <c r="A3688" t="s">
        <v>103</v>
      </c>
      <c r="B3688" t="s">
        <v>3196</v>
      </c>
      <c r="C3688" s="1">
        <v>45489</v>
      </c>
      <c r="D3688" s="1">
        <v>45208</v>
      </c>
      <c r="E3688">
        <v>692</v>
      </c>
      <c r="F3688">
        <v>19.149999999999999</v>
      </c>
      <c r="G3688" t="s">
        <v>5717</v>
      </c>
      <c r="H3688">
        <v>44</v>
      </c>
      <c r="K3688" s="4">
        <f t="shared" si="115"/>
        <v>45208</v>
      </c>
      <c r="L3688" s="4">
        <f t="shared" si="114"/>
        <v>45489</v>
      </c>
      <c r="M3688" s="4"/>
    </row>
    <row r="3689" spans="1:13" x14ac:dyDescent="0.3">
      <c r="A3689" t="s">
        <v>99</v>
      </c>
      <c r="B3689" t="s">
        <v>3197</v>
      </c>
      <c r="C3689" s="1">
        <v>45276</v>
      </c>
      <c r="D3689" s="1">
        <v>44684</v>
      </c>
      <c r="E3689">
        <v>642</v>
      </c>
      <c r="F3689">
        <v>17.91</v>
      </c>
      <c r="G3689" t="s">
        <v>6643</v>
      </c>
      <c r="H3689">
        <v>24</v>
      </c>
      <c r="K3689" s="4">
        <f t="shared" si="115"/>
        <v>44684</v>
      </c>
      <c r="L3689" s="4">
        <f t="shared" si="114"/>
        <v>45276</v>
      </c>
      <c r="M3689" s="4"/>
    </row>
    <row r="3690" spans="1:13" x14ac:dyDescent="0.3">
      <c r="A3690" t="s">
        <v>100</v>
      </c>
      <c r="B3690" t="s">
        <v>3198</v>
      </c>
      <c r="C3690" s="1">
        <v>44800</v>
      </c>
      <c r="D3690" s="1">
        <v>45248</v>
      </c>
      <c r="E3690">
        <v>479</v>
      </c>
      <c r="F3690">
        <v>5.24</v>
      </c>
      <c r="G3690" t="s">
        <v>7140</v>
      </c>
      <c r="H3690">
        <v>40</v>
      </c>
      <c r="K3690" s="4">
        <f t="shared" si="115"/>
        <v>44800</v>
      </c>
      <c r="L3690" s="4">
        <f t="shared" si="114"/>
        <v>45248</v>
      </c>
      <c r="M3690" s="4"/>
    </row>
    <row r="3691" spans="1:13" x14ac:dyDescent="0.3">
      <c r="A3691" t="s">
        <v>61</v>
      </c>
      <c r="B3691" t="s">
        <v>723</v>
      </c>
      <c r="C3691" s="1">
        <v>44750</v>
      </c>
      <c r="D3691" s="1">
        <v>45211</v>
      </c>
      <c r="E3691">
        <v>80</v>
      </c>
      <c r="F3691">
        <v>17.78</v>
      </c>
      <c r="G3691" t="s">
        <v>7141</v>
      </c>
      <c r="H3691">
        <v>45</v>
      </c>
      <c r="K3691" s="4">
        <f t="shared" si="115"/>
        <v>44750</v>
      </c>
      <c r="L3691" s="4">
        <f t="shared" si="114"/>
        <v>45211</v>
      </c>
      <c r="M3691" s="4"/>
    </row>
    <row r="3692" spans="1:13" x14ac:dyDescent="0.3">
      <c r="A3692" t="s">
        <v>72</v>
      </c>
      <c r="B3692" t="s">
        <v>3199</v>
      </c>
      <c r="C3692" s="1">
        <v>45084</v>
      </c>
      <c r="D3692" s="1">
        <v>44863</v>
      </c>
      <c r="E3692">
        <v>284</v>
      </c>
      <c r="F3692">
        <v>15.97</v>
      </c>
      <c r="G3692" t="s">
        <v>7142</v>
      </c>
      <c r="H3692">
        <v>8</v>
      </c>
      <c r="K3692" s="4">
        <f t="shared" si="115"/>
        <v>44863</v>
      </c>
      <c r="L3692" s="4">
        <f t="shared" si="114"/>
        <v>45084</v>
      </c>
      <c r="M3692" s="4"/>
    </row>
    <row r="3693" spans="1:13" x14ac:dyDescent="0.3">
      <c r="A3693" t="s">
        <v>89</v>
      </c>
      <c r="B3693" t="s">
        <v>3200</v>
      </c>
      <c r="C3693" s="1">
        <v>45613</v>
      </c>
      <c r="D3693" s="1">
        <v>44840</v>
      </c>
      <c r="E3693">
        <v>968</v>
      </c>
      <c r="F3693">
        <v>15.17</v>
      </c>
      <c r="G3693" t="s">
        <v>7056</v>
      </c>
      <c r="H3693">
        <v>34</v>
      </c>
      <c r="K3693" s="4">
        <f t="shared" si="115"/>
        <v>44840</v>
      </c>
      <c r="L3693" s="4">
        <f t="shared" si="114"/>
        <v>45613</v>
      </c>
      <c r="M3693" s="4"/>
    </row>
    <row r="3694" spans="1:13" x14ac:dyDescent="0.3">
      <c r="A3694" t="s">
        <v>85</v>
      </c>
      <c r="B3694" t="s">
        <v>3201</v>
      </c>
      <c r="C3694" s="1">
        <v>45461</v>
      </c>
      <c r="D3694" s="1">
        <v>45282</v>
      </c>
      <c r="E3694">
        <v>222</v>
      </c>
      <c r="F3694">
        <v>10.57</v>
      </c>
      <c r="G3694" t="s">
        <v>5783</v>
      </c>
      <c r="H3694">
        <v>38</v>
      </c>
      <c r="K3694" s="4">
        <f t="shared" si="115"/>
        <v>45282</v>
      </c>
      <c r="L3694" s="4">
        <f t="shared" si="114"/>
        <v>45461</v>
      </c>
      <c r="M3694" s="4"/>
    </row>
    <row r="3695" spans="1:13" x14ac:dyDescent="0.3">
      <c r="A3695" t="s">
        <v>60</v>
      </c>
      <c r="B3695" t="s">
        <v>237</v>
      </c>
      <c r="C3695" s="1">
        <v>45348</v>
      </c>
      <c r="D3695" s="1">
        <v>44843</v>
      </c>
      <c r="E3695">
        <v>299</v>
      </c>
      <c r="F3695">
        <v>10.41</v>
      </c>
      <c r="G3695" t="s">
        <v>7143</v>
      </c>
      <c r="H3695">
        <v>23</v>
      </c>
      <c r="K3695" s="4">
        <f t="shared" si="115"/>
        <v>44843</v>
      </c>
      <c r="L3695" s="4">
        <f t="shared" si="114"/>
        <v>45348</v>
      </c>
      <c r="M3695" s="4"/>
    </row>
    <row r="3696" spans="1:13" x14ac:dyDescent="0.3">
      <c r="A3696" t="s">
        <v>23</v>
      </c>
      <c r="B3696" t="s">
        <v>3202</v>
      </c>
      <c r="C3696" s="1">
        <v>44640</v>
      </c>
      <c r="D3696" s="1">
        <v>45151</v>
      </c>
      <c r="E3696">
        <v>955</v>
      </c>
      <c r="F3696">
        <v>18.11</v>
      </c>
      <c r="G3696" t="s">
        <v>5068</v>
      </c>
      <c r="H3696">
        <v>29</v>
      </c>
      <c r="K3696" s="4">
        <f t="shared" si="115"/>
        <v>44640</v>
      </c>
      <c r="L3696" s="4">
        <f t="shared" si="114"/>
        <v>45151</v>
      </c>
      <c r="M3696" s="4"/>
    </row>
    <row r="3697" spans="1:13" x14ac:dyDescent="0.3">
      <c r="A3697" t="s">
        <v>46</v>
      </c>
      <c r="B3697" t="s">
        <v>3203</v>
      </c>
      <c r="C3697" s="1">
        <v>44947</v>
      </c>
      <c r="D3697" s="1">
        <v>44945</v>
      </c>
      <c r="E3697">
        <v>289</v>
      </c>
      <c r="F3697">
        <v>19.09</v>
      </c>
      <c r="G3697" t="s">
        <v>7144</v>
      </c>
      <c r="H3697">
        <v>4</v>
      </c>
      <c r="K3697" s="4">
        <f t="shared" si="115"/>
        <v>44945</v>
      </c>
      <c r="L3697" s="4">
        <f t="shared" si="114"/>
        <v>44947</v>
      </c>
      <c r="M3697" s="4"/>
    </row>
    <row r="3698" spans="1:13" x14ac:dyDescent="0.3">
      <c r="A3698" t="s">
        <v>58</v>
      </c>
      <c r="B3698" t="s">
        <v>3204</v>
      </c>
      <c r="C3698" s="1">
        <v>45595</v>
      </c>
      <c r="D3698" s="1">
        <v>45098</v>
      </c>
      <c r="E3698">
        <v>818</v>
      </c>
      <c r="F3698">
        <v>15.09</v>
      </c>
      <c r="G3698" t="s">
        <v>7145</v>
      </c>
      <c r="H3698">
        <v>12</v>
      </c>
      <c r="K3698" s="4">
        <f t="shared" si="115"/>
        <v>45098</v>
      </c>
      <c r="L3698" s="4">
        <f t="shared" si="114"/>
        <v>45595</v>
      </c>
      <c r="M3698" s="4"/>
    </row>
    <row r="3699" spans="1:13" x14ac:dyDescent="0.3">
      <c r="A3699" t="s">
        <v>76</v>
      </c>
      <c r="B3699" t="s">
        <v>3205</v>
      </c>
      <c r="C3699" s="1">
        <v>44851</v>
      </c>
      <c r="D3699" s="1">
        <v>45651</v>
      </c>
      <c r="E3699">
        <v>973</v>
      </c>
      <c r="F3699">
        <v>10.64</v>
      </c>
      <c r="G3699" t="s">
        <v>7146</v>
      </c>
      <c r="H3699">
        <v>13</v>
      </c>
      <c r="K3699" s="4">
        <f t="shared" si="115"/>
        <v>44851</v>
      </c>
      <c r="L3699" s="4">
        <f t="shared" si="114"/>
        <v>45651</v>
      </c>
      <c r="M3699" s="4"/>
    </row>
    <row r="3700" spans="1:13" x14ac:dyDescent="0.3">
      <c r="A3700" t="s">
        <v>103</v>
      </c>
      <c r="B3700" t="s">
        <v>3206</v>
      </c>
      <c r="C3700" s="1">
        <v>44773</v>
      </c>
      <c r="D3700" s="1">
        <v>45309</v>
      </c>
      <c r="E3700">
        <v>111</v>
      </c>
      <c r="F3700">
        <v>13.91</v>
      </c>
      <c r="G3700" t="s">
        <v>7147</v>
      </c>
      <c r="H3700">
        <v>25</v>
      </c>
      <c r="K3700" s="4">
        <f t="shared" si="115"/>
        <v>44773</v>
      </c>
      <c r="L3700" s="4">
        <f t="shared" si="114"/>
        <v>45309</v>
      </c>
      <c r="M3700" s="4"/>
    </row>
    <row r="3701" spans="1:13" x14ac:dyDescent="0.3">
      <c r="A3701" t="s">
        <v>31</v>
      </c>
      <c r="B3701" t="s">
        <v>2616</v>
      </c>
      <c r="C3701" s="1">
        <v>45299</v>
      </c>
      <c r="D3701" s="1">
        <v>44767</v>
      </c>
      <c r="E3701">
        <v>152</v>
      </c>
      <c r="F3701">
        <v>9.4700000000000006</v>
      </c>
      <c r="G3701" t="s">
        <v>6332</v>
      </c>
      <c r="H3701">
        <v>7</v>
      </c>
      <c r="K3701" s="4">
        <f t="shared" si="115"/>
        <v>44767</v>
      </c>
      <c r="L3701" s="4">
        <f t="shared" si="114"/>
        <v>45299</v>
      </c>
      <c r="M3701" s="4"/>
    </row>
    <row r="3702" spans="1:13" x14ac:dyDescent="0.3">
      <c r="A3702" t="s">
        <v>17</v>
      </c>
      <c r="B3702" t="s">
        <v>3207</v>
      </c>
      <c r="C3702" s="1">
        <v>44899</v>
      </c>
      <c r="D3702" s="1">
        <v>44822</v>
      </c>
      <c r="E3702">
        <v>978</v>
      </c>
      <c r="F3702">
        <v>8.67</v>
      </c>
      <c r="G3702" t="s">
        <v>4587</v>
      </c>
      <c r="H3702">
        <v>39</v>
      </c>
      <c r="K3702" s="4">
        <f t="shared" si="115"/>
        <v>44822</v>
      </c>
      <c r="L3702" s="4">
        <f t="shared" si="114"/>
        <v>44899</v>
      </c>
      <c r="M3702" s="4"/>
    </row>
    <row r="3703" spans="1:13" x14ac:dyDescent="0.3">
      <c r="A3703" t="s">
        <v>66</v>
      </c>
      <c r="B3703" t="s">
        <v>3208</v>
      </c>
      <c r="C3703" s="1">
        <v>44932</v>
      </c>
      <c r="D3703" s="1">
        <v>44815</v>
      </c>
      <c r="E3703">
        <v>241</v>
      </c>
      <c r="F3703">
        <v>7.89</v>
      </c>
      <c r="G3703" t="s">
        <v>6839</v>
      </c>
      <c r="H3703">
        <v>35</v>
      </c>
      <c r="K3703" s="4">
        <f t="shared" si="115"/>
        <v>44815</v>
      </c>
      <c r="L3703" s="4">
        <f t="shared" si="114"/>
        <v>44932</v>
      </c>
      <c r="M3703" s="4"/>
    </row>
    <row r="3704" spans="1:13" x14ac:dyDescent="0.3">
      <c r="A3704" t="s">
        <v>23</v>
      </c>
      <c r="B3704" t="s">
        <v>3209</v>
      </c>
      <c r="C3704" s="1">
        <v>45605</v>
      </c>
      <c r="D3704" s="1">
        <v>44624</v>
      </c>
      <c r="E3704">
        <v>964</v>
      </c>
      <c r="F3704">
        <v>7.07</v>
      </c>
      <c r="G3704" t="s">
        <v>7148</v>
      </c>
      <c r="H3704">
        <v>20</v>
      </c>
      <c r="K3704" s="4">
        <f t="shared" si="115"/>
        <v>44624</v>
      </c>
      <c r="L3704" s="4">
        <f t="shared" si="114"/>
        <v>45605</v>
      </c>
      <c r="M3704" s="4"/>
    </row>
    <row r="3705" spans="1:13" x14ac:dyDescent="0.3">
      <c r="A3705" t="s">
        <v>21</v>
      </c>
      <c r="B3705" t="s">
        <v>3210</v>
      </c>
      <c r="C3705" s="1">
        <v>45496</v>
      </c>
      <c r="D3705" s="1">
        <v>45496</v>
      </c>
      <c r="E3705">
        <v>423</v>
      </c>
      <c r="F3705">
        <v>7.46</v>
      </c>
      <c r="G3705" t="s">
        <v>4398</v>
      </c>
      <c r="H3705">
        <v>19</v>
      </c>
      <c r="K3705" s="4">
        <f t="shared" si="115"/>
        <v>45496</v>
      </c>
      <c r="L3705" s="4">
        <f t="shared" si="114"/>
        <v>45496</v>
      </c>
      <c r="M3705" s="4"/>
    </row>
    <row r="3706" spans="1:13" x14ac:dyDescent="0.3">
      <c r="A3706" t="s">
        <v>106</v>
      </c>
      <c r="B3706" t="s">
        <v>3211</v>
      </c>
      <c r="C3706" s="1">
        <v>45309</v>
      </c>
      <c r="D3706" s="1">
        <v>44936</v>
      </c>
      <c r="E3706">
        <v>642</v>
      </c>
      <c r="F3706">
        <v>19.88</v>
      </c>
      <c r="G3706" t="s">
        <v>7149</v>
      </c>
      <c r="H3706">
        <v>5</v>
      </c>
      <c r="K3706" s="4">
        <f t="shared" si="115"/>
        <v>44936</v>
      </c>
      <c r="L3706" s="4">
        <f t="shared" si="114"/>
        <v>45309</v>
      </c>
      <c r="M3706" s="4"/>
    </row>
    <row r="3707" spans="1:13" x14ac:dyDescent="0.3">
      <c r="A3707" t="s">
        <v>27</v>
      </c>
      <c r="B3707" t="s">
        <v>3212</v>
      </c>
      <c r="C3707" s="1">
        <v>44688</v>
      </c>
      <c r="D3707" s="1">
        <v>44678</v>
      </c>
      <c r="E3707">
        <v>893</v>
      </c>
      <c r="F3707">
        <v>6.73</v>
      </c>
      <c r="G3707" t="s">
        <v>7150</v>
      </c>
      <c r="H3707">
        <v>30</v>
      </c>
      <c r="K3707" s="4">
        <f t="shared" si="115"/>
        <v>44678</v>
      </c>
      <c r="L3707" s="4">
        <f t="shared" si="114"/>
        <v>44688</v>
      </c>
      <c r="M3707" s="4"/>
    </row>
    <row r="3708" spans="1:13" x14ac:dyDescent="0.3">
      <c r="A3708" t="s">
        <v>87</v>
      </c>
      <c r="B3708" t="s">
        <v>551</v>
      </c>
      <c r="C3708" s="1">
        <v>45581</v>
      </c>
      <c r="D3708" s="1">
        <v>45429</v>
      </c>
      <c r="E3708">
        <v>454</v>
      </c>
      <c r="F3708">
        <v>6.98</v>
      </c>
      <c r="G3708" t="s">
        <v>7151</v>
      </c>
      <c r="H3708">
        <v>12</v>
      </c>
      <c r="K3708" s="4">
        <f t="shared" si="115"/>
        <v>45429</v>
      </c>
      <c r="L3708" s="4">
        <f t="shared" si="114"/>
        <v>45581</v>
      </c>
      <c r="M3708" s="4"/>
    </row>
    <row r="3709" spans="1:13" x14ac:dyDescent="0.3">
      <c r="A3709" t="s">
        <v>64</v>
      </c>
      <c r="B3709" t="s">
        <v>3213</v>
      </c>
      <c r="C3709" s="1">
        <v>44828</v>
      </c>
      <c r="D3709" s="1">
        <v>44809</v>
      </c>
      <c r="E3709">
        <v>368</v>
      </c>
      <c r="F3709">
        <v>11.89</v>
      </c>
      <c r="G3709" t="s">
        <v>6644</v>
      </c>
      <c r="H3709">
        <v>32</v>
      </c>
      <c r="K3709" s="4">
        <f t="shared" si="115"/>
        <v>44809</v>
      </c>
      <c r="L3709" s="4">
        <f t="shared" si="114"/>
        <v>44828</v>
      </c>
      <c r="M3709" s="4"/>
    </row>
    <row r="3710" spans="1:13" x14ac:dyDescent="0.3">
      <c r="A3710" t="s">
        <v>95</v>
      </c>
      <c r="B3710" t="s">
        <v>3214</v>
      </c>
      <c r="C3710" s="1">
        <v>44674</v>
      </c>
      <c r="D3710" s="1">
        <v>45092</v>
      </c>
      <c r="E3710">
        <v>692</v>
      </c>
      <c r="F3710">
        <v>7.8</v>
      </c>
      <c r="G3710" t="s">
        <v>7152</v>
      </c>
      <c r="H3710">
        <v>9</v>
      </c>
      <c r="K3710" s="4">
        <f t="shared" si="115"/>
        <v>44674</v>
      </c>
      <c r="L3710" s="4">
        <f t="shared" si="114"/>
        <v>45092</v>
      </c>
      <c r="M3710" s="4"/>
    </row>
    <row r="3711" spans="1:13" x14ac:dyDescent="0.3">
      <c r="A3711" t="s">
        <v>38</v>
      </c>
      <c r="B3711" t="s">
        <v>3215</v>
      </c>
      <c r="C3711" s="1">
        <v>45567</v>
      </c>
      <c r="D3711" s="1">
        <v>45633</v>
      </c>
      <c r="E3711">
        <v>822</v>
      </c>
      <c r="F3711">
        <v>5.99</v>
      </c>
      <c r="G3711" t="s">
        <v>7153</v>
      </c>
      <c r="H3711">
        <v>15</v>
      </c>
      <c r="K3711" s="4">
        <f t="shared" si="115"/>
        <v>45567</v>
      </c>
      <c r="L3711" s="4">
        <f t="shared" si="114"/>
        <v>45633</v>
      </c>
      <c r="M3711" s="4"/>
    </row>
    <row r="3712" spans="1:13" x14ac:dyDescent="0.3">
      <c r="A3712" t="s">
        <v>77</v>
      </c>
      <c r="B3712" t="s">
        <v>3216</v>
      </c>
      <c r="C3712" s="1">
        <v>45038</v>
      </c>
      <c r="D3712" s="1">
        <v>45700</v>
      </c>
      <c r="E3712">
        <v>521</v>
      </c>
      <c r="F3712">
        <v>14.79</v>
      </c>
      <c r="G3712" t="s">
        <v>4955</v>
      </c>
      <c r="H3712">
        <v>12</v>
      </c>
      <c r="K3712" s="4">
        <f t="shared" si="115"/>
        <v>45038</v>
      </c>
      <c r="L3712" s="4">
        <f t="shared" si="114"/>
        <v>45700</v>
      </c>
      <c r="M3712" s="4"/>
    </row>
    <row r="3713" spans="1:13" x14ac:dyDescent="0.3">
      <c r="A3713" t="s">
        <v>38</v>
      </c>
      <c r="B3713" t="s">
        <v>3217</v>
      </c>
      <c r="C3713" s="1">
        <v>45254</v>
      </c>
      <c r="D3713" s="1">
        <v>44833</v>
      </c>
      <c r="E3713">
        <v>265</v>
      </c>
      <c r="F3713">
        <v>14.93</v>
      </c>
      <c r="G3713" t="s">
        <v>7154</v>
      </c>
      <c r="H3713">
        <v>34</v>
      </c>
      <c r="K3713" s="4">
        <f t="shared" si="115"/>
        <v>44833</v>
      </c>
      <c r="L3713" s="4">
        <f t="shared" si="114"/>
        <v>45254</v>
      </c>
      <c r="M3713" s="4"/>
    </row>
    <row r="3714" spans="1:13" x14ac:dyDescent="0.3">
      <c r="A3714" t="s">
        <v>62</v>
      </c>
      <c r="B3714" t="s">
        <v>3218</v>
      </c>
      <c r="C3714" s="1">
        <v>45610</v>
      </c>
      <c r="D3714" s="1">
        <v>45690</v>
      </c>
      <c r="E3714">
        <v>409</v>
      </c>
      <c r="F3714">
        <v>6.26</v>
      </c>
      <c r="G3714" t="s">
        <v>6116</v>
      </c>
      <c r="H3714">
        <v>6</v>
      </c>
      <c r="K3714" s="4">
        <f t="shared" si="115"/>
        <v>45610</v>
      </c>
      <c r="L3714" s="4">
        <f t="shared" si="114"/>
        <v>45690</v>
      </c>
      <c r="M3714" s="4"/>
    </row>
    <row r="3715" spans="1:13" x14ac:dyDescent="0.3">
      <c r="A3715" t="s">
        <v>41</v>
      </c>
      <c r="B3715" t="s">
        <v>3219</v>
      </c>
      <c r="C3715" s="1">
        <v>45207</v>
      </c>
      <c r="D3715" s="1">
        <v>45324</v>
      </c>
      <c r="E3715">
        <v>247</v>
      </c>
      <c r="F3715">
        <v>8.11</v>
      </c>
      <c r="G3715" t="s">
        <v>7155</v>
      </c>
      <c r="H3715">
        <v>8</v>
      </c>
      <c r="K3715" s="4">
        <f t="shared" si="115"/>
        <v>45207</v>
      </c>
      <c r="L3715" s="4">
        <f t="shared" ref="L3715:L3778" si="116">IF(D3715&lt;C3715,C3715,D3715)</f>
        <v>45324</v>
      </c>
      <c r="M3715" s="4"/>
    </row>
    <row r="3716" spans="1:13" x14ac:dyDescent="0.3">
      <c r="A3716" t="s">
        <v>20</v>
      </c>
      <c r="B3716" t="s">
        <v>3220</v>
      </c>
      <c r="C3716" s="1">
        <v>45608</v>
      </c>
      <c r="D3716" s="1">
        <v>45106</v>
      </c>
      <c r="E3716">
        <v>788</v>
      </c>
      <c r="F3716">
        <v>18.68</v>
      </c>
      <c r="G3716" t="s">
        <v>7156</v>
      </c>
      <c r="H3716">
        <v>48</v>
      </c>
      <c r="K3716" s="4">
        <f t="shared" si="115"/>
        <v>45106</v>
      </c>
      <c r="L3716" s="4">
        <f t="shared" si="116"/>
        <v>45608</v>
      </c>
      <c r="M3716" s="4"/>
    </row>
    <row r="3717" spans="1:13" x14ac:dyDescent="0.3">
      <c r="A3717" t="s">
        <v>86</v>
      </c>
      <c r="B3717" t="s">
        <v>3221</v>
      </c>
      <c r="C3717" s="1">
        <v>44897</v>
      </c>
      <c r="D3717" s="1">
        <v>45475</v>
      </c>
      <c r="E3717">
        <v>892</v>
      </c>
      <c r="F3717">
        <v>17.29</v>
      </c>
      <c r="G3717" t="s">
        <v>7157</v>
      </c>
      <c r="H3717">
        <v>37</v>
      </c>
      <c r="K3717" s="4">
        <f t="shared" ref="K3717:K3780" si="117">IF(D3717&lt;C3717,D3717,C3717)</f>
        <v>44897</v>
      </c>
      <c r="L3717" s="4">
        <f t="shared" si="116"/>
        <v>45475</v>
      </c>
      <c r="M3717" s="4"/>
    </row>
    <row r="3718" spans="1:13" x14ac:dyDescent="0.3">
      <c r="A3718" t="s">
        <v>29</v>
      </c>
      <c r="B3718" t="s">
        <v>3222</v>
      </c>
      <c r="C3718" s="1">
        <v>44888</v>
      </c>
      <c r="D3718" s="1">
        <v>45141</v>
      </c>
      <c r="E3718">
        <v>155</v>
      </c>
      <c r="F3718">
        <v>19.48</v>
      </c>
      <c r="G3718" t="s">
        <v>6414</v>
      </c>
      <c r="H3718">
        <v>22</v>
      </c>
      <c r="K3718" s="4">
        <f t="shared" si="117"/>
        <v>44888</v>
      </c>
      <c r="L3718" s="4">
        <f t="shared" si="116"/>
        <v>45141</v>
      </c>
      <c r="M3718" s="4"/>
    </row>
    <row r="3719" spans="1:13" x14ac:dyDescent="0.3">
      <c r="A3719" t="s">
        <v>17</v>
      </c>
      <c r="B3719" t="s">
        <v>3223</v>
      </c>
      <c r="C3719" s="1">
        <v>45442</v>
      </c>
      <c r="D3719" s="1">
        <v>44928</v>
      </c>
      <c r="E3719">
        <v>146</v>
      </c>
      <c r="F3719">
        <v>13.99</v>
      </c>
      <c r="G3719" t="s">
        <v>7158</v>
      </c>
      <c r="H3719">
        <v>41</v>
      </c>
      <c r="K3719" s="4">
        <f t="shared" si="117"/>
        <v>44928</v>
      </c>
      <c r="L3719" s="4">
        <f t="shared" si="116"/>
        <v>45442</v>
      </c>
      <c r="M3719" s="4"/>
    </row>
    <row r="3720" spans="1:13" x14ac:dyDescent="0.3">
      <c r="A3720" t="s">
        <v>17</v>
      </c>
      <c r="B3720" t="s">
        <v>3224</v>
      </c>
      <c r="C3720" s="1">
        <v>45440</v>
      </c>
      <c r="D3720" s="1">
        <v>45029</v>
      </c>
      <c r="E3720">
        <v>171</v>
      </c>
      <c r="F3720">
        <v>10.23</v>
      </c>
      <c r="G3720" t="s">
        <v>6557</v>
      </c>
      <c r="H3720">
        <v>6</v>
      </c>
      <c r="K3720" s="4">
        <f t="shared" si="117"/>
        <v>45029</v>
      </c>
      <c r="L3720" s="4">
        <f t="shared" si="116"/>
        <v>45440</v>
      </c>
      <c r="M3720" s="4"/>
    </row>
    <row r="3721" spans="1:13" x14ac:dyDescent="0.3">
      <c r="A3721" t="s">
        <v>24</v>
      </c>
      <c r="B3721" t="s">
        <v>3225</v>
      </c>
      <c r="C3721" s="1">
        <v>45595</v>
      </c>
      <c r="D3721" s="1">
        <v>45005</v>
      </c>
      <c r="E3721">
        <v>194</v>
      </c>
      <c r="F3721">
        <v>14.55</v>
      </c>
      <c r="G3721" t="s">
        <v>7159</v>
      </c>
      <c r="H3721">
        <v>35</v>
      </c>
      <c r="K3721" s="4">
        <f t="shared" si="117"/>
        <v>45005</v>
      </c>
      <c r="L3721" s="4">
        <f t="shared" si="116"/>
        <v>45595</v>
      </c>
      <c r="M3721" s="4"/>
    </row>
    <row r="3722" spans="1:13" x14ac:dyDescent="0.3">
      <c r="A3722" t="s">
        <v>34</v>
      </c>
      <c r="B3722" t="s">
        <v>3226</v>
      </c>
      <c r="C3722" s="1">
        <v>45282</v>
      </c>
      <c r="D3722" s="1">
        <v>45434</v>
      </c>
      <c r="E3722">
        <v>351</v>
      </c>
      <c r="F3722">
        <v>17.489999999999998</v>
      </c>
      <c r="G3722" t="s">
        <v>7160</v>
      </c>
      <c r="H3722">
        <v>30</v>
      </c>
      <c r="K3722" s="4">
        <f t="shared" si="117"/>
        <v>45282</v>
      </c>
      <c r="L3722" s="4">
        <f t="shared" si="116"/>
        <v>45434</v>
      </c>
      <c r="M3722" s="4"/>
    </row>
    <row r="3723" spans="1:13" x14ac:dyDescent="0.3">
      <c r="A3723" t="s">
        <v>80</v>
      </c>
      <c r="B3723" t="s">
        <v>3227</v>
      </c>
      <c r="C3723" s="1">
        <v>45106</v>
      </c>
      <c r="D3723" s="1">
        <v>44967</v>
      </c>
      <c r="E3723">
        <v>123</v>
      </c>
      <c r="F3723">
        <v>18.16</v>
      </c>
      <c r="G3723" t="s">
        <v>7161</v>
      </c>
      <c r="H3723">
        <v>21</v>
      </c>
      <c r="K3723" s="4">
        <f t="shared" si="117"/>
        <v>44967</v>
      </c>
      <c r="L3723" s="4">
        <f t="shared" si="116"/>
        <v>45106</v>
      </c>
      <c r="M3723" s="4"/>
    </row>
    <row r="3724" spans="1:13" x14ac:dyDescent="0.3">
      <c r="A3724" t="s">
        <v>26</v>
      </c>
      <c r="B3724" t="s">
        <v>3228</v>
      </c>
      <c r="C3724" s="1">
        <v>45654</v>
      </c>
      <c r="D3724" s="1">
        <v>45317</v>
      </c>
      <c r="E3724">
        <v>820</v>
      </c>
      <c r="F3724">
        <v>19.87</v>
      </c>
      <c r="G3724" t="s">
        <v>4200</v>
      </c>
      <c r="H3724">
        <v>17</v>
      </c>
      <c r="K3724" s="4">
        <f t="shared" si="117"/>
        <v>45317</v>
      </c>
      <c r="L3724" s="4">
        <f t="shared" si="116"/>
        <v>45654</v>
      </c>
      <c r="M3724" s="4"/>
    </row>
    <row r="3725" spans="1:13" x14ac:dyDescent="0.3">
      <c r="A3725" t="s">
        <v>101</v>
      </c>
      <c r="B3725" t="s">
        <v>3229</v>
      </c>
      <c r="C3725" s="1">
        <v>44821</v>
      </c>
      <c r="D3725" s="1">
        <v>45522</v>
      </c>
      <c r="E3725">
        <v>489</v>
      </c>
      <c r="F3725">
        <v>8.5299999999999994</v>
      </c>
      <c r="G3725" t="s">
        <v>7162</v>
      </c>
      <c r="H3725">
        <v>9</v>
      </c>
      <c r="K3725" s="4">
        <f t="shared" si="117"/>
        <v>44821</v>
      </c>
      <c r="L3725" s="4">
        <f t="shared" si="116"/>
        <v>45522</v>
      </c>
      <c r="M3725" s="4"/>
    </row>
    <row r="3726" spans="1:13" x14ac:dyDescent="0.3">
      <c r="A3726" t="s">
        <v>46</v>
      </c>
      <c r="B3726" t="s">
        <v>1398</v>
      </c>
      <c r="C3726" s="1">
        <v>45515</v>
      </c>
      <c r="D3726" s="1">
        <v>45243</v>
      </c>
      <c r="E3726">
        <v>471</v>
      </c>
      <c r="F3726">
        <v>19.23</v>
      </c>
      <c r="G3726" t="s">
        <v>7163</v>
      </c>
      <c r="H3726">
        <v>1</v>
      </c>
      <c r="K3726" s="4">
        <f t="shared" si="117"/>
        <v>45243</v>
      </c>
      <c r="L3726" s="4">
        <f t="shared" si="116"/>
        <v>45515</v>
      </c>
      <c r="M3726" s="4"/>
    </row>
    <row r="3727" spans="1:13" x14ac:dyDescent="0.3">
      <c r="A3727" t="s">
        <v>69</v>
      </c>
      <c r="B3727" t="s">
        <v>3230</v>
      </c>
      <c r="C3727" s="1">
        <v>45595</v>
      </c>
      <c r="D3727" s="1">
        <v>45611</v>
      </c>
      <c r="E3727">
        <v>796</v>
      </c>
      <c r="F3727">
        <v>17.170000000000002</v>
      </c>
      <c r="G3727" t="s">
        <v>6887</v>
      </c>
      <c r="H3727">
        <v>47</v>
      </c>
      <c r="K3727" s="4">
        <f t="shared" si="117"/>
        <v>45595</v>
      </c>
      <c r="L3727" s="4">
        <f t="shared" si="116"/>
        <v>45611</v>
      </c>
      <c r="M3727" s="4"/>
    </row>
    <row r="3728" spans="1:13" x14ac:dyDescent="0.3">
      <c r="A3728" t="s">
        <v>31</v>
      </c>
      <c r="B3728" t="s">
        <v>1241</v>
      </c>
      <c r="C3728" s="1">
        <v>45083</v>
      </c>
      <c r="D3728" s="1">
        <v>45624</v>
      </c>
      <c r="E3728">
        <v>471</v>
      </c>
      <c r="F3728">
        <v>9.5500000000000007</v>
      </c>
      <c r="G3728" t="s">
        <v>7164</v>
      </c>
      <c r="H3728">
        <v>11</v>
      </c>
      <c r="K3728" s="4">
        <f t="shared" si="117"/>
        <v>45083</v>
      </c>
      <c r="L3728" s="4">
        <f t="shared" si="116"/>
        <v>45624</v>
      </c>
      <c r="M3728" s="4"/>
    </row>
    <row r="3729" spans="1:13" x14ac:dyDescent="0.3">
      <c r="A3729" t="s">
        <v>89</v>
      </c>
      <c r="B3729" t="s">
        <v>2433</v>
      </c>
      <c r="C3729" s="1">
        <v>45127</v>
      </c>
      <c r="D3729" s="1">
        <v>45008</v>
      </c>
      <c r="E3729">
        <v>977</v>
      </c>
      <c r="F3729">
        <v>6.67</v>
      </c>
      <c r="G3729" t="s">
        <v>7165</v>
      </c>
      <c r="H3729">
        <v>7</v>
      </c>
      <c r="K3729" s="4">
        <f t="shared" si="117"/>
        <v>45008</v>
      </c>
      <c r="L3729" s="4">
        <f t="shared" si="116"/>
        <v>45127</v>
      </c>
      <c r="M3729" s="4"/>
    </row>
    <row r="3730" spans="1:13" x14ac:dyDescent="0.3">
      <c r="A3730" t="s">
        <v>105</v>
      </c>
      <c r="B3730" t="s">
        <v>3231</v>
      </c>
      <c r="C3730" s="1">
        <v>44732</v>
      </c>
      <c r="D3730" s="1">
        <v>45446</v>
      </c>
      <c r="E3730">
        <v>128</v>
      </c>
      <c r="F3730">
        <v>18.579999999999998</v>
      </c>
      <c r="G3730" t="s">
        <v>7166</v>
      </c>
      <c r="H3730">
        <v>14</v>
      </c>
      <c r="K3730" s="4">
        <f t="shared" si="117"/>
        <v>44732</v>
      </c>
      <c r="L3730" s="4">
        <f t="shared" si="116"/>
        <v>45446</v>
      </c>
      <c r="M3730" s="4"/>
    </row>
    <row r="3731" spans="1:13" x14ac:dyDescent="0.3">
      <c r="A3731" t="s">
        <v>106</v>
      </c>
      <c r="B3731" t="s">
        <v>3232</v>
      </c>
      <c r="C3731" s="1">
        <v>45662</v>
      </c>
      <c r="D3731" s="1">
        <v>45445</v>
      </c>
      <c r="E3731">
        <v>204</v>
      </c>
      <c r="F3731">
        <v>17.809999999999999</v>
      </c>
      <c r="G3731" t="s">
        <v>6674</v>
      </c>
      <c r="H3731">
        <v>15</v>
      </c>
      <c r="K3731" s="4">
        <f t="shared" si="117"/>
        <v>45445</v>
      </c>
      <c r="L3731" s="4">
        <f t="shared" si="116"/>
        <v>45662</v>
      </c>
      <c r="M3731" s="4"/>
    </row>
    <row r="3732" spans="1:13" x14ac:dyDescent="0.3">
      <c r="A3732" t="s">
        <v>12</v>
      </c>
      <c r="B3732" t="s">
        <v>3233</v>
      </c>
      <c r="C3732" s="1">
        <v>45396</v>
      </c>
      <c r="D3732" s="1">
        <v>45236</v>
      </c>
      <c r="E3732">
        <v>767</v>
      </c>
      <c r="F3732">
        <v>17.93</v>
      </c>
      <c r="G3732" t="s">
        <v>7167</v>
      </c>
      <c r="H3732">
        <v>31</v>
      </c>
      <c r="K3732" s="4">
        <f t="shared" si="117"/>
        <v>45236</v>
      </c>
      <c r="L3732" s="4">
        <f t="shared" si="116"/>
        <v>45396</v>
      </c>
      <c r="M3732" s="4"/>
    </row>
    <row r="3733" spans="1:13" x14ac:dyDescent="0.3">
      <c r="A3733" t="s">
        <v>32</v>
      </c>
      <c r="B3733" t="s">
        <v>1388</v>
      </c>
      <c r="C3733" s="1">
        <v>44983</v>
      </c>
      <c r="D3733" s="1">
        <v>44924</v>
      </c>
      <c r="E3733">
        <v>646</v>
      </c>
      <c r="F3733">
        <v>16.850000000000001</v>
      </c>
      <c r="G3733" t="s">
        <v>7168</v>
      </c>
      <c r="H3733">
        <v>11</v>
      </c>
      <c r="K3733" s="4">
        <f t="shared" si="117"/>
        <v>44924</v>
      </c>
      <c r="L3733" s="4">
        <f t="shared" si="116"/>
        <v>44983</v>
      </c>
      <c r="M3733" s="4"/>
    </row>
    <row r="3734" spans="1:13" x14ac:dyDescent="0.3">
      <c r="A3734" t="s">
        <v>104</v>
      </c>
      <c r="B3734" t="s">
        <v>3234</v>
      </c>
      <c r="C3734" s="1">
        <v>45618</v>
      </c>
      <c r="D3734" s="1">
        <v>45595</v>
      </c>
      <c r="E3734">
        <v>780</v>
      </c>
      <c r="F3734">
        <v>16.57</v>
      </c>
      <c r="G3734" t="s">
        <v>7169</v>
      </c>
      <c r="H3734">
        <v>41</v>
      </c>
      <c r="K3734" s="4">
        <f t="shared" si="117"/>
        <v>45595</v>
      </c>
      <c r="L3734" s="4">
        <f t="shared" si="116"/>
        <v>45618</v>
      </c>
      <c r="M3734" s="4"/>
    </row>
    <row r="3735" spans="1:13" x14ac:dyDescent="0.3">
      <c r="A3735" t="s">
        <v>103</v>
      </c>
      <c r="B3735" t="s">
        <v>1664</v>
      </c>
      <c r="C3735" s="1">
        <v>44816</v>
      </c>
      <c r="D3735" s="1">
        <v>44750</v>
      </c>
      <c r="E3735">
        <v>821</v>
      </c>
      <c r="F3735">
        <v>11.55</v>
      </c>
      <c r="G3735" t="s">
        <v>7170</v>
      </c>
      <c r="H3735">
        <v>14</v>
      </c>
      <c r="K3735" s="4">
        <f t="shared" si="117"/>
        <v>44750</v>
      </c>
      <c r="L3735" s="4">
        <f t="shared" si="116"/>
        <v>44816</v>
      </c>
      <c r="M3735" s="4"/>
    </row>
    <row r="3736" spans="1:13" x14ac:dyDescent="0.3">
      <c r="A3736" t="s">
        <v>43</v>
      </c>
      <c r="B3736" t="s">
        <v>2705</v>
      </c>
      <c r="C3736" s="1">
        <v>45217</v>
      </c>
      <c r="D3736" s="1">
        <v>44866</v>
      </c>
      <c r="E3736">
        <v>481</v>
      </c>
      <c r="F3736">
        <v>18.3</v>
      </c>
      <c r="G3736" t="s">
        <v>7171</v>
      </c>
      <c r="H3736">
        <v>33</v>
      </c>
      <c r="K3736" s="4">
        <f t="shared" si="117"/>
        <v>44866</v>
      </c>
      <c r="L3736" s="4">
        <f t="shared" si="116"/>
        <v>45217</v>
      </c>
      <c r="M3736" s="4"/>
    </row>
    <row r="3737" spans="1:13" x14ac:dyDescent="0.3">
      <c r="A3737" t="s">
        <v>27</v>
      </c>
      <c r="B3737" t="s">
        <v>3235</v>
      </c>
      <c r="C3737" s="1">
        <v>45289</v>
      </c>
      <c r="D3737" s="1">
        <v>45599</v>
      </c>
      <c r="E3737">
        <v>138</v>
      </c>
      <c r="F3737">
        <v>19</v>
      </c>
      <c r="G3737" t="s">
        <v>7172</v>
      </c>
      <c r="H3737">
        <v>28</v>
      </c>
      <c r="K3737" s="4">
        <f t="shared" si="117"/>
        <v>45289</v>
      </c>
      <c r="L3737" s="4">
        <f t="shared" si="116"/>
        <v>45599</v>
      </c>
      <c r="M3737" s="4"/>
    </row>
    <row r="3738" spans="1:13" x14ac:dyDescent="0.3">
      <c r="A3738" t="s">
        <v>101</v>
      </c>
      <c r="B3738" t="s">
        <v>626</v>
      </c>
      <c r="C3738" s="1">
        <v>44991</v>
      </c>
      <c r="D3738" s="1">
        <v>45134</v>
      </c>
      <c r="E3738">
        <v>169</v>
      </c>
      <c r="F3738">
        <v>19.45</v>
      </c>
      <c r="G3738" t="s">
        <v>7173</v>
      </c>
      <c r="H3738">
        <v>1</v>
      </c>
      <c r="K3738" s="4">
        <f t="shared" si="117"/>
        <v>44991</v>
      </c>
      <c r="L3738" s="4">
        <f t="shared" si="116"/>
        <v>45134</v>
      </c>
      <c r="M3738" s="4"/>
    </row>
    <row r="3739" spans="1:13" x14ac:dyDescent="0.3">
      <c r="A3739" t="s">
        <v>88</v>
      </c>
      <c r="B3739" t="s">
        <v>3236</v>
      </c>
      <c r="C3739" s="1">
        <v>45464</v>
      </c>
      <c r="D3739" s="1">
        <v>45016</v>
      </c>
      <c r="E3739">
        <v>768</v>
      </c>
      <c r="F3739">
        <v>11.96</v>
      </c>
      <c r="G3739" t="s">
        <v>7174</v>
      </c>
      <c r="H3739">
        <v>37</v>
      </c>
      <c r="K3739" s="4">
        <f t="shared" si="117"/>
        <v>45016</v>
      </c>
      <c r="L3739" s="4">
        <f t="shared" si="116"/>
        <v>45464</v>
      </c>
      <c r="M3739" s="4"/>
    </row>
    <row r="3740" spans="1:13" x14ac:dyDescent="0.3">
      <c r="A3740" t="s">
        <v>99</v>
      </c>
      <c r="B3740" t="s">
        <v>3237</v>
      </c>
      <c r="C3740" s="1">
        <v>45390</v>
      </c>
      <c r="D3740" s="1">
        <v>45467</v>
      </c>
      <c r="E3740">
        <v>355</v>
      </c>
      <c r="F3740">
        <v>17.47</v>
      </c>
      <c r="G3740" t="s">
        <v>7175</v>
      </c>
      <c r="H3740">
        <v>10</v>
      </c>
      <c r="K3740" s="4">
        <f t="shared" si="117"/>
        <v>45390</v>
      </c>
      <c r="L3740" s="4">
        <f t="shared" si="116"/>
        <v>45467</v>
      </c>
      <c r="M3740" s="4"/>
    </row>
    <row r="3741" spans="1:13" x14ac:dyDescent="0.3">
      <c r="A3741" t="s">
        <v>47</v>
      </c>
      <c r="B3741" t="s">
        <v>243</v>
      </c>
      <c r="C3741" s="1">
        <v>44730</v>
      </c>
      <c r="D3741" s="1">
        <v>45050</v>
      </c>
      <c r="E3741">
        <v>413</v>
      </c>
      <c r="F3741">
        <v>14.99</v>
      </c>
      <c r="G3741" t="s">
        <v>7176</v>
      </c>
      <c r="H3741">
        <v>43</v>
      </c>
      <c r="K3741" s="4">
        <f t="shared" si="117"/>
        <v>44730</v>
      </c>
      <c r="L3741" s="4">
        <f t="shared" si="116"/>
        <v>45050</v>
      </c>
      <c r="M3741" s="4"/>
    </row>
    <row r="3742" spans="1:13" x14ac:dyDescent="0.3">
      <c r="A3742" t="s">
        <v>89</v>
      </c>
      <c r="B3742" t="s">
        <v>3238</v>
      </c>
      <c r="C3742" s="1">
        <v>44623</v>
      </c>
      <c r="D3742" s="1">
        <v>45427</v>
      </c>
      <c r="E3742">
        <v>863</v>
      </c>
      <c r="F3742">
        <v>19.739999999999998</v>
      </c>
      <c r="G3742" t="s">
        <v>5791</v>
      </c>
      <c r="H3742">
        <v>47</v>
      </c>
      <c r="K3742" s="4">
        <f t="shared" si="117"/>
        <v>44623</v>
      </c>
      <c r="L3742" s="4">
        <f t="shared" si="116"/>
        <v>45427</v>
      </c>
      <c r="M3742" s="4"/>
    </row>
    <row r="3743" spans="1:13" x14ac:dyDescent="0.3">
      <c r="A3743" t="s">
        <v>50</v>
      </c>
      <c r="B3743" t="s">
        <v>3239</v>
      </c>
      <c r="C3743" s="1">
        <v>45621</v>
      </c>
      <c r="D3743" s="1">
        <v>45377</v>
      </c>
      <c r="E3743">
        <v>105</v>
      </c>
      <c r="F3743">
        <v>15.23</v>
      </c>
      <c r="G3743" t="s">
        <v>7177</v>
      </c>
      <c r="H3743">
        <v>46</v>
      </c>
      <c r="K3743" s="4">
        <f t="shared" si="117"/>
        <v>45377</v>
      </c>
      <c r="L3743" s="4">
        <f t="shared" si="116"/>
        <v>45621</v>
      </c>
      <c r="M3743" s="4"/>
    </row>
    <row r="3744" spans="1:13" x14ac:dyDescent="0.3">
      <c r="A3744" t="s">
        <v>104</v>
      </c>
      <c r="B3744" t="s">
        <v>3240</v>
      </c>
      <c r="C3744" s="1">
        <v>45479</v>
      </c>
      <c r="D3744" s="1">
        <v>45472</v>
      </c>
      <c r="E3744">
        <v>567</v>
      </c>
      <c r="F3744">
        <v>12.55</v>
      </c>
      <c r="G3744" t="s">
        <v>5351</v>
      </c>
      <c r="H3744">
        <v>37</v>
      </c>
      <c r="K3744" s="4">
        <f t="shared" si="117"/>
        <v>45472</v>
      </c>
      <c r="L3744" s="4">
        <f t="shared" si="116"/>
        <v>45479</v>
      </c>
      <c r="M3744" s="4"/>
    </row>
    <row r="3745" spans="1:13" x14ac:dyDescent="0.3">
      <c r="A3745" t="s">
        <v>42</v>
      </c>
      <c r="B3745" t="s">
        <v>3241</v>
      </c>
      <c r="C3745" s="1">
        <v>45589</v>
      </c>
      <c r="D3745" s="1">
        <v>45183</v>
      </c>
      <c r="E3745">
        <v>391</v>
      </c>
      <c r="F3745">
        <v>8.24</v>
      </c>
      <c r="G3745" t="s">
        <v>6154</v>
      </c>
      <c r="H3745">
        <v>14</v>
      </c>
      <c r="K3745" s="4">
        <f t="shared" si="117"/>
        <v>45183</v>
      </c>
      <c r="L3745" s="4">
        <f t="shared" si="116"/>
        <v>45589</v>
      </c>
      <c r="M3745" s="4"/>
    </row>
    <row r="3746" spans="1:13" x14ac:dyDescent="0.3">
      <c r="A3746" t="s">
        <v>55</v>
      </c>
      <c r="B3746" t="s">
        <v>3242</v>
      </c>
      <c r="C3746" s="1">
        <v>45302</v>
      </c>
      <c r="D3746" s="1">
        <v>45611</v>
      </c>
      <c r="E3746">
        <v>713</v>
      </c>
      <c r="F3746">
        <v>11.38</v>
      </c>
      <c r="G3746" t="s">
        <v>7178</v>
      </c>
      <c r="H3746">
        <v>15</v>
      </c>
      <c r="K3746" s="4">
        <f t="shared" si="117"/>
        <v>45302</v>
      </c>
      <c r="L3746" s="4">
        <f t="shared" si="116"/>
        <v>45611</v>
      </c>
      <c r="M3746" s="4"/>
    </row>
    <row r="3747" spans="1:13" x14ac:dyDescent="0.3">
      <c r="A3747" t="s">
        <v>56</v>
      </c>
      <c r="B3747" t="s">
        <v>3243</v>
      </c>
      <c r="C3747" s="1">
        <v>45654</v>
      </c>
      <c r="D3747" s="1">
        <v>45494</v>
      </c>
      <c r="E3747">
        <v>123</v>
      </c>
      <c r="F3747">
        <v>18.47</v>
      </c>
      <c r="G3747" t="s">
        <v>4094</v>
      </c>
      <c r="H3747">
        <v>34</v>
      </c>
      <c r="K3747" s="4">
        <f t="shared" si="117"/>
        <v>45494</v>
      </c>
      <c r="L3747" s="4">
        <f t="shared" si="116"/>
        <v>45654</v>
      </c>
      <c r="M3747" s="4"/>
    </row>
    <row r="3748" spans="1:13" x14ac:dyDescent="0.3">
      <c r="A3748" t="s">
        <v>73</v>
      </c>
      <c r="B3748" t="s">
        <v>3244</v>
      </c>
      <c r="C3748" s="1">
        <v>44961</v>
      </c>
      <c r="D3748" s="1">
        <v>44727</v>
      </c>
      <c r="E3748">
        <v>628</v>
      </c>
      <c r="F3748">
        <v>10.89</v>
      </c>
      <c r="G3748" t="s">
        <v>7179</v>
      </c>
      <c r="H3748">
        <v>29</v>
      </c>
      <c r="K3748" s="4">
        <f t="shared" si="117"/>
        <v>44727</v>
      </c>
      <c r="L3748" s="4">
        <f t="shared" si="116"/>
        <v>44961</v>
      </c>
      <c r="M3748" s="4"/>
    </row>
    <row r="3749" spans="1:13" x14ac:dyDescent="0.3">
      <c r="A3749" t="s">
        <v>73</v>
      </c>
      <c r="B3749" t="s">
        <v>2021</v>
      </c>
      <c r="C3749" s="1">
        <v>45568</v>
      </c>
      <c r="D3749" s="1">
        <v>45545</v>
      </c>
      <c r="E3749">
        <v>518</v>
      </c>
      <c r="F3749">
        <v>9.75</v>
      </c>
      <c r="G3749" t="s">
        <v>7180</v>
      </c>
      <c r="H3749">
        <v>35</v>
      </c>
      <c r="K3749" s="4">
        <f t="shared" si="117"/>
        <v>45545</v>
      </c>
      <c r="L3749" s="4">
        <f t="shared" si="116"/>
        <v>45568</v>
      </c>
      <c r="M3749" s="4"/>
    </row>
    <row r="3750" spans="1:13" x14ac:dyDescent="0.3">
      <c r="A3750" t="s">
        <v>22</v>
      </c>
      <c r="B3750" t="s">
        <v>1440</v>
      </c>
      <c r="C3750" s="1">
        <v>45025</v>
      </c>
      <c r="D3750" s="1">
        <v>45564</v>
      </c>
      <c r="E3750">
        <v>71</v>
      </c>
      <c r="F3750">
        <v>9.68</v>
      </c>
      <c r="G3750" t="s">
        <v>4559</v>
      </c>
      <c r="H3750">
        <v>35</v>
      </c>
      <c r="K3750" s="4">
        <f t="shared" si="117"/>
        <v>45025</v>
      </c>
      <c r="L3750" s="4">
        <f t="shared" si="116"/>
        <v>45564</v>
      </c>
      <c r="M3750" s="4"/>
    </row>
    <row r="3751" spans="1:13" x14ac:dyDescent="0.3">
      <c r="A3751" t="s">
        <v>16</v>
      </c>
      <c r="B3751" t="s">
        <v>3245</v>
      </c>
      <c r="C3751" s="1">
        <v>45281</v>
      </c>
      <c r="D3751" s="1">
        <v>45579</v>
      </c>
      <c r="E3751">
        <v>152</v>
      </c>
      <c r="F3751">
        <v>15.05</v>
      </c>
      <c r="G3751" t="s">
        <v>6125</v>
      </c>
      <c r="H3751">
        <v>38</v>
      </c>
      <c r="K3751" s="4">
        <f t="shared" si="117"/>
        <v>45281</v>
      </c>
      <c r="L3751" s="4">
        <f t="shared" si="116"/>
        <v>45579</v>
      </c>
      <c r="M3751" s="4"/>
    </row>
    <row r="3752" spans="1:13" x14ac:dyDescent="0.3">
      <c r="A3752" t="s">
        <v>20</v>
      </c>
      <c r="B3752" t="s">
        <v>3246</v>
      </c>
      <c r="C3752" s="1">
        <v>45509</v>
      </c>
      <c r="D3752" s="1">
        <v>44620</v>
      </c>
      <c r="E3752">
        <v>412</v>
      </c>
      <c r="F3752">
        <v>10.220000000000001</v>
      </c>
      <c r="G3752" t="s">
        <v>5583</v>
      </c>
      <c r="H3752">
        <v>10</v>
      </c>
      <c r="K3752" s="4">
        <f t="shared" si="117"/>
        <v>44620</v>
      </c>
      <c r="L3752" s="4">
        <f t="shared" si="116"/>
        <v>45509</v>
      </c>
      <c r="M3752" s="4"/>
    </row>
    <row r="3753" spans="1:13" x14ac:dyDescent="0.3">
      <c r="A3753" t="s">
        <v>83</v>
      </c>
      <c r="B3753" t="s">
        <v>3247</v>
      </c>
      <c r="C3753" s="1">
        <v>45025</v>
      </c>
      <c r="D3753" s="1">
        <v>45012</v>
      </c>
      <c r="E3753">
        <v>721</v>
      </c>
      <c r="F3753">
        <v>19.27</v>
      </c>
      <c r="G3753" t="s">
        <v>5709</v>
      </c>
      <c r="H3753">
        <v>2</v>
      </c>
      <c r="K3753" s="4">
        <f t="shared" si="117"/>
        <v>45012</v>
      </c>
      <c r="L3753" s="4">
        <f t="shared" si="116"/>
        <v>45025</v>
      </c>
      <c r="M3753" s="4"/>
    </row>
    <row r="3754" spans="1:13" x14ac:dyDescent="0.3">
      <c r="A3754" t="s">
        <v>9</v>
      </c>
      <c r="B3754" t="s">
        <v>3248</v>
      </c>
      <c r="C3754" s="1">
        <v>45025</v>
      </c>
      <c r="D3754" s="1">
        <v>44802</v>
      </c>
      <c r="E3754">
        <v>818</v>
      </c>
      <c r="F3754">
        <v>6.32</v>
      </c>
      <c r="G3754" t="s">
        <v>4503</v>
      </c>
      <c r="H3754">
        <v>44</v>
      </c>
      <c r="K3754" s="4">
        <f t="shared" si="117"/>
        <v>44802</v>
      </c>
      <c r="L3754" s="4">
        <f t="shared" si="116"/>
        <v>45025</v>
      </c>
      <c r="M3754" s="4"/>
    </row>
    <row r="3755" spans="1:13" x14ac:dyDescent="0.3">
      <c r="A3755" t="s">
        <v>75</v>
      </c>
      <c r="B3755" t="s">
        <v>3249</v>
      </c>
      <c r="C3755" s="1">
        <v>45373</v>
      </c>
      <c r="D3755" s="1">
        <v>44803</v>
      </c>
      <c r="E3755">
        <v>734</v>
      </c>
      <c r="F3755">
        <v>14.6</v>
      </c>
      <c r="G3755" t="s">
        <v>7181</v>
      </c>
      <c r="H3755">
        <v>8</v>
      </c>
      <c r="K3755" s="4">
        <f t="shared" si="117"/>
        <v>44803</v>
      </c>
      <c r="L3755" s="4">
        <f t="shared" si="116"/>
        <v>45373</v>
      </c>
      <c r="M3755" s="4"/>
    </row>
    <row r="3756" spans="1:13" x14ac:dyDescent="0.3">
      <c r="A3756" t="s">
        <v>65</v>
      </c>
      <c r="B3756" t="s">
        <v>3250</v>
      </c>
      <c r="C3756" s="1">
        <v>44744</v>
      </c>
      <c r="D3756" s="1">
        <v>45451</v>
      </c>
      <c r="E3756">
        <v>809</v>
      </c>
      <c r="F3756">
        <v>13.85</v>
      </c>
      <c r="G3756" t="s">
        <v>7182</v>
      </c>
      <c r="H3756">
        <v>18</v>
      </c>
      <c r="K3756" s="4">
        <f t="shared" si="117"/>
        <v>44744</v>
      </c>
      <c r="L3756" s="4">
        <f t="shared" si="116"/>
        <v>45451</v>
      </c>
      <c r="M3756" s="4"/>
    </row>
    <row r="3757" spans="1:13" x14ac:dyDescent="0.3">
      <c r="A3757" t="s">
        <v>80</v>
      </c>
      <c r="B3757" t="s">
        <v>3251</v>
      </c>
      <c r="C3757" s="1">
        <v>44637</v>
      </c>
      <c r="D3757" s="1">
        <v>45662</v>
      </c>
      <c r="E3757">
        <v>134</v>
      </c>
      <c r="F3757">
        <v>15.51</v>
      </c>
      <c r="G3757" t="s">
        <v>7183</v>
      </c>
      <c r="H3757">
        <v>45</v>
      </c>
      <c r="K3757" s="4">
        <f t="shared" si="117"/>
        <v>44637</v>
      </c>
      <c r="L3757" s="4">
        <f t="shared" si="116"/>
        <v>45662</v>
      </c>
      <c r="M3757" s="4"/>
    </row>
    <row r="3758" spans="1:13" x14ac:dyDescent="0.3">
      <c r="A3758" t="s">
        <v>106</v>
      </c>
      <c r="B3758" t="s">
        <v>3252</v>
      </c>
      <c r="C3758" s="1">
        <v>45599</v>
      </c>
      <c r="D3758" s="1">
        <v>45099</v>
      </c>
      <c r="E3758">
        <v>894</v>
      </c>
      <c r="F3758">
        <v>15.66</v>
      </c>
      <c r="G3758" t="s">
        <v>6900</v>
      </c>
      <c r="H3758">
        <v>37</v>
      </c>
      <c r="K3758" s="4">
        <f t="shared" si="117"/>
        <v>45099</v>
      </c>
      <c r="L3758" s="4">
        <f t="shared" si="116"/>
        <v>45599</v>
      </c>
      <c r="M3758" s="4"/>
    </row>
    <row r="3759" spans="1:13" x14ac:dyDescent="0.3">
      <c r="A3759" t="s">
        <v>49</v>
      </c>
      <c r="B3759" t="s">
        <v>3253</v>
      </c>
      <c r="C3759" s="1">
        <v>45653</v>
      </c>
      <c r="D3759" s="1">
        <v>45455</v>
      </c>
      <c r="E3759">
        <v>97</v>
      </c>
      <c r="F3759">
        <v>17.920000000000002</v>
      </c>
      <c r="G3759" t="s">
        <v>7184</v>
      </c>
      <c r="H3759">
        <v>45</v>
      </c>
      <c r="K3759" s="4">
        <f t="shared" si="117"/>
        <v>45455</v>
      </c>
      <c r="L3759" s="4">
        <f t="shared" si="116"/>
        <v>45653</v>
      </c>
      <c r="M3759" s="4"/>
    </row>
    <row r="3760" spans="1:13" x14ac:dyDescent="0.3">
      <c r="A3760" t="s">
        <v>12</v>
      </c>
      <c r="B3760" t="s">
        <v>605</v>
      </c>
      <c r="C3760" s="1">
        <v>45155</v>
      </c>
      <c r="D3760" s="1">
        <v>45035</v>
      </c>
      <c r="E3760">
        <v>639</v>
      </c>
      <c r="F3760">
        <v>12.4</v>
      </c>
      <c r="G3760" t="s">
        <v>7185</v>
      </c>
      <c r="H3760">
        <v>4</v>
      </c>
      <c r="K3760" s="4">
        <f t="shared" si="117"/>
        <v>45035</v>
      </c>
      <c r="L3760" s="4">
        <f t="shared" si="116"/>
        <v>45155</v>
      </c>
      <c r="M3760" s="4"/>
    </row>
    <row r="3761" spans="1:13" x14ac:dyDescent="0.3">
      <c r="A3761" t="s">
        <v>95</v>
      </c>
      <c r="B3761" t="s">
        <v>1067</v>
      </c>
      <c r="C3761" s="1">
        <v>45075</v>
      </c>
      <c r="D3761" s="1">
        <v>44605</v>
      </c>
      <c r="E3761">
        <v>199</v>
      </c>
      <c r="F3761">
        <v>9.9</v>
      </c>
      <c r="G3761" t="s">
        <v>7186</v>
      </c>
      <c r="H3761">
        <v>5</v>
      </c>
      <c r="K3761" s="4">
        <f t="shared" si="117"/>
        <v>44605</v>
      </c>
      <c r="L3761" s="4">
        <f t="shared" si="116"/>
        <v>45075</v>
      </c>
      <c r="M3761" s="4"/>
    </row>
    <row r="3762" spans="1:13" x14ac:dyDescent="0.3">
      <c r="A3762" t="s">
        <v>26</v>
      </c>
      <c r="B3762" t="s">
        <v>2122</v>
      </c>
      <c r="C3762" s="1">
        <v>45098</v>
      </c>
      <c r="D3762" s="1">
        <v>44837</v>
      </c>
      <c r="E3762">
        <v>981</v>
      </c>
      <c r="F3762">
        <v>10.78</v>
      </c>
      <c r="G3762" t="s">
        <v>4453</v>
      </c>
      <c r="H3762">
        <v>29</v>
      </c>
      <c r="K3762" s="4">
        <f t="shared" si="117"/>
        <v>44837</v>
      </c>
      <c r="L3762" s="4">
        <f t="shared" si="116"/>
        <v>45098</v>
      </c>
      <c r="M3762" s="4"/>
    </row>
    <row r="3763" spans="1:13" x14ac:dyDescent="0.3">
      <c r="A3763" t="s">
        <v>63</v>
      </c>
      <c r="B3763" t="s">
        <v>3254</v>
      </c>
      <c r="C3763" s="1">
        <v>44693</v>
      </c>
      <c r="D3763" s="1">
        <v>45241</v>
      </c>
      <c r="E3763">
        <v>734</v>
      </c>
      <c r="F3763">
        <v>8.2100000000000009</v>
      </c>
      <c r="G3763" t="s">
        <v>6493</v>
      </c>
      <c r="H3763">
        <v>29</v>
      </c>
      <c r="K3763" s="4">
        <f t="shared" si="117"/>
        <v>44693</v>
      </c>
      <c r="L3763" s="4">
        <f t="shared" si="116"/>
        <v>45241</v>
      </c>
      <c r="M3763" s="4"/>
    </row>
    <row r="3764" spans="1:13" x14ac:dyDescent="0.3">
      <c r="A3764" t="s">
        <v>78</v>
      </c>
      <c r="B3764" t="s">
        <v>3255</v>
      </c>
      <c r="C3764" s="1">
        <v>44948</v>
      </c>
      <c r="D3764" s="1">
        <v>45029</v>
      </c>
      <c r="E3764">
        <v>403</v>
      </c>
      <c r="F3764">
        <v>6.4</v>
      </c>
      <c r="G3764" t="s">
        <v>7187</v>
      </c>
      <c r="H3764">
        <v>37</v>
      </c>
      <c r="K3764" s="4">
        <f t="shared" si="117"/>
        <v>44948</v>
      </c>
      <c r="L3764" s="4">
        <f t="shared" si="116"/>
        <v>45029</v>
      </c>
      <c r="M3764" s="4"/>
    </row>
    <row r="3765" spans="1:13" x14ac:dyDescent="0.3">
      <c r="A3765" t="s">
        <v>99</v>
      </c>
      <c r="B3765" t="s">
        <v>3256</v>
      </c>
      <c r="C3765" s="1">
        <v>44681</v>
      </c>
      <c r="D3765" s="1">
        <v>45339</v>
      </c>
      <c r="E3765">
        <v>425</v>
      </c>
      <c r="F3765">
        <v>14.32</v>
      </c>
      <c r="G3765" t="s">
        <v>5941</v>
      </c>
      <c r="H3765">
        <v>31</v>
      </c>
      <c r="K3765" s="4">
        <f t="shared" si="117"/>
        <v>44681</v>
      </c>
      <c r="L3765" s="4">
        <f t="shared" si="116"/>
        <v>45339</v>
      </c>
      <c r="M3765" s="4"/>
    </row>
    <row r="3766" spans="1:13" x14ac:dyDescent="0.3">
      <c r="A3766" t="s">
        <v>53</v>
      </c>
      <c r="B3766" t="s">
        <v>3257</v>
      </c>
      <c r="C3766" s="1">
        <v>44782</v>
      </c>
      <c r="D3766" s="1">
        <v>45681</v>
      </c>
      <c r="E3766">
        <v>72</v>
      </c>
      <c r="F3766">
        <v>17.71</v>
      </c>
      <c r="G3766" t="s">
        <v>7188</v>
      </c>
      <c r="H3766">
        <v>15</v>
      </c>
      <c r="K3766" s="4">
        <f t="shared" si="117"/>
        <v>44782</v>
      </c>
      <c r="L3766" s="4">
        <f t="shared" si="116"/>
        <v>45681</v>
      </c>
      <c r="M3766" s="4"/>
    </row>
    <row r="3767" spans="1:13" x14ac:dyDescent="0.3">
      <c r="A3767" t="s">
        <v>86</v>
      </c>
      <c r="B3767" t="s">
        <v>3258</v>
      </c>
      <c r="C3767" s="1">
        <v>45268</v>
      </c>
      <c r="D3767" s="1">
        <v>44644</v>
      </c>
      <c r="E3767">
        <v>662</v>
      </c>
      <c r="F3767">
        <v>19.53</v>
      </c>
      <c r="G3767" t="s">
        <v>7189</v>
      </c>
      <c r="H3767">
        <v>44</v>
      </c>
      <c r="K3767" s="4">
        <f t="shared" si="117"/>
        <v>44644</v>
      </c>
      <c r="L3767" s="4">
        <f t="shared" si="116"/>
        <v>45268</v>
      </c>
      <c r="M3767" s="4"/>
    </row>
    <row r="3768" spans="1:13" x14ac:dyDescent="0.3">
      <c r="A3768" t="s">
        <v>18</v>
      </c>
      <c r="B3768" t="s">
        <v>968</v>
      </c>
      <c r="C3768" s="1">
        <v>45122</v>
      </c>
      <c r="D3768" s="1">
        <v>45130</v>
      </c>
      <c r="E3768">
        <v>702</v>
      </c>
      <c r="F3768">
        <v>19.760000000000002</v>
      </c>
      <c r="G3768" t="s">
        <v>7190</v>
      </c>
      <c r="H3768">
        <v>5</v>
      </c>
      <c r="K3768" s="4">
        <f t="shared" si="117"/>
        <v>45122</v>
      </c>
      <c r="L3768" s="4">
        <f t="shared" si="116"/>
        <v>45130</v>
      </c>
      <c r="M3768" s="4"/>
    </row>
    <row r="3769" spans="1:13" x14ac:dyDescent="0.3">
      <c r="A3769" t="s">
        <v>95</v>
      </c>
      <c r="B3769" t="s">
        <v>3061</v>
      </c>
      <c r="C3769" s="1">
        <v>45081</v>
      </c>
      <c r="D3769" s="1">
        <v>45692</v>
      </c>
      <c r="E3769">
        <v>432</v>
      </c>
      <c r="F3769">
        <v>6.39</v>
      </c>
      <c r="G3769" t="s">
        <v>7191</v>
      </c>
      <c r="H3769">
        <v>43</v>
      </c>
      <c r="K3769" s="4">
        <f t="shared" si="117"/>
        <v>45081</v>
      </c>
      <c r="L3769" s="4">
        <f t="shared" si="116"/>
        <v>45692</v>
      </c>
      <c r="M3769" s="4"/>
    </row>
    <row r="3770" spans="1:13" x14ac:dyDescent="0.3">
      <c r="A3770" t="s">
        <v>12</v>
      </c>
      <c r="B3770" t="s">
        <v>3259</v>
      </c>
      <c r="C3770" s="1">
        <v>45509</v>
      </c>
      <c r="D3770" s="1">
        <v>45196</v>
      </c>
      <c r="E3770">
        <v>848</v>
      </c>
      <c r="F3770">
        <v>18.82</v>
      </c>
      <c r="G3770" t="s">
        <v>5698</v>
      </c>
      <c r="H3770">
        <v>44</v>
      </c>
      <c r="K3770" s="4">
        <f t="shared" si="117"/>
        <v>45196</v>
      </c>
      <c r="L3770" s="4">
        <f t="shared" si="116"/>
        <v>45509</v>
      </c>
      <c r="M3770" s="4"/>
    </row>
    <row r="3771" spans="1:13" x14ac:dyDescent="0.3">
      <c r="A3771" t="s">
        <v>81</v>
      </c>
      <c r="B3771" t="s">
        <v>1705</v>
      </c>
      <c r="C3771" s="1">
        <v>45000</v>
      </c>
      <c r="D3771" s="1">
        <v>44791</v>
      </c>
      <c r="E3771">
        <v>139</v>
      </c>
      <c r="F3771">
        <v>18.96</v>
      </c>
      <c r="G3771" t="s">
        <v>7192</v>
      </c>
      <c r="H3771">
        <v>45</v>
      </c>
      <c r="K3771" s="4">
        <f t="shared" si="117"/>
        <v>44791</v>
      </c>
      <c r="L3771" s="4">
        <f t="shared" si="116"/>
        <v>45000</v>
      </c>
      <c r="M3771" s="4"/>
    </row>
    <row r="3772" spans="1:13" x14ac:dyDescent="0.3">
      <c r="A3772" t="s">
        <v>56</v>
      </c>
      <c r="B3772" t="s">
        <v>1512</v>
      </c>
      <c r="C3772" s="1">
        <v>44874</v>
      </c>
      <c r="D3772" s="1">
        <v>45271</v>
      </c>
      <c r="E3772">
        <v>364</v>
      </c>
      <c r="F3772">
        <v>7.94</v>
      </c>
      <c r="G3772" t="s">
        <v>7193</v>
      </c>
      <c r="H3772">
        <v>28</v>
      </c>
      <c r="K3772" s="4">
        <f t="shared" si="117"/>
        <v>44874</v>
      </c>
      <c r="L3772" s="4">
        <f t="shared" si="116"/>
        <v>45271</v>
      </c>
      <c r="M3772" s="4"/>
    </row>
    <row r="3773" spans="1:13" x14ac:dyDescent="0.3">
      <c r="A3773" t="s">
        <v>73</v>
      </c>
      <c r="B3773" t="s">
        <v>3260</v>
      </c>
      <c r="C3773" s="1">
        <v>44934</v>
      </c>
      <c r="D3773" s="1">
        <v>44875</v>
      </c>
      <c r="E3773">
        <v>872</v>
      </c>
      <c r="F3773">
        <v>19.48</v>
      </c>
      <c r="G3773" t="s">
        <v>7194</v>
      </c>
      <c r="H3773">
        <v>21</v>
      </c>
      <c r="K3773" s="4">
        <f t="shared" si="117"/>
        <v>44875</v>
      </c>
      <c r="L3773" s="4">
        <f t="shared" si="116"/>
        <v>44934</v>
      </c>
      <c r="M3773" s="4"/>
    </row>
    <row r="3774" spans="1:13" x14ac:dyDescent="0.3">
      <c r="A3774" t="s">
        <v>45</v>
      </c>
      <c r="B3774" t="s">
        <v>2928</v>
      </c>
      <c r="C3774" s="1">
        <v>45389</v>
      </c>
      <c r="D3774" s="1">
        <v>45675</v>
      </c>
      <c r="E3774">
        <v>884</v>
      </c>
      <c r="F3774">
        <v>10.73</v>
      </c>
      <c r="G3774" t="s">
        <v>4631</v>
      </c>
      <c r="H3774">
        <v>9</v>
      </c>
      <c r="K3774" s="4">
        <f t="shared" si="117"/>
        <v>45389</v>
      </c>
      <c r="L3774" s="4">
        <f t="shared" si="116"/>
        <v>45675</v>
      </c>
      <c r="M3774" s="4"/>
    </row>
    <row r="3775" spans="1:13" x14ac:dyDescent="0.3">
      <c r="A3775" t="s">
        <v>87</v>
      </c>
      <c r="B3775" t="s">
        <v>2809</v>
      </c>
      <c r="C3775" s="1">
        <v>44969</v>
      </c>
      <c r="D3775" s="1">
        <v>45393</v>
      </c>
      <c r="E3775">
        <v>749</v>
      </c>
      <c r="F3775">
        <v>11.73</v>
      </c>
      <c r="G3775" t="s">
        <v>7195</v>
      </c>
      <c r="H3775">
        <v>1</v>
      </c>
      <c r="K3775" s="4">
        <f t="shared" si="117"/>
        <v>44969</v>
      </c>
      <c r="L3775" s="4">
        <f t="shared" si="116"/>
        <v>45393</v>
      </c>
      <c r="M3775" s="4"/>
    </row>
    <row r="3776" spans="1:13" x14ac:dyDescent="0.3">
      <c r="A3776" t="s">
        <v>83</v>
      </c>
      <c r="B3776" t="s">
        <v>3261</v>
      </c>
      <c r="C3776" s="1">
        <v>45029</v>
      </c>
      <c r="D3776" s="1">
        <v>44681</v>
      </c>
      <c r="E3776">
        <v>883</v>
      </c>
      <c r="F3776">
        <v>14.6</v>
      </c>
      <c r="G3776" t="s">
        <v>7196</v>
      </c>
      <c r="H3776">
        <v>6</v>
      </c>
      <c r="K3776" s="4">
        <f t="shared" si="117"/>
        <v>44681</v>
      </c>
      <c r="L3776" s="4">
        <f t="shared" si="116"/>
        <v>45029</v>
      </c>
      <c r="M3776" s="4"/>
    </row>
    <row r="3777" spans="1:13" x14ac:dyDescent="0.3">
      <c r="A3777" t="s">
        <v>32</v>
      </c>
      <c r="B3777" t="s">
        <v>3262</v>
      </c>
      <c r="C3777" s="1">
        <v>45328</v>
      </c>
      <c r="D3777" s="1">
        <v>45638</v>
      </c>
      <c r="E3777">
        <v>513</v>
      </c>
      <c r="F3777">
        <v>19.28</v>
      </c>
      <c r="G3777" t="s">
        <v>7197</v>
      </c>
      <c r="H3777">
        <v>43</v>
      </c>
      <c r="K3777" s="4">
        <f t="shared" si="117"/>
        <v>45328</v>
      </c>
      <c r="L3777" s="4">
        <f t="shared" si="116"/>
        <v>45638</v>
      </c>
      <c r="M3777" s="4"/>
    </row>
    <row r="3778" spans="1:13" x14ac:dyDescent="0.3">
      <c r="A3778" t="s">
        <v>102</v>
      </c>
      <c r="B3778" t="s">
        <v>3263</v>
      </c>
      <c r="C3778" s="1">
        <v>44920</v>
      </c>
      <c r="D3778" s="1">
        <v>45317</v>
      </c>
      <c r="E3778">
        <v>510</v>
      </c>
      <c r="F3778">
        <v>16.649999999999999</v>
      </c>
      <c r="G3778" t="s">
        <v>7159</v>
      </c>
      <c r="H3778">
        <v>40</v>
      </c>
      <c r="K3778" s="4">
        <f t="shared" si="117"/>
        <v>44920</v>
      </c>
      <c r="L3778" s="4">
        <f t="shared" si="116"/>
        <v>45317</v>
      </c>
      <c r="M3778" s="4"/>
    </row>
    <row r="3779" spans="1:13" x14ac:dyDescent="0.3">
      <c r="A3779" t="s">
        <v>30</v>
      </c>
      <c r="B3779" t="s">
        <v>3264</v>
      </c>
      <c r="C3779" s="1">
        <v>45228</v>
      </c>
      <c r="D3779" s="1">
        <v>44931</v>
      </c>
      <c r="E3779">
        <v>194</v>
      </c>
      <c r="F3779">
        <v>16.13</v>
      </c>
      <c r="G3779" t="s">
        <v>5640</v>
      </c>
      <c r="H3779">
        <v>42</v>
      </c>
      <c r="K3779" s="4">
        <f t="shared" si="117"/>
        <v>44931</v>
      </c>
      <c r="L3779" s="4">
        <f t="shared" ref="L3779:L3842" si="118">IF(D3779&lt;C3779,C3779,D3779)</f>
        <v>45228</v>
      </c>
      <c r="M3779" s="4"/>
    </row>
    <row r="3780" spans="1:13" x14ac:dyDescent="0.3">
      <c r="A3780" t="s">
        <v>87</v>
      </c>
      <c r="B3780" t="s">
        <v>1511</v>
      </c>
      <c r="C3780" s="1">
        <v>44637</v>
      </c>
      <c r="D3780" s="1">
        <v>45325</v>
      </c>
      <c r="E3780">
        <v>132</v>
      </c>
      <c r="F3780">
        <v>12.54</v>
      </c>
      <c r="G3780" t="s">
        <v>6829</v>
      </c>
      <c r="H3780">
        <v>45</v>
      </c>
      <c r="K3780" s="4">
        <f t="shared" si="117"/>
        <v>44637</v>
      </c>
      <c r="L3780" s="4">
        <f t="shared" si="118"/>
        <v>45325</v>
      </c>
      <c r="M3780" s="4"/>
    </row>
    <row r="3781" spans="1:13" x14ac:dyDescent="0.3">
      <c r="A3781" t="s">
        <v>17</v>
      </c>
      <c r="B3781" t="s">
        <v>3265</v>
      </c>
      <c r="C3781" s="1">
        <v>44732</v>
      </c>
      <c r="D3781" s="1">
        <v>44828</v>
      </c>
      <c r="E3781">
        <v>410</v>
      </c>
      <c r="F3781">
        <v>7.7</v>
      </c>
      <c r="G3781" t="s">
        <v>7198</v>
      </c>
      <c r="H3781">
        <v>39</v>
      </c>
      <c r="K3781" s="4">
        <f t="shared" ref="K3781:K3844" si="119">IF(D3781&lt;C3781,D3781,C3781)</f>
        <v>44732</v>
      </c>
      <c r="L3781" s="4">
        <f t="shared" si="118"/>
        <v>44828</v>
      </c>
      <c r="M3781" s="4"/>
    </row>
    <row r="3782" spans="1:13" x14ac:dyDescent="0.3">
      <c r="A3782" t="s">
        <v>26</v>
      </c>
      <c r="B3782" t="s">
        <v>3266</v>
      </c>
      <c r="C3782" s="1">
        <v>45489</v>
      </c>
      <c r="D3782" s="1">
        <v>45081</v>
      </c>
      <c r="E3782">
        <v>774</v>
      </c>
      <c r="F3782">
        <v>7.97</v>
      </c>
      <c r="G3782" t="s">
        <v>7199</v>
      </c>
      <c r="H3782">
        <v>39</v>
      </c>
      <c r="K3782" s="4">
        <f t="shared" si="119"/>
        <v>45081</v>
      </c>
      <c r="L3782" s="4">
        <f t="shared" si="118"/>
        <v>45489</v>
      </c>
      <c r="M3782" s="4"/>
    </row>
    <row r="3783" spans="1:13" x14ac:dyDescent="0.3">
      <c r="A3783" t="s">
        <v>14</v>
      </c>
      <c r="B3783" t="s">
        <v>3267</v>
      </c>
      <c r="C3783" s="1">
        <v>44678</v>
      </c>
      <c r="D3783" s="1">
        <v>45085</v>
      </c>
      <c r="E3783">
        <v>124</v>
      </c>
      <c r="F3783">
        <v>14.43</v>
      </c>
      <c r="G3783" t="s">
        <v>7200</v>
      </c>
      <c r="H3783">
        <v>30</v>
      </c>
      <c r="K3783" s="4">
        <f t="shared" si="119"/>
        <v>44678</v>
      </c>
      <c r="L3783" s="4">
        <f t="shared" si="118"/>
        <v>45085</v>
      </c>
      <c r="M3783" s="4"/>
    </row>
    <row r="3784" spans="1:13" x14ac:dyDescent="0.3">
      <c r="A3784" t="s">
        <v>41</v>
      </c>
      <c r="B3784" t="s">
        <v>3268</v>
      </c>
      <c r="C3784" s="1">
        <v>45552</v>
      </c>
      <c r="D3784" s="1">
        <v>45421</v>
      </c>
      <c r="E3784">
        <v>460</v>
      </c>
      <c r="F3784">
        <v>9.32</v>
      </c>
      <c r="G3784" t="s">
        <v>4652</v>
      </c>
      <c r="H3784">
        <v>31</v>
      </c>
      <c r="K3784" s="4">
        <f t="shared" si="119"/>
        <v>45421</v>
      </c>
      <c r="L3784" s="4">
        <f t="shared" si="118"/>
        <v>45552</v>
      </c>
      <c r="M3784" s="4"/>
    </row>
    <row r="3785" spans="1:13" x14ac:dyDescent="0.3">
      <c r="A3785" t="s">
        <v>11</v>
      </c>
      <c r="B3785" t="s">
        <v>3269</v>
      </c>
      <c r="C3785" s="1">
        <v>44709</v>
      </c>
      <c r="D3785" s="1">
        <v>45697</v>
      </c>
      <c r="E3785">
        <v>916</v>
      </c>
      <c r="F3785">
        <v>19.899999999999999</v>
      </c>
      <c r="G3785" t="s">
        <v>5928</v>
      </c>
      <c r="H3785">
        <v>10</v>
      </c>
      <c r="K3785" s="4">
        <f t="shared" si="119"/>
        <v>44709</v>
      </c>
      <c r="L3785" s="4">
        <f t="shared" si="118"/>
        <v>45697</v>
      </c>
      <c r="M3785" s="4"/>
    </row>
    <row r="3786" spans="1:13" x14ac:dyDescent="0.3">
      <c r="A3786" t="s">
        <v>52</v>
      </c>
      <c r="B3786" t="s">
        <v>3270</v>
      </c>
      <c r="C3786" s="1">
        <v>45411</v>
      </c>
      <c r="D3786" s="1">
        <v>45333</v>
      </c>
      <c r="E3786">
        <v>452</v>
      </c>
      <c r="F3786">
        <v>6.54</v>
      </c>
      <c r="G3786" t="s">
        <v>5295</v>
      </c>
      <c r="H3786">
        <v>31</v>
      </c>
      <c r="K3786" s="4">
        <f t="shared" si="119"/>
        <v>45333</v>
      </c>
      <c r="L3786" s="4">
        <f t="shared" si="118"/>
        <v>45411</v>
      </c>
      <c r="M3786" s="4"/>
    </row>
    <row r="3787" spans="1:13" x14ac:dyDescent="0.3">
      <c r="A3787" t="s">
        <v>56</v>
      </c>
      <c r="B3787" t="s">
        <v>3271</v>
      </c>
      <c r="C3787" s="1">
        <v>45192</v>
      </c>
      <c r="D3787" s="1">
        <v>45359</v>
      </c>
      <c r="E3787">
        <v>649</v>
      </c>
      <c r="F3787">
        <v>6.67</v>
      </c>
      <c r="G3787" t="s">
        <v>7201</v>
      </c>
      <c r="H3787">
        <v>19</v>
      </c>
      <c r="K3787" s="4">
        <f t="shared" si="119"/>
        <v>45192</v>
      </c>
      <c r="L3787" s="4">
        <f t="shared" si="118"/>
        <v>45359</v>
      </c>
      <c r="M3787" s="4"/>
    </row>
    <row r="3788" spans="1:13" x14ac:dyDescent="0.3">
      <c r="A3788" t="s">
        <v>79</v>
      </c>
      <c r="B3788" t="s">
        <v>3272</v>
      </c>
      <c r="C3788" s="1">
        <v>44754</v>
      </c>
      <c r="D3788" s="1">
        <v>44794</v>
      </c>
      <c r="E3788">
        <v>538</v>
      </c>
      <c r="F3788">
        <v>16.13</v>
      </c>
      <c r="G3788" t="s">
        <v>5285</v>
      </c>
      <c r="H3788">
        <v>1</v>
      </c>
      <c r="K3788" s="4">
        <f t="shared" si="119"/>
        <v>44754</v>
      </c>
      <c r="L3788" s="4">
        <f t="shared" si="118"/>
        <v>44794</v>
      </c>
      <c r="M3788" s="4"/>
    </row>
    <row r="3789" spans="1:13" x14ac:dyDescent="0.3">
      <c r="A3789" t="s">
        <v>106</v>
      </c>
      <c r="B3789" t="s">
        <v>3273</v>
      </c>
      <c r="C3789" s="1">
        <v>45407</v>
      </c>
      <c r="D3789" s="1">
        <v>44613</v>
      </c>
      <c r="E3789">
        <v>888</v>
      </c>
      <c r="F3789">
        <v>5.17</v>
      </c>
      <c r="G3789" t="s">
        <v>4299</v>
      </c>
      <c r="H3789">
        <v>34</v>
      </c>
      <c r="K3789" s="4">
        <f t="shared" si="119"/>
        <v>44613</v>
      </c>
      <c r="L3789" s="4">
        <f t="shared" si="118"/>
        <v>45407</v>
      </c>
      <c r="M3789" s="4"/>
    </row>
    <row r="3790" spans="1:13" x14ac:dyDescent="0.3">
      <c r="A3790" t="s">
        <v>105</v>
      </c>
      <c r="B3790" t="s">
        <v>3274</v>
      </c>
      <c r="C3790" s="1">
        <v>45582</v>
      </c>
      <c r="D3790" s="1">
        <v>45617</v>
      </c>
      <c r="E3790">
        <v>126</v>
      </c>
      <c r="F3790">
        <v>17.97</v>
      </c>
      <c r="G3790" t="s">
        <v>5124</v>
      </c>
      <c r="H3790">
        <v>17</v>
      </c>
      <c r="K3790" s="4">
        <f t="shared" si="119"/>
        <v>45582</v>
      </c>
      <c r="L3790" s="4">
        <f t="shared" si="118"/>
        <v>45617</v>
      </c>
      <c r="M3790" s="4"/>
    </row>
    <row r="3791" spans="1:13" x14ac:dyDescent="0.3">
      <c r="A3791" t="s">
        <v>58</v>
      </c>
      <c r="B3791" t="s">
        <v>3275</v>
      </c>
      <c r="C3791" s="1">
        <v>45539</v>
      </c>
      <c r="D3791" s="1">
        <v>45300</v>
      </c>
      <c r="E3791">
        <v>412</v>
      </c>
      <c r="F3791">
        <v>13.78</v>
      </c>
      <c r="G3791" t="s">
        <v>5156</v>
      </c>
      <c r="H3791">
        <v>36</v>
      </c>
      <c r="K3791" s="4">
        <f t="shared" si="119"/>
        <v>45300</v>
      </c>
      <c r="L3791" s="4">
        <f t="shared" si="118"/>
        <v>45539</v>
      </c>
      <c r="M3791" s="4"/>
    </row>
    <row r="3792" spans="1:13" x14ac:dyDescent="0.3">
      <c r="A3792" t="s">
        <v>93</v>
      </c>
      <c r="B3792" t="s">
        <v>3276</v>
      </c>
      <c r="C3792" s="1">
        <v>45114</v>
      </c>
      <c r="D3792" s="1">
        <v>45652</v>
      </c>
      <c r="E3792">
        <v>829</v>
      </c>
      <c r="F3792">
        <v>7.42</v>
      </c>
      <c r="G3792" t="s">
        <v>7202</v>
      </c>
      <c r="H3792">
        <v>30</v>
      </c>
      <c r="K3792" s="4">
        <f t="shared" si="119"/>
        <v>45114</v>
      </c>
      <c r="L3792" s="4">
        <f t="shared" si="118"/>
        <v>45652</v>
      </c>
      <c r="M3792" s="4"/>
    </row>
    <row r="3793" spans="1:13" x14ac:dyDescent="0.3">
      <c r="A3793" t="s">
        <v>102</v>
      </c>
      <c r="B3793" t="s">
        <v>3277</v>
      </c>
      <c r="C3793" s="1">
        <v>45522</v>
      </c>
      <c r="D3793" s="1">
        <v>45596</v>
      </c>
      <c r="E3793">
        <v>512</v>
      </c>
      <c r="F3793">
        <v>16.36</v>
      </c>
      <c r="G3793" t="s">
        <v>7203</v>
      </c>
      <c r="H3793">
        <v>36</v>
      </c>
      <c r="K3793" s="4">
        <f t="shared" si="119"/>
        <v>45522</v>
      </c>
      <c r="L3793" s="4">
        <f t="shared" si="118"/>
        <v>45596</v>
      </c>
      <c r="M3793" s="4"/>
    </row>
    <row r="3794" spans="1:13" x14ac:dyDescent="0.3">
      <c r="A3794" t="s">
        <v>107</v>
      </c>
      <c r="B3794" t="s">
        <v>708</v>
      </c>
      <c r="C3794" s="1">
        <v>45647</v>
      </c>
      <c r="D3794" s="1">
        <v>44698</v>
      </c>
      <c r="E3794">
        <v>867</v>
      </c>
      <c r="F3794">
        <v>10.79</v>
      </c>
      <c r="G3794" t="s">
        <v>4084</v>
      </c>
      <c r="H3794">
        <v>41</v>
      </c>
      <c r="K3794" s="4">
        <f t="shared" si="119"/>
        <v>44698</v>
      </c>
      <c r="L3794" s="4">
        <f t="shared" si="118"/>
        <v>45647</v>
      </c>
      <c r="M3794" s="4"/>
    </row>
    <row r="3795" spans="1:13" x14ac:dyDescent="0.3">
      <c r="A3795" t="s">
        <v>96</v>
      </c>
      <c r="B3795" t="s">
        <v>3278</v>
      </c>
      <c r="C3795" s="1">
        <v>44927</v>
      </c>
      <c r="D3795" s="1">
        <v>45498</v>
      </c>
      <c r="E3795">
        <v>737</v>
      </c>
      <c r="F3795">
        <v>10.71</v>
      </c>
      <c r="G3795" t="s">
        <v>5266</v>
      </c>
      <c r="H3795">
        <v>4</v>
      </c>
      <c r="K3795" s="4">
        <f t="shared" si="119"/>
        <v>44927</v>
      </c>
      <c r="L3795" s="4">
        <f t="shared" si="118"/>
        <v>45498</v>
      </c>
      <c r="M3795" s="4"/>
    </row>
    <row r="3796" spans="1:13" x14ac:dyDescent="0.3">
      <c r="A3796" t="s">
        <v>15</v>
      </c>
      <c r="B3796" t="s">
        <v>2594</v>
      </c>
      <c r="C3796" s="1">
        <v>45581</v>
      </c>
      <c r="D3796" s="1">
        <v>44800</v>
      </c>
      <c r="E3796">
        <v>155</v>
      </c>
      <c r="F3796">
        <v>15.25</v>
      </c>
      <c r="G3796" t="s">
        <v>7204</v>
      </c>
      <c r="H3796">
        <v>14</v>
      </c>
      <c r="K3796" s="4">
        <f t="shared" si="119"/>
        <v>44800</v>
      </c>
      <c r="L3796" s="4">
        <f t="shared" si="118"/>
        <v>45581</v>
      </c>
      <c r="M3796" s="4"/>
    </row>
    <row r="3797" spans="1:13" x14ac:dyDescent="0.3">
      <c r="A3797" t="s">
        <v>10</v>
      </c>
      <c r="B3797" t="s">
        <v>3279</v>
      </c>
      <c r="C3797" s="1">
        <v>45665</v>
      </c>
      <c r="D3797" s="1">
        <v>45325</v>
      </c>
      <c r="E3797">
        <v>294</v>
      </c>
      <c r="F3797">
        <v>17.05</v>
      </c>
      <c r="G3797" t="s">
        <v>7205</v>
      </c>
      <c r="H3797">
        <v>4</v>
      </c>
      <c r="K3797" s="4">
        <f t="shared" si="119"/>
        <v>45325</v>
      </c>
      <c r="L3797" s="4">
        <f t="shared" si="118"/>
        <v>45665</v>
      </c>
      <c r="M3797" s="4"/>
    </row>
    <row r="3798" spans="1:13" x14ac:dyDescent="0.3">
      <c r="A3798" t="s">
        <v>50</v>
      </c>
      <c r="B3798" t="s">
        <v>1787</v>
      </c>
      <c r="C3798" s="1">
        <v>45504</v>
      </c>
      <c r="D3798" s="1">
        <v>44941</v>
      </c>
      <c r="E3798">
        <v>273</v>
      </c>
      <c r="F3798">
        <v>8.2200000000000006</v>
      </c>
      <c r="G3798" t="s">
        <v>7206</v>
      </c>
      <c r="H3798">
        <v>7</v>
      </c>
      <c r="K3798" s="4">
        <f t="shared" si="119"/>
        <v>44941</v>
      </c>
      <c r="L3798" s="4">
        <f t="shared" si="118"/>
        <v>45504</v>
      </c>
      <c r="M3798" s="4"/>
    </row>
    <row r="3799" spans="1:13" x14ac:dyDescent="0.3">
      <c r="A3799" t="s">
        <v>65</v>
      </c>
      <c r="B3799" t="s">
        <v>3280</v>
      </c>
      <c r="C3799" s="1">
        <v>45425</v>
      </c>
      <c r="D3799" s="1">
        <v>45057</v>
      </c>
      <c r="E3799">
        <v>600</v>
      </c>
      <c r="F3799">
        <v>8.7799999999999994</v>
      </c>
      <c r="G3799" t="s">
        <v>7207</v>
      </c>
      <c r="H3799">
        <v>31</v>
      </c>
      <c r="K3799" s="4">
        <f t="shared" si="119"/>
        <v>45057</v>
      </c>
      <c r="L3799" s="4">
        <f t="shared" si="118"/>
        <v>45425</v>
      </c>
      <c r="M3799" s="4"/>
    </row>
    <row r="3800" spans="1:13" x14ac:dyDescent="0.3">
      <c r="A3800" t="s">
        <v>101</v>
      </c>
      <c r="B3800" t="s">
        <v>3110</v>
      </c>
      <c r="C3800" s="1">
        <v>45552</v>
      </c>
      <c r="D3800" s="1">
        <v>45312</v>
      </c>
      <c r="E3800">
        <v>812</v>
      </c>
      <c r="F3800">
        <v>6.57</v>
      </c>
      <c r="G3800" t="s">
        <v>5078</v>
      </c>
      <c r="H3800">
        <v>11</v>
      </c>
      <c r="K3800" s="4">
        <f t="shared" si="119"/>
        <v>45312</v>
      </c>
      <c r="L3800" s="4">
        <f t="shared" si="118"/>
        <v>45552</v>
      </c>
      <c r="M3800" s="4"/>
    </row>
    <row r="3801" spans="1:13" x14ac:dyDescent="0.3">
      <c r="A3801" t="s">
        <v>104</v>
      </c>
      <c r="B3801" t="s">
        <v>1575</v>
      </c>
      <c r="C3801" s="1">
        <v>44863</v>
      </c>
      <c r="D3801" s="1">
        <v>45267</v>
      </c>
      <c r="E3801">
        <v>648</v>
      </c>
      <c r="F3801">
        <v>8.3800000000000008</v>
      </c>
      <c r="G3801" t="s">
        <v>7208</v>
      </c>
      <c r="H3801">
        <v>25</v>
      </c>
      <c r="K3801" s="4">
        <f t="shared" si="119"/>
        <v>44863</v>
      </c>
      <c r="L3801" s="4">
        <f t="shared" si="118"/>
        <v>45267</v>
      </c>
      <c r="M3801" s="4"/>
    </row>
    <row r="3802" spans="1:13" x14ac:dyDescent="0.3">
      <c r="A3802" t="s">
        <v>53</v>
      </c>
      <c r="B3802" t="s">
        <v>238</v>
      </c>
      <c r="C3802" s="1">
        <v>44962</v>
      </c>
      <c r="D3802" s="1">
        <v>44647</v>
      </c>
      <c r="E3802">
        <v>968</v>
      </c>
      <c r="F3802">
        <v>17.760000000000002</v>
      </c>
      <c r="G3802" t="s">
        <v>7209</v>
      </c>
      <c r="H3802">
        <v>43</v>
      </c>
      <c r="K3802" s="4">
        <f t="shared" si="119"/>
        <v>44647</v>
      </c>
      <c r="L3802" s="4">
        <f t="shared" si="118"/>
        <v>44962</v>
      </c>
      <c r="M3802" s="4"/>
    </row>
    <row r="3803" spans="1:13" x14ac:dyDescent="0.3">
      <c r="A3803" t="s">
        <v>88</v>
      </c>
      <c r="B3803" t="s">
        <v>2631</v>
      </c>
      <c r="C3803" s="1">
        <v>44893</v>
      </c>
      <c r="D3803" s="1">
        <v>45586</v>
      </c>
      <c r="E3803">
        <v>548</v>
      </c>
      <c r="F3803">
        <v>13.4</v>
      </c>
      <c r="G3803" t="s">
        <v>4068</v>
      </c>
      <c r="H3803">
        <v>10</v>
      </c>
      <c r="K3803" s="4">
        <f t="shared" si="119"/>
        <v>44893</v>
      </c>
      <c r="L3803" s="4">
        <f t="shared" si="118"/>
        <v>45586</v>
      </c>
      <c r="M3803" s="4"/>
    </row>
    <row r="3804" spans="1:13" x14ac:dyDescent="0.3">
      <c r="A3804" t="s">
        <v>21</v>
      </c>
      <c r="B3804" t="s">
        <v>3281</v>
      </c>
      <c r="C3804" s="1">
        <v>45203</v>
      </c>
      <c r="D3804" s="1">
        <v>44920</v>
      </c>
      <c r="E3804">
        <v>790</v>
      </c>
      <c r="F3804">
        <v>13.32</v>
      </c>
      <c r="G3804" t="s">
        <v>7210</v>
      </c>
      <c r="H3804">
        <v>23</v>
      </c>
      <c r="K3804" s="4">
        <f t="shared" si="119"/>
        <v>44920</v>
      </c>
      <c r="L3804" s="4">
        <f t="shared" si="118"/>
        <v>45203</v>
      </c>
      <c r="M3804" s="4"/>
    </row>
    <row r="3805" spans="1:13" x14ac:dyDescent="0.3">
      <c r="A3805" t="s">
        <v>99</v>
      </c>
      <c r="B3805" t="s">
        <v>3282</v>
      </c>
      <c r="C3805" s="1">
        <v>44844</v>
      </c>
      <c r="D3805" s="1">
        <v>44770</v>
      </c>
      <c r="E3805">
        <v>429</v>
      </c>
      <c r="F3805">
        <v>8.8699999999999992</v>
      </c>
      <c r="G3805" t="s">
        <v>7211</v>
      </c>
      <c r="H3805">
        <v>29</v>
      </c>
      <c r="K3805" s="4">
        <f t="shared" si="119"/>
        <v>44770</v>
      </c>
      <c r="L3805" s="4">
        <f t="shared" si="118"/>
        <v>44844</v>
      </c>
      <c r="M3805" s="4"/>
    </row>
    <row r="3806" spans="1:13" x14ac:dyDescent="0.3">
      <c r="A3806" t="s">
        <v>30</v>
      </c>
      <c r="B3806" t="s">
        <v>1030</v>
      </c>
      <c r="C3806" s="1">
        <v>44624</v>
      </c>
      <c r="D3806" s="1">
        <v>44754</v>
      </c>
      <c r="E3806">
        <v>269</v>
      </c>
      <c r="F3806">
        <v>6.14</v>
      </c>
      <c r="G3806" t="s">
        <v>7212</v>
      </c>
      <c r="H3806">
        <v>4</v>
      </c>
      <c r="K3806" s="4">
        <f t="shared" si="119"/>
        <v>44624</v>
      </c>
      <c r="L3806" s="4">
        <f t="shared" si="118"/>
        <v>44754</v>
      </c>
      <c r="M3806" s="4"/>
    </row>
    <row r="3807" spans="1:13" x14ac:dyDescent="0.3">
      <c r="A3807" t="s">
        <v>51</v>
      </c>
      <c r="B3807" t="s">
        <v>3283</v>
      </c>
      <c r="C3807" s="1">
        <v>45555</v>
      </c>
      <c r="D3807" s="1">
        <v>45270</v>
      </c>
      <c r="E3807">
        <v>409</v>
      </c>
      <c r="F3807">
        <v>10.46</v>
      </c>
      <c r="G3807" t="s">
        <v>7213</v>
      </c>
      <c r="H3807">
        <v>8</v>
      </c>
      <c r="K3807" s="4">
        <f t="shared" si="119"/>
        <v>45270</v>
      </c>
      <c r="L3807" s="4">
        <f t="shared" si="118"/>
        <v>45555</v>
      </c>
      <c r="M3807" s="4"/>
    </row>
    <row r="3808" spans="1:13" x14ac:dyDescent="0.3">
      <c r="A3808" t="s">
        <v>24</v>
      </c>
      <c r="B3808" t="s">
        <v>3284</v>
      </c>
      <c r="C3808" s="1">
        <v>44743</v>
      </c>
      <c r="D3808" s="1">
        <v>44824</v>
      </c>
      <c r="E3808">
        <v>352</v>
      </c>
      <c r="F3808">
        <v>18.22</v>
      </c>
      <c r="G3808" t="s">
        <v>7214</v>
      </c>
      <c r="H3808">
        <v>2</v>
      </c>
      <c r="K3808" s="4">
        <f t="shared" si="119"/>
        <v>44743</v>
      </c>
      <c r="L3808" s="4">
        <f t="shared" si="118"/>
        <v>44824</v>
      </c>
      <c r="M3808" s="4"/>
    </row>
    <row r="3809" spans="1:13" x14ac:dyDescent="0.3">
      <c r="A3809" t="s">
        <v>24</v>
      </c>
      <c r="B3809" t="s">
        <v>2022</v>
      </c>
      <c r="C3809" s="1">
        <v>45569</v>
      </c>
      <c r="D3809" s="1">
        <v>45209</v>
      </c>
      <c r="E3809">
        <v>228</v>
      </c>
      <c r="F3809">
        <v>15.11</v>
      </c>
      <c r="G3809" t="s">
        <v>7215</v>
      </c>
      <c r="H3809">
        <v>33</v>
      </c>
      <c r="K3809" s="4">
        <f t="shared" si="119"/>
        <v>45209</v>
      </c>
      <c r="L3809" s="4">
        <f t="shared" si="118"/>
        <v>45569</v>
      </c>
      <c r="M3809" s="4"/>
    </row>
    <row r="3810" spans="1:13" x14ac:dyDescent="0.3">
      <c r="A3810" t="s">
        <v>18</v>
      </c>
      <c r="B3810" t="s">
        <v>666</v>
      </c>
      <c r="C3810" s="1">
        <v>45650</v>
      </c>
      <c r="D3810" s="1">
        <v>44646</v>
      </c>
      <c r="E3810">
        <v>584</v>
      </c>
      <c r="F3810">
        <v>13.33</v>
      </c>
      <c r="G3810" t="s">
        <v>5377</v>
      </c>
      <c r="H3810">
        <v>4</v>
      </c>
      <c r="K3810" s="4">
        <f t="shared" si="119"/>
        <v>44646</v>
      </c>
      <c r="L3810" s="4">
        <f t="shared" si="118"/>
        <v>45650</v>
      </c>
      <c r="M3810" s="4"/>
    </row>
    <row r="3811" spans="1:13" x14ac:dyDescent="0.3">
      <c r="A3811" t="s">
        <v>107</v>
      </c>
      <c r="B3811" t="s">
        <v>3285</v>
      </c>
      <c r="C3811" s="1">
        <v>45619</v>
      </c>
      <c r="D3811" s="1">
        <v>45515</v>
      </c>
      <c r="E3811">
        <v>603</v>
      </c>
      <c r="F3811">
        <v>15.57</v>
      </c>
      <c r="G3811" t="s">
        <v>7216</v>
      </c>
      <c r="H3811">
        <v>41</v>
      </c>
      <c r="K3811" s="4">
        <f t="shared" si="119"/>
        <v>45515</v>
      </c>
      <c r="L3811" s="4">
        <f t="shared" si="118"/>
        <v>45619</v>
      </c>
      <c r="M3811" s="4"/>
    </row>
    <row r="3812" spans="1:13" x14ac:dyDescent="0.3">
      <c r="A3812" t="s">
        <v>100</v>
      </c>
      <c r="B3812" t="s">
        <v>3286</v>
      </c>
      <c r="C3812" s="1">
        <v>45571</v>
      </c>
      <c r="D3812" s="1">
        <v>45307</v>
      </c>
      <c r="E3812">
        <v>685</v>
      </c>
      <c r="F3812">
        <v>5.31</v>
      </c>
      <c r="G3812" t="s">
        <v>7217</v>
      </c>
      <c r="H3812">
        <v>41</v>
      </c>
      <c r="K3812" s="4">
        <f t="shared" si="119"/>
        <v>45307</v>
      </c>
      <c r="L3812" s="4">
        <f t="shared" si="118"/>
        <v>45571</v>
      </c>
      <c r="M3812" s="4"/>
    </row>
    <row r="3813" spans="1:13" x14ac:dyDescent="0.3">
      <c r="A3813" t="s">
        <v>71</v>
      </c>
      <c r="B3813" t="s">
        <v>3287</v>
      </c>
      <c r="C3813" s="1">
        <v>45678</v>
      </c>
      <c r="D3813" s="1">
        <v>45045</v>
      </c>
      <c r="E3813">
        <v>682</v>
      </c>
      <c r="F3813">
        <v>19.75</v>
      </c>
      <c r="G3813" t="s">
        <v>6588</v>
      </c>
      <c r="H3813">
        <v>41</v>
      </c>
      <c r="K3813" s="4">
        <f t="shared" si="119"/>
        <v>45045</v>
      </c>
      <c r="L3813" s="4">
        <f t="shared" si="118"/>
        <v>45678</v>
      </c>
      <c r="M3813" s="4"/>
    </row>
    <row r="3814" spans="1:13" x14ac:dyDescent="0.3">
      <c r="A3814" t="s">
        <v>25</v>
      </c>
      <c r="B3814" t="s">
        <v>3288</v>
      </c>
      <c r="C3814" s="1">
        <v>44867</v>
      </c>
      <c r="D3814" s="1">
        <v>44812</v>
      </c>
      <c r="E3814">
        <v>891</v>
      </c>
      <c r="F3814">
        <v>16.760000000000002</v>
      </c>
      <c r="G3814" t="s">
        <v>7218</v>
      </c>
      <c r="H3814">
        <v>35</v>
      </c>
      <c r="K3814" s="4">
        <f t="shared" si="119"/>
        <v>44812</v>
      </c>
      <c r="L3814" s="4">
        <f t="shared" si="118"/>
        <v>44867</v>
      </c>
      <c r="M3814" s="4"/>
    </row>
    <row r="3815" spans="1:13" x14ac:dyDescent="0.3">
      <c r="A3815" t="s">
        <v>35</v>
      </c>
      <c r="B3815" t="s">
        <v>3289</v>
      </c>
      <c r="C3815" s="1">
        <v>45109</v>
      </c>
      <c r="D3815" s="1">
        <v>45536</v>
      </c>
      <c r="E3815">
        <v>482</v>
      </c>
      <c r="F3815">
        <v>13.82</v>
      </c>
      <c r="G3815" t="s">
        <v>7219</v>
      </c>
      <c r="H3815">
        <v>24</v>
      </c>
      <c r="K3815" s="4">
        <f t="shared" si="119"/>
        <v>45109</v>
      </c>
      <c r="L3815" s="4">
        <f t="shared" si="118"/>
        <v>45536</v>
      </c>
      <c r="M3815" s="4"/>
    </row>
    <row r="3816" spans="1:13" x14ac:dyDescent="0.3">
      <c r="A3816" t="s">
        <v>58</v>
      </c>
      <c r="B3816" t="s">
        <v>3290</v>
      </c>
      <c r="C3816" s="1">
        <v>44709</v>
      </c>
      <c r="D3816" s="1">
        <v>44615</v>
      </c>
      <c r="E3816">
        <v>69</v>
      </c>
      <c r="F3816">
        <v>9.57</v>
      </c>
      <c r="G3816" t="s">
        <v>7220</v>
      </c>
      <c r="H3816">
        <v>31</v>
      </c>
      <c r="K3816" s="4">
        <f t="shared" si="119"/>
        <v>44615</v>
      </c>
      <c r="L3816" s="4">
        <f t="shared" si="118"/>
        <v>44709</v>
      </c>
      <c r="M3816" s="4"/>
    </row>
    <row r="3817" spans="1:13" x14ac:dyDescent="0.3">
      <c r="A3817" t="s">
        <v>73</v>
      </c>
      <c r="B3817" t="s">
        <v>3291</v>
      </c>
      <c r="C3817" s="1">
        <v>45361</v>
      </c>
      <c r="D3817" s="1">
        <v>45454</v>
      </c>
      <c r="E3817">
        <v>719</v>
      </c>
      <c r="F3817">
        <v>13.1</v>
      </c>
      <c r="G3817" t="s">
        <v>6295</v>
      </c>
      <c r="H3817">
        <v>34</v>
      </c>
      <c r="K3817" s="4">
        <f t="shared" si="119"/>
        <v>45361</v>
      </c>
      <c r="L3817" s="4">
        <f t="shared" si="118"/>
        <v>45454</v>
      </c>
      <c r="M3817" s="4"/>
    </row>
    <row r="3818" spans="1:13" x14ac:dyDescent="0.3">
      <c r="A3818" t="s">
        <v>45</v>
      </c>
      <c r="B3818" t="s">
        <v>3292</v>
      </c>
      <c r="C3818" s="1">
        <v>45437</v>
      </c>
      <c r="D3818" s="1">
        <v>45326</v>
      </c>
      <c r="E3818">
        <v>147</v>
      </c>
      <c r="F3818">
        <v>13.27</v>
      </c>
      <c r="G3818" t="s">
        <v>5717</v>
      </c>
      <c r="H3818">
        <v>10</v>
      </c>
      <c r="K3818" s="4">
        <f t="shared" si="119"/>
        <v>45326</v>
      </c>
      <c r="L3818" s="4">
        <f t="shared" si="118"/>
        <v>45437</v>
      </c>
      <c r="M3818" s="4"/>
    </row>
    <row r="3819" spans="1:13" x14ac:dyDescent="0.3">
      <c r="A3819" t="s">
        <v>41</v>
      </c>
      <c r="B3819" t="s">
        <v>3293</v>
      </c>
      <c r="C3819" s="1">
        <v>44869</v>
      </c>
      <c r="D3819" s="1">
        <v>45222</v>
      </c>
      <c r="E3819">
        <v>732</v>
      </c>
      <c r="F3819">
        <v>18.329999999999998</v>
      </c>
      <c r="G3819" t="s">
        <v>7221</v>
      </c>
      <c r="H3819">
        <v>30</v>
      </c>
      <c r="K3819" s="4">
        <f t="shared" si="119"/>
        <v>44869</v>
      </c>
      <c r="L3819" s="4">
        <f t="shared" si="118"/>
        <v>45222</v>
      </c>
      <c r="M3819" s="4"/>
    </row>
    <row r="3820" spans="1:13" x14ac:dyDescent="0.3">
      <c r="A3820" t="s">
        <v>32</v>
      </c>
      <c r="B3820" t="s">
        <v>3294</v>
      </c>
      <c r="C3820" s="1">
        <v>44799</v>
      </c>
      <c r="D3820" s="1">
        <v>45261</v>
      </c>
      <c r="E3820">
        <v>907</v>
      </c>
      <c r="F3820">
        <v>12.76</v>
      </c>
      <c r="G3820" t="s">
        <v>7074</v>
      </c>
      <c r="H3820">
        <v>20</v>
      </c>
      <c r="K3820" s="4">
        <f t="shared" si="119"/>
        <v>44799</v>
      </c>
      <c r="L3820" s="4">
        <f t="shared" si="118"/>
        <v>45261</v>
      </c>
      <c r="M3820" s="4"/>
    </row>
    <row r="3821" spans="1:13" x14ac:dyDescent="0.3">
      <c r="A3821" t="s">
        <v>77</v>
      </c>
      <c r="B3821" t="s">
        <v>3295</v>
      </c>
      <c r="C3821" s="1">
        <v>45257</v>
      </c>
      <c r="D3821" s="1">
        <v>45104</v>
      </c>
      <c r="E3821">
        <v>321</v>
      </c>
      <c r="F3821">
        <v>14</v>
      </c>
      <c r="G3821" t="s">
        <v>4153</v>
      </c>
      <c r="H3821">
        <v>37</v>
      </c>
      <c r="K3821" s="4">
        <f t="shared" si="119"/>
        <v>45104</v>
      </c>
      <c r="L3821" s="4">
        <f t="shared" si="118"/>
        <v>45257</v>
      </c>
      <c r="M3821" s="4"/>
    </row>
    <row r="3822" spans="1:13" x14ac:dyDescent="0.3">
      <c r="A3822" t="s">
        <v>87</v>
      </c>
      <c r="B3822" t="s">
        <v>3296</v>
      </c>
      <c r="C3822" s="1">
        <v>44626</v>
      </c>
      <c r="D3822" s="1">
        <v>45571</v>
      </c>
      <c r="E3822">
        <v>857</v>
      </c>
      <c r="F3822">
        <v>8.5399999999999991</v>
      </c>
      <c r="G3822" t="s">
        <v>7031</v>
      </c>
      <c r="H3822">
        <v>45</v>
      </c>
      <c r="K3822" s="4">
        <f t="shared" si="119"/>
        <v>44626</v>
      </c>
      <c r="L3822" s="4">
        <f t="shared" si="118"/>
        <v>45571</v>
      </c>
      <c r="M3822" s="4"/>
    </row>
    <row r="3823" spans="1:13" x14ac:dyDescent="0.3">
      <c r="A3823" t="s">
        <v>90</v>
      </c>
      <c r="B3823" t="s">
        <v>3297</v>
      </c>
      <c r="C3823" s="1">
        <v>44747</v>
      </c>
      <c r="D3823" s="1">
        <v>44870</v>
      </c>
      <c r="E3823">
        <v>445</v>
      </c>
      <c r="F3823">
        <v>18.920000000000002</v>
      </c>
      <c r="G3823" t="s">
        <v>7222</v>
      </c>
      <c r="H3823">
        <v>46</v>
      </c>
      <c r="K3823" s="4">
        <f t="shared" si="119"/>
        <v>44747</v>
      </c>
      <c r="L3823" s="4">
        <f t="shared" si="118"/>
        <v>44870</v>
      </c>
      <c r="M3823" s="4"/>
    </row>
    <row r="3824" spans="1:13" x14ac:dyDescent="0.3">
      <c r="A3824" t="s">
        <v>51</v>
      </c>
      <c r="B3824" t="s">
        <v>3298</v>
      </c>
      <c r="C3824" s="1">
        <v>45256</v>
      </c>
      <c r="D3824" s="1">
        <v>45029</v>
      </c>
      <c r="E3824">
        <v>249</v>
      </c>
      <c r="F3824">
        <v>9.0500000000000007</v>
      </c>
      <c r="G3824" t="s">
        <v>7223</v>
      </c>
      <c r="H3824">
        <v>19</v>
      </c>
      <c r="K3824" s="4">
        <f t="shared" si="119"/>
        <v>45029</v>
      </c>
      <c r="L3824" s="4">
        <f t="shared" si="118"/>
        <v>45256</v>
      </c>
      <c r="M3824" s="4"/>
    </row>
    <row r="3825" spans="1:13" x14ac:dyDescent="0.3">
      <c r="A3825" t="s">
        <v>97</v>
      </c>
      <c r="B3825" t="s">
        <v>3299</v>
      </c>
      <c r="C3825" s="1">
        <v>45417</v>
      </c>
      <c r="D3825" s="1">
        <v>44613</v>
      </c>
      <c r="E3825">
        <v>761</v>
      </c>
      <c r="F3825">
        <v>8.7100000000000009</v>
      </c>
      <c r="G3825" t="s">
        <v>4565</v>
      </c>
      <c r="H3825">
        <v>16</v>
      </c>
      <c r="K3825" s="4">
        <f t="shared" si="119"/>
        <v>44613</v>
      </c>
      <c r="L3825" s="4">
        <f t="shared" si="118"/>
        <v>45417</v>
      </c>
      <c r="M3825" s="4"/>
    </row>
    <row r="3826" spans="1:13" x14ac:dyDescent="0.3">
      <c r="A3826" t="s">
        <v>53</v>
      </c>
      <c r="B3826" t="s">
        <v>3300</v>
      </c>
      <c r="C3826" s="1">
        <v>45114</v>
      </c>
      <c r="D3826" s="1">
        <v>44735</v>
      </c>
      <c r="E3826">
        <v>663</v>
      </c>
      <c r="F3826">
        <v>9.3800000000000008</v>
      </c>
      <c r="G3826" t="s">
        <v>6330</v>
      </c>
      <c r="H3826">
        <v>38</v>
      </c>
      <c r="K3826" s="4">
        <f t="shared" si="119"/>
        <v>44735</v>
      </c>
      <c r="L3826" s="4">
        <f t="shared" si="118"/>
        <v>45114</v>
      </c>
      <c r="M3826" s="4"/>
    </row>
    <row r="3827" spans="1:13" x14ac:dyDescent="0.3">
      <c r="A3827" t="s">
        <v>50</v>
      </c>
      <c r="B3827" t="s">
        <v>3301</v>
      </c>
      <c r="C3827" s="1">
        <v>44887</v>
      </c>
      <c r="D3827" s="1">
        <v>45451</v>
      </c>
      <c r="E3827">
        <v>341</v>
      </c>
      <c r="F3827">
        <v>10.44</v>
      </c>
      <c r="G3827" t="s">
        <v>7224</v>
      </c>
      <c r="H3827">
        <v>32</v>
      </c>
      <c r="K3827" s="4">
        <f t="shared" si="119"/>
        <v>44887</v>
      </c>
      <c r="L3827" s="4">
        <f t="shared" si="118"/>
        <v>45451</v>
      </c>
      <c r="M3827" s="4"/>
    </row>
    <row r="3828" spans="1:13" x14ac:dyDescent="0.3">
      <c r="A3828" t="s">
        <v>84</v>
      </c>
      <c r="B3828" t="s">
        <v>2820</v>
      </c>
      <c r="C3828" s="1">
        <v>45368</v>
      </c>
      <c r="D3828" s="1">
        <v>45681</v>
      </c>
      <c r="E3828">
        <v>598</v>
      </c>
      <c r="F3828">
        <v>19.829999999999998</v>
      </c>
      <c r="G3828" t="s">
        <v>7225</v>
      </c>
      <c r="H3828">
        <v>23</v>
      </c>
      <c r="K3828" s="4">
        <f t="shared" si="119"/>
        <v>45368</v>
      </c>
      <c r="L3828" s="4">
        <f t="shared" si="118"/>
        <v>45681</v>
      </c>
      <c r="M3828" s="4"/>
    </row>
    <row r="3829" spans="1:13" x14ac:dyDescent="0.3">
      <c r="A3829" t="s">
        <v>68</v>
      </c>
      <c r="B3829" t="s">
        <v>3302</v>
      </c>
      <c r="C3829" s="1">
        <v>44708</v>
      </c>
      <c r="D3829" s="1">
        <v>44786</v>
      </c>
      <c r="E3829">
        <v>960</v>
      </c>
      <c r="F3829">
        <v>9.2899999999999991</v>
      </c>
      <c r="G3829" t="s">
        <v>7226</v>
      </c>
      <c r="H3829">
        <v>23</v>
      </c>
      <c r="K3829" s="4">
        <f t="shared" si="119"/>
        <v>44708</v>
      </c>
      <c r="L3829" s="4">
        <f t="shared" si="118"/>
        <v>44786</v>
      </c>
      <c r="M3829" s="4"/>
    </row>
    <row r="3830" spans="1:13" x14ac:dyDescent="0.3">
      <c r="A3830" t="s">
        <v>62</v>
      </c>
      <c r="B3830" t="s">
        <v>3303</v>
      </c>
      <c r="C3830" s="1">
        <v>45578</v>
      </c>
      <c r="D3830" s="1">
        <v>45688</v>
      </c>
      <c r="E3830">
        <v>735</v>
      </c>
      <c r="F3830">
        <v>10.5</v>
      </c>
      <c r="G3830" t="s">
        <v>4257</v>
      </c>
      <c r="H3830">
        <v>38</v>
      </c>
      <c r="K3830" s="4">
        <f t="shared" si="119"/>
        <v>45578</v>
      </c>
      <c r="L3830" s="4">
        <f t="shared" si="118"/>
        <v>45688</v>
      </c>
      <c r="M3830" s="4"/>
    </row>
    <row r="3831" spans="1:13" x14ac:dyDescent="0.3">
      <c r="A3831" t="s">
        <v>17</v>
      </c>
      <c r="B3831" t="s">
        <v>3304</v>
      </c>
      <c r="C3831" s="1">
        <v>44658</v>
      </c>
      <c r="D3831" s="1">
        <v>45328</v>
      </c>
      <c r="E3831">
        <v>850</v>
      </c>
      <c r="F3831">
        <v>5.91</v>
      </c>
      <c r="G3831" t="s">
        <v>6125</v>
      </c>
      <c r="H3831">
        <v>21</v>
      </c>
      <c r="K3831" s="4">
        <f t="shared" si="119"/>
        <v>44658</v>
      </c>
      <c r="L3831" s="4">
        <f t="shared" si="118"/>
        <v>45328</v>
      </c>
      <c r="M3831" s="4"/>
    </row>
    <row r="3832" spans="1:13" x14ac:dyDescent="0.3">
      <c r="A3832" t="s">
        <v>52</v>
      </c>
      <c r="B3832" t="s">
        <v>3305</v>
      </c>
      <c r="C3832" s="1">
        <v>45463</v>
      </c>
      <c r="D3832" s="1">
        <v>45130</v>
      </c>
      <c r="E3832">
        <v>775</v>
      </c>
      <c r="F3832">
        <v>5.39</v>
      </c>
      <c r="G3832" t="s">
        <v>6633</v>
      </c>
      <c r="H3832">
        <v>39</v>
      </c>
      <c r="K3832" s="4">
        <f t="shared" si="119"/>
        <v>45130</v>
      </c>
      <c r="L3832" s="4">
        <f t="shared" si="118"/>
        <v>45463</v>
      </c>
      <c r="M3832" s="4"/>
    </row>
    <row r="3833" spans="1:13" x14ac:dyDescent="0.3">
      <c r="A3833" t="s">
        <v>68</v>
      </c>
      <c r="B3833" t="s">
        <v>3306</v>
      </c>
      <c r="C3833" s="1">
        <v>45650</v>
      </c>
      <c r="D3833" s="1">
        <v>45325</v>
      </c>
      <c r="E3833">
        <v>171</v>
      </c>
      <c r="F3833">
        <v>9.0399999999999991</v>
      </c>
      <c r="G3833" t="s">
        <v>7227</v>
      </c>
      <c r="H3833">
        <v>26</v>
      </c>
      <c r="K3833" s="4">
        <f t="shared" si="119"/>
        <v>45325</v>
      </c>
      <c r="L3833" s="4">
        <f t="shared" si="118"/>
        <v>45650</v>
      </c>
      <c r="M3833" s="4"/>
    </row>
    <row r="3834" spans="1:13" x14ac:dyDescent="0.3">
      <c r="A3834" t="s">
        <v>54</v>
      </c>
      <c r="B3834" t="s">
        <v>3307</v>
      </c>
      <c r="C3834" s="1">
        <v>45314</v>
      </c>
      <c r="D3834" s="1">
        <v>45422</v>
      </c>
      <c r="E3834">
        <v>216</v>
      </c>
      <c r="F3834">
        <v>6.52</v>
      </c>
      <c r="G3834" t="s">
        <v>7228</v>
      </c>
      <c r="H3834">
        <v>7</v>
      </c>
      <c r="K3834" s="4">
        <f t="shared" si="119"/>
        <v>45314</v>
      </c>
      <c r="L3834" s="4">
        <f t="shared" si="118"/>
        <v>45422</v>
      </c>
      <c r="M3834" s="4"/>
    </row>
    <row r="3835" spans="1:13" x14ac:dyDescent="0.3">
      <c r="A3835" t="s">
        <v>58</v>
      </c>
      <c r="B3835" t="s">
        <v>3308</v>
      </c>
      <c r="C3835" s="1">
        <v>44886</v>
      </c>
      <c r="D3835" s="1">
        <v>44632</v>
      </c>
      <c r="E3835">
        <v>670</v>
      </c>
      <c r="F3835">
        <v>5.48</v>
      </c>
      <c r="G3835" t="s">
        <v>7229</v>
      </c>
      <c r="H3835">
        <v>42</v>
      </c>
      <c r="K3835" s="4">
        <f t="shared" si="119"/>
        <v>44632</v>
      </c>
      <c r="L3835" s="4">
        <f t="shared" si="118"/>
        <v>44886</v>
      </c>
      <c r="M3835" s="4"/>
    </row>
    <row r="3836" spans="1:13" x14ac:dyDescent="0.3">
      <c r="A3836" t="s">
        <v>60</v>
      </c>
      <c r="B3836" t="s">
        <v>3309</v>
      </c>
      <c r="C3836" s="1">
        <v>45160</v>
      </c>
      <c r="D3836" s="1">
        <v>45168</v>
      </c>
      <c r="E3836">
        <v>607</v>
      </c>
      <c r="F3836">
        <v>6.82</v>
      </c>
      <c r="G3836" t="s">
        <v>7230</v>
      </c>
      <c r="H3836">
        <v>21</v>
      </c>
      <c r="K3836" s="4">
        <f t="shared" si="119"/>
        <v>45160</v>
      </c>
      <c r="L3836" s="4">
        <f t="shared" si="118"/>
        <v>45168</v>
      </c>
      <c r="M3836" s="4"/>
    </row>
    <row r="3837" spans="1:13" x14ac:dyDescent="0.3">
      <c r="A3837" t="s">
        <v>77</v>
      </c>
      <c r="B3837" t="s">
        <v>2026</v>
      </c>
      <c r="C3837" s="1">
        <v>44778</v>
      </c>
      <c r="D3837" s="1">
        <v>45387</v>
      </c>
      <c r="E3837">
        <v>250</v>
      </c>
      <c r="F3837">
        <v>14.9</v>
      </c>
      <c r="G3837" t="s">
        <v>7231</v>
      </c>
      <c r="H3837">
        <v>48</v>
      </c>
      <c r="K3837" s="4">
        <f t="shared" si="119"/>
        <v>44778</v>
      </c>
      <c r="L3837" s="4">
        <f t="shared" si="118"/>
        <v>45387</v>
      </c>
      <c r="M3837" s="4"/>
    </row>
    <row r="3838" spans="1:13" x14ac:dyDescent="0.3">
      <c r="A3838" t="s">
        <v>11</v>
      </c>
      <c r="B3838" t="s">
        <v>3310</v>
      </c>
      <c r="C3838" s="1">
        <v>45201</v>
      </c>
      <c r="D3838" s="1">
        <v>45343</v>
      </c>
      <c r="E3838">
        <v>129</v>
      </c>
      <c r="F3838">
        <v>11.89</v>
      </c>
      <c r="G3838" t="s">
        <v>7232</v>
      </c>
      <c r="H3838">
        <v>37</v>
      </c>
      <c r="K3838" s="4">
        <f t="shared" si="119"/>
        <v>45201</v>
      </c>
      <c r="L3838" s="4">
        <f t="shared" si="118"/>
        <v>45343</v>
      </c>
      <c r="M3838" s="4"/>
    </row>
    <row r="3839" spans="1:13" x14ac:dyDescent="0.3">
      <c r="A3839" t="s">
        <v>10</v>
      </c>
      <c r="B3839" t="s">
        <v>3311</v>
      </c>
      <c r="C3839" s="1">
        <v>44999</v>
      </c>
      <c r="D3839" s="1">
        <v>45496</v>
      </c>
      <c r="E3839">
        <v>699</v>
      </c>
      <c r="F3839">
        <v>10.18</v>
      </c>
      <c r="G3839" t="s">
        <v>7233</v>
      </c>
      <c r="H3839">
        <v>29</v>
      </c>
      <c r="K3839" s="4">
        <f t="shared" si="119"/>
        <v>44999</v>
      </c>
      <c r="L3839" s="4">
        <f t="shared" si="118"/>
        <v>45496</v>
      </c>
      <c r="M3839" s="4"/>
    </row>
    <row r="3840" spans="1:13" x14ac:dyDescent="0.3">
      <c r="A3840" t="s">
        <v>47</v>
      </c>
      <c r="B3840" t="s">
        <v>3312</v>
      </c>
      <c r="C3840" s="1">
        <v>45045</v>
      </c>
      <c r="D3840" s="1">
        <v>45425</v>
      </c>
      <c r="E3840">
        <v>107</v>
      </c>
      <c r="F3840">
        <v>11.32</v>
      </c>
      <c r="G3840" t="s">
        <v>7234</v>
      </c>
      <c r="H3840">
        <v>4</v>
      </c>
      <c r="K3840" s="4">
        <f t="shared" si="119"/>
        <v>45045</v>
      </c>
      <c r="L3840" s="4">
        <f t="shared" si="118"/>
        <v>45425</v>
      </c>
      <c r="M3840" s="4"/>
    </row>
    <row r="3841" spans="1:13" x14ac:dyDescent="0.3">
      <c r="A3841" t="s">
        <v>53</v>
      </c>
      <c r="B3841" t="s">
        <v>919</v>
      </c>
      <c r="C3841" s="1">
        <v>45454</v>
      </c>
      <c r="D3841" s="1">
        <v>45171</v>
      </c>
      <c r="E3841">
        <v>430</v>
      </c>
      <c r="F3841">
        <v>19.760000000000002</v>
      </c>
      <c r="G3841" t="s">
        <v>7235</v>
      </c>
      <c r="H3841">
        <v>23</v>
      </c>
      <c r="K3841" s="4">
        <f t="shared" si="119"/>
        <v>45171</v>
      </c>
      <c r="L3841" s="4">
        <f t="shared" si="118"/>
        <v>45454</v>
      </c>
      <c r="M3841" s="4"/>
    </row>
    <row r="3842" spans="1:13" x14ac:dyDescent="0.3">
      <c r="A3842" t="s">
        <v>70</v>
      </c>
      <c r="B3842" t="s">
        <v>3313</v>
      </c>
      <c r="C3842" s="1">
        <v>45107</v>
      </c>
      <c r="D3842" s="1">
        <v>44770</v>
      </c>
      <c r="E3842">
        <v>885</v>
      </c>
      <c r="F3842">
        <v>5.4</v>
      </c>
      <c r="G3842" t="s">
        <v>7236</v>
      </c>
      <c r="H3842">
        <v>34</v>
      </c>
      <c r="K3842" s="4">
        <f t="shared" si="119"/>
        <v>44770</v>
      </c>
      <c r="L3842" s="4">
        <f t="shared" si="118"/>
        <v>45107</v>
      </c>
      <c r="M3842" s="4"/>
    </row>
    <row r="3843" spans="1:13" x14ac:dyDescent="0.3">
      <c r="A3843" t="s">
        <v>104</v>
      </c>
      <c r="B3843" t="s">
        <v>3314</v>
      </c>
      <c r="C3843" s="1">
        <v>44874</v>
      </c>
      <c r="D3843" s="1">
        <v>45586</v>
      </c>
      <c r="E3843">
        <v>247</v>
      </c>
      <c r="F3843">
        <v>18.12</v>
      </c>
      <c r="G3843" t="s">
        <v>7237</v>
      </c>
      <c r="H3843">
        <v>3</v>
      </c>
      <c r="K3843" s="4">
        <f t="shared" si="119"/>
        <v>44874</v>
      </c>
      <c r="L3843" s="4">
        <f t="shared" ref="L3843:L3906" si="120">IF(D3843&lt;C3843,C3843,D3843)</f>
        <v>45586</v>
      </c>
      <c r="M3843" s="4"/>
    </row>
    <row r="3844" spans="1:13" x14ac:dyDescent="0.3">
      <c r="A3844" t="s">
        <v>88</v>
      </c>
      <c r="B3844" t="s">
        <v>3315</v>
      </c>
      <c r="C3844" s="1">
        <v>44983</v>
      </c>
      <c r="D3844" s="1">
        <v>44931</v>
      </c>
      <c r="E3844">
        <v>768</v>
      </c>
      <c r="F3844">
        <v>18.46</v>
      </c>
      <c r="G3844" t="s">
        <v>7238</v>
      </c>
      <c r="H3844">
        <v>2</v>
      </c>
      <c r="K3844" s="4">
        <f t="shared" si="119"/>
        <v>44931</v>
      </c>
      <c r="L3844" s="4">
        <f t="shared" si="120"/>
        <v>44983</v>
      </c>
      <c r="M3844" s="4"/>
    </row>
    <row r="3845" spans="1:13" x14ac:dyDescent="0.3">
      <c r="A3845" t="s">
        <v>37</v>
      </c>
      <c r="B3845" t="s">
        <v>3316</v>
      </c>
      <c r="C3845" s="1">
        <v>45496</v>
      </c>
      <c r="D3845" s="1">
        <v>45083</v>
      </c>
      <c r="E3845">
        <v>821</v>
      </c>
      <c r="F3845">
        <v>9.3000000000000007</v>
      </c>
      <c r="G3845" t="s">
        <v>7239</v>
      </c>
      <c r="H3845">
        <v>21</v>
      </c>
      <c r="K3845" s="4">
        <f t="shared" ref="K3845:K3908" si="121">IF(D3845&lt;C3845,D3845,C3845)</f>
        <v>45083</v>
      </c>
      <c r="L3845" s="4">
        <f t="shared" si="120"/>
        <v>45496</v>
      </c>
      <c r="M3845" s="4"/>
    </row>
    <row r="3846" spans="1:13" x14ac:dyDescent="0.3">
      <c r="A3846" t="s">
        <v>89</v>
      </c>
      <c r="B3846" t="s">
        <v>1102</v>
      </c>
      <c r="C3846" s="1">
        <v>44941</v>
      </c>
      <c r="D3846" s="1">
        <v>44899</v>
      </c>
      <c r="E3846">
        <v>177</v>
      </c>
      <c r="F3846">
        <v>8.31</v>
      </c>
      <c r="G3846" t="s">
        <v>7240</v>
      </c>
      <c r="H3846">
        <v>7</v>
      </c>
      <c r="K3846" s="4">
        <f t="shared" si="121"/>
        <v>44899</v>
      </c>
      <c r="L3846" s="4">
        <f t="shared" si="120"/>
        <v>44941</v>
      </c>
      <c r="M3846" s="4"/>
    </row>
    <row r="3847" spans="1:13" x14ac:dyDescent="0.3">
      <c r="A3847" t="s">
        <v>34</v>
      </c>
      <c r="B3847" t="s">
        <v>3317</v>
      </c>
      <c r="C3847" s="1">
        <v>45120</v>
      </c>
      <c r="D3847" s="1">
        <v>45653</v>
      </c>
      <c r="E3847">
        <v>489</v>
      </c>
      <c r="F3847">
        <v>10.8</v>
      </c>
      <c r="G3847" t="s">
        <v>7241</v>
      </c>
      <c r="H3847">
        <v>27</v>
      </c>
      <c r="K3847" s="4">
        <f t="shared" si="121"/>
        <v>45120</v>
      </c>
      <c r="L3847" s="4">
        <f t="shared" si="120"/>
        <v>45653</v>
      </c>
      <c r="M3847" s="4"/>
    </row>
    <row r="3848" spans="1:13" x14ac:dyDescent="0.3">
      <c r="A3848" t="s">
        <v>62</v>
      </c>
      <c r="B3848" t="s">
        <v>3318</v>
      </c>
      <c r="C3848" s="1">
        <v>44678</v>
      </c>
      <c r="D3848" s="1">
        <v>45608</v>
      </c>
      <c r="E3848">
        <v>783</v>
      </c>
      <c r="F3848">
        <v>18.510000000000002</v>
      </c>
      <c r="G3848" t="s">
        <v>5829</v>
      </c>
      <c r="H3848">
        <v>28</v>
      </c>
      <c r="K3848" s="4">
        <f t="shared" si="121"/>
        <v>44678</v>
      </c>
      <c r="L3848" s="4">
        <f t="shared" si="120"/>
        <v>45608</v>
      </c>
      <c r="M3848" s="4"/>
    </row>
    <row r="3849" spans="1:13" x14ac:dyDescent="0.3">
      <c r="A3849" t="s">
        <v>31</v>
      </c>
      <c r="B3849" t="s">
        <v>3319</v>
      </c>
      <c r="C3849" s="1">
        <v>45463</v>
      </c>
      <c r="D3849" s="1">
        <v>45100</v>
      </c>
      <c r="E3849">
        <v>263</v>
      </c>
      <c r="F3849">
        <v>8.5500000000000007</v>
      </c>
      <c r="G3849" t="s">
        <v>5455</v>
      </c>
      <c r="H3849">
        <v>11</v>
      </c>
      <c r="K3849" s="4">
        <f t="shared" si="121"/>
        <v>45100</v>
      </c>
      <c r="L3849" s="4">
        <f t="shared" si="120"/>
        <v>45463</v>
      </c>
      <c r="M3849" s="4"/>
    </row>
    <row r="3850" spans="1:13" x14ac:dyDescent="0.3">
      <c r="A3850" t="s">
        <v>38</v>
      </c>
      <c r="B3850" t="s">
        <v>3320</v>
      </c>
      <c r="C3850" s="1">
        <v>45675</v>
      </c>
      <c r="D3850" s="1">
        <v>44765</v>
      </c>
      <c r="E3850">
        <v>169</v>
      </c>
      <c r="F3850">
        <v>14.37</v>
      </c>
      <c r="G3850" t="s">
        <v>7074</v>
      </c>
      <c r="H3850">
        <v>40</v>
      </c>
      <c r="K3850" s="4">
        <f t="shared" si="121"/>
        <v>44765</v>
      </c>
      <c r="L3850" s="4">
        <f t="shared" si="120"/>
        <v>45675</v>
      </c>
      <c r="M3850" s="4"/>
    </row>
    <row r="3851" spans="1:13" x14ac:dyDescent="0.3">
      <c r="A3851" t="s">
        <v>84</v>
      </c>
      <c r="B3851" t="s">
        <v>3321</v>
      </c>
      <c r="C3851" s="1">
        <v>45414</v>
      </c>
      <c r="D3851" s="1">
        <v>45303</v>
      </c>
      <c r="E3851">
        <v>532</v>
      </c>
      <c r="F3851">
        <v>9.26</v>
      </c>
      <c r="G3851" t="s">
        <v>7242</v>
      </c>
      <c r="H3851">
        <v>12</v>
      </c>
      <c r="K3851" s="4">
        <f t="shared" si="121"/>
        <v>45303</v>
      </c>
      <c r="L3851" s="4">
        <f t="shared" si="120"/>
        <v>45414</v>
      </c>
      <c r="M3851" s="4"/>
    </row>
    <row r="3852" spans="1:13" x14ac:dyDescent="0.3">
      <c r="A3852" t="s">
        <v>48</v>
      </c>
      <c r="B3852" t="s">
        <v>3322</v>
      </c>
      <c r="C3852" s="1">
        <v>44609</v>
      </c>
      <c r="D3852" s="1">
        <v>45666</v>
      </c>
      <c r="E3852">
        <v>69</v>
      </c>
      <c r="F3852">
        <v>7.14</v>
      </c>
      <c r="G3852" t="s">
        <v>7243</v>
      </c>
      <c r="H3852">
        <v>42</v>
      </c>
      <c r="K3852" s="4">
        <f t="shared" si="121"/>
        <v>44609</v>
      </c>
      <c r="L3852" s="4">
        <f t="shared" si="120"/>
        <v>45666</v>
      </c>
      <c r="M3852" s="4"/>
    </row>
    <row r="3853" spans="1:13" x14ac:dyDescent="0.3">
      <c r="A3853" t="s">
        <v>55</v>
      </c>
      <c r="B3853" t="s">
        <v>3323</v>
      </c>
      <c r="C3853" s="1">
        <v>45133</v>
      </c>
      <c r="D3853" s="1">
        <v>44667</v>
      </c>
      <c r="E3853">
        <v>954</v>
      </c>
      <c r="F3853">
        <v>13.07</v>
      </c>
      <c r="G3853" t="s">
        <v>7244</v>
      </c>
      <c r="H3853">
        <v>18</v>
      </c>
      <c r="K3853" s="4">
        <f t="shared" si="121"/>
        <v>44667</v>
      </c>
      <c r="L3853" s="4">
        <f t="shared" si="120"/>
        <v>45133</v>
      </c>
      <c r="M3853" s="4"/>
    </row>
    <row r="3854" spans="1:13" x14ac:dyDescent="0.3">
      <c r="A3854" t="s">
        <v>32</v>
      </c>
      <c r="B3854" t="s">
        <v>3324</v>
      </c>
      <c r="C3854" s="1">
        <v>44717</v>
      </c>
      <c r="D3854" s="1">
        <v>45662</v>
      </c>
      <c r="E3854">
        <v>792</v>
      </c>
      <c r="F3854">
        <v>7.78</v>
      </c>
      <c r="G3854" t="s">
        <v>5617</v>
      </c>
      <c r="H3854">
        <v>45</v>
      </c>
      <c r="K3854" s="4">
        <f t="shared" si="121"/>
        <v>44717</v>
      </c>
      <c r="L3854" s="4">
        <f t="shared" si="120"/>
        <v>45662</v>
      </c>
      <c r="M3854" s="4"/>
    </row>
    <row r="3855" spans="1:13" x14ac:dyDescent="0.3">
      <c r="A3855" t="s">
        <v>18</v>
      </c>
      <c r="B3855" t="s">
        <v>3325</v>
      </c>
      <c r="C3855" s="1">
        <v>44613</v>
      </c>
      <c r="D3855" s="1">
        <v>44892</v>
      </c>
      <c r="E3855">
        <v>470</v>
      </c>
      <c r="F3855">
        <v>13.75</v>
      </c>
      <c r="G3855" t="s">
        <v>6389</v>
      </c>
      <c r="H3855">
        <v>48</v>
      </c>
      <c r="K3855" s="4">
        <f t="shared" si="121"/>
        <v>44613</v>
      </c>
      <c r="L3855" s="4">
        <f t="shared" si="120"/>
        <v>44892</v>
      </c>
      <c r="M3855" s="4"/>
    </row>
    <row r="3856" spans="1:13" x14ac:dyDescent="0.3">
      <c r="A3856" t="s">
        <v>32</v>
      </c>
      <c r="B3856" t="s">
        <v>3326</v>
      </c>
      <c r="C3856" s="1">
        <v>44913</v>
      </c>
      <c r="D3856" s="1">
        <v>45535</v>
      </c>
      <c r="E3856">
        <v>852</v>
      </c>
      <c r="F3856">
        <v>11.15</v>
      </c>
      <c r="G3856" t="s">
        <v>4529</v>
      </c>
      <c r="H3856">
        <v>36</v>
      </c>
      <c r="K3856" s="4">
        <f t="shared" si="121"/>
        <v>44913</v>
      </c>
      <c r="L3856" s="4">
        <f t="shared" si="120"/>
        <v>45535</v>
      </c>
      <c r="M3856" s="4"/>
    </row>
    <row r="3857" spans="1:13" x14ac:dyDescent="0.3">
      <c r="A3857" t="s">
        <v>75</v>
      </c>
      <c r="B3857" t="s">
        <v>1479</v>
      </c>
      <c r="C3857" s="1">
        <v>45522</v>
      </c>
      <c r="D3857" s="1">
        <v>44721</v>
      </c>
      <c r="E3857">
        <v>694</v>
      </c>
      <c r="F3857">
        <v>15.39</v>
      </c>
      <c r="G3857" t="s">
        <v>6875</v>
      </c>
      <c r="H3857">
        <v>17</v>
      </c>
      <c r="K3857" s="4">
        <f t="shared" si="121"/>
        <v>44721</v>
      </c>
      <c r="L3857" s="4">
        <f t="shared" si="120"/>
        <v>45522</v>
      </c>
      <c r="M3857" s="4"/>
    </row>
    <row r="3858" spans="1:13" x14ac:dyDescent="0.3">
      <c r="A3858" t="s">
        <v>61</v>
      </c>
      <c r="B3858" t="s">
        <v>3327</v>
      </c>
      <c r="C3858" s="1">
        <v>45371</v>
      </c>
      <c r="D3858" s="1">
        <v>45095</v>
      </c>
      <c r="E3858">
        <v>935</v>
      </c>
      <c r="F3858">
        <v>11.13</v>
      </c>
      <c r="G3858" t="s">
        <v>7245</v>
      </c>
      <c r="H3858">
        <v>43</v>
      </c>
      <c r="K3858" s="4">
        <f t="shared" si="121"/>
        <v>45095</v>
      </c>
      <c r="L3858" s="4">
        <f t="shared" si="120"/>
        <v>45371</v>
      </c>
      <c r="M3858" s="4"/>
    </row>
    <row r="3859" spans="1:13" x14ac:dyDescent="0.3">
      <c r="A3859" t="s">
        <v>28</v>
      </c>
      <c r="B3859" t="s">
        <v>1475</v>
      </c>
      <c r="C3859" s="1">
        <v>45626</v>
      </c>
      <c r="D3859" s="1">
        <v>45534</v>
      </c>
      <c r="E3859">
        <v>315</v>
      </c>
      <c r="F3859">
        <v>6.51</v>
      </c>
      <c r="G3859" t="s">
        <v>7246</v>
      </c>
      <c r="H3859">
        <v>30</v>
      </c>
      <c r="K3859" s="4">
        <f t="shared" si="121"/>
        <v>45534</v>
      </c>
      <c r="L3859" s="4">
        <f t="shared" si="120"/>
        <v>45626</v>
      </c>
      <c r="M3859" s="4"/>
    </row>
    <row r="3860" spans="1:13" x14ac:dyDescent="0.3">
      <c r="A3860" t="s">
        <v>89</v>
      </c>
      <c r="B3860" t="s">
        <v>3328</v>
      </c>
      <c r="C3860" s="1">
        <v>44860</v>
      </c>
      <c r="D3860" s="1">
        <v>45268</v>
      </c>
      <c r="E3860">
        <v>604</v>
      </c>
      <c r="F3860">
        <v>7.66</v>
      </c>
      <c r="G3860" t="s">
        <v>5951</v>
      </c>
      <c r="H3860">
        <v>15</v>
      </c>
      <c r="K3860" s="4">
        <f t="shared" si="121"/>
        <v>44860</v>
      </c>
      <c r="L3860" s="4">
        <f t="shared" si="120"/>
        <v>45268</v>
      </c>
      <c r="M3860" s="4"/>
    </row>
    <row r="3861" spans="1:13" x14ac:dyDescent="0.3">
      <c r="A3861" t="s">
        <v>90</v>
      </c>
      <c r="B3861" t="s">
        <v>3329</v>
      </c>
      <c r="C3861" s="1">
        <v>45381</v>
      </c>
      <c r="D3861" s="1">
        <v>45351</v>
      </c>
      <c r="E3861">
        <v>641</v>
      </c>
      <c r="F3861">
        <v>5.18</v>
      </c>
      <c r="G3861" t="s">
        <v>7247</v>
      </c>
      <c r="H3861">
        <v>4</v>
      </c>
      <c r="K3861" s="4">
        <f t="shared" si="121"/>
        <v>45351</v>
      </c>
      <c r="L3861" s="4">
        <f t="shared" si="120"/>
        <v>45381</v>
      </c>
      <c r="M3861" s="4"/>
    </row>
    <row r="3862" spans="1:13" x14ac:dyDescent="0.3">
      <c r="A3862" t="s">
        <v>15</v>
      </c>
      <c r="B3862" t="s">
        <v>3330</v>
      </c>
      <c r="C3862" s="1">
        <v>45460</v>
      </c>
      <c r="D3862" s="1">
        <v>44813</v>
      </c>
      <c r="E3862">
        <v>186</v>
      </c>
      <c r="F3862">
        <v>19.86</v>
      </c>
      <c r="G3862" t="s">
        <v>5552</v>
      </c>
      <c r="H3862">
        <v>26</v>
      </c>
      <c r="K3862" s="4">
        <f t="shared" si="121"/>
        <v>44813</v>
      </c>
      <c r="L3862" s="4">
        <f t="shared" si="120"/>
        <v>45460</v>
      </c>
      <c r="M3862" s="4"/>
    </row>
    <row r="3863" spans="1:13" x14ac:dyDescent="0.3">
      <c r="A3863" t="s">
        <v>65</v>
      </c>
      <c r="B3863" t="s">
        <v>3331</v>
      </c>
      <c r="C3863" s="1">
        <v>45617</v>
      </c>
      <c r="D3863" s="1">
        <v>45652</v>
      </c>
      <c r="E3863">
        <v>82</v>
      </c>
      <c r="F3863">
        <v>9.58</v>
      </c>
      <c r="G3863" t="s">
        <v>7113</v>
      </c>
      <c r="H3863">
        <v>36</v>
      </c>
      <c r="K3863" s="4">
        <f t="shared" si="121"/>
        <v>45617</v>
      </c>
      <c r="L3863" s="4">
        <f t="shared" si="120"/>
        <v>45652</v>
      </c>
      <c r="M3863" s="4"/>
    </row>
    <row r="3864" spans="1:13" x14ac:dyDescent="0.3">
      <c r="A3864" t="s">
        <v>8</v>
      </c>
      <c r="B3864" t="s">
        <v>3332</v>
      </c>
      <c r="C3864" s="1">
        <v>44684</v>
      </c>
      <c r="D3864" s="1">
        <v>45249</v>
      </c>
      <c r="E3864">
        <v>631</v>
      </c>
      <c r="F3864">
        <v>16.420000000000002</v>
      </c>
      <c r="G3864" t="s">
        <v>7248</v>
      </c>
      <c r="H3864">
        <v>33</v>
      </c>
      <c r="K3864" s="4">
        <f t="shared" si="121"/>
        <v>44684</v>
      </c>
      <c r="L3864" s="4">
        <f t="shared" si="120"/>
        <v>45249</v>
      </c>
      <c r="M3864" s="4"/>
    </row>
    <row r="3865" spans="1:13" x14ac:dyDescent="0.3">
      <c r="A3865" t="s">
        <v>33</v>
      </c>
      <c r="B3865" t="s">
        <v>3333</v>
      </c>
      <c r="C3865" s="1">
        <v>44676</v>
      </c>
      <c r="D3865" s="1">
        <v>45606</v>
      </c>
      <c r="E3865">
        <v>533</v>
      </c>
      <c r="F3865">
        <v>19.23</v>
      </c>
      <c r="G3865" t="s">
        <v>6763</v>
      </c>
      <c r="H3865">
        <v>19</v>
      </c>
      <c r="K3865" s="4">
        <f t="shared" si="121"/>
        <v>44676</v>
      </c>
      <c r="L3865" s="4">
        <f t="shared" si="120"/>
        <v>45606</v>
      </c>
      <c r="M3865" s="4"/>
    </row>
    <row r="3866" spans="1:13" x14ac:dyDescent="0.3">
      <c r="A3866" t="s">
        <v>32</v>
      </c>
      <c r="B3866" t="s">
        <v>773</v>
      </c>
      <c r="C3866" s="1">
        <v>45152</v>
      </c>
      <c r="D3866" s="1">
        <v>45567</v>
      </c>
      <c r="E3866">
        <v>74</v>
      </c>
      <c r="F3866">
        <v>11.44</v>
      </c>
      <c r="G3866" t="s">
        <v>7249</v>
      </c>
      <c r="H3866">
        <v>33</v>
      </c>
      <c r="K3866" s="4">
        <f t="shared" si="121"/>
        <v>45152</v>
      </c>
      <c r="L3866" s="4">
        <f t="shared" si="120"/>
        <v>45567</v>
      </c>
      <c r="M3866" s="4"/>
    </row>
    <row r="3867" spans="1:13" x14ac:dyDescent="0.3">
      <c r="A3867" t="s">
        <v>102</v>
      </c>
      <c r="B3867" t="s">
        <v>2000</v>
      </c>
      <c r="C3867" s="1">
        <v>44979</v>
      </c>
      <c r="D3867" s="1">
        <v>45457</v>
      </c>
      <c r="E3867">
        <v>625</v>
      </c>
      <c r="F3867">
        <v>15.08</v>
      </c>
      <c r="G3867" t="s">
        <v>7226</v>
      </c>
      <c r="H3867">
        <v>12</v>
      </c>
      <c r="K3867" s="4">
        <f t="shared" si="121"/>
        <v>44979</v>
      </c>
      <c r="L3867" s="4">
        <f t="shared" si="120"/>
        <v>45457</v>
      </c>
      <c r="M3867" s="4"/>
    </row>
    <row r="3868" spans="1:13" x14ac:dyDescent="0.3">
      <c r="A3868" t="s">
        <v>96</v>
      </c>
      <c r="B3868" t="s">
        <v>3334</v>
      </c>
      <c r="C3868" s="1">
        <v>44782</v>
      </c>
      <c r="D3868" s="1">
        <v>45091</v>
      </c>
      <c r="E3868">
        <v>452</v>
      </c>
      <c r="F3868">
        <v>17.18</v>
      </c>
      <c r="G3868" t="s">
        <v>7250</v>
      </c>
      <c r="H3868">
        <v>34</v>
      </c>
      <c r="K3868" s="4">
        <f t="shared" si="121"/>
        <v>44782</v>
      </c>
      <c r="L3868" s="4">
        <f t="shared" si="120"/>
        <v>45091</v>
      </c>
      <c r="M3868" s="4"/>
    </row>
    <row r="3869" spans="1:13" x14ac:dyDescent="0.3">
      <c r="A3869" t="s">
        <v>64</v>
      </c>
      <c r="B3869" t="s">
        <v>3335</v>
      </c>
      <c r="C3869" s="1">
        <v>44965</v>
      </c>
      <c r="D3869" s="1">
        <v>44945</v>
      </c>
      <c r="E3869">
        <v>288</v>
      </c>
      <c r="F3869">
        <v>14.24</v>
      </c>
      <c r="G3869" t="s">
        <v>7178</v>
      </c>
      <c r="H3869">
        <v>26</v>
      </c>
      <c r="K3869" s="4">
        <f t="shared" si="121"/>
        <v>44945</v>
      </c>
      <c r="L3869" s="4">
        <f t="shared" si="120"/>
        <v>44965</v>
      </c>
      <c r="M3869" s="4"/>
    </row>
    <row r="3870" spans="1:13" x14ac:dyDescent="0.3">
      <c r="A3870" t="s">
        <v>66</v>
      </c>
      <c r="B3870" t="s">
        <v>3336</v>
      </c>
      <c r="C3870" s="1">
        <v>45089</v>
      </c>
      <c r="D3870" s="1">
        <v>44955</v>
      </c>
      <c r="E3870">
        <v>72</v>
      </c>
      <c r="F3870">
        <v>8.48</v>
      </c>
      <c r="G3870" t="s">
        <v>6004</v>
      </c>
      <c r="H3870">
        <v>22</v>
      </c>
      <c r="K3870" s="4">
        <f t="shared" si="121"/>
        <v>44955</v>
      </c>
      <c r="L3870" s="4">
        <f t="shared" si="120"/>
        <v>45089</v>
      </c>
      <c r="M3870" s="4"/>
    </row>
    <row r="3871" spans="1:13" x14ac:dyDescent="0.3">
      <c r="A3871" t="s">
        <v>26</v>
      </c>
      <c r="B3871" t="s">
        <v>2063</v>
      </c>
      <c r="C3871" s="1">
        <v>45132</v>
      </c>
      <c r="D3871" s="1">
        <v>45576</v>
      </c>
      <c r="E3871">
        <v>506</v>
      </c>
      <c r="F3871">
        <v>10.39</v>
      </c>
      <c r="G3871" t="s">
        <v>7251</v>
      </c>
      <c r="H3871">
        <v>2</v>
      </c>
      <c r="K3871" s="4">
        <f t="shared" si="121"/>
        <v>45132</v>
      </c>
      <c r="L3871" s="4">
        <f t="shared" si="120"/>
        <v>45576</v>
      </c>
      <c r="M3871" s="4"/>
    </row>
    <row r="3872" spans="1:13" x14ac:dyDescent="0.3">
      <c r="A3872" t="s">
        <v>49</v>
      </c>
      <c r="B3872" t="s">
        <v>3337</v>
      </c>
      <c r="C3872" s="1">
        <v>45484</v>
      </c>
      <c r="D3872" s="1">
        <v>45358</v>
      </c>
      <c r="E3872">
        <v>160</v>
      </c>
      <c r="F3872">
        <v>12.13</v>
      </c>
      <c r="G3872" t="s">
        <v>7252</v>
      </c>
      <c r="H3872">
        <v>18</v>
      </c>
      <c r="K3872" s="4">
        <f t="shared" si="121"/>
        <v>45358</v>
      </c>
      <c r="L3872" s="4">
        <f t="shared" si="120"/>
        <v>45484</v>
      </c>
      <c r="M3872" s="4"/>
    </row>
    <row r="3873" spans="1:13" x14ac:dyDescent="0.3">
      <c r="A3873" t="s">
        <v>38</v>
      </c>
      <c r="B3873" t="s">
        <v>1253</v>
      </c>
      <c r="C3873" s="1">
        <v>45542</v>
      </c>
      <c r="D3873" s="1">
        <v>45641</v>
      </c>
      <c r="E3873">
        <v>313</v>
      </c>
      <c r="F3873">
        <v>13.19</v>
      </c>
      <c r="G3873" t="s">
        <v>7253</v>
      </c>
      <c r="H3873">
        <v>6</v>
      </c>
      <c r="K3873" s="4">
        <f t="shared" si="121"/>
        <v>45542</v>
      </c>
      <c r="L3873" s="4">
        <f t="shared" si="120"/>
        <v>45641</v>
      </c>
      <c r="M3873" s="4"/>
    </row>
    <row r="3874" spans="1:13" x14ac:dyDescent="0.3">
      <c r="A3874" t="s">
        <v>62</v>
      </c>
      <c r="B3874" t="s">
        <v>3338</v>
      </c>
      <c r="C3874" s="1">
        <v>44995</v>
      </c>
      <c r="D3874" s="1">
        <v>45059</v>
      </c>
      <c r="E3874">
        <v>446</v>
      </c>
      <c r="F3874">
        <v>10.73</v>
      </c>
      <c r="G3874" t="s">
        <v>5447</v>
      </c>
      <c r="H3874">
        <v>21</v>
      </c>
      <c r="K3874" s="4">
        <f t="shared" si="121"/>
        <v>44995</v>
      </c>
      <c r="L3874" s="4">
        <f t="shared" si="120"/>
        <v>45059</v>
      </c>
      <c r="M3874" s="4"/>
    </row>
    <row r="3875" spans="1:13" x14ac:dyDescent="0.3">
      <c r="A3875" t="s">
        <v>15</v>
      </c>
      <c r="B3875" t="s">
        <v>3339</v>
      </c>
      <c r="C3875" s="1">
        <v>45451</v>
      </c>
      <c r="D3875" s="1">
        <v>44641</v>
      </c>
      <c r="E3875">
        <v>424</v>
      </c>
      <c r="F3875">
        <v>16.260000000000002</v>
      </c>
      <c r="G3875" t="s">
        <v>7254</v>
      </c>
      <c r="H3875">
        <v>25</v>
      </c>
      <c r="K3875" s="4">
        <f t="shared" si="121"/>
        <v>44641</v>
      </c>
      <c r="L3875" s="4">
        <f t="shared" si="120"/>
        <v>45451</v>
      </c>
      <c r="M3875" s="4"/>
    </row>
    <row r="3876" spans="1:13" x14ac:dyDescent="0.3">
      <c r="A3876" t="s">
        <v>78</v>
      </c>
      <c r="B3876" t="s">
        <v>2355</v>
      </c>
      <c r="C3876" s="1">
        <v>44911</v>
      </c>
      <c r="D3876" s="1">
        <v>45398</v>
      </c>
      <c r="E3876">
        <v>350</v>
      </c>
      <c r="F3876">
        <v>19.66</v>
      </c>
      <c r="G3876" t="s">
        <v>4727</v>
      </c>
      <c r="H3876">
        <v>33</v>
      </c>
      <c r="K3876" s="4">
        <f t="shared" si="121"/>
        <v>44911</v>
      </c>
      <c r="L3876" s="4">
        <f t="shared" si="120"/>
        <v>45398</v>
      </c>
      <c r="M3876" s="4"/>
    </row>
    <row r="3877" spans="1:13" x14ac:dyDescent="0.3">
      <c r="A3877" t="s">
        <v>105</v>
      </c>
      <c r="B3877" t="s">
        <v>3340</v>
      </c>
      <c r="C3877" s="1">
        <v>44686</v>
      </c>
      <c r="D3877" s="1">
        <v>45232</v>
      </c>
      <c r="E3877">
        <v>68</v>
      </c>
      <c r="F3877">
        <v>19.62</v>
      </c>
      <c r="G3877" t="s">
        <v>6842</v>
      </c>
      <c r="H3877">
        <v>2</v>
      </c>
      <c r="K3877" s="4">
        <f t="shared" si="121"/>
        <v>44686</v>
      </c>
      <c r="L3877" s="4">
        <f t="shared" si="120"/>
        <v>45232</v>
      </c>
      <c r="M3877" s="4"/>
    </row>
    <row r="3878" spans="1:13" x14ac:dyDescent="0.3">
      <c r="A3878" t="s">
        <v>68</v>
      </c>
      <c r="B3878" t="s">
        <v>3341</v>
      </c>
      <c r="C3878" s="1">
        <v>44694</v>
      </c>
      <c r="D3878" s="1">
        <v>44734</v>
      </c>
      <c r="E3878">
        <v>867</v>
      </c>
      <c r="F3878">
        <v>10.130000000000001</v>
      </c>
      <c r="G3878" t="s">
        <v>7255</v>
      </c>
      <c r="H3878">
        <v>48</v>
      </c>
      <c r="K3878" s="4">
        <f t="shared" si="121"/>
        <v>44694</v>
      </c>
      <c r="L3878" s="4">
        <f t="shared" si="120"/>
        <v>44734</v>
      </c>
      <c r="M3878" s="4"/>
    </row>
    <row r="3879" spans="1:13" x14ac:dyDescent="0.3">
      <c r="A3879" t="s">
        <v>75</v>
      </c>
      <c r="B3879" t="s">
        <v>3342</v>
      </c>
      <c r="C3879" s="1">
        <v>44883</v>
      </c>
      <c r="D3879" s="1">
        <v>45381</v>
      </c>
      <c r="E3879">
        <v>133</v>
      </c>
      <c r="F3879">
        <v>17.61</v>
      </c>
      <c r="G3879" t="s">
        <v>7256</v>
      </c>
      <c r="H3879">
        <v>40</v>
      </c>
      <c r="K3879" s="4">
        <f t="shared" si="121"/>
        <v>44883</v>
      </c>
      <c r="L3879" s="4">
        <f t="shared" si="120"/>
        <v>45381</v>
      </c>
      <c r="M3879" s="4"/>
    </row>
    <row r="3880" spans="1:13" x14ac:dyDescent="0.3">
      <c r="A3880" t="s">
        <v>72</v>
      </c>
      <c r="B3880" t="s">
        <v>848</v>
      </c>
      <c r="C3880" s="1">
        <v>44930</v>
      </c>
      <c r="D3880" s="1">
        <v>44776</v>
      </c>
      <c r="E3880">
        <v>920</v>
      </c>
      <c r="F3880">
        <v>5.4</v>
      </c>
      <c r="G3880" t="s">
        <v>4198</v>
      </c>
      <c r="H3880">
        <v>15</v>
      </c>
      <c r="K3880" s="4">
        <f t="shared" si="121"/>
        <v>44776</v>
      </c>
      <c r="L3880" s="4">
        <f t="shared" si="120"/>
        <v>44930</v>
      </c>
      <c r="M3880" s="4"/>
    </row>
    <row r="3881" spans="1:13" x14ac:dyDescent="0.3">
      <c r="A3881" t="s">
        <v>24</v>
      </c>
      <c r="B3881" t="s">
        <v>3343</v>
      </c>
      <c r="C3881" s="1">
        <v>45579</v>
      </c>
      <c r="D3881" s="1">
        <v>44666</v>
      </c>
      <c r="E3881">
        <v>946</v>
      </c>
      <c r="F3881">
        <v>5.61</v>
      </c>
      <c r="G3881" t="s">
        <v>4605</v>
      </c>
      <c r="H3881">
        <v>46</v>
      </c>
      <c r="K3881" s="4">
        <f t="shared" si="121"/>
        <v>44666</v>
      </c>
      <c r="L3881" s="4">
        <f t="shared" si="120"/>
        <v>45579</v>
      </c>
      <c r="M3881" s="4"/>
    </row>
    <row r="3882" spans="1:13" x14ac:dyDescent="0.3">
      <c r="A3882" t="s">
        <v>98</v>
      </c>
      <c r="B3882" t="s">
        <v>3344</v>
      </c>
      <c r="C3882" s="1">
        <v>45457</v>
      </c>
      <c r="D3882" s="1">
        <v>44740</v>
      </c>
      <c r="E3882">
        <v>541</v>
      </c>
      <c r="F3882">
        <v>18.63</v>
      </c>
      <c r="G3882" t="s">
        <v>6919</v>
      </c>
      <c r="H3882">
        <v>3</v>
      </c>
      <c r="K3882" s="4">
        <f t="shared" si="121"/>
        <v>44740</v>
      </c>
      <c r="L3882" s="4">
        <f t="shared" si="120"/>
        <v>45457</v>
      </c>
      <c r="M3882" s="4"/>
    </row>
    <row r="3883" spans="1:13" x14ac:dyDescent="0.3">
      <c r="A3883" t="s">
        <v>10</v>
      </c>
      <c r="B3883" t="s">
        <v>1713</v>
      </c>
      <c r="C3883" s="1">
        <v>45013</v>
      </c>
      <c r="D3883" s="1">
        <v>44789</v>
      </c>
      <c r="E3883">
        <v>193</v>
      </c>
      <c r="F3883">
        <v>8.2899999999999991</v>
      </c>
      <c r="G3883" t="s">
        <v>6758</v>
      </c>
      <c r="H3883">
        <v>15</v>
      </c>
      <c r="K3883" s="4">
        <f t="shared" si="121"/>
        <v>44789</v>
      </c>
      <c r="L3883" s="4">
        <f t="shared" si="120"/>
        <v>45013</v>
      </c>
      <c r="M3883" s="4"/>
    </row>
    <row r="3884" spans="1:13" x14ac:dyDescent="0.3">
      <c r="A3884" t="s">
        <v>71</v>
      </c>
      <c r="B3884" t="s">
        <v>2186</v>
      </c>
      <c r="C3884" s="1">
        <v>45014</v>
      </c>
      <c r="D3884" s="1">
        <v>44644</v>
      </c>
      <c r="E3884">
        <v>779</v>
      </c>
      <c r="F3884">
        <v>5.21</v>
      </c>
      <c r="G3884" t="s">
        <v>7257</v>
      </c>
      <c r="H3884">
        <v>7</v>
      </c>
      <c r="K3884" s="4">
        <f t="shared" si="121"/>
        <v>44644</v>
      </c>
      <c r="L3884" s="4">
        <f t="shared" si="120"/>
        <v>45014</v>
      </c>
      <c r="M3884" s="4"/>
    </row>
    <row r="3885" spans="1:13" x14ac:dyDescent="0.3">
      <c r="A3885" t="s">
        <v>69</v>
      </c>
      <c r="B3885" t="s">
        <v>797</v>
      </c>
      <c r="C3885" s="1">
        <v>45574</v>
      </c>
      <c r="D3885" s="1">
        <v>44734</v>
      </c>
      <c r="E3885">
        <v>849</v>
      </c>
      <c r="F3885">
        <v>17.04</v>
      </c>
      <c r="G3885" t="s">
        <v>4432</v>
      </c>
      <c r="H3885">
        <v>2</v>
      </c>
      <c r="K3885" s="4">
        <f t="shared" si="121"/>
        <v>44734</v>
      </c>
      <c r="L3885" s="4">
        <f t="shared" si="120"/>
        <v>45574</v>
      </c>
      <c r="M3885" s="4"/>
    </row>
    <row r="3886" spans="1:13" x14ac:dyDescent="0.3">
      <c r="A3886" t="s">
        <v>25</v>
      </c>
      <c r="B3886" t="s">
        <v>2250</v>
      </c>
      <c r="C3886" s="1">
        <v>45360</v>
      </c>
      <c r="D3886" s="1">
        <v>45128</v>
      </c>
      <c r="E3886">
        <v>399</v>
      </c>
      <c r="F3886">
        <v>16.190000000000001</v>
      </c>
      <c r="G3886" t="s">
        <v>5713</v>
      </c>
      <c r="H3886">
        <v>26</v>
      </c>
      <c r="K3886" s="4">
        <f t="shared" si="121"/>
        <v>45128</v>
      </c>
      <c r="L3886" s="4">
        <f t="shared" si="120"/>
        <v>45360</v>
      </c>
      <c r="M3886" s="4"/>
    </row>
    <row r="3887" spans="1:13" x14ac:dyDescent="0.3">
      <c r="A3887" t="s">
        <v>46</v>
      </c>
      <c r="B3887" t="s">
        <v>3345</v>
      </c>
      <c r="C3887" s="1">
        <v>44935</v>
      </c>
      <c r="D3887" s="1">
        <v>44957</v>
      </c>
      <c r="E3887">
        <v>764</v>
      </c>
      <c r="F3887">
        <v>17.86</v>
      </c>
      <c r="G3887" t="s">
        <v>7258</v>
      </c>
      <c r="H3887">
        <v>27</v>
      </c>
      <c r="K3887" s="4">
        <f t="shared" si="121"/>
        <v>44935</v>
      </c>
      <c r="L3887" s="4">
        <f t="shared" si="120"/>
        <v>44957</v>
      </c>
      <c r="M3887" s="4"/>
    </row>
    <row r="3888" spans="1:13" x14ac:dyDescent="0.3">
      <c r="A3888" t="s">
        <v>94</v>
      </c>
      <c r="B3888" t="s">
        <v>3346</v>
      </c>
      <c r="C3888" s="1">
        <v>44673</v>
      </c>
      <c r="D3888" s="1">
        <v>45315</v>
      </c>
      <c r="E3888">
        <v>742</v>
      </c>
      <c r="F3888">
        <v>7.32</v>
      </c>
      <c r="G3888" t="s">
        <v>5474</v>
      </c>
      <c r="H3888">
        <v>27</v>
      </c>
      <c r="K3888" s="4">
        <f t="shared" si="121"/>
        <v>44673</v>
      </c>
      <c r="L3888" s="4">
        <f t="shared" si="120"/>
        <v>45315</v>
      </c>
      <c r="M3888" s="4"/>
    </row>
    <row r="3889" spans="1:13" x14ac:dyDescent="0.3">
      <c r="A3889" t="s">
        <v>17</v>
      </c>
      <c r="B3889" t="s">
        <v>1764</v>
      </c>
      <c r="C3889" s="1">
        <v>45595</v>
      </c>
      <c r="D3889" s="1">
        <v>45692</v>
      </c>
      <c r="E3889">
        <v>515</v>
      </c>
      <c r="F3889">
        <v>9.6999999999999993</v>
      </c>
      <c r="G3889" t="s">
        <v>4199</v>
      </c>
      <c r="H3889">
        <v>30</v>
      </c>
      <c r="K3889" s="4">
        <f t="shared" si="121"/>
        <v>45595</v>
      </c>
      <c r="L3889" s="4">
        <f t="shared" si="120"/>
        <v>45692</v>
      </c>
      <c r="M3889" s="4"/>
    </row>
    <row r="3890" spans="1:13" x14ac:dyDescent="0.3">
      <c r="A3890" t="s">
        <v>48</v>
      </c>
      <c r="B3890" t="s">
        <v>3347</v>
      </c>
      <c r="C3890" s="1">
        <v>45247</v>
      </c>
      <c r="D3890" s="1">
        <v>45420</v>
      </c>
      <c r="E3890">
        <v>642</v>
      </c>
      <c r="F3890">
        <v>12.62</v>
      </c>
      <c r="G3890" t="s">
        <v>6217</v>
      </c>
      <c r="H3890">
        <v>17</v>
      </c>
      <c r="K3890" s="4">
        <f t="shared" si="121"/>
        <v>45247</v>
      </c>
      <c r="L3890" s="4">
        <f t="shared" si="120"/>
        <v>45420</v>
      </c>
      <c r="M3890" s="4"/>
    </row>
    <row r="3891" spans="1:13" x14ac:dyDescent="0.3">
      <c r="A3891" t="s">
        <v>66</v>
      </c>
      <c r="B3891" t="s">
        <v>3348</v>
      </c>
      <c r="C3891" s="1">
        <v>45519</v>
      </c>
      <c r="D3891" s="1">
        <v>44802</v>
      </c>
      <c r="E3891">
        <v>938</v>
      </c>
      <c r="F3891">
        <v>7.08</v>
      </c>
      <c r="G3891" t="s">
        <v>7259</v>
      </c>
      <c r="H3891">
        <v>4</v>
      </c>
      <c r="K3891" s="4">
        <f t="shared" si="121"/>
        <v>44802</v>
      </c>
      <c r="L3891" s="4">
        <f t="shared" si="120"/>
        <v>45519</v>
      </c>
      <c r="M3891" s="4"/>
    </row>
    <row r="3892" spans="1:13" x14ac:dyDescent="0.3">
      <c r="A3892" t="s">
        <v>25</v>
      </c>
      <c r="B3892" t="s">
        <v>3349</v>
      </c>
      <c r="C3892" s="1">
        <v>45437</v>
      </c>
      <c r="D3892" s="1">
        <v>45506</v>
      </c>
      <c r="E3892">
        <v>164</v>
      </c>
      <c r="F3892">
        <v>6.24</v>
      </c>
      <c r="G3892" t="s">
        <v>5409</v>
      </c>
      <c r="H3892">
        <v>25</v>
      </c>
      <c r="K3892" s="4">
        <f t="shared" si="121"/>
        <v>45437</v>
      </c>
      <c r="L3892" s="4">
        <f t="shared" si="120"/>
        <v>45506</v>
      </c>
      <c r="M3892" s="4"/>
    </row>
    <row r="3893" spans="1:13" x14ac:dyDescent="0.3">
      <c r="A3893" t="s">
        <v>90</v>
      </c>
      <c r="B3893" t="s">
        <v>1834</v>
      </c>
      <c r="C3893" s="1">
        <v>45525</v>
      </c>
      <c r="D3893" s="1">
        <v>45228</v>
      </c>
      <c r="E3893">
        <v>116</v>
      </c>
      <c r="F3893">
        <v>18.77</v>
      </c>
      <c r="G3893" t="s">
        <v>7260</v>
      </c>
      <c r="H3893">
        <v>27</v>
      </c>
      <c r="K3893" s="4">
        <f t="shared" si="121"/>
        <v>45228</v>
      </c>
      <c r="L3893" s="4">
        <f t="shared" si="120"/>
        <v>45525</v>
      </c>
      <c r="M3893" s="4"/>
    </row>
    <row r="3894" spans="1:13" x14ac:dyDescent="0.3">
      <c r="A3894" t="s">
        <v>46</v>
      </c>
      <c r="B3894" t="s">
        <v>2085</v>
      </c>
      <c r="C3894" s="1">
        <v>44966</v>
      </c>
      <c r="D3894" s="1">
        <v>44619</v>
      </c>
      <c r="E3894">
        <v>597</v>
      </c>
      <c r="F3894">
        <v>17.71</v>
      </c>
      <c r="G3894" t="s">
        <v>7261</v>
      </c>
      <c r="H3894">
        <v>5</v>
      </c>
      <c r="K3894" s="4">
        <f t="shared" si="121"/>
        <v>44619</v>
      </c>
      <c r="L3894" s="4">
        <f t="shared" si="120"/>
        <v>44966</v>
      </c>
      <c r="M3894" s="4"/>
    </row>
    <row r="3895" spans="1:13" x14ac:dyDescent="0.3">
      <c r="A3895" t="s">
        <v>81</v>
      </c>
      <c r="B3895" t="s">
        <v>1133</v>
      </c>
      <c r="C3895" s="1">
        <v>44949</v>
      </c>
      <c r="D3895" s="1">
        <v>45366</v>
      </c>
      <c r="E3895">
        <v>888</v>
      </c>
      <c r="F3895">
        <v>5.05</v>
      </c>
      <c r="G3895" t="s">
        <v>7262</v>
      </c>
      <c r="H3895">
        <v>16</v>
      </c>
      <c r="K3895" s="4">
        <f t="shared" si="121"/>
        <v>44949</v>
      </c>
      <c r="L3895" s="4">
        <f t="shared" si="120"/>
        <v>45366</v>
      </c>
      <c r="M3895" s="4"/>
    </row>
    <row r="3896" spans="1:13" x14ac:dyDescent="0.3">
      <c r="A3896" t="s">
        <v>100</v>
      </c>
      <c r="B3896" t="s">
        <v>357</v>
      </c>
      <c r="C3896" s="1">
        <v>45157</v>
      </c>
      <c r="D3896" s="1">
        <v>45007</v>
      </c>
      <c r="E3896">
        <v>212</v>
      </c>
      <c r="F3896">
        <v>10.8</v>
      </c>
      <c r="G3896" t="s">
        <v>4195</v>
      </c>
      <c r="H3896">
        <v>24</v>
      </c>
      <c r="K3896" s="4">
        <f t="shared" si="121"/>
        <v>45007</v>
      </c>
      <c r="L3896" s="4">
        <f t="shared" si="120"/>
        <v>45157</v>
      </c>
      <c r="M3896" s="4"/>
    </row>
    <row r="3897" spans="1:13" x14ac:dyDescent="0.3">
      <c r="A3897" t="s">
        <v>86</v>
      </c>
      <c r="B3897" t="s">
        <v>3350</v>
      </c>
      <c r="C3897" s="1">
        <v>45321</v>
      </c>
      <c r="D3897" s="1">
        <v>44975</v>
      </c>
      <c r="E3897">
        <v>675</v>
      </c>
      <c r="F3897">
        <v>9.1199999999999992</v>
      </c>
      <c r="G3897" t="s">
        <v>7263</v>
      </c>
      <c r="H3897">
        <v>15</v>
      </c>
      <c r="K3897" s="4">
        <f t="shared" si="121"/>
        <v>44975</v>
      </c>
      <c r="L3897" s="4">
        <f t="shared" si="120"/>
        <v>45321</v>
      </c>
      <c r="M3897" s="4"/>
    </row>
    <row r="3898" spans="1:13" x14ac:dyDescent="0.3">
      <c r="A3898" t="s">
        <v>28</v>
      </c>
      <c r="B3898" t="s">
        <v>2036</v>
      </c>
      <c r="C3898" s="1">
        <v>44878</v>
      </c>
      <c r="D3898" s="1">
        <v>44634</v>
      </c>
      <c r="E3898">
        <v>430</v>
      </c>
      <c r="F3898">
        <v>8.9499999999999993</v>
      </c>
      <c r="G3898" t="s">
        <v>7264</v>
      </c>
      <c r="H3898">
        <v>35</v>
      </c>
      <c r="K3898" s="4">
        <f t="shared" si="121"/>
        <v>44634</v>
      </c>
      <c r="L3898" s="4">
        <f t="shared" si="120"/>
        <v>44878</v>
      </c>
      <c r="M3898" s="4"/>
    </row>
    <row r="3899" spans="1:13" x14ac:dyDescent="0.3">
      <c r="A3899" t="s">
        <v>98</v>
      </c>
      <c r="B3899" t="s">
        <v>3351</v>
      </c>
      <c r="C3899" s="1">
        <v>45305</v>
      </c>
      <c r="D3899" s="1">
        <v>45065</v>
      </c>
      <c r="E3899">
        <v>582</v>
      </c>
      <c r="F3899">
        <v>5.72</v>
      </c>
      <c r="G3899" t="s">
        <v>7265</v>
      </c>
      <c r="H3899">
        <v>21</v>
      </c>
      <c r="K3899" s="4">
        <f t="shared" si="121"/>
        <v>45065</v>
      </c>
      <c r="L3899" s="4">
        <f t="shared" si="120"/>
        <v>45305</v>
      </c>
      <c r="M3899" s="4"/>
    </row>
    <row r="3900" spans="1:13" x14ac:dyDescent="0.3">
      <c r="A3900" t="s">
        <v>13</v>
      </c>
      <c r="B3900" t="s">
        <v>251</v>
      </c>
      <c r="C3900" s="1">
        <v>45176</v>
      </c>
      <c r="D3900" s="1">
        <v>45338</v>
      </c>
      <c r="E3900">
        <v>475</v>
      </c>
      <c r="F3900">
        <v>11.8</v>
      </c>
      <c r="G3900" t="s">
        <v>5370</v>
      </c>
      <c r="H3900">
        <v>21</v>
      </c>
      <c r="K3900" s="4">
        <f t="shared" si="121"/>
        <v>45176</v>
      </c>
      <c r="L3900" s="4">
        <f t="shared" si="120"/>
        <v>45338</v>
      </c>
      <c r="M3900" s="4"/>
    </row>
    <row r="3901" spans="1:13" x14ac:dyDescent="0.3">
      <c r="A3901" t="s">
        <v>67</v>
      </c>
      <c r="B3901" t="s">
        <v>3352</v>
      </c>
      <c r="C3901" s="1">
        <v>44741</v>
      </c>
      <c r="D3901" s="1">
        <v>44951</v>
      </c>
      <c r="E3901">
        <v>434</v>
      </c>
      <c r="F3901">
        <v>14.51</v>
      </c>
      <c r="G3901" t="s">
        <v>7266</v>
      </c>
      <c r="H3901">
        <v>25</v>
      </c>
      <c r="K3901" s="4">
        <f t="shared" si="121"/>
        <v>44741</v>
      </c>
      <c r="L3901" s="4">
        <f t="shared" si="120"/>
        <v>44951</v>
      </c>
      <c r="M3901" s="4"/>
    </row>
    <row r="3902" spans="1:13" x14ac:dyDescent="0.3">
      <c r="A3902" t="s">
        <v>102</v>
      </c>
      <c r="B3902" t="s">
        <v>3111</v>
      </c>
      <c r="C3902" s="1">
        <v>45212</v>
      </c>
      <c r="D3902" s="1">
        <v>45475</v>
      </c>
      <c r="E3902">
        <v>59</v>
      </c>
      <c r="F3902">
        <v>14.71</v>
      </c>
      <c r="G3902" t="s">
        <v>7267</v>
      </c>
      <c r="H3902">
        <v>2</v>
      </c>
      <c r="K3902" s="4">
        <f t="shared" si="121"/>
        <v>45212</v>
      </c>
      <c r="L3902" s="4">
        <f t="shared" si="120"/>
        <v>45475</v>
      </c>
      <c r="M3902" s="4"/>
    </row>
    <row r="3903" spans="1:13" x14ac:dyDescent="0.3">
      <c r="A3903" t="s">
        <v>74</v>
      </c>
      <c r="B3903" t="s">
        <v>3353</v>
      </c>
      <c r="C3903" s="1">
        <v>44903</v>
      </c>
      <c r="D3903" s="1">
        <v>45131</v>
      </c>
      <c r="E3903">
        <v>661</v>
      </c>
      <c r="F3903">
        <v>5.0999999999999996</v>
      </c>
      <c r="G3903" t="s">
        <v>7268</v>
      </c>
      <c r="H3903">
        <v>48</v>
      </c>
      <c r="K3903" s="4">
        <f t="shared" si="121"/>
        <v>44903</v>
      </c>
      <c r="L3903" s="4">
        <f t="shared" si="120"/>
        <v>45131</v>
      </c>
      <c r="M3903" s="4"/>
    </row>
    <row r="3904" spans="1:13" x14ac:dyDescent="0.3">
      <c r="A3904" t="s">
        <v>74</v>
      </c>
      <c r="B3904" t="s">
        <v>3354</v>
      </c>
      <c r="C3904" s="1">
        <v>44977</v>
      </c>
      <c r="D3904" s="1">
        <v>45030</v>
      </c>
      <c r="E3904">
        <v>727</v>
      </c>
      <c r="F3904">
        <v>14.08</v>
      </c>
      <c r="G3904" t="s">
        <v>5529</v>
      </c>
      <c r="H3904">
        <v>38</v>
      </c>
      <c r="K3904" s="4">
        <f t="shared" si="121"/>
        <v>44977</v>
      </c>
      <c r="L3904" s="4">
        <f t="shared" si="120"/>
        <v>45030</v>
      </c>
      <c r="M3904" s="4"/>
    </row>
    <row r="3905" spans="1:13" x14ac:dyDescent="0.3">
      <c r="A3905" t="s">
        <v>100</v>
      </c>
      <c r="B3905" t="s">
        <v>2256</v>
      </c>
      <c r="C3905" s="1">
        <v>45183</v>
      </c>
      <c r="D3905" s="1">
        <v>45494</v>
      </c>
      <c r="E3905">
        <v>391</v>
      </c>
      <c r="F3905">
        <v>12.15</v>
      </c>
      <c r="G3905" t="s">
        <v>7269</v>
      </c>
      <c r="H3905">
        <v>12</v>
      </c>
      <c r="K3905" s="4">
        <f t="shared" si="121"/>
        <v>45183</v>
      </c>
      <c r="L3905" s="4">
        <f t="shared" si="120"/>
        <v>45494</v>
      </c>
      <c r="M3905" s="4"/>
    </row>
    <row r="3906" spans="1:13" x14ac:dyDescent="0.3">
      <c r="A3906" t="s">
        <v>92</v>
      </c>
      <c r="B3906" t="s">
        <v>1098</v>
      </c>
      <c r="C3906" s="1">
        <v>45434</v>
      </c>
      <c r="D3906" s="1">
        <v>45355</v>
      </c>
      <c r="E3906">
        <v>571</v>
      </c>
      <c r="F3906">
        <v>14.63</v>
      </c>
      <c r="G3906" t="s">
        <v>7270</v>
      </c>
      <c r="H3906">
        <v>12</v>
      </c>
      <c r="K3906" s="4">
        <f t="shared" si="121"/>
        <v>45355</v>
      </c>
      <c r="L3906" s="4">
        <f t="shared" si="120"/>
        <v>45434</v>
      </c>
      <c r="M3906" s="4"/>
    </row>
    <row r="3907" spans="1:13" x14ac:dyDescent="0.3">
      <c r="A3907" t="s">
        <v>52</v>
      </c>
      <c r="B3907" t="s">
        <v>3355</v>
      </c>
      <c r="C3907" s="1">
        <v>45399</v>
      </c>
      <c r="D3907" s="1">
        <v>45678</v>
      </c>
      <c r="E3907">
        <v>241</v>
      </c>
      <c r="F3907">
        <v>13.47</v>
      </c>
      <c r="G3907" t="s">
        <v>6603</v>
      </c>
      <c r="H3907">
        <v>44</v>
      </c>
      <c r="K3907" s="4">
        <f t="shared" si="121"/>
        <v>45399</v>
      </c>
      <c r="L3907" s="4">
        <f t="shared" ref="L3907:L3970" si="122">IF(D3907&lt;C3907,C3907,D3907)</f>
        <v>45678</v>
      </c>
      <c r="M3907" s="4"/>
    </row>
    <row r="3908" spans="1:13" x14ac:dyDescent="0.3">
      <c r="A3908" t="s">
        <v>41</v>
      </c>
      <c r="B3908" t="s">
        <v>3356</v>
      </c>
      <c r="C3908" s="1">
        <v>44940</v>
      </c>
      <c r="D3908" s="1">
        <v>45002</v>
      </c>
      <c r="E3908">
        <v>322</v>
      </c>
      <c r="F3908">
        <v>13.12</v>
      </c>
      <c r="G3908" t="s">
        <v>7271</v>
      </c>
      <c r="H3908">
        <v>39</v>
      </c>
      <c r="K3908" s="4">
        <f t="shared" si="121"/>
        <v>44940</v>
      </c>
      <c r="L3908" s="4">
        <f t="shared" si="122"/>
        <v>45002</v>
      </c>
      <c r="M3908" s="4"/>
    </row>
    <row r="3909" spans="1:13" x14ac:dyDescent="0.3">
      <c r="A3909" t="s">
        <v>54</v>
      </c>
      <c r="B3909" t="s">
        <v>3357</v>
      </c>
      <c r="C3909" s="1">
        <v>44851</v>
      </c>
      <c r="D3909" s="1">
        <v>45031</v>
      </c>
      <c r="E3909">
        <v>470</v>
      </c>
      <c r="F3909">
        <v>14.46</v>
      </c>
      <c r="G3909" t="s">
        <v>7272</v>
      </c>
      <c r="H3909">
        <v>32</v>
      </c>
      <c r="K3909" s="4">
        <f t="shared" ref="K3909:K3972" si="123">IF(D3909&lt;C3909,D3909,C3909)</f>
        <v>44851</v>
      </c>
      <c r="L3909" s="4">
        <f t="shared" si="122"/>
        <v>45031</v>
      </c>
      <c r="M3909" s="4"/>
    </row>
    <row r="3910" spans="1:13" x14ac:dyDescent="0.3">
      <c r="A3910" t="s">
        <v>86</v>
      </c>
      <c r="B3910" t="s">
        <v>3358</v>
      </c>
      <c r="C3910" s="1">
        <v>44879</v>
      </c>
      <c r="D3910" s="1">
        <v>45049</v>
      </c>
      <c r="E3910">
        <v>377</v>
      </c>
      <c r="F3910">
        <v>6.21</v>
      </c>
      <c r="G3910" t="s">
        <v>7273</v>
      </c>
      <c r="H3910">
        <v>26</v>
      </c>
      <c r="K3910" s="4">
        <f t="shared" si="123"/>
        <v>44879</v>
      </c>
      <c r="L3910" s="4">
        <f t="shared" si="122"/>
        <v>45049</v>
      </c>
      <c r="M3910" s="4"/>
    </row>
    <row r="3911" spans="1:13" x14ac:dyDescent="0.3">
      <c r="A3911" t="s">
        <v>80</v>
      </c>
      <c r="B3911" t="s">
        <v>3359</v>
      </c>
      <c r="C3911" s="1">
        <v>45071</v>
      </c>
      <c r="D3911" s="1">
        <v>45497</v>
      </c>
      <c r="E3911">
        <v>98</v>
      </c>
      <c r="F3911">
        <v>14.82</v>
      </c>
      <c r="G3911" t="s">
        <v>7274</v>
      </c>
      <c r="H3911">
        <v>10</v>
      </c>
      <c r="K3911" s="4">
        <f t="shared" si="123"/>
        <v>45071</v>
      </c>
      <c r="L3911" s="4">
        <f t="shared" si="122"/>
        <v>45497</v>
      </c>
      <c r="M3911" s="4"/>
    </row>
    <row r="3912" spans="1:13" x14ac:dyDescent="0.3">
      <c r="A3912" t="s">
        <v>18</v>
      </c>
      <c r="B3912" t="s">
        <v>3360</v>
      </c>
      <c r="C3912" s="1">
        <v>45588</v>
      </c>
      <c r="D3912" s="1">
        <v>44989</v>
      </c>
      <c r="E3912">
        <v>290</v>
      </c>
      <c r="F3912">
        <v>10.49</v>
      </c>
      <c r="G3912" t="s">
        <v>6186</v>
      </c>
      <c r="H3912">
        <v>20</v>
      </c>
      <c r="K3912" s="4">
        <f t="shared" si="123"/>
        <v>44989</v>
      </c>
      <c r="L3912" s="4">
        <f t="shared" si="122"/>
        <v>45588</v>
      </c>
      <c r="M3912" s="4"/>
    </row>
    <row r="3913" spans="1:13" x14ac:dyDescent="0.3">
      <c r="A3913" t="s">
        <v>53</v>
      </c>
      <c r="B3913" t="s">
        <v>3361</v>
      </c>
      <c r="C3913" s="1">
        <v>45015</v>
      </c>
      <c r="D3913" s="1">
        <v>44657</v>
      </c>
      <c r="E3913">
        <v>398</v>
      </c>
      <c r="F3913">
        <v>9.1300000000000008</v>
      </c>
      <c r="G3913" t="s">
        <v>6719</v>
      </c>
      <c r="H3913">
        <v>42</v>
      </c>
      <c r="K3913" s="4">
        <f t="shared" si="123"/>
        <v>44657</v>
      </c>
      <c r="L3913" s="4">
        <f t="shared" si="122"/>
        <v>45015</v>
      </c>
      <c r="M3913" s="4"/>
    </row>
    <row r="3914" spans="1:13" x14ac:dyDescent="0.3">
      <c r="A3914" t="s">
        <v>98</v>
      </c>
      <c r="B3914" t="s">
        <v>3362</v>
      </c>
      <c r="C3914" s="1">
        <v>45364</v>
      </c>
      <c r="D3914" s="1">
        <v>44860</v>
      </c>
      <c r="E3914">
        <v>392</v>
      </c>
      <c r="F3914">
        <v>8.1</v>
      </c>
      <c r="G3914" t="s">
        <v>7275</v>
      </c>
      <c r="H3914">
        <v>37</v>
      </c>
      <c r="K3914" s="4">
        <f t="shared" si="123"/>
        <v>44860</v>
      </c>
      <c r="L3914" s="4">
        <f t="shared" si="122"/>
        <v>45364</v>
      </c>
      <c r="M3914" s="4"/>
    </row>
    <row r="3915" spans="1:13" x14ac:dyDescent="0.3">
      <c r="A3915" t="s">
        <v>72</v>
      </c>
      <c r="B3915" t="s">
        <v>3363</v>
      </c>
      <c r="C3915" s="1">
        <v>45518</v>
      </c>
      <c r="D3915" s="1">
        <v>45118</v>
      </c>
      <c r="E3915">
        <v>361</v>
      </c>
      <c r="F3915">
        <v>11.73</v>
      </c>
      <c r="G3915" t="s">
        <v>7276</v>
      </c>
      <c r="H3915">
        <v>1</v>
      </c>
      <c r="K3915" s="4">
        <f t="shared" si="123"/>
        <v>45118</v>
      </c>
      <c r="L3915" s="4">
        <f t="shared" si="122"/>
        <v>45518</v>
      </c>
      <c r="M3915" s="4"/>
    </row>
    <row r="3916" spans="1:13" x14ac:dyDescent="0.3">
      <c r="A3916" t="s">
        <v>76</v>
      </c>
      <c r="B3916" t="s">
        <v>3364</v>
      </c>
      <c r="C3916" s="1">
        <v>45131</v>
      </c>
      <c r="D3916" s="1">
        <v>44991</v>
      </c>
      <c r="E3916">
        <v>893</v>
      </c>
      <c r="F3916">
        <v>6.23</v>
      </c>
      <c r="G3916" t="s">
        <v>6774</v>
      </c>
      <c r="H3916">
        <v>18</v>
      </c>
      <c r="K3916" s="4">
        <f t="shared" si="123"/>
        <v>44991</v>
      </c>
      <c r="L3916" s="4">
        <f t="shared" si="122"/>
        <v>45131</v>
      </c>
      <c r="M3916" s="4"/>
    </row>
    <row r="3917" spans="1:13" x14ac:dyDescent="0.3">
      <c r="A3917" t="s">
        <v>88</v>
      </c>
      <c r="B3917" t="s">
        <v>3365</v>
      </c>
      <c r="C3917" s="1">
        <v>45131</v>
      </c>
      <c r="D3917" s="1">
        <v>45442</v>
      </c>
      <c r="E3917">
        <v>272</v>
      </c>
      <c r="F3917">
        <v>12.11</v>
      </c>
      <c r="G3917" t="s">
        <v>7277</v>
      </c>
      <c r="H3917">
        <v>45</v>
      </c>
      <c r="K3917" s="4">
        <f t="shared" si="123"/>
        <v>45131</v>
      </c>
      <c r="L3917" s="4">
        <f t="shared" si="122"/>
        <v>45442</v>
      </c>
      <c r="M3917" s="4"/>
    </row>
    <row r="3918" spans="1:13" x14ac:dyDescent="0.3">
      <c r="A3918" t="s">
        <v>70</v>
      </c>
      <c r="B3918" t="s">
        <v>3366</v>
      </c>
      <c r="C3918" s="1">
        <v>45174</v>
      </c>
      <c r="D3918" s="1">
        <v>45278</v>
      </c>
      <c r="E3918">
        <v>376</v>
      </c>
      <c r="F3918">
        <v>17.43</v>
      </c>
      <c r="G3918" t="s">
        <v>7278</v>
      </c>
      <c r="H3918">
        <v>16</v>
      </c>
      <c r="K3918" s="4">
        <f t="shared" si="123"/>
        <v>45174</v>
      </c>
      <c r="L3918" s="4">
        <f t="shared" si="122"/>
        <v>45278</v>
      </c>
      <c r="M3918" s="4"/>
    </row>
    <row r="3919" spans="1:13" x14ac:dyDescent="0.3">
      <c r="A3919" t="s">
        <v>96</v>
      </c>
      <c r="B3919" t="s">
        <v>3367</v>
      </c>
      <c r="C3919" s="1">
        <v>45420</v>
      </c>
      <c r="D3919" s="1">
        <v>45217</v>
      </c>
      <c r="E3919">
        <v>439</v>
      </c>
      <c r="F3919">
        <v>19.43</v>
      </c>
      <c r="G3919" t="s">
        <v>6426</v>
      </c>
      <c r="H3919">
        <v>26</v>
      </c>
      <c r="K3919" s="4">
        <f t="shared" si="123"/>
        <v>45217</v>
      </c>
      <c r="L3919" s="4">
        <f t="shared" si="122"/>
        <v>45420</v>
      </c>
      <c r="M3919" s="4"/>
    </row>
    <row r="3920" spans="1:13" x14ac:dyDescent="0.3">
      <c r="A3920" t="s">
        <v>101</v>
      </c>
      <c r="B3920" t="s">
        <v>3368</v>
      </c>
      <c r="C3920" s="1">
        <v>45197</v>
      </c>
      <c r="D3920" s="1">
        <v>44893</v>
      </c>
      <c r="E3920">
        <v>894</v>
      </c>
      <c r="F3920">
        <v>15.66</v>
      </c>
      <c r="G3920" t="s">
        <v>7279</v>
      </c>
      <c r="H3920">
        <v>30</v>
      </c>
      <c r="K3920" s="4">
        <f t="shared" si="123"/>
        <v>44893</v>
      </c>
      <c r="L3920" s="4">
        <f t="shared" si="122"/>
        <v>45197</v>
      </c>
      <c r="M3920" s="4"/>
    </row>
    <row r="3921" spans="1:13" x14ac:dyDescent="0.3">
      <c r="A3921" t="s">
        <v>79</v>
      </c>
      <c r="B3921" t="s">
        <v>3369</v>
      </c>
      <c r="C3921" s="1">
        <v>45381</v>
      </c>
      <c r="D3921" s="1">
        <v>44748</v>
      </c>
      <c r="E3921">
        <v>339</v>
      </c>
      <c r="F3921">
        <v>16.5</v>
      </c>
      <c r="G3921" t="s">
        <v>7280</v>
      </c>
      <c r="H3921">
        <v>8</v>
      </c>
      <c r="K3921" s="4">
        <f t="shared" si="123"/>
        <v>44748</v>
      </c>
      <c r="L3921" s="4">
        <f t="shared" si="122"/>
        <v>45381</v>
      </c>
      <c r="M3921" s="4"/>
    </row>
    <row r="3922" spans="1:13" x14ac:dyDescent="0.3">
      <c r="A3922" t="s">
        <v>94</v>
      </c>
      <c r="B3922" t="s">
        <v>3232</v>
      </c>
      <c r="C3922" s="1">
        <v>45032</v>
      </c>
      <c r="D3922" s="1">
        <v>44899</v>
      </c>
      <c r="E3922">
        <v>612</v>
      </c>
      <c r="F3922">
        <v>6.49</v>
      </c>
      <c r="G3922" t="s">
        <v>7281</v>
      </c>
      <c r="H3922">
        <v>24</v>
      </c>
      <c r="K3922" s="4">
        <f t="shared" si="123"/>
        <v>44899</v>
      </c>
      <c r="L3922" s="4">
        <f t="shared" si="122"/>
        <v>45032</v>
      </c>
      <c r="M3922" s="4"/>
    </row>
    <row r="3923" spans="1:13" x14ac:dyDescent="0.3">
      <c r="A3923" t="s">
        <v>76</v>
      </c>
      <c r="B3923" t="s">
        <v>2815</v>
      </c>
      <c r="C3923" s="1">
        <v>45485</v>
      </c>
      <c r="D3923" s="1">
        <v>44742</v>
      </c>
      <c r="E3923">
        <v>356</v>
      </c>
      <c r="F3923">
        <v>8.49</v>
      </c>
      <c r="G3923" t="s">
        <v>7282</v>
      </c>
      <c r="H3923">
        <v>9</v>
      </c>
      <c r="K3923" s="4">
        <f t="shared" si="123"/>
        <v>44742</v>
      </c>
      <c r="L3923" s="4">
        <f t="shared" si="122"/>
        <v>45485</v>
      </c>
      <c r="M3923" s="4"/>
    </row>
    <row r="3924" spans="1:13" x14ac:dyDescent="0.3">
      <c r="A3924" t="s">
        <v>107</v>
      </c>
      <c r="B3924" t="s">
        <v>746</v>
      </c>
      <c r="C3924" s="1">
        <v>44864</v>
      </c>
      <c r="D3924" s="1">
        <v>45271</v>
      </c>
      <c r="E3924">
        <v>540</v>
      </c>
      <c r="F3924">
        <v>6.93</v>
      </c>
      <c r="G3924" t="s">
        <v>7283</v>
      </c>
      <c r="H3924">
        <v>32</v>
      </c>
      <c r="K3924" s="4">
        <f t="shared" si="123"/>
        <v>44864</v>
      </c>
      <c r="L3924" s="4">
        <f t="shared" si="122"/>
        <v>45271</v>
      </c>
      <c r="M3924" s="4"/>
    </row>
    <row r="3925" spans="1:13" x14ac:dyDescent="0.3">
      <c r="A3925" t="s">
        <v>105</v>
      </c>
      <c r="B3925" t="s">
        <v>3011</v>
      </c>
      <c r="C3925" s="1">
        <v>45306</v>
      </c>
      <c r="D3925" s="1">
        <v>45659</v>
      </c>
      <c r="E3925">
        <v>600</v>
      </c>
      <c r="F3925">
        <v>17.579999999999998</v>
      </c>
      <c r="G3925" t="s">
        <v>5108</v>
      </c>
      <c r="H3925">
        <v>1</v>
      </c>
      <c r="K3925" s="4">
        <f t="shared" si="123"/>
        <v>45306</v>
      </c>
      <c r="L3925" s="4">
        <f t="shared" si="122"/>
        <v>45659</v>
      </c>
      <c r="M3925" s="4"/>
    </row>
    <row r="3926" spans="1:13" x14ac:dyDescent="0.3">
      <c r="A3926" t="s">
        <v>94</v>
      </c>
      <c r="B3926" t="s">
        <v>138</v>
      </c>
      <c r="C3926" s="1">
        <v>45519</v>
      </c>
      <c r="D3926" s="1">
        <v>45077</v>
      </c>
      <c r="E3926">
        <v>790</v>
      </c>
      <c r="F3926">
        <v>10.17</v>
      </c>
      <c r="G3926" t="s">
        <v>7284</v>
      </c>
      <c r="H3926">
        <v>33</v>
      </c>
      <c r="K3926" s="4">
        <f t="shared" si="123"/>
        <v>45077</v>
      </c>
      <c r="L3926" s="4">
        <f t="shared" si="122"/>
        <v>45519</v>
      </c>
      <c r="M3926" s="4"/>
    </row>
    <row r="3927" spans="1:13" x14ac:dyDescent="0.3">
      <c r="A3927" t="s">
        <v>80</v>
      </c>
      <c r="B3927" t="s">
        <v>2486</v>
      </c>
      <c r="C3927" s="1">
        <v>45183</v>
      </c>
      <c r="D3927" s="1">
        <v>45545</v>
      </c>
      <c r="E3927">
        <v>492</v>
      </c>
      <c r="F3927">
        <v>19.29</v>
      </c>
      <c r="G3927" t="s">
        <v>7285</v>
      </c>
      <c r="H3927">
        <v>42</v>
      </c>
      <c r="K3927" s="4">
        <f t="shared" si="123"/>
        <v>45183</v>
      </c>
      <c r="L3927" s="4">
        <f t="shared" si="122"/>
        <v>45545</v>
      </c>
      <c r="M3927" s="4"/>
    </row>
    <row r="3928" spans="1:13" x14ac:dyDescent="0.3">
      <c r="A3928" t="s">
        <v>95</v>
      </c>
      <c r="B3928" t="s">
        <v>3370</v>
      </c>
      <c r="C3928" s="1">
        <v>45152</v>
      </c>
      <c r="D3928" s="1">
        <v>45148</v>
      </c>
      <c r="E3928">
        <v>933</v>
      </c>
      <c r="F3928">
        <v>11.66</v>
      </c>
      <c r="G3928" t="s">
        <v>7286</v>
      </c>
      <c r="H3928">
        <v>7</v>
      </c>
      <c r="K3928" s="4">
        <f t="shared" si="123"/>
        <v>45148</v>
      </c>
      <c r="L3928" s="4">
        <f t="shared" si="122"/>
        <v>45152</v>
      </c>
      <c r="M3928" s="4"/>
    </row>
    <row r="3929" spans="1:13" x14ac:dyDescent="0.3">
      <c r="A3929" t="s">
        <v>43</v>
      </c>
      <c r="B3929" t="s">
        <v>1232</v>
      </c>
      <c r="C3929" s="1">
        <v>45349</v>
      </c>
      <c r="D3929" s="1">
        <v>45295</v>
      </c>
      <c r="E3929">
        <v>590</v>
      </c>
      <c r="F3929">
        <v>15.14</v>
      </c>
      <c r="G3929" t="s">
        <v>6837</v>
      </c>
      <c r="H3929">
        <v>47</v>
      </c>
      <c r="K3929" s="4">
        <f t="shared" si="123"/>
        <v>45295</v>
      </c>
      <c r="L3929" s="4">
        <f t="shared" si="122"/>
        <v>45349</v>
      </c>
      <c r="M3929" s="4"/>
    </row>
    <row r="3930" spans="1:13" x14ac:dyDescent="0.3">
      <c r="A3930" t="s">
        <v>99</v>
      </c>
      <c r="B3930" t="s">
        <v>3371</v>
      </c>
      <c r="C3930" s="1">
        <v>44651</v>
      </c>
      <c r="D3930" s="1">
        <v>44814</v>
      </c>
      <c r="E3930">
        <v>162</v>
      </c>
      <c r="F3930">
        <v>5.0999999999999996</v>
      </c>
      <c r="G3930" t="s">
        <v>4167</v>
      </c>
      <c r="H3930">
        <v>44</v>
      </c>
      <c r="K3930" s="4">
        <f t="shared" si="123"/>
        <v>44651</v>
      </c>
      <c r="L3930" s="4">
        <f t="shared" si="122"/>
        <v>44814</v>
      </c>
      <c r="M3930" s="4"/>
    </row>
    <row r="3931" spans="1:13" x14ac:dyDescent="0.3">
      <c r="A3931" t="s">
        <v>26</v>
      </c>
      <c r="B3931" t="s">
        <v>3372</v>
      </c>
      <c r="C3931" s="1">
        <v>45634</v>
      </c>
      <c r="D3931" s="1">
        <v>44838</v>
      </c>
      <c r="E3931">
        <v>989</v>
      </c>
      <c r="F3931">
        <v>9.57</v>
      </c>
      <c r="G3931" t="s">
        <v>7287</v>
      </c>
      <c r="H3931">
        <v>44</v>
      </c>
      <c r="K3931" s="4">
        <f t="shared" si="123"/>
        <v>44838</v>
      </c>
      <c r="L3931" s="4">
        <f t="shared" si="122"/>
        <v>45634</v>
      </c>
      <c r="M3931" s="4"/>
    </row>
    <row r="3932" spans="1:13" x14ac:dyDescent="0.3">
      <c r="A3932" t="s">
        <v>44</v>
      </c>
      <c r="B3932" t="s">
        <v>3373</v>
      </c>
      <c r="C3932" s="1">
        <v>45014</v>
      </c>
      <c r="D3932" s="1">
        <v>45415</v>
      </c>
      <c r="E3932">
        <v>470</v>
      </c>
      <c r="F3932">
        <v>14.92</v>
      </c>
      <c r="G3932" t="s">
        <v>7288</v>
      </c>
      <c r="H3932">
        <v>15</v>
      </c>
      <c r="K3932" s="4">
        <f t="shared" si="123"/>
        <v>45014</v>
      </c>
      <c r="L3932" s="4">
        <f t="shared" si="122"/>
        <v>45415</v>
      </c>
      <c r="M3932" s="4"/>
    </row>
    <row r="3933" spans="1:13" x14ac:dyDescent="0.3">
      <c r="A3933" t="s">
        <v>105</v>
      </c>
      <c r="B3933" t="s">
        <v>3374</v>
      </c>
      <c r="C3933" s="1">
        <v>45594</v>
      </c>
      <c r="D3933" s="1">
        <v>45322</v>
      </c>
      <c r="E3933">
        <v>692</v>
      </c>
      <c r="F3933">
        <v>12.62</v>
      </c>
      <c r="G3933" t="s">
        <v>7289</v>
      </c>
      <c r="H3933">
        <v>24</v>
      </c>
      <c r="K3933" s="4">
        <f t="shared" si="123"/>
        <v>45322</v>
      </c>
      <c r="L3933" s="4">
        <f t="shared" si="122"/>
        <v>45594</v>
      </c>
      <c r="M3933" s="4"/>
    </row>
    <row r="3934" spans="1:13" x14ac:dyDescent="0.3">
      <c r="A3934" t="s">
        <v>22</v>
      </c>
      <c r="B3934" t="s">
        <v>2383</v>
      </c>
      <c r="C3934" s="1">
        <v>45022</v>
      </c>
      <c r="D3934" s="1">
        <v>44819</v>
      </c>
      <c r="E3934">
        <v>127</v>
      </c>
      <c r="F3934">
        <v>6.82</v>
      </c>
      <c r="G3934" t="s">
        <v>6275</v>
      </c>
      <c r="H3934">
        <v>40</v>
      </c>
      <c r="K3934" s="4">
        <f t="shared" si="123"/>
        <v>44819</v>
      </c>
      <c r="L3934" s="4">
        <f t="shared" si="122"/>
        <v>45022</v>
      </c>
      <c r="M3934" s="4"/>
    </row>
    <row r="3935" spans="1:13" x14ac:dyDescent="0.3">
      <c r="A3935" t="s">
        <v>69</v>
      </c>
      <c r="B3935" t="s">
        <v>3375</v>
      </c>
      <c r="C3935" s="1">
        <v>45221</v>
      </c>
      <c r="D3935" s="1">
        <v>45615</v>
      </c>
      <c r="E3935">
        <v>452</v>
      </c>
      <c r="F3935">
        <v>16.91</v>
      </c>
      <c r="G3935" t="s">
        <v>7290</v>
      </c>
      <c r="H3935">
        <v>3</v>
      </c>
      <c r="K3935" s="4">
        <f t="shared" si="123"/>
        <v>45221</v>
      </c>
      <c r="L3935" s="4">
        <f t="shared" si="122"/>
        <v>45615</v>
      </c>
      <c r="M3935" s="4"/>
    </row>
    <row r="3936" spans="1:13" x14ac:dyDescent="0.3">
      <c r="A3936" t="s">
        <v>80</v>
      </c>
      <c r="B3936" t="s">
        <v>2691</v>
      </c>
      <c r="C3936" s="1">
        <v>45586</v>
      </c>
      <c r="D3936" s="1">
        <v>45025</v>
      </c>
      <c r="E3936">
        <v>722</v>
      </c>
      <c r="F3936">
        <v>16.28</v>
      </c>
      <c r="G3936" t="s">
        <v>7291</v>
      </c>
      <c r="H3936">
        <v>12</v>
      </c>
      <c r="K3936" s="4">
        <f t="shared" si="123"/>
        <v>45025</v>
      </c>
      <c r="L3936" s="4">
        <f t="shared" si="122"/>
        <v>45586</v>
      </c>
      <c r="M3936" s="4"/>
    </row>
    <row r="3937" spans="1:13" x14ac:dyDescent="0.3">
      <c r="A3937" t="s">
        <v>100</v>
      </c>
      <c r="B3937" t="s">
        <v>3376</v>
      </c>
      <c r="C3937" s="1">
        <v>44916</v>
      </c>
      <c r="D3937" s="1">
        <v>44812</v>
      </c>
      <c r="E3937">
        <v>733</v>
      </c>
      <c r="F3937">
        <v>10.93</v>
      </c>
      <c r="G3937" t="s">
        <v>7292</v>
      </c>
      <c r="H3937">
        <v>20</v>
      </c>
      <c r="K3937" s="4">
        <f t="shared" si="123"/>
        <v>44812</v>
      </c>
      <c r="L3937" s="4">
        <f t="shared" si="122"/>
        <v>44916</v>
      </c>
      <c r="M3937" s="4"/>
    </row>
    <row r="3938" spans="1:13" x14ac:dyDescent="0.3">
      <c r="A3938" t="s">
        <v>84</v>
      </c>
      <c r="B3938" t="s">
        <v>3377</v>
      </c>
      <c r="C3938" s="1">
        <v>44962</v>
      </c>
      <c r="D3938" s="1">
        <v>45415</v>
      </c>
      <c r="E3938">
        <v>414</v>
      </c>
      <c r="F3938">
        <v>11.76</v>
      </c>
      <c r="G3938" t="s">
        <v>6642</v>
      </c>
      <c r="H3938">
        <v>2</v>
      </c>
      <c r="K3938" s="4">
        <f t="shared" si="123"/>
        <v>44962</v>
      </c>
      <c r="L3938" s="4">
        <f t="shared" si="122"/>
        <v>45415</v>
      </c>
      <c r="M3938" s="4"/>
    </row>
    <row r="3939" spans="1:13" x14ac:dyDescent="0.3">
      <c r="A3939" t="s">
        <v>38</v>
      </c>
      <c r="B3939" t="s">
        <v>2811</v>
      </c>
      <c r="C3939" s="1">
        <v>44781</v>
      </c>
      <c r="D3939" s="1">
        <v>45217</v>
      </c>
      <c r="E3939">
        <v>502</v>
      </c>
      <c r="F3939">
        <v>15.89</v>
      </c>
      <c r="G3939" t="s">
        <v>7293</v>
      </c>
      <c r="H3939">
        <v>12</v>
      </c>
      <c r="K3939" s="4">
        <f t="shared" si="123"/>
        <v>44781</v>
      </c>
      <c r="L3939" s="4">
        <f t="shared" si="122"/>
        <v>45217</v>
      </c>
      <c r="M3939" s="4"/>
    </row>
    <row r="3940" spans="1:13" x14ac:dyDescent="0.3">
      <c r="A3940" t="s">
        <v>95</v>
      </c>
      <c r="B3940" t="s">
        <v>3378</v>
      </c>
      <c r="C3940" s="1">
        <v>44850</v>
      </c>
      <c r="D3940" s="1">
        <v>45502</v>
      </c>
      <c r="E3940">
        <v>187</v>
      </c>
      <c r="F3940">
        <v>5.19</v>
      </c>
      <c r="G3940" t="s">
        <v>6520</v>
      </c>
      <c r="H3940">
        <v>21</v>
      </c>
      <c r="K3940" s="4">
        <f t="shared" si="123"/>
        <v>44850</v>
      </c>
      <c r="L3940" s="4">
        <f t="shared" si="122"/>
        <v>45502</v>
      </c>
      <c r="M3940" s="4"/>
    </row>
    <row r="3941" spans="1:13" x14ac:dyDescent="0.3">
      <c r="A3941" t="s">
        <v>62</v>
      </c>
      <c r="B3941" t="s">
        <v>3379</v>
      </c>
      <c r="C3941" s="1">
        <v>45315</v>
      </c>
      <c r="D3941" s="1">
        <v>45638</v>
      </c>
      <c r="E3941">
        <v>956</v>
      </c>
      <c r="F3941">
        <v>16.34</v>
      </c>
      <c r="G3941" t="s">
        <v>7294</v>
      </c>
      <c r="H3941">
        <v>23</v>
      </c>
      <c r="K3941" s="4">
        <f t="shared" si="123"/>
        <v>45315</v>
      </c>
      <c r="L3941" s="4">
        <f t="shared" si="122"/>
        <v>45638</v>
      </c>
      <c r="M3941" s="4"/>
    </row>
    <row r="3942" spans="1:13" x14ac:dyDescent="0.3">
      <c r="A3942" t="s">
        <v>33</v>
      </c>
      <c r="B3942" t="s">
        <v>3380</v>
      </c>
      <c r="C3942" s="1">
        <v>45010</v>
      </c>
      <c r="D3942" s="1">
        <v>44975</v>
      </c>
      <c r="E3942">
        <v>903</v>
      </c>
      <c r="F3942">
        <v>11.71</v>
      </c>
      <c r="G3942" t="s">
        <v>7295</v>
      </c>
      <c r="H3942">
        <v>2</v>
      </c>
      <c r="K3942" s="4">
        <f t="shared" si="123"/>
        <v>44975</v>
      </c>
      <c r="L3942" s="4">
        <f t="shared" si="122"/>
        <v>45010</v>
      </c>
      <c r="M3942" s="4"/>
    </row>
    <row r="3943" spans="1:13" x14ac:dyDescent="0.3">
      <c r="A3943" t="s">
        <v>60</v>
      </c>
      <c r="B3943" t="s">
        <v>1255</v>
      </c>
      <c r="C3943" s="1">
        <v>45243</v>
      </c>
      <c r="D3943" s="1">
        <v>44722</v>
      </c>
      <c r="E3943">
        <v>523</v>
      </c>
      <c r="F3943">
        <v>18.54</v>
      </c>
      <c r="G3943" t="s">
        <v>7296</v>
      </c>
      <c r="H3943">
        <v>33</v>
      </c>
      <c r="K3943" s="4">
        <f t="shared" si="123"/>
        <v>44722</v>
      </c>
      <c r="L3943" s="4">
        <f t="shared" si="122"/>
        <v>45243</v>
      </c>
      <c r="M3943" s="4"/>
    </row>
    <row r="3944" spans="1:13" x14ac:dyDescent="0.3">
      <c r="A3944" t="s">
        <v>46</v>
      </c>
      <c r="B3944" t="s">
        <v>1249</v>
      </c>
      <c r="C3944" s="1">
        <v>45276</v>
      </c>
      <c r="D3944" s="1">
        <v>45676</v>
      </c>
      <c r="E3944">
        <v>160</v>
      </c>
      <c r="F3944">
        <v>19.850000000000001</v>
      </c>
      <c r="G3944" t="s">
        <v>7297</v>
      </c>
      <c r="H3944">
        <v>14</v>
      </c>
      <c r="K3944" s="4">
        <f t="shared" si="123"/>
        <v>45276</v>
      </c>
      <c r="L3944" s="4">
        <f t="shared" si="122"/>
        <v>45676</v>
      </c>
      <c r="M3944" s="4"/>
    </row>
    <row r="3945" spans="1:13" x14ac:dyDescent="0.3">
      <c r="A3945" t="s">
        <v>93</v>
      </c>
      <c r="B3945" t="s">
        <v>3381</v>
      </c>
      <c r="C3945" s="1">
        <v>45114</v>
      </c>
      <c r="D3945" s="1">
        <v>45633</v>
      </c>
      <c r="E3945">
        <v>542</v>
      </c>
      <c r="F3945">
        <v>7.72</v>
      </c>
      <c r="G3945" t="s">
        <v>4982</v>
      </c>
      <c r="H3945">
        <v>18</v>
      </c>
      <c r="K3945" s="4">
        <f t="shared" si="123"/>
        <v>45114</v>
      </c>
      <c r="L3945" s="4">
        <f t="shared" si="122"/>
        <v>45633</v>
      </c>
      <c r="M3945" s="4"/>
    </row>
    <row r="3946" spans="1:13" x14ac:dyDescent="0.3">
      <c r="A3946" t="s">
        <v>18</v>
      </c>
      <c r="B3946" t="s">
        <v>3382</v>
      </c>
      <c r="C3946" s="1">
        <v>45585</v>
      </c>
      <c r="D3946" s="1">
        <v>44859</v>
      </c>
      <c r="E3946">
        <v>215</v>
      </c>
      <c r="F3946">
        <v>8.56</v>
      </c>
      <c r="G3946" t="s">
        <v>7298</v>
      </c>
      <c r="H3946">
        <v>19</v>
      </c>
      <c r="K3946" s="4">
        <f t="shared" si="123"/>
        <v>44859</v>
      </c>
      <c r="L3946" s="4">
        <f t="shared" si="122"/>
        <v>45585</v>
      </c>
      <c r="M3946" s="4"/>
    </row>
    <row r="3947" spans="1:13" x14ac:dyDescent="0.3">
      <c r="A3947" t="s">
        <v>17</v>
      </c>
      <c r="B3947" t="s">
        <v>3383</v>
      </c>
      <c r="C3947" s="1">
        <v>45687</v>
      </c>
      <c r="D3947" s="1">
        <v>44936</v>
      </c>
      <c r="E3947">
        <v>200</v>
      </c>
      <c r="F3947">
        <v>16.329999999999998</v>
      </c>
      <c r="G3947" t="s">
        <v>7299</v>
      </c>
      <c r="H3947">
        <v>28</v>
      </c>
      <c r="K3947" s="4">
        <f t="shared" si="123"/>
        <v>44936</v>
      </c>
      <c r="L3947" s="4">
        <f t="shared" si="122"/>
        <v>45687</v>
      </c>
      <c r="M3947" s="4"/>
    </row>
    <row r="3948" spans="1:13" x14ac:dyDescent="0.3">
      <c r="A3948" t="s">
        <v>88</v>
      </c>
      <c r="B3948" t="s">
        <v>3384</v>
      </c>
      <c r="C3948" s="1">
        <v>45302</v>
      </c>
      <c r="D3948" s="1">
        <v>44732</v>
      </c>
      <c r="E3948">
        <v>369</v>
      </c>
      <c r="F3948">
        <v>16.579999999999998</v>
      </c>
      <c r="G3948" t="s">
        <v>4555</v>
      </c>
      <c r="H3948">
        <v>7</v>
      </c>
      <c r="K3948" s="4">
        <f t="shared" si="123"/>
        <v>44732</v>
      </c>
      <c r="L3948" s="4">
        <f t="shared" si="122"/>
        <v>45302</v>
      </c>
      <c r="M3948" s="4"/>
    </row>
    <row r="3949" spans="1:13" x14ac:dyDescent="0.3">
      <c r="A3949" t="s">
        <v>89</v>
      </c>
      <c r="B3949" t="s">
        <v>3385</v>
      </c>
      <c r="C3949" s="1">
        <v>44627</v>
      </c>
      <c r="D3949" s="1">
        <v>44955</v>
      </c>
      <c r="E3949">
        <v>663</v>
      </c>
      <c r="F3949">
        <v>6.42</v>
      </c>
      <c r="G3949" t="s">
        <v>7300</v>
      </c>
      <c r="H3949">
        <v>37</v>
      </c>
      <c r="K3949" s="4">
        <f t="shared" si="123"/>
        <v>44627</v>
      </c>
      <c r="L3949" s="4">
        <f t="shared" si="122"/>
        <v>44955</v>
      </c>
      <c r="M3949" s="4"/>
    </row>
    <row r="3950" spans="1:13" x14ac:dyDescent="0.3">
      <c r="A3950" t="s">
        <v>45</v>
      </c>
      <c r="B3950" t="s">
        <v>3386</v>
      </c>
      <c r="C3950" s="1">
        <v>44652</v>
      </c>
      <c r="D3950" s="1">
        <v>45204</v>
      </c>
      <c r="E3950">
        <v>745</v>
      </c>
      <c r="F3950">
        <v>19.98</v>
      </c>
      <c r="G3950" t="s">
        <v>7301</v>
      </c>
      <c r="H3950">
        <v>3</v>
      </c>
      <c r="K3950" s="4">
        <f t="shared" si="123"/>
        <v>44652</v>
      </c>
      <c r="L3950" s="4">
        <f t="shared" si="122"/>
        <v>45204</v>
      </c>
      <c r="M3950" s="4"/>
    </row>
    <row r="3951" spans="1:13" x14ac:dyDescent="0.3">
      <c r="A3951" t="s">
        <v>61</v>
      </c>
      <c r="B3951" t="s">
        <v>3387</v>
      </c>
      <c r="C3951" s="1">
        <v>45336</v>
      </c>
      <c r="D3951" s="1">
        <v>44615</v>
      </c>
      <c r="E3951">
        <v>875</v>
      </c>
      <c r="F3951">
        <v>6.4</v>
      </c>
      <c r="G3951" t="s">
        <v>4212</v>
      </c>
      <c r="H3951">
        <v>48</v>
      </c>
      <c r="K3951" s="4">
        <f t="shared" si="123"/>
        <v>44615</v>
      </c>
      <c r="L3951" s="4">
        <f t="shared" si="122"/>
        <v>45336</v>
      </c>
      <c r="M3951" s="4"/>
    </row>
    <row r="3952" spans="1:13" x14ac:dyDescent="0.3">
      <c r="A3952" t="s">
        <v>18</v>
      </c>
      <c r="B3952" t="s">
        <v>2865</v>
      </c>
      <c r="C3952" s="1">
        <v>44848</v>
      </c>
      <c r="D3952" s="1">
        <v>45059</v>
      </c>
      <c r="E3952">
        <v>711</v>
      </c>
      <c r="F3952">
        <v>16.7</v>
      </c>
      <c r="G3952" t="s">
        <v>7302</v>
      </c>
      <c r="H3952">
        <v>32</v>
      </c>
      <c r="K3952" s="4">
        <f t="shared" si="123"/>
        <v>44848</v>
      </c>
      <c r="L3952" s="4">
        <f t="shared" si="122"/>
        <v>45059</v>
      </c>
      <c r="M3952" s="4"/>
    </row>
    <row r="3953" spans="1:13" x14ac:dyDescent="0.3">
      <c r="A3953" t="s">
        <v>56</v>
      </c>
      <c r="B3953" t="s">
        <v>3388</v>
      </c>
      <c r="C3953" s="1">
        <v>45234</v>
      </c>
      <c r="D3953" s="1">
        <v>44916</v>
      </c>
      <c r="E3953">
        <v>303</v>
      </c>
      <c r="F3953">
        <v>14.94</v>
      </c>
      <c r="G3953" t="s">
        <v>7303</v>
      </c>
      <c r="H3953">
        <v>31</v>
      </c>
      <c r="K3953" s="4">
        <f t="shared" si="123"/>
        <v>44916</v>
      </c>
      <c r="L3953" s="4">
        <f t="shared" si="122"/>
        <v>45234</v>
      </c>
      <c r="M3953" s="4"/>
    </row>
    <row r="3954" spans="1:13" x14ac:dyDescent="0.3">
      <c r="A3954" t="s">
        <v>20</v>
      </c>
      <c r="B3954" t="s">
        <v>818</v>
      </c>
      <c r="C3954" s="1">
        <v>45222</v>
      </c>
      <c r="D3954" s="1">
        <v>45477</v>
      </c>
      <c r="E3954">
        <v>774</v>
      </c>
      <c r="F3954">
        <v>9.93</v>
      </c>
      <c r="G3954" t="s">
        <v>4564</v>
      </c>
      <c r="H3954">
        <v>32</v>
      </c>
      <c r="K3954" s="4">
        <f t="shared" si="123"/>
        <v>45222</v>
      </c>
      <c r="L3954" s="4">
        <f t="shared" si="122"/>
        <v>45477</v>
      </c>
      <c r="M3954" s="4"/>
    </row>
    <row r="3955" spans="1:13" x14ac:dyDescent="0.3">
      <c r="A3955" t="s">
        <v>107</v>
      </c>
      <c r="B3955" t="s">
        <v>3389</v>
      </c>
      <c r="C3955" s="1">
        <v>44712</v>
      </c>
      <c r="D3955" s="1">
        <v>45107</v>
      </c>
      <c r="E3955">
        <v>238</v>
      </c>
      <c r="F3955">
        <v>17.29</v>
      </c>
      <c r="G3955" t="s">
        <v>7304</v>
      </c>
      <c r="H3955">
        <v>5</v>
      </c>
      <c r="K3955" s="4">
        <f t="shared" si="123"/>
        <v>44712</v>
      </c>
      <c r="L3955" s="4">
        <f t="shared" si="122"/>
        <v>45107</v>
      </c>
      <c r="M3955" s="4"/>
    </row>
    <row r="3956" spans="1:13" x14ac:dyDescent="0.3">
      <c r="A3956" t="s">
        <v>82</v>
      </c>
      <c r="B3956" t="s">
        <v>2313</v>
      </c>
      <c r="C3956" s="1">
        <v>44955</v>
      </c>
      <c r="D3956" s="1">
        <v>44675</v>
      </c>
      <c r="E3956">
        <v>51</v>
      </c>
      <c r="F3956">
        <v>11.69</v>
      </c>
      <c r="G3956" t="s">
        <v>7305</v>
      </c>
      <c r="H3956">
        <v>20</v>
      </c>
      <c r="K3956" s="4">
        <f t="shared" si="123"/>
        <v>44675</v>
      </c>
      <c r="L3956" s="4">
        <f t="shared" si="122"/>
        <v>44955</v>
      </c>
      <c r="M3956" s="4"/>
    </row>
    <row r="3957" spans="1:13" x14ac:dyDescent="0.3">
      <c r="A3957" t="s">
        <v>81</v>
      </c>
      <c r="B3957" t="s">
        <v>3390</v>
      </c>
      <c r="C3957" s="1">
        <v>45385</v>
      </c>
      <c r="D3957" s="1">
        <v>45581</v>
      </c>
      <c r="E3957">
        <v>505</v>
      </c>
      <c r="F3957">
        <v>15.67</v>
      </c>
      <c r="G3957" t="s">
        <v>7306</v>
      </c>
      <c r="H3957">
        <v>28</v>
      </c>
      <c r="K3957" s="4">
        <f t="shared" si="123"/>
        <v>45385</v>
      </c>
      <c r="L3957" s="4">
        <f t="shared" si="122"/>
        <v>45581</v>
      </c>
      <c r="M3957" s="4"/>
    </row>
    <row r="3958" spans="1:13" x14ac:dyDescent="0.3">
      <c r="A3958" t="s">
        <v>81</v>
      </c>
      <c r="B3958" t="s">
        <v>3391</v>
      </c>
      <c r="C3958" s="1">
        <v>45617</v>
      </c>
      <c r="D3958" s="1">
        <v>44613</v>
      </c>
      <c r="E3958">
        <v>231</v>
      </c>
      <c r="F3958">
        <v>16.91</v>
      </c>
      <c r="G3958" t="s">
        <v>7307</v>
      </c>
      <c r="H3958">
        <v>46</v>
      </c>
      <c r="K3958" s="4">
        <f t="shared" si="123"/>
        <v>44613</v>
      </c>
      <c r="L3958" s="4">
        <f t="shared" si="122"/>
        <v>45617</v>
      </c>
      <c r="M3958" s="4"/>
    </row>
    <row r="3959" spans="1:13" x14ac:dyDescent="0.3">
      <c r="A3959" t="s">
        <v>83</v>
      </c>
      <c r="B3959" t="s">
        <v>1689</v>
      </c>
      <c r="C3959" s="1">
        <v>44985</v>
      </c>
      <c r="D3959" s="1">
        <v>45379</v>
      </c>
      <c r="E3959">
        <v>350</v>
      </c>
      <c r="F3959">
        <v>19.02</v>
      </c>
      <c r="G3959" t="s">
        <v>6778</v>
      </c>
      <c r="H3959">
        <v>29</v>
      </c>
      <c r="K3959" s="4">
        <f t="shared" si="123"/>
        <v>44985</v>
      </c>
      <c r="L3959" s="4">
        <f t="shared" si="122"/>
        <v>45379</v>
      </c>
      <c r="M3959" s="4"/>
    </row>
    <row r="3960" spans="1:13" x14ac:dyDescent="0.3">
      <c r="A3960" t="s">
        <v>26</v>
      </c>
      <c r="B3960" t="s">
        <v>3392</v>
      </c>
      <c r="C3960" s="1">
        <v>45212</v>
      </c>
      <c r="D3960" s="1">
        <v>45347</v>
      </c>
      <c r="E3960">
        <v>98</v>
      </c>
      <c r="F3960">
        <v>5.83</v>
      </c>
      <c r="G3960" t="s">
        <v>7308</v>
      </c>
      <c r="H3960">
        <v>31</v>
      </c>
      <c r="K3960" s="4">
        <f t="shared" si="123"/>
        <v>45212</v>
      </c>
      <c r="L3960" s="4">
        <f t="shared" si="122"/>
        <v>45347</v>
      </c>
      <c r="M3960" s="4"/>
    </row>
    <row r="3961" spans="1:13" x14ac:dyDescent="0.3">
      <c r="A3961" t="s">
        <v>66</v>
      </c>
      <c r="B3961" t="s">
        <v>3297</v>
      </c>
      <c r="C3961" s="1">
        <v>45400</v>
      </c>
      <c r="D3961" s="1">
        <v>45186</v>
      </c>
      <c r="E3961">
        <v>240</v>
      </c>
      <c r="F3961">
        <v>19.5</v>
      </c>
      <c r="G3961" t="s">
        <v>7039</v>
      </c>
      <c r="H3961">
        <v>43</v>
      </c>
      <c r="K3961" s="4">
        <f t="shared" si="123"/>
        <v>45186</v>
      </c>
      <c r="L3961" s="4">
        <f t="shared" si="122"/>
        <v>45400</v>
      </c>
      <c r="M3961" s="4"/>
    </row>
    <row r="3962" spans="1:13" x14ac:dyDescent="0.3">
      <c r="A3962" t="s">
        <v>74</v>
      </c>
      <c r="B3962" t="s">
        <v>2969</v>
      </c>
      <c r="C3962" s="1">
        <v>44986</v>
      </c>
      <c r="D3962" s="1">
        <v>45232</v>
      </c>
      <c r="E3962">
        <v>639</v>
      </c>
      <c r="F3962">
        <v>5.38</v>
      </c>
      <c r="G3962" t="s">
        <v>7309</v>
      </c>
      <c r="H3962">
        <v>10</v>
      </c>
      <c r="K3962" s="4">
        <f t="shared" si="123"/>
        <v>44986</v>
      </c>
      <c r="L3962" s="4">
        <f t="shared" si="122"/>
        <v>45232</v>
      </c>
      <c r="M3962" s="4"/>
    </row>
    <row r="3963" spans="1:13" x14ac:dyDescent="0.3">
      <c r="A3963" t="s">
        <v>63</v>
      </c>
      <c r="B3963" t="s">
        <v>2055</v>
      </c>
      <c r="C3963" s="1">
        <v>44942</v>
      </c>
      <c r="D3963" s="1">
        <v>45641</v>
      </c>
      <c r="E3963">
        <v>51</v>
      </c>
      <c r="F3963">
        <v>7.85</v>
      </c>
      <c r="G3963" t="s">
        <v>7310</v>
      </c>
      <c r="H3963">
        <v>5</v>
      </c>
      <c r="K3963" s="4">
        <f t="shared" si="123"/>
        <v>44942</v>
      </c>
      <c r="L3963" s="4">
        <f t="shared" si="122"/>
        <v>45641</v>
      </c>
      <c r="M3963" s="4"/>
    </row>
    <row r="3964" spans="1:13" x14ac:dyDescent="0.3">
      <c r="A3964" t="s">
        <v>56</v>
      </c>
      <c r="B3964" t="s">
        <v>3393</v>
      </c>
      <c r="C3964" s="1">
        <v>45316</v>
      </c>
      <c r="D3964" s="1">
        <v>45038</v>
      </c>
      <c r="E3964">
        <v>686</v>
      </c>
      <c r="F3964">
        <v>15.59</v>
      </c>
      <c r="G3964" t="s">
        <v>5045</v>
      </c>
      <c r="H3964">
        <v>33</v>
      </c>
      <c r="K3964" s="4">
        <f t="shared" si="123"/>
        <v>45038</v>
      </c>
      <c r="L3964" s="4">
        <f t="shared" si="122"/>
        <v>45316</v>
      </c>
      <c r="M3964" s="4"/>
    </row>
    <row r="3965" spans="1:13" x14ac:dyDescent="0.3">
      <c r="A3965" t="s">
        <v>86</v>
      </c>
      <c r="B3965" t="s">
        <v>3394</v>
      </c>
      <c r="C3965" s="1">
        <v>44607</v>
      </c>
      <c r="D3965" s="1">
        <v>45387</v>
      </c>
      <c r="E3965">
        <v>490</v>
      </c>
      <c r="F3965">
        <v>6.38</v>
      </c>
      <c r="G3965" t="s">
        <v>7311</v>
      </c>
      <c r="H3965">
        <v>28</v>
      </c>
      <c r="K3965" s="4">
        <f t="shared" si="123"/>
        <v>44607</v>
      </c>
      <c r="L3965" s="4">
        <f t="shared" si="122"/>
        <v>45387</v>
      </c>
      <c r="M3965" s="4"/>
    </row>
    <row r="3966" spans="1:13" x14ac:dyDescent="0.3">
      <c r="A3966" t="s">
        <v>34</v>
      </c>
      <c r="B3966" t="s">
        <v>3395</v>
      </c>
      <c r="C3966" s="1">
        <v>44885</v>
      </c>
      <c r="D3966" s="1">
        <v>45419</v>
      </c>
      <c r="E3966">
        <v>206</v>
      </c>
      <c r="F3966">
        <v>9.09</v>
      </c>
      <c r="G3966" t="s">
        <v>7312</v>
      </c>
      <c r="H3966">
        <v>39</v>
      </c>
      <c r="K3966" s="4">
        <f t="shared" si="123"/>
        <v>44885</v>
      </c>
      <c r="L3966" s="4">
        <f t="shared" si="122"/>
        <v>45419</v>
      </c>
      <c r="M3966" s="4"/>
    </row>
    <row r="3967" spans="1:13" x14ac:dyDescent="0.3">
      <c r="A3967" t="s">
        <v>12</v>
      </c>
      <c r="B3967" t="s">
        <v>3396</v>
      </c>
      <c r="C3967" s="1">
        <v>45307</v>
      </c>
      <c r="D3967" s="1">
        <v>45585</v>
      </c>
      <c r="E3967">
        <v>820</v>
      </c>
      <c r="F3967">
        <v>12.08</v>
      </c>
      <c r="G3967" t="s">
        <v>7313</v>
      </c>
      <c r="H3967">
        <v>46</v>
      </c>
      <c r="K3967" s="4">
        <f t="shared" si="123"/>
        <v>45307</v>
      </c>
      <c r="L3967" s="4">
        <f t="shared" si="122"/>
        <v>45585</v>
      </c>
      <c r="M3967" s="4"/>
    </row>
    <row r="3968" spans="1:13" x14ac:dyDescent="0.3">
      <c r="A3968" t="s">
        <v>56</v>
      </c>
      <c r="B3968" t="s">
        <v>3397</v>
      </c>
      <c r="C3968" s="1">
        <v>45654</v>
      </c>
      <c r="D3968" s="1">
        <v>45446</v>
      </c>
      <c r="E3968">
        <v>294</v>
      </c>
      <c r="F3968">
        <v>13.15</v>
      </c>
      <c r="G3968" t="s">
        <v>7314</v>
      </c>
      <c r="H3968">
        <v>37</v>
      </c>
      <c r="K3968" s="4">
        <f t="shared" si="123"/>
        <v>45446</v>
      </c>
      <c r="L3968" s="4">
        <f t="shared" si="122"/>
        <v>45654</v>
      </c>
      <c r="M3968" s="4"/>
    </row>
    <row r="3969" spans="1:13" x14ac:dyDescent="0.3">
      <c r="A3969" t="s">
        <v>11</v>
      </c>
      <c r="B3969" t="s">
        <v>3398</v>
      </c>
      <c r="C3969" s="1">
        <v>45297</v>
      </c>
      <c r="D3969" s="1">
        <v>44726</v>
      </c>
      <c r="E3969">
        <v>499</v>
      </c>
      <c r="F3969">
        <v>10.6</v>
      </c>
      <c r="G3969" t="s">
        <v>7315</v>
      </c>
      <c r="H3969">
        <v>25</v>
      </c>
      <c r="K3969" s="4">
        <f t="shared" si="123"/>
        <v>44726</v>
      </c>
      <c r="L3969" s="4">
        <f t="shared" si="122"/>
        <v>45297</v>
      </c>
      <c r="M3969" s="4"/>
    </row>
    <row r="3970" spans="1:13" x14ac:dyDescent="0.3">
      <c r="A3970" t="s">
        <v>76</v>
      </c>
      <c r="B3970" t="s">
        <v>3399</v>
      </c>
      <c r="C3970" s="1">
        <v>44742</v>
      </c>
      <c r="D3970" s="1">
        <v>44665</v>
      </c>
      <c r="E3970">
        <v>70</v>
      </c>
      <c r="F3970">
        <v>5.88</v>
      </c>
      <c r="G3970" t="s">
        <v>6199</v>
      </c>
      <c r="H3970">
        <v>44</v>
      </c>
      <c r="K3970" s="4">
        <f t="shared" si="123"/>
        <v>44665</v>
      </c>
      <c r="L3970" s="4">
        <f t="shared" si="122"/>
        <v>44742</v>
      </c>
      <c r="M3970" s="4"/>
    </row>
    <row r="3971" spans="1:13" x14ac:dyDescent="0.3">
      <c r="A3971" t="s">
        <v>30</v>
      </c>
      <c r="B3971" t="s">
        <v>1475</v>
      </c>
      <c r="C3971" s="1">
        <v>45085</v>
      </c>
      <c r="D3971" s="1">
        <v>45097</v>
      </c>
      <c r="E3971">
        <v>670</v>
      </c>
      <c r="F3971">
        <v>12.94</v>
      </c>
      <c r="G3971" t="s">
        <v>4331</v>
      </c>
      <c r="H3971">
        <v>29</v>
      </c>
      <c r="K3971" s="4">
        <f t="shared" si="123"/>
        <v>45085</v>
      </c>
      <c r="L3971" s="4">
        <f t="shared" ref="L3971:L4034" si="124">IF(D3971&lt;C3971,C3971,D3971)</f>
        <v>45097</v>
      </c>
      <c r="M3971" s="4"/>
    </row>
    <row r="3972" spans="1:13" x14ac:dyDescent="0.3">
      <c r="A3972" t="s">
        <v>20</v>
      </c>
      <c r="B3972" t="s">
        <v>2179</v>
      </c>
      <c r="C3972" s="1">
        <v>45696</v>
      </c>
      <c r="D3972" s="1">
        <v>45551</v>
      </c>
      <c r="E3972">
        <v>50</v>
      </c>
      <c r="F3972">
        <v>17.78</v>
      </c>
      <c r="G3972" t="s">
        <v>5535</v>
      </c>
      <c r="H3972">
        <v>5</v>
      </c>
      <c r="K3972" s="4">
        <f t="shared" si="123"/>
        <v>45551</v>
      </c>
      <c r="L3972" s="4">
        <f t="shared" si="124"/>
        <v>45696</v>
      </c>
      <c r="M3972" s="4"/>
    </row>
    <row r="3973" spans="1:13" x14ac:dyDescent="0.3">
      <c r="A3973" t="s">
        <v>99</v>
      </c>
      <c r="B3973" t="s">
        <v>3400</v>
      </c>
      <c r="C3973" s="1">
        <v>45314</v>
      </c>
      <c r="D3973" s="1">
        <v>45664</v>
      </c>
      <c r="E3973">
        <v>350</v>
      </c>
      <c r="F3973">
        <v>5.57</v>
      </c>
      <c r="G3973" t="s">
        <v>4164</v>
      </c>
      <c r="H3973">
        <v>17</v>
      </c>
      <c r="K3973" s="4">
        <f t="shared" ref="K3973:K4036" si="125">IF(D3973&lt;C3973,D3973,C3973)</f>
        <v>45314</v>
      </c>
      <c r="L3973" s="4">
        <f t="shared" si="124"/>
        <v>45664</v>
      </c>
      <c r="M3973" s="4"/>
    </row>
    <row r="3974" spans="1:13" x14ac:dyDescent="0.3">
      <c r="A3974" t="s">
        <v>96</v>
      </c>
      <c r="B3974" t="s">
        <v>3401</v>
      </c>
      <c r="C3974" s="1">
        <v>45269</v>
      </c>
      <c r="D3974" s="1">
        <v>44666</v>
      </c>
      <c r="E3974">
        <v>321</v>
      </c>
      <c r="F3974">
        <v>15.12</v>
      </c>
      <c r="G3974" t="s">
        <v>7316</v>
      </c>
      <c r="H3974">
        <v>22</v>
      </c>
      <c r="K3974" s="4">
        <f t="shared" si="125"/>
        <v>44666</v>
      </c>
      <c r="L3974" s="4">
        <f t="shared" si="124"/>
        <v>45269</v>
      </c>
      <c r="M3974" s="4"/>
    </row>
    <row r="3975" spans="1:13" x14ac:dyDescent="0.3">
      <c r="A3975" t="s">
        <v>55</v>
      </c>
      <c r="B3975" t="s">
        <v>3402</v>
      </c>
      <c r="C3975" s="1">
        <v>45076</v>
      </c>
      <c r="D3975" s="1">
        <v>45109</v>
      </c>
      <c r="E3975">
        <v>459</v>
      </c>
      <c r="F3975">
        <v>10.06</v>
      </c>
      <c r="G3975" t="s">
        <v>7146</v>
      </c>
      <c r="H3975">
        <v>4</v>
      </c>
      <c r="K3975" s="4">
        <f t="shared" si="125"/>
        <v>45076</v>
      </c>
      <c r="L3975" s="4">
        <f t="shared" si="124"/>
        <v>45109</v>
      </c>
      <c r="M3975" s="4"/>
    </row>
    <row r="3976" spans="1:13" x14ac:dyDescent="0.3">
      <c r="A3976" t="s">
        <v>34</v>
      </c>
      <c r="B3976" t="s">
        <v>805</v>
      </c>
      <c r="C3976" s="1">
        <v>45171</v>
      </c>
      <c r="D3976" s="1">
        <v>44791</v>
      </c>
      <c r="E3976">
        <v>839</v>
      </c>
      <c r="F3976">
        <v>17.48</v>
      </c>
      <c r="G3976" t="s">
        <v>7317</v>
      </c>
      <c r="H3976">
        <v>47</v>
      </c>
      <c r="K3976" s="4">
        <f t="shared" si="125"/>
        <v>44791</v>
      </c>
      <c r="L3976" s="4">
        <f t="shared" si="124"/>
        <v>45171</v>
      </c>
      <c r="M3976" s="4"/>
    </row>
    <row r="3977" spans="1:13" x14ac:dyDescent="0.3">
      <c r="A3977" t="s">
        <v>43</v>
      </c>
      <c r="B3977" t="s">
        <v>3403</v>
      </c>
      <c r="C3977" s="1">
        <v>44870</v>
      </c>
      <c r="D3977" s="1">
        <v>44850</v>
      </c>
      <c r="E3977">
        <v>694</v>
      </c>
      <c r="F3977">
        <v>7.22</v>
      </c>
      <c r="G3977" t="s">
        <v>7318</v>
      </c>
      <c r="H3977">
        <v>35</v>
      </c>
      <c r="K3977" s="4">
        <f t="shared" si="125"/>
        <v>44850</v>
      </c>
      <c r="L3977" s="4">
        <f t="shared" si="124"/>
        <v>44870</v>
      </c>
      <c r="M3977" s="4"/>
    </row>
    <row r="3978" spans="1:13" x14ac:dyDescent="0.3">
      <c r="A3978" t="s">
        <v>101</v>
      </c>
      <c r="B3978" t="s">
        <v>3404</v>
      </c>
      <c r="C3978" s="1">
        <v>44987</v>
      </c>
      <c r="D3978" s="1">
        <v>44807</v>
      </c>
      <c r="E3978">
        <v>400</v>
      </c>
      <c r="F3978">
        <v>14.1</v>
      </c>
      <c r="G3978" t="s">
        <v>7319</v>
      </c>
      <c r="H3978">
        <v>3</v>
      </c>
      <c r="K3978" s="4">
        <f t="shared" si="125"/>
        <v>44807</v>
      </c>
      <c r="L3978" s="4">
        <f t="shared" si="124"/>
        <v>44987</v>
      </c>
      <c r="M3978" s="4"/>
    </row>
    <row r="3979" spans="1:13" x14ac:dyDescent="0.3">
      <c r="A3979" t="s">
        <v>58</v>
      </c>
      <c r="B3979" t="s">
        <v>3361</v>
      </c>
      <c r="C3979" s="1">
        <v>44811</v>
      </c>
      <c r="D3979" s="1">
        <v>45525</v>
      </c>
      <c r="E3979">
        <v>847</v>
      </c>
      <c r="F3979">
        <v>13.77</v>
      </c>
      <c r="G3979" t="s">
        <v>7320</v>
      </c>
      <c r="H3979">
        <v>8</v>
      </c>
      <c r="K3979" s="4">
        <f t="shared" si="125"/>
        <v>44811</v>
      </c>
      <c r="L3979" s="4">
        <f t="shared" si="124"/>
        <v>45525</v>
      </c>
      <c r="M3979" s="4"/>
    </row>
    <row r="3980" spans="1:13" x14ac:dyDescent="0.3">
      <c r="A3980" t="s">
        <v>12</v>
      </c>
      <c r="B3980" t="s">
        <v>1251</v>
      </c>
      <c r="C3980" s="1">
        <v>45098</v>
      </c>
      <c r="D3980" s="1">
        <v>45364</v>
      </c>
      <c r="E3980">
        <v>69</v>
      </c>
      <c r="F3980">
        <v>7.02</v>
      </c>
      <c r="G3980" t="s">
        <v>7210</v>
      </c>
      <c r="H3980">
        <v>1</v>
      </c>
      <c r="K3980" s="4">
        <f t="shared" si="125"/>
        <v>45098</v>
      </c>
      <c r="L3980" s="4">
        <f t="shared" si="124"/>
        <v>45364</v>
      </c>
      <c r="M3980" s="4"/>
    </row>
    <row r="3981" spans="1:13" x14ac:dyDescent="0.3">
      <c r="A3981" t="s">
        <v>58</v>
      </c>
      <c r="B3981" t="s">
        <v>3405</v>
      </c>
      <c r="C3981" s="1">
        <v>44914</v>
      </c>
      <c r="D3981" s="1">
        <v>45149</v>
      </c>
      <c r="E3981">
        <v>614</v>
      </c>
      <c r="F3981">
        <v>11.22</v>
      </c>
      <c r="G3981" t="s">
        <v>7321</v>
      </c>
      <c r="H3981">
        <v>8</v>
      </c>
      <c r="K3981" s="4">
        <f t="shared" si="125"/>
        <v>44914</v>
      </c>
      <c r="L3981" s="4">
        <f t="shared" si="124"/>
        <v>45149</v>
      </c>
      <c r="M3981" s="4"/>
    </row>
    <row r="3982" spans="1:13" x14ac:dyDescent="0.3">
      <c r="A3982" t="s">
        <v>105</v>
      </c>
      <c r="B3982" t="s">
        <v>2034</v>
      </c>
      <c r="C3982" s="1">
        <v>44644</v>
      </c>
      <c r="D3982" s="1">
        <v>45279</v>
      </c>
      <c r="E3982">
        <v>595</v>
      </c>
      <c r="F3982">
        <v>8.84</v>
      </c>
      <c r="G3982" t="s">
        <v>7322</v>
      </c>
      <c r="H3982">
        <v>7</v>
      </c>
      <c r="K3982" s="4">
        <f t="shared" si="125"/>
        <v>44644</v>
      </c>
      <c r="L3982" s="4">
        <f t="shared" si="124"/>
        <v>45279</v>
      </c>
      <c r="M3982" s="4"/>
    </row>
    <row r="3983" spans="1:13" x14ac:dyDescent="0.3">
      <c r="A3983" t="s">
        <v>75</v>
      </c>
      <c r="B3983" t="s">
        <v>3406</v>
      </c>
      <c r="C3983" s="1">
        <v>44710</v>
      </c>
      <c r="D3983" s="1">
        <v>44692</v>
      </c>
      <c r="E3983">
        <v>386</v>
      </c>
      <c r="F3983">
        <v>10.050000000000001</v>
      </c>
      <c r="G3983" t="s">
        <v>7323</v>
      </c>
      <c r="H3983">
        <v>13</v>
      </c>
      <c r="K3983" s="4">
        <f t="shared" si="125"/>
        <v>44692</v>
      </c>
      <c r="L3983" s="4">
        <f t="shared" si="124"/>
        <v>44710</v>
      </c>
      <c r="M3983" s="4"/>
    </row>
    <row r="3984" spans="1:13" x14ac:dyDescent="0.3">
      <c r="A3984" t="s">
        <v>107</v>
      </c>
      <c r="B3984" t="s">
        <v>2313</v>
      </c>
      <c r="C3984" s="1">
        <v>45172</v>
      </c>
      <c r="D3984" s="1">
        <v>45534</v>
      </c>
      <c r="E3984">
        <v>641</v>
      </c>
      <c r="F3984">
        <v>11.15</v>
      </c>
      <c r="G3984" t="s">
        <v>5266</v>
      </c>
      <c r="H3984">
        <v>4</v>
      </c>
      <c r="K3984" s="4">
        <f t="shared" si="125"/>
        <v>45172</v>
      </c>
      <c r="L3984" s="4">
        <f t="shared" si="124"/>
        <v>45534</v>
      </c>
      <c r="M3984" s="4"/>
    </row>
    <row r="3985" spans="1:13" x14ac:dyDescent="0.3">
      <c r="A3985" t="s">
        <v>88</v>
      </c>
      <c r="B3985" t="s">
        <v>3407</v>
      </c>
      <c r="C3985" s="1">
        <v>45412</v>
      </c>
      <c r="D3985" s="1">
        <v>44921</v>
      </c>
      <c r="E3985">
        <v>95</v>
      </c>
      <c r="F3985">
        <v>18.02</v>
      </c>
      <c r="G3985" t="s">
        <v>7324</v>
      </c>
      <c r="H3985">
        <v>25</v>
      </c>
      <c r="K3985" s="4">
        <f t="shared" si="125"/>
        <v>44921</v>
      </c>
      <c r="L3985" s="4">
        <f t="shared" si="124"/>
        <v>45412</v>
      </c>
      <c r="M3985" s="4"/>
    </row>
    <row r="3986" spans="1:13" x14ac:dyDescent="0.3">
      <c r="A3986" t="s">
        <v>43</v>
      </c>
      <c r="B3986" t="s">
        <v>813</v>
      </c>
      <c r="C3986" s="1">
        <v>44860</v>
      </c>
      <c r="D3986" s="1">
        <v>45128</v>
      </c>
      <c r="E3986">
        <v>323</v>
      </c>
      <c r="F3986">
        <v>7.33</v>
      </c>
      <c r="G3986" t="s">
        <v>7325</v>
      </c>
      <c r="H3986">
        <v>35</v>
      </c>
      <c r="K3986" s="4">
        <f t="shared" si="125"/>
        <v>44860</v>
      </c>
      <c r="L3986" s="4">
        <f t="shared" si="124"/>
        <v>45128</v>
      </c>
      <c r="M3986" s="4"/>
    </row>
    <row r="3987" spans="1:13" x14ac:dyDescent="0.3">
      <c r="A3987" t="s">
        <v>20</v>
      </c>
      <c r="B3987" t="s">
        <v>1412</v>
      </c>
      <c r="C3987" s="1">
        <v>44643</v>
      </c>
      <c r="D3987" s="1">
        <v>45260</v>
      </c>
      <c r="E3987">
        <v>977</v>
      </c>
      <c r="F3987">
        <v>18.940000000000001</v>
      </c>
      <c r="G3987" t="s">
        <v>5180</v>
      </c>
      <c r="H3987">
        <v>38</v>
      </c>
      <c r="K3987" s="4">
        <f t="shared" si="125"/>
        <v>44643</v>
      </c>
      <c r="L3987" s="4">
        <f t="shared" si="124"/>
        <v>45260</v>
      </c>
      <c r="M3987" s="4"/>
    </row>
    <row r="3988" spans="1:13" x14ac:dyDescent="0.3">
      <c r="A3988" t="s">
        <v>72</v>
      </c>
      <c r="B3988" t="s">
        <v>2597</v>
      </c>
      <c r="C3988" s="1">
        <v>44722</v>
      </c>
      <c r="D3988" s="1">
        <v>44913</v>
      </c>
      <c r="E3988">
        <v>246</v>
      </c>
      <c r="F3988">
        <v>16.920000000000002</v>
      </c>
      <c r="G3988" t="s">
        <v>7326</v>
      </c>
      <c r="H3988">
        <v>43</v>
      </c>
      <c r="K3988" s="4">
        <f t="shared" si="125"/>
        <v>44722</v>
      </c>
      <c r="L3988" s="4">
        <f t="shared" si="124"/>
        <v>44913</v>
      </c>
      <c r="M3988" s="4"/>
    </row>
    <row r="3989" spans="1:13" x14ac:dyDescent="0.3">
      <c r="A3989" t="s">
        <v>103</v>
      </c>
      <c r="B3989" t="s">
        <v>3408</v>
      </c>
      <c r="C3989" s="1">
        <v>44897</v>
      </c>
      <c r="D3989" s="1">
        <v>45392</v>
      </c>
      <c r="E3989">
        <v>870</v>
      </c>
      <c r="F3989">
        <v>12.53</v>
      </c>
      <c r="G3989" t="s">
        <v>7327</v>
      </c>
      <c r="H3989">
        <v>15</v>
      </c>
      <c r="K3989" s="4">
        <f t="shared" si="125"/>
        <v>44897</v>
      </c>
      <c r="L3989" s="4">
        <f t="shared" si="124"/>
        <v>45392</v>
      </c>
      <c r="M3989" s="4"/>
    </row>
    <row r="3990" spans="1:13" x14ac:dyDescent="0.3">
      <c r="A3990" t="s">
        <v>54</v>
      </c>
      <c r="B3990" t="s">
        <v>3409</v>
      </c>
      <c r="C3990" s="1">
        <v>44950</v>
      </c>
      <c r="D3990" s="1">
        <v>44986</v>
      </c>
      <c r="E3990">
        <v>701</v>
      </c>
      <c r="F3990">
        <v>10.81</v>
      </c>
      <c r="G3990" t="s">
        <v>6991</v>
      </c>
      <c r="H3990">
        <v>27</v>
      </c>
      <c r="K3990" s="4">
        <f t="shared" si="125"/>
        <v>44950</v>
      </c>
      <c r="L3990" s="4">
        <f t="shared" si="124"/>
        <v>44986</v>
      </c>
      <c r="M3990" s="4"/>
    </row>
    <row r="3991" spans="1:13" x14ac:dyDescent="0.3">
      <c r="A3991" t="s">
        <v>45</v>
      </c>
      <c r="B3991" t="s">
        <v>2075</v>
      </c>
      <c r="C3991" s="1">
        <v>45464</v>
      </c>
      <c r="D3991" s="1">
        <v>45012</v>
      </c>
      <c r="E3991">
        <v>160</v>
      </c>
      <c r="F3991">
        <v>8.31</v>
      </c>
      <c r="G3991" t="s">
        <v>7328</v>
      </c>
      <c r="H3991">
        <v>1</v>
      </c>
      <c r="K3991" s="4">
        <f t="shared" si="125"/>
        <v>45012</v>
      </c>
      <c r="L3991" s="4">
        <f t="shared" si="124"/>
        <v>45464</v>
      </c>
      <c r="M3991" s="4"/>
    </row>
    <row r="3992" spans="1:13" x14ac:dyDescent="0.3">
      <c r="A3992" t="s">
        <v>78</v>
      </c>
      <c r="B3992" t="s">
        <v>3017</v>
      </c>
      <c r="C3992" s="1">
        <v>44738</v>
      </c>
      <c r="D3992" s="1">
        <v>45283</v>
      </c>
      <c r="E3992">
        <v>408</v>
      </c>
      <c r="F3992">
        <v>17.98</v>
      </c>
      <c r="G3992" t="s">
        <v>7113</v>
      </c>
      <c r="H3992">
        <v>30</v>
      </c>
      <c r="K3992" s="4">
        <f t="shared" si="125"/>
        <v>44738</v>
      </c>
      <c r="L3992" s="4">
        <f t="shared" si="124"/>
        <v>45283</v>
      </c>
      <c r="M3992" s="4"/>
    </row>
    <row r="3993" spans="1:13" x14ac:dyDescent="0.3">
      <c r="A3993" t="s">
        <v>59</v>
      </c>
      <c r="B3993" t="s">
        <v>3410</v>
      </c>
      <c r="C3993" s="1">
        <v>44875</v>
      </c>
      <c r="D3993" s="1">
        <v>45492</v>
      </c>
      <c r="E3993">
        <v>78</v>
      </c>
      <c r="F3993">
        <v>16.29</v>
      </c>
      <c r="G3993" t="s">
        <v>7329</v>
      </c>
      <c r="H3993">
        <v>31</v>
      </c>
      <c r="K3993" s="4">
        <f t="shared" si="125"/>
        <v>44875</v>
      </c>
      <c r="L3993" s="4">
        <f t="shared" si="124"/>
        <v>45492</v>
      </c>
      <c r="M3993" s="4"/>
    </row>
    <row r="3994" spans="1:13" x14ac:dyDescent="0.3">
      <c r="A3994" t="s">
        <v>22</v>
      </c>
      <c r="B3994" t="s">
        <v>3411</v>
      </c>
      <c r="C3994" s="1">
        <v>45676</v>
      </c>
      <c r="D3994" s="1">
        <v>44942</v>
      </c>
      <c r="E3994">
        <v>782</v>
      </c>
      <c r="F3994">
        <v>14.82</v>
      </c>
      <c r="G3994" t="s">
        <v>7330</v>
      </c>
      <c r="H3994">
        <v>6</v>
      </c>
      <c r="K3994" s="4">
        <f t="shared" si="125"/>
        <v>44942</v>
      </c>
      <c r="L3994" s="4">
        <f t="shared" si="124"/>
        <v>45676</v>
      </c>
      <c r="M3994" s="4"/>
    </row>
    <row r="3995" spans="1:13" x14ac:dyDescent="0.3">
      <c r="A3995" t="s">
        <v>58</v>
      </c>
      <c r="B3995" t="s">
        <v>1068</v>
      </c>
      <c r="C3995" s="1">
        <v>45171</v>
      </c>
      <c r="D3995" s="1">
        <v>45360</v>
      </c>
      <c r="E3995">
        <v>710</v>
      </c>
      <c r="F3995">
        <v>9.65</v>
      </c>
      <c r="G3995" t="s">
        <v>7331</v>
      </c>
      <c r="H3995">
        <v>28</v>
      </c>
      <c r="K3995" s="4">
        <f t="shared" si="125"/>
        <v>45171</v>
      </c>
      <c r="L3995" s="4">
        <f t="shared" si="124"/>
        <v>45360</v>
      </c>
      <c r="M3995" s="4"/>
    </row>
    <row r="3996" spans="1:13" x14ac:dyDescent="0.3">
      <c r="A3996" t="s">
        <v>42</v>
      </c>
      <c r="B3996" t="s">
        <v>3412</v>
      </c>
      <c r="C3996" s="1">
        <v>45061</v>
      </c>
      <c r="D3996" s="1">
        <v>45261</v>
      </c>
      <c r="E3996">
        <v>417</v>
      </c>
      <c r="F3996">
        <v>14.32</v>
      </c>
      <c r="G3996" t="s">
        <v>7332</v>
      </c>
      <c r="H3996">
        <v>48</v>
      </c>
      <c r="K3996" s="4">
        <f t="shared" si="125"/>
        <v>45061</v>
      </c>
      <c r="L3996" s="4">
        <f t="shared" si="124"/>
        <v>45261</v>
      </c>
      <c r="M3996" s="4"/>
    </row>
    <row r="3997" spans="1:13" x14ac:dyDescent="0.3">
      <c r="A3997" t="s">
        <v>24</v>
      </c>
      <c r="B3997" t="s">
        <v>3413</v>
      </c>
      <c r="C3997" s="1">
        <v>45353</v>
      </c>
      <c r="D3997" s="1">
        <v>45509</v>
      </c>
      <c r="E3997">
        <v>129</v>
      </c>
      <c r="F3997">
        <v>18.989999999999998</v>
      </c>
      <c r="G3997" t="s">
        <v>7333</v>
      </c>
      <c r="H3997">
        <v>40</v>
      </c>
      <c r="K3997" s="4">
        <f t="shared" si="125"/>
        <v>45353</v>
      </c>
      <c r="L3997" s="4">
        <f t="shared" si="124"/>
        <v>45509</v>
      </c>
      <c r="M3997" s="4"/>
    </row>
    <row r="3998" spans="1:13" x14ac:dyDescent="0.3">
      <c r="A3998" t="s">
        <v>74</v>
      </c>
      <c r="B3998" t="s">
        <v>3414</v>
      </c>
      <c r="C3998" s="1">
        <v>45505</v>
      </c>
      <c r="D3998" s="1">
        <v>45269</v>
      </c>
      <c r="E3998">
        <v>99</v>
      </c>
      <c r="F3998">
        <v>9.3800000000000008</v>
      </c>
      <c r="G3998" t="s">
        <v>7334</v>
      </c>
      <c r="H3998">
        <v>22</v>
      </c>
      <c r="K3998" s="4">
        <f t="shared" si="125"/>
        <v>45269</v>
      </c>
      <c r="L3998" s="4">
        <f t="shared" si="124"/>
        <v>45505</v>
      </c>
      <c r="M3998" s="4"/>
    </row>
    <row r="3999" spans="1:13" x14ac:dyDescent="0.3">
      <c r="A3999" t="s">
        <v>86</v>
      </c>
      <c r="B3999" t="s">
        <v>3415</v>
      </c>
      <c r="C3999" s="1">
        <v>45597</v>
      </c>
      <c r="D3999" s="1">
        <v>45676</v>
      </c>
      <c r="E3999">
        <v>980</v>
      </c>
      <c r="F3999">
        <v>16.239999999999998</v>
      </c>
      <c r="G3999" t="s">
        <v>7335</v>
      </c>
      <c r="H3999">
        <v>42</v>
      </c>
      <c r="K3999" s="4">
        <f t="shared" si="125"/>
        <v>45597</v>
      </c>
      <c r="L3999" s="4">
        <f t="shared" si="124"/>
        <v>45676</v>
      </c>
      <c r="M3999" s="4"/>
    </row>
    <row r="4000" spans="1:13" x14ac:dyDescent="0.3">
      <c r="A4000" t="s">
        <v>93</v>
      </c>
      <c r="B4000" t="s">
        <v>659</v>
      </c>
      <c r="C4000" s="1">
        <v>45124</v>
      </c>
      <c r="D4000" s="1">
        <v>45255</v>
      </c>
      <c r="E4000">
        <v>883</v>
      </c>
      <c r="F4000">
        <v>10.97</v>
      </c>
      <c r="G4000" t="s">
        <v>7336</v>
      </c>
      <c r="H4000">
        <v>39</v>
      </c>
      <c r="K4000" s="4">
        <f t="shared" si="125"/>
        <v>45124</v>
      </c>
      <c r="L4000" s="4">
        <f t="shared" si="124"/>
        <v>45255</v>
      </c>
      <c r="M4000" s="4"/>
    </row>
    <row r="4001" spans="1:13" x14ac:dyDescent="0.3">
      <c r="A4001" t="s">
        <v>70</v>
      </c>
      <c r="B4001" t="s">
        <v>1340</v>
      </c>
      <c r="C4001" s="1">
        <v>44939</v>
      </c>
      <c r="D4001" s="1">
        <v>44786</v>
      </c>
      <c r="E4001">
        <v>752</v>
      </c>
      <c r="F4001">
        <v>19.940000000000001</v>
      </c>
      <c r="G4001" t="s">
        <v>7337</v>
      </c>
      <c r="H4001">
        <v>27</v>
      </c>
      <c r="K4001" s="4">
        <f t="shared" si="125"/>
        <v>44786</v>
      </c>
      <c r="L4001" s="4">
        <f t="shared" si="124"/>
        <v>44939</v>
      </c>
      <c r="M4001" s="4"/>
    </row>
    <row r="4002" spans="1:13" x14ac:dyDescent="0.3">
      <c r="A4002" t="s">
        <v>16</v>
      </c>
      <c r="B4002" t="s">
        <v>3416</v>
      </c>
      <c r="C4002" s="1">
        <v>44848</v>
      </c>
      <c r="D4002" s="1">
        <v>45431</v>
      </c>
      <c r="E4002">
        <v>775</v>
      </c>
      <c r="F4002">
        <v>18.27</v>
      </c>
      <c r="G4002" t="s">
        <v>7338</v>
      </c>
      <c r="H4002">
        <v>34</v>
      </c>
      <c r="K4002" s="4">
        <f t="shared" si="125"/>
        <v>44848</v>
      </c>
      <c r="L4002" s="4">
        <f t="shared" si="124"/>
        <v>45431</v>
      </c>
      <c r="M4002" s="4"/>
    </row>
    <row r="4003" spans="1:13" x14ac:dyDescent="0.3">
      <c r="A4003" t="s">
        <v>74</v>
      </c>
      <c r="B4003" t="s">
        <v>344</v>
      </c>
      <c r="C4003" s="1">
        <v>45228</v>
      </c>
      <c r="D4003" s="1">
        <v>45576</v>
      </c>
      <c r="E4003">
        <v>736</v>
      </c>
      <c r="F4003">
        <v>18.690000000000001</v>
      </c>
      <c r="G4003" t="s">
        <v>7339</v>
      </c>
      <c r="H4003">
        <v>36</v>
      </c>
      <c r="K4003" s="4">
        <f t="shared" si="125"/>
        <v>45228</v>
      </c>
      <c r="L4003" s="4">
        <f t="shared" si="124"/>
        <v>45576</v>
      </c>
      <c r="M4003" s="4"/>
    </row>
    <row r="4004" spans="1:13" x14ac:dyDescent="0.3">
      <c r="A4004" t="s">
        <v>67</v>
      </c>
      <c r="B4004" t="s">
        <v>3417</v>
      </c>
      <c r="C4004" s="1">
        <v>44752</v>
      </c>
      <c r="D4004" s="1">
        <v>44953</v>
      </c>
      <c r="E4004">
        <v>933</v>
      </c>
      <c r="F4004">
        <v>8.39</v>
      </c>
      <c r="G4004" t="s">
        <v>7340</v>
      </c>
      <c r="H4004">
        <v>34</v>
      </c>
      <c r="K4004" s="4">
        <f t="shared" si="125"/>
        <v>44752</v>
      </c>
      <c r="L4004" s="4">
        <f t="shared" si="124"/>
        <v>44953</v>
      </c>
      <c r="M4004" s="4"/>
    </row>
    <row r="4005" spans="1:13" x14ac:dyDescent="0.3">
      <c r="A4005" t="s">
        <v>21</v>
      </c>
      <c r="B4005" t="s">
        <v>3418</v>
      </c>
      <c r="C4005" s="1">
        <v>45293</v>
      </c>
      <c r="D4005" s="1">
        <v>45316</v>
      </c>
      <c r="E4005">
        <v>378</v>
      </c>
      <c r="F4005">
        <v>19.05</v>
      </c>
      <c r="G4005" t="s">
        <v>4540</v>
      </c>
      <c r="H4005">
        <v>13</v>
      </c>
      <c r="K4005" s="4">
        <f t="shared" si="125"/>
        <v>45293</v>
      </c>
      <c r="L4005" s="4">
        <f t="shared" si="124"/>
        <v>45316</v>
      </c>
      <c r="M4005" s="4"/>
    </row>
    <row r="4006" spans="1:13" x14ac:dyDescent="0.3">
      <c r="A4006" t="s">
        <v>42</v>
      </c>
      <c r="B4006" t="s">
        <v>581</v>
      </c>
      <c r="C4006" s="1">
        <v>45636</v>
      </c>
      <c r="D4006" s="1">
        <v>45508</v>
      </c>
      <c r="E4006">
        <v>716</v>
      </c>
      <c r="F4006">
        <v>7.69</v>
      </c>
      <c r="G4006" t="s">
        <v>5968</v>
      </c>
      <c r="H4006">
        <v>31</v>
      </c>
      <c r="K4006" s="4">
        <f t="shared" si="125"/>
        <v>45508</v>
      </c>
      <c r="L4006" s="4">
        <f t="shared" si="124"/>
        <v>45636</v>
      </c>
      <c r="M4006" s="4"/>
    </row>
    <row r="4007" spans="1:13" x14ac:dyDescent="0.3">
      <c r="A4007" t="s">
        <v>83</v>
      </c>
      <c r="B4007" t="s">
        <v>3199</v>
      </c>
      <c r="C4007" s="1">
        <v>45514</v>
      </c>
      <c r="D4007" s="1">
        <v>45653</v>
      </c>
      <c r="E4007">
        <v>496</v>
      </c>
      <c r="F4007">
        <v>11.91</v>
      </c>
      <c r="G4007" t="s">
        <v>7341</v>
      </c>
      <c r="H4007">
        <v>13</v>
      </c>
      <c r="K4007" s="4">
        <f t="shared" si="125"/>
        <v>45514</v>
      </c>
      <c r="L4007" s="4">
        <f t="shared" si="124"/>
        <v>45653</v>
      </c>
      <c r="M4007" s="4"/>
    </row>
    <row r="4008" spans="1:13" x14ac:dyDescent="0.3">
      <c r="A4008" t="s">
        <v>57</v>
      </c>
      <c r="B4008" t="s">
        <v>3419</v>
      </c>
      <c r="C4008" s="1">
        <v>44962</v>
      </c>
      <c r="D4008" s="1">
        <v>45068</v>
      </c>
      <c r="E4008">
        <v>561</v>
      </c>
      <c r="F4008">
        <v>12.77</v>
      </c>
      <c r="G4008" t="s">
        <v>7342</v>
      </c>
      <c r="H4008">
        <v>9</v>
      </c>
      <c r="K4008" s="4">
        <f t="shared" si="125"/>
        <v>44962</v>
      </c>
      <c r="L4008" s="4">
        <f t="shared" si="124"/>
        <v>45068</v>
      </c>
      <c r="M4008" s="4"/>
    </row>
    <row r="4009" spans="1:13" x14ac:dyDescent="0.3">
      <c r="A4009" t="s">
        <v>95</v>
      </c>
      <c r="B4009" t="s">
        <v>2901</v>
      </c>
      <c r="C4009" s="1">
        <v>45177</v>
      </c>
      <c r="D4009" s="1">
        <v>45573</v>
      </c>
      <c r="E4009">
        <v>192</v>
      </c>
      <c r="F4009">
        <v>6</v>
      </c>
      <c r="G4009" t="s">
        <v>7343</v>
      </c>
      <c r="H4009">
        <v>3</v>
      </c>
      <c r="K4009" s="4">
        <f t="shared" si="125"/>
        <v>45177</v>
      </c>
      <c r="L4009" s="4">
        <f t="shared" si="124"/>
        <v>45573</v>
      </c>
      <c r="M4009" s="4"/>
    </row>
    <row r="4010" spans="1:13" x14ac:dyDescent="0.3">
      <c r="A4010" t="s">
        <v>35</v>
      </c>
      <c r="B4010" t="s">
        <v>3420</v>
      </c>
      <c r="C4010" s="1">
        <v>45669</v>
      </c>
      <c r="D4010" s="1">
        <v>45606</v>
      </c>
      <c r="E4010">
        <v>336</v>
      </c>
      <c r="F4010">
        <v>16.11</v>
      </c>
      <c r="G4010" t="s">
        <v>6530</v>
      </c>
      <c r="H4010">
        <v>3</v>
      </c>
      <c r="K4010" s="4">
        <f t="shared" si="125"/>
        <v>45606</v>
      </c>
      <c r="L4010" s="4">
        <f t="shared" si="124"/>
        <v>45669</v>
      </c>
      <c r="M4010" s="4"/>
    </row>
    <row r="4011" spans="1:13" x14ac:dyDescent="0.3">
      <c r="A4011" t="s">
        <v>11</v>
      </c>
      <c r="B4011" t="s">
        <v>3421</v>
      </c>
      <c r="C4011" s="1">
        <v>45000</v>
      </c>
      <c r="D4011" s="1">
        <v>44651</v>
      </c>
      <c r="E4011">
        <v>918</v>
      </c>
      <c r="F4011">
        <v>13.76</v>
      </c>
      <c r="G4011" t="s">
        <v>7344</v>
      </c>
      <c r="H4011">
        <v>18</v>
      </c>
      <c r="K4011" s="4">
        <f t="shared" si="125"/>
        <v>44651</v>
      </c>
      <c r="L4011" s="4">
        <f t="shared" si="124"/>
        <v>45000</v>
      </c>
      <c r="M4011" s="4"/>
    </row>
    <row r="4012" spans="1:13" x14ac:dyDescent="0.3">
      <c r="A4012" t="s">
        <v>83</v>
      </c>
      <c r="B4012" t="s">
        <v>3422</v>
      </c>
      <c r="C4012" s="1">
        <v>44612</v>
      </c>
      <c r="D4012" s="1">
        <v>45082</v>
      </c>
      <c r="E4012">
        <v>251</v>
      </c>
      <c r="F4012">
        <v>6.2</v>
      </c>
      <c r="G4012" t="s">
        <v>7345</v>
      </c>
      <c r="H4012">
        <v>16</v>
      </c>
      <c r="K4012" s="4">
        <f t="shared" si="125"/>
        <v>44612</v>
      </c>
      <c r="L4012" s="4">
        <f t="shared" si="124"/>
        <v>45082</v>
      </c>
      <c r="M4012" s="4"/>
    </row>
    <row r="4013" spans="1:13" x14ac:dyDescent="0.3">
      <c r="A4013" t="s">
        <v>67</v>
      </c>
      <c r="B4013" t="s">
        <v>3423</v>
      </c>
      <c r="C4013" s="1">
        <v>45142</v>
      </c>
      <c r="D4013" s="1">
        <v>45652</v>
      </c>
      <c r="E4013">
        <v>299</v>
      </c>
      <c r="F4013">
        <v>16.47</v>
      </c>
      <c r="G4013" t="s">
        <v>7346</v>
      </c>
      <c r="H4013">
        <v>19</v>
      </c>
      <c r="K4013" s="4">
        <f t="shared" si="125"/>
        <v>45142</v>
      </c>
      <c r="L4013" s="4">
        <f t="shared" si="124"/>
        <v>45652</v>
      </c>
      <c r="M4013" s="4"/>
    </row>
    <row r="4014" spans="1:13" x14ac:dyDescent="0.3">
      <c r="A4014" t="s">
        <v>38</v>
      </c>
      <c r="B4014" t="s">
        <v>3424</v>
      </c>
      <c r="C4014" s="1">
        <v>45561</v>
      </c>
      <c r="D4014" s="1">
        <v>45256</v>
      </c>
      <c r="E4014">
        <v>264</v>
      </c>
      <c r="F4014">
        <v>8.51</v>
      </c>
      <c r="G4014" t="s">
        <v>7347</v>
      </c>
      <c r="H4014">
        <v>10</v>
      </c>
      <c r="K4014" s="4">
        <f t="shared" si="125"/>
        <v>45256</v>
      </c>
      <c r="L4014" s="4">
        <f t="shared" si="124"/>
        <v>45561</v>
      </c>
      <c r="M4014" s="4"/>
    </row>
    <row r="4015" spans="1:13" x14ac:dyDescent="0.3">
      <c r="A4015" t="s">
        <v>56</v>
      </c>
      <c r="B4015" t="s">
        <v>3425</v>
      </c>
      <c r="C4015" s="1">
        <v>44672</v>
      </c>
      <c r="D4015" s="1">
        <v>45115</v>
      </c>
      <c r="E4015">
        <v>443</v>
      </c>
      <c r="F4015">
        <v>14.4</v>
      </c>
      <c r="G4015" t="s">
        <v>4838</v>
      </c>
      <c r="H4015">
        <v>35</v>
      </c>
      <c r="K4015" s="4">
        <f t="shared" si="125"/>
        <v>44672</v>
      </c>
      <c r="L4015" s="4">
        <f t="shared" si="124"/>
        <v>45115</v>
      </c>
      <c r="M4015" s="4"/>
    </row>
    <row r="4016" spans="1:13" x14ac:dyDescent="0.3">
      <c r="A4016" t="s">
        <v>51</v>
      </c>
      <c r="B4016" t="s">
        <v>3426</v>
      </c>
      <c r="C4016" s="1">
        <v>45030</v>
      </c>
      <c r="D4016" s="1">
        <v>44605</v>
      </c>
      <c r="E4016">
        <v>698</v>
      </c>
      <c r="F4016">
        <v>5.18</v>
      </c>
      <c r="G4016" t="s">
        <v>6986</v>
      </c>
      <c r="H4016">
        <v>38</v>
      </c>
      <c r="K4016" s="4">
        <f t="shared" si="125"/>
        <v>44605</v>
      </c>
      <c r="L4016" s="4">
        <f t="shared" si="124"/>
        <v>45030</v>
      </c>
      <c r="M4016" s="4"/>
    </row>
    <row r="4017" spans="1:13" x14ac:dyDescent="0.3">
      <c r="A4017" t="s">
        <v>57</v>
      </c>
      <c r="B4017" t="s">
        <v>3427</v>
      </c>
      <c r="C4017" s="1">
        <v>45047</v>
      </c>
      <c r="D4017" s="1">
        <v>45596</v>
      </c>
      <c r="E4017">
        <v>287</v>
      </c>
      <c r="F4017">
        <v>16.79</v>
      </c>
      <c r="G4017" t="s">
        <v>4071</v>
      </c>
      <c r="H4017">
        <v>48</v>
      </c>
      <c r="K4017" s="4">
        <f t="shared" si="125"/>
        <v>45047</v>
      </c>
      <c r="L4017" s="4">
        <f t="shared" si="124"/>
        <v>45596</v>
      </c>
      <c r="M4017" s="4"/>
    </row>
    <row r="4018" spans="1:13" x14ac:dyDescent="0.3">
      <c r="A4018" t="s">
        <v>29</v>
      </c>
      <c r="B4018" t="s">
        <v>2517</v>
      </c>
      <c r="C4018" s="1">
        <v>45489</v>
      </c>
      <c r="D4018" s="1">
        <v>45064</v>
      </c>
      <c r="E4018">
        <v>428</v>
      </c>
      <c r="F4018">
        <v>5.62</v>
      </c>
      <c r="G4018" t="s">
        <v>7348</v>
      </c>
      <c r="H4018">
        <v>15</v>
      </c>
      <c r="K4018" s="4">
        <f t="shared" si="125"/>
        <v>45064</v>
      </c>
      <c r="L4018" s="4">
        <f t="shared" si="124"/>
        <v>45489</v>
      </c>
      <c r="M4018" s="4"/>
    </row>
    <row r="4019" spans="1:13" x14ac:dyDescent="0.3">
      <c r="A4019" t="s">
        <v>92</v>
      </c>
      <c r="B4019" t="s">
        <v>3428</v>
      </c>
      <c r="C4019" s="1">
        <v>45103</v>
      </c>
      <c r="D4019" s="1">
        <v>44619</v>
      </c>
      <c r="E4019">
        <v>994</v>
      </c>
      <c r="F4019">
        <v>17.66</v>
      </c>
      <c r="G4019" t="s">
        <v>7349</v>
      </c>
      <c r="H4019">
        <v>32</v>
      </c>
      <c r="K4019" s="4">
        <f t="shared" si="125"/>
        <v>44619</v>
      </c>
      <c r="L4019" s="4">
        <f t="shared" si="124"/>
        <v>45103</v>
      </c>
      <c r="M4019" s="4"/>
    </row>
    <row r="4020" spans="1:13" x14ac:dyDescent="0.3">
      <c r="A4020" t="s">
        <v>86</v>
      </c>
      <c r="B4020" t="s">
        <v>2796</v>
      </c>
      <c r="C4020" s="1">
        <v>45309</v>
      </c>
      <c r="D4020" s="1">
        <v>44667</v>
      </c>
      <c r="E4020">
        <v>327</v>
      </c>
      <c r="F4020">
        <v>8.5299999999999994</v>
      </c>
      <c r="G4020" t="s">
        <v>7350</v>
      </c>
      <c r="H4020">
        <v>26</v>
      </c>
      <c r="K4020" s="4">
        <f t="shared" si="125"/>
        <v>44667</v>
      </c>
      <c r="L4020" s="4">
        <f t="shared" si="124"/>
        <v>45309</v>
      </c>
      <c r="M4020" s="4"/>
    </row>
    <row r="4021" spans="1:13" x14ac:dyDescent="0.3">
      <c r="A4021" t="s">
        <v>20</v>
      </c>
      <c r="B4021" t="s">
        <v>2251</v>
      </c>
      <c r="C4021" s="1">
        <v>45614</v>
      </c>
      <c r="D4021" s="1">
        <v>44896</v>
      </c>
      <c r="E4021">
        <v>505</v>
      </c>
      <c r="F4021">
        <v>5.77</v>
      </c>
      <c r="G4021" t="s">
        <v>7351</v>
      </c>
      <c r="H4021">
        <v>29</v>
      </c>
      <c r="K4021" s="4">
        <f t="shared" si="125"/>
        <v>44896</v>
      </c>
      <c r="L4021" s="4">
        <f t="shared" si="124"/>
        <v>45614</v>
      </c>
      <c r="M4021" s="4"/>
    </row>
    <row r="4022" spans="1:13" x14ac:dyDescent="0.3">
      <c r="A4022" t="s">
        <v>53</v>
      </c>
      <c r="B4022" t="s">
        <v>1071</v>
      </c>
      <c r="C4022" s="1">
        <v>44685</v>
      </c>
      <c r="D4022" s="1">
        <v>45515</v>
      </c>
      <c r="E4022">
        <v>691</v>
      </c>
      <c r="F4022">
        <v>10</v>
      </c>
      <c r="G4022" t="s">
        <v>4350</v>
      </c>
      <c r="H4022">
        <v>35</v>
      </c>
      <c r="K4022" s="4">
        <f t="shared" si="125"/>
        <v>44685</v>
      </c>
      <c r="L4022" s="4">
        <f t="shared" si="124"/>
        <v>45515</v>
      </c>
      <c r="M4022" s="4"/>
    </row>
    <row r="4023" spans="1:13" x14ac:dyDescent="0.3">
      <c r="A4023" t="s">
        <v>16</v>
      </c>
      <c r="B4023" t="s">
        <v>3429</v>
      </c>
      <c r="C4023" s="1">
        <v>45221</v>
      </c>
      <c r="D4023" s="1">
        <v>45236</v>
      </c>
      <c r="E4023">
        <v>305</v>
      </c>
      <c r="F4023">
        <v>14.78</v>
      </c>
      <c r="G4023" t="s">
        <v>4070</v>
      </c>
      <c r="H4023">
        <v>20</v>
      </c>
      <c r="K4023" s="4">
        <f t="shared" si="125"/>
        <v>45221</v>
      </c>
      <c r="L4023" s="4">
        <f t="shared" si="124"/>
        <v>45236</v>
      </c>
      <c r="M4023" s="4"/>
    </row>
    <row r="4024" spans="1:13" x14ac:dyDescent="0.3">
      <c r="A4024" t="s">
        <v>107</v>
      </c>
      <c r="B4024" t="s">
        <v>745</v>
      </c>
      <c r="C4024" s="1">
        <v>45478</v>
      </c>
      <c r="D4024" s="1">
        <v>45642</v>
      </c>
      <c r="E4024">
        <v>112</v>
      </c>
      <c r="F4024">
        <v>11.24</v>
      </c>
      <c r="G4024" t="s">
        <v>7352</v>
      </c>
      <c r="H4024">
        <v>15</v>
      </c>
      <c r="K4024" s="4">
        <f t="shared" si="125"/>
        <v>45478</v>
      </c>
      <c r="L4024" s="4">
        <f t="shared" si="124"/>
        <v>45642</v>
      </c>
      <c r="M4024" s="4"/>
    </row>
    <row r="4025" spans="1:13" x14ac:dyDescent="0.3">
      <c r="A4025" t="s">
        <v>31</v>
      </c>
      <c r="B4025" t="s">
        <v>3300</v>
      </c>
      <c r="C4025" s="1">
        <v>45536</v>
      </c>
      <c r="D4025" s="1">
        <v>45236</v>
      </c>
      <c r="E4025">
        <v>477</v>
      </c>
      <c r="F4025">
        <v>5.32</v>
      </c>
      <c r="G4025" t="s">
        <v>6919</v>
      </c>
      <c r="H4025">
        <v>25</v>
      </c>
      <c r="K4025" s="4">
        <f t="shared" si="125"/>
        <v>45236</v>
      </c>
      <c r="L4025" s="4">
        <f t="shared" si="124"/>
        <v>45536</v>
      </c>
      <c r="M4025" s="4"/>
    </row>
    <row r="4026" spans="1:13" x14ac:dyDescent="0.3">
      <c r="A4026" t="s">
        <v>66</v>
      </c>
      <c r="B4026" t="s">
        <v>1260</v>
      </c>
      <c r="C4026" s="1">
        <v>44678</v>
      </c>
      <c r="D4026" s="1">
        <v>45382</v>
      </c>
      <c r="E4026">
        <v>679</v>
      </c>
      <c r="F4026">
        <v>6.57</v>
      </c>
      <c r="G4026" t="s">
        <v>6786</v>
      </c>
      <c r="H4026">
        <v>12</v>
      </c>
      <c r="K4026" s="4">
        <f t="shared" si="125"/>
        <v>44678</v>
      </c>
      <c r="L4026" s="4">
        <f t="shared" si="124"/>
        <v>45382</v>
      </c>
      <c r="M4026" s="4"/>
    </row>
    <row r="4027" spans="1:13" x14ac:dyDescent="0.3">
      <c r="A4027" t="s">
        <v>27</v>
      </c>
      <c r="B4027" t="s">
        <v>3430</v>
      </c>
      <c r="C4027" s="1">
        <v>45045</v>
      </c>
      <c r="D4027" s="1">
        <v>44957</v>
      </c>
      <c r="E4027">
        <v>102</v>
      </c>
      <c r="F4027">
        <v>14.24</v>
      </c>
      <c r="G4027" t="s">
        <v>7353</v>
      </c>
      <c r="H4027">
        <v>7</v>
      </c>
      <c r="K4027" s="4">
        <f t="shared" si="125"/>
        <v>44957</v>
      </c>
      <c r="L4027" s="4">
        <f t="shared" si="124"/>
        <v>45045</v>
      </c>
      <c r="M4027" s="4"/>
    </row>
    <row r="4028" spans="1:13" x14ac:dyDescent="0.3">
      <c r="A4028" t="s">
        <v>23</v>
      </c>
      <c r="B4028" t="s">
        <v>3431</v>
      </c>
      <c r="C4028" s="1">
        <v>45651</v>
      </c>
      <c r="D4028" s="1">
        <v>44775</v>
      </c>
      <c r="E4028">
        <v>412</v>
      </c>
      <c r="F4028">
        <v>14.2</v>
      </c>
      <c r="G4028" t="s">
        <v>7354</v>
      </c>
      <c r="H4028">
        <v>30</v>
      </c>
      <c r="K4028" s="4">
        <f t="shared" si="125"/>
        <v>44775</v>
      </c>
      <c r="L4028" s="4">
        <f t="shared" si="124"/>
        <v>45651</v>
      </c>
      <c r="M4028" s="4"/>
    </row>
    <row r="4029" spans="1:13" x14ac:dyDescent="0.3">
      <c r="A4029" t="s">
        <v>64</v>
      </c>
      <c r="B4029" t="s">
        <v>3432</v>
      </c>
      <c r="C4029" s="1">
        <v>45365</v>
      </c>
      <c r="D4029" s="1">
        <v>45468</v>
      </c>
      <c r="E4029">
        <v>998</v>
      </c>
      <c r="F4029">
        <v>15.46</v>
      </c>
      <c r="G4029" t="s">
        <v>4812</v>
      </c>
      <c r="H4029">
        <v>16</v>
      </c>
      <c r="K4029" s="4">
        <f t="shared" si="125"/>
        <v>45365</v>
      </c>
      <c r="L4029" s="4">
        <f t="shared" si="124"/>
        <v>45468</v>
      </c>
      <c r="M4029" s="4"/>
    </row>
    <row r="4030" spans="1:13" x14ac:dyDescent="0.3">
      <c r="A4030" t="s">
        <v>45</v>
      </c>
      <c r="B4030" t="s">
        <v>3433</v>
      </c>
      <c r="C4030" s="1">
        <v>45462</v>
      </c>
      <c r="D4030" s="1">
        <v>45518</v>
      </c>
      <c r="E4030">
        <v>273</v>
      </c>
      <c r="F4030">
        <v>19.93</v>
      </c>
      <c r="G4030" t="s">
        <v>7097</v>
      </c>
      <c r="H4030">
        <v>21</v>
      </c>
      <c r="K4030" s="4">
        <f t="shared" si="125"/>
        <v>45462</v>
      </c>
      <c r="L4030" s="4">
        <f t="shared" si="124"/>
        <v>45518</v>
      </c>
      <c r="M4030" s="4"/>
    </row>
    <row r="4031" spans="1:13" x14ac:dyDescent="0.3">
      <c r="A4031" t="s">
        <v>90</v>
      </c>
      <c r="B4031" t="s">
        <v>3434</v>
      </c>
      <c r="C4031" s="1">
        <v>45458</v>
      </c>
      <c r="D4031" s="1">
        <v>45110</v>
      </c>
      <c r="E4031">
        <v>341</v>
      </c>
      <c r="F4031">
        <v>6.25</v>
      </c>
      <c r="G4031" t="s">
        <v>7355</v>
      </c>
      <c r="H4031">
        <v>23</v>
      </c>
      <c r="K4031" s="4">
        <f t="shared" si="125"/>
        <v>45110</v>
      </c>
      <c r="L4031" s="4">
        <f t="shared" si="124"/>
        <v>45458</v>
      </c>
      <c r="M4031" s="4"/>
    </row>
    <row r="4032" spans="1:13" x14ac:dyDescent="0.3">
      <c r="A4032" t="s">
        <v>51</v>
      </c>
      <c r="B4032" t="s">
        <v>3435</v>
      </c>
      <c r="C4032" s="1">
        <v>44871</v>
      </c>
      <c r="D4032" s="1">
        <v>45392</v>
      </c>
      <c r="E4032">
        <v>471</v>
      </c>
      <c r="F4032">
        <v>14.01</v>
      </c>
      <c r="G4032" t="s">
        <v>7356</v>
      </c>
      <c r="H4032">
        <v>25</v>
      </c>
      <c r="K4032" s="4">
        <f t="shared" si="125"/>
        <v>44871</v>
      </c>
      <c r="L4032" s="4">
        <f t="shared" si="124"/>
        <v>45392</v>
      </c>
      <c r="M4032" s="4"/>
    </row>
    <row r="4033" spans="1:13" x14ac:dyDescent="0.3">
      <c r="A4033" t="s">
        <v>55</v>
      </c>
      <c r="B4033" t="s">
        <v>3436</v>
      </c>
      <c r="C4033" s="1">
        <v>44795</v>
      </c>
      <c r="D4033" s="1">
        <v>44716</v>
      </c>
      <c r="E4033">
        <v>815</v>
      </c>
      <c r="F4033">
        <v>18.72</v>
      </c>
      <c r="G4033" t="s">
        <v>7357</v>
      </c>
      <c r="H4033">
        <v>36</v>
      </c>
      <c r="K4033" s="4">
        <f t="shared" si="125"/>
        <v>44716</v>
      </c>
      <c r="L4033" s="4">
        <f t="shared" si="124"/>
        <v>44795</v>
      </c>
      <c r="M4033" s="4"/>
    </row>
    <row r="4034" spans="1:13" x14ac:dyDescent="0.3">
      <c r="A4034" t="s">
        <v>66</v>
      </c>
      <c r="B4034" t="s">
        <v>1228</v>
      </c>
      <c r="C4034" s="1">
        <v>45523</v>
      </c>
      <c r="D4034" s="1">
        <v>45174</v>
      </c>
      <c r="E4034">
        <v>744</v>
      </c>
      <c r="F4034">
        <v>13.44</v>
      </c>
      <c r="G4034" t="s">
        <v>7358</v>
      </c>
      <c r="H4034">
        <v>30</v>
      </c>
      <c r="K4034" s="4">
        <f t="shared" si="125"/>
        <v>45174</v>
      </c>
      <c r="L4034" s="4">
        <f t="shared" si="124"/>
        <v>45523</v>
      </c>
      <c r="M4034" s="4"/>
    </row>
    <row r="4035" spans="1:13" x14ac:dyDescent="0.3">
      <c r="A4035" t="s">
        <v>16</v>
      </c>
      <c r="B4035" t="s">
        <v>3437</v>
      </c>
      <c r="C4035" s="1">
        <v>45562</v>
      </c>
      <c r="D4035" s="1">
        <v>45694</v>
      </c>
      <c r="E4035">
        <v>951</v>
      </c>
      <c r="F4035">
        <v>17.79</v>
      </c>
      <c r="G4035" t="s">
        <v>7359</v>
      </c>
      <c r="H4035">
        <v>42</v>
      </c>
      <c r="K4035" s="4">
        <f t="shared" si="125"/>
        <v>45562</v>
      </c>
      <c r="L4035" s="4">
        <f t="shared" ref="L4035:L4098" si="126">IF(D4035&lt;C4035,C4035,D4035)</f>
        <v>45694</v>
      </c>
      <c r="M4035" s="4"/>
    </row>
    <row r="4036" spans="1:13" x14ac:dyDescent="0.3">
      <c r="A4036" t="s">
        <v>31</v>
      </c>
      <c r="B4036" t="s">
        <v>3438</v>
      </c>
      <c r="C4036" s="1">
        <v>44754</v>
      </c>
      <c r="D4036" s="1">
        <v>44641</v>
      </c>
      <c r="E4036">
        <v>781</v>
      </c>
      <c r="F4036">
        <v>18.96</v>
      </c>
      <c r="G4036" t="s">
        <v>7360</v>
      </c>
      <c r="H4036">
        <v>6</v>
      </c>
      <c r="K4036" s="4">
        <f t="shared" si="125"/>
        <v>44641</v>
      </c>
      <c r="L4036" s="4">
        <f t="shared" si="126"/>
        <v>44754</v>
      </c>
      <c r="M4036" s="4"/>
    </row>
    <row r="4037" spans="1:13" x14ac:dyDescent="0.3">
      <c r="A4037" t="s">
        <v>73</v>
      </c>
      <c r="B4037" t="s">
        <v>3439</v>
      </c>
      <c r="C4037" s="1">
        <v>45461</v>
      </c>
      <c r="D4037" s="1">
        <v>45332</v>
      </c>
      <c r="E4037">
        <v>95</v>
      </c>
      <c r="F4037">
        <v>19.52</v>
      </c>
      <c r="G4037" t="s">
        <v>6147</v>
      </c>
      <c r="H4037">
        <v>20</v>
      </c>
      <c r="K4037" s="4">
        <f t="shared" ref="K4037:K4100" si="127">IF(D4037&lt;C4037,D4037,C4037)</f>
        <v>45332</v>
      </c>
      <c r="L4037" s="4">
        <f t="shared" si="126"/>
        <v>45461</v>
      </c>
      <c r="M4037" s="4"/>
    </row>
    <row r="4038" spans="1:13" x14ac:dyDescent="0.3">
      <c r="A4038" t="s">
        <v>59</v>
      </c>
      <c r="B4038" t="s">
        <v>3440</v>
      </c>
      <c r="C4038" s="1">
        <v>45271</v>
      </c>
      <c r="D4038" s="1">
        <v>45344</v>
      </c>
      <c r="E4038">
        <v>587</v>
      </c>
      <c r="F4038">
        <v>7.78</v>
      </c>
      <c r="G4038" t="s">
        <v>7361</v>
      </c>
      <c r="H4038">
        <v>41</v>
      </c>
      <c r="K4038" s="4">
        <f t="shared" si="127"/>
        <v>45271</v>
      </c>
      <c r="L4038" s="4">
        <f t="shared" si="126"/>
        <v>45344</v>
      </c>
      <c r="M4038" s="4"/>
    </row>
    <row r="4039" spans="1:13" x14ac:dyDescent="0.3">
      <c r="A4039" t="s">
        <v>82</v>
      </c>
      <c r="B4039" t="s">
        <v>3441</v>
      </c>
      <c r="C4039" s="1">
        <v>44792</v>
      </c>
      <c r="D4039" s="1">
        <v>44873</v>
      </c>
      <c r="E4039">
        <v>855</v>
      </c>
      <c r="F4039">
        <v>13.4</v>
      </c>
      <c r="G4039" t="s">
        <v>7362</v>
      </c>
      <c r="H4039">
        <v>3</v>
      </c>
      <c r="K4039" s="4">
        <f t="shared" si="127"/>
        <v>44792</v>
      </c>
      <c r="L4039" s="4">
        <f t="shared" si="126"/>
        <v>44873</v>
      </c>
      <c r="M4039" s="4"/>
    </row>
    <row r="4040" spans="1:13" x14ac:dyDescent="0.3">
      <c r="A4040" t="s">
        <v>29</v>
      </c>
      <c r="B4040" t="s">
        <v>3442</v>
      </c>
      <c r="C4040" s="1">
        <v>45499</v>
      </c>
      <c r="D4040" s="1">
        <v>45597</v>
      </c>
      <c r="E4040">
        <v>820</v>
      </c>
      <c r="F4040">
        <v>13.86</v>
      </c>
      <c r="G4040" t="s">
        <v>4916</v>
      </c>
      <c r="H4040">
        <v>33</v>
      </c>
      <c r="K4040" s="4">
        <f t="shared" si="127"/>
        <v>45499</v>
      </c>
      <c r="L4040" s="4">
        <f t="shared" si="126"/>
        <v>45597</v>
      </c>
      <c r="M4040" s="4"/>
    </row>
    <row r="4041" spans="1:13" x14ac:dyDescent="0.3">
      <c r="A4041" t="s">
        <v>58</v>
      </c>
      <c r="B4041" t="s">
        <v>3443</v>
      </c>
      <c r="C4041" s="1">
        <v>44853</v>
      </c>
      <c r="D4041" s="1">
        <v>44847</v>
      </c>
      <c r="E4041">
        <v>425</v>
      </c>
      <c r="F4041">
        <v>13.53</v>
      </c>
      <c r="G4041" t="s">
        <v>5096</v>
      </c>
      <c r="H4041">
        <v>19</v>
      </c>
      <c r="K4041" s="4">
        <f t="shared" si="127"/>
        <v>44847</v>
      </c>
      <c r="L4041" s="4">
        <f t="shared" si="126"/>
        <v>44853</v>
      </c>
      <c r="M4041" s="4"/>
    </row>
    <row r="4042" spans="1:13" x14ac:dyDescent="0.3">
      <c r="A4042" t="s">
        <v>9</v>
      </c>
      <c r="B4042" t="s">
        <v>3444</v>
      </c>
      <c r="C4042" s="1">
        <v>44781</v>
      </c>
      <c r="D4042" s="1">
        <v>45604</v>
      </c>
      <c r="E4042">
        <v>866</v>
      </c>
      <c r="F4042">
        <v>12.31</v>
      </c>
      <c r="G4042" t="s">
        <v>7363</v>
      </c>
      <c r="H4042">
        <v>42</v>
      </c>
      <c r="K4042" s="4">
        <f t="shared" si="127"/>
        <v>44781</v>
      </c>
      <c r="L4042" s="4">
        <f t="shared" si="126"/>
        <v>45604</v>
      </c>
      <c r="M4042" s="4"/>
    </row>
    <row r="4043" spans="1:13" x14ac:dyDescent="0.3">
      <c r="A4043" t="s">
        <v>68</v>
      </c>
      <c r="B4043" t="s">
        <v>3445</v>
      </c>
      <c r="C4043" s="1">
        <v>45425</v>
      </c>
      <c r="D4043" s="1">
        <v>44669</v>
      </c>
      <c r="E4043">
        <v>712</v>
      </c>
      <c r="F4043">
        <v>9.85</v>
      </c>
      <c r="G4043" t="s">
        <v>5113</v>
      </c>
      <c r="H4043">
        <v>30</v>
      </c>
      <c r="K4043" s="4">
        <f t="shared" si="127"/>
        <v>44669</v>
      </c>
      <c r="L4043" s="4">
        <f t="shared" si="126"/>
        <v>45425</v>
      </c>
      <c r="M4043" s="4"/>
    </row>
    <row r="4044" spans="1:13" x14ac:dyDescent="0.3">
      <c r="A4044" t="s">
        <v>52</v>
      </c>
      <c r="B4044" t="s">
        <v>3446</v>
      </c>
      <c r="C4044" s="1">
        <v>45423</v>
      </c>
      <c r="D4044" s="1">
        <v>45145</v>
      </c>
      <c r="E4044">
        <v>634</v>
      </c>
      <c r="F4044">
        <v>6.43</v>
      </c>
      <c r="G4044" t="s">
        <v>7364</v>
      </c>
      <c r="H4044">
        <v>18</v>
      </c>
      <c r="K4044" s="4">
        <f t="shared" si="127"/>
        <v>45145</v>
      </c>
      <c r="L4044" s="4">
        <f t="shared" si="126"/>
        <v>45423</v>
      </c>
      <c r="M4044" s="4"/>
    </row>
    <row r="4045" spans="1:13" x14ac:dyDescent="0.3">
      <c r="A4045" t="s">
        <v>33</v>
      </c>
      <c r="B4045" t="s">
        <v>587</v>
      </c>
      <c r="C4045" s="1">
        <v>45496</v>
      </c>
      <c r="D4045" s="1">
        <v>44894</v>
      </c>
      <c r="E4045">
        <v>518</v>
      </c>
      <c r="F4045">
        <v>19.309999999999999</v>
      </c>
      <c r="G4045" t="s">
        <v>7365</v>
      </c>
      <c r="H4045">
        <v>24</v>
      </c>
      <c r="K4045" s="4">
        <f t="shared" si="127"/>
        <v>44894</v>
      </c>
      <c r="L4045" s="4">
        <f t="shared" si="126"/>
        <v>45496</v>
      </c>
      <c r="M4045" s="4"/>
    </row>
    <row r="4046" spans="1:13" x14ac:dyDescent="0.3">
      <c r="A4046" t="s">
        <v>26</v>
      </c>
      <c r="B4046" t="s">
        <v>587</v>
      </c>
      <c r="C4046" s="1">
        <v>45286</v>
      </c>
      <c r="D4046" s="1">
        <v>45532</v>
      </c>
      <c r="E4046">
        <v>971</v>
      </c>
      <c r="F4046">
        <v>18.14</v>
      </c>
      <c r="G4046" t="s">
        <v>7366</v>
      </c>
      <c r="H4046">
        <v>8</v>
      </c>
      <c r="K4046" s="4">
        <f t="shared" si="127"/>
        <v>45286</v>
      </c>
      <c r="L4046" s="4">
        <f t="shared" si="126"/>
        <v>45532</v>
      </c>
      <c r="M4046" s="4"/>
    </row>
    <row r="4047" spans="1:13" x14ac:dyDescent="0.3">
      <c r="A4047" t="s">
        <v>79</v>
      </c>
      <c r="B4047" t="s">
        <v>875</v>
      </c>
      <c r="C4047" s="1">
        <v>44908</v>
      </c>
      <c r="D4047" s="1">
        <v>45329</v>
      </c>
      <c r="E4047">
        <v>89</v>
      </c>
      <c r="F4047">
        <v>19.8</v>
      </c>
      <c r="G4047" t="s">
        <v>7367</v>
      </c>
      <c r="H4047">
        <v>10</v>
      </c>
      <c r="K4047" s="4">
        <f t="shared" si="127"/>
        <v>44908</v>
      </c>
      <c r="L4047" s="4">
        <f t="shared" si="126"/>
        <v>45329</v>
      </c>
      <c r="M4047" s="4"/>
    </row>
    <row r="4048" spans="1:13" x14ac:dyDescent="0.3">
      <c r="A4048" t="s">
        <v>33</v>
      </c>
      <c r="B4048" t="s">
        <v>3447</v>
      </c>
      <c r="C4048" s="1">
        <v>45601</v>
      </c>
      <c r="D4048" s="1">
        <v>44642</v>
      </c>
      <c r="E4048">
        <v>433</v>
      </c>
      <c r="F4048">
        <v>12.13</v>
      </c>
      <c r="G4048" t="s">
        <v>7368</v>
      </c>
      <c r="H4048">
        <v>26</v>
      </c>
      <c r="K4048" s="4">
        <f t="shared" si="127"/>
        <v>44642</v>
      </c>
      <c r="L4048" s="4">
        <f t="shared" si="126"/>
        <v>45601</v>
      </c>
      <c r="M4048" s="4"/>
    </row>
    <row r="4049" spans="1:13" x14ac:dyDescent="0.3">
      <c r="A4049" t="s">
        <v>21</v>
      </c>
      <c r="B4049" t="s">
        <v>3448</v>
      </c>
      <c r="C4049" s="1">
        <v>45452</v>
      </c>
      <c r="D4049" s="1">
        <v>45067</v>
      </c>
      <c r="E4049">
        <v>902</v>
      </c>
      <c r="F4049">
        <v>15.51</v>
      </c>
      <c r="G4049" t="s">
        <v>5020</v>
      </c>
      <c r="H4049">
        <v>37</v>
      </c>
      <c r="K4049" s="4">
        <f t="shared" si="127"/>
        <v>45067</v>
      </c>
      <c r="L4049" s="4">
        <f t="shared" si="126"/>
        <v>45452</v>
      </c>
      <c r="M4049" s="4"/>
    </row>
    <row r="4050" spans="1:13" x14ac:dyDescent="0.3">
      <c r="A4050" t="s">
        <v>13</v>
      </c>
      <c r="B4050" t="s">
        <v>493</v>
      </c>
      <c r="C4050" s="1">
        <v>44735</v>
      </c>
      <c r="D4050" s="1">
        <v>45129</v>
      </c>
      <c r="E4050">
        <v>450</v>
      </c>
      <c r="F4050">
        <v>15.18</v>
      </c>
      <c r="G4050" t="s">
        <v>7369</v>
      </c>
      <c r="H4050">
        <v>8</v>
      </c>
      <c r="K4050" s="4">
        <f t="shared" si="127"/>
        <v>44735</v>
      </c>
      <c r="L4050" s="4">
        <f t="shared" si="126"/>
        <v>45129</v>
      </c>
      <c r="M4050" s="4"/>
    </row>
    <row r="4051" spans="1:13" x14ac:dyDescent="0.3">
      <c r="A4051" t="s">
        <v>82</v>
      </c>
      <c r="B4051" t="s">
        <v>3449</v>
      </c>
      <c r="C4051" s="1">
        <v>45197</v>
      </c>
      <c r="D4051" s="1">
        <v>45075</v>
      </c>
      <c r="E4051">
        <v>457</v>
      </c>
      <c r="F4051">
        <v>11.29</v>
      </c>
      <c r="G4051" t="s">
        <v>7370</v>
      </c>
      <c r="H4051">
        <v>43</v>
      </c>
      <c r="K4051" s="4">
        <f t="shared" si="127"/>
        <v>45075</v>
      </c>
      <c r="L4051" s="4">
        <f t="shared" si="126"/>
        <v>45197</v>
      </c>
      <c r="M4051" s="4"/>
    </row>
    <row r="4052" spans="1:13" x14ac:dyDescent="0.3">
      <c r="A4052" t="s">
        <v>48</v>
      </c>
      <c r="B4052" t="s">
        <v>1158</v>
      </c>
      <c r="C4052" s="1">
        <v>44890</v>
      </c>
      <c r="D4052" s="1">
        <v>45335</v>
      </c>
      <c r="E4052">
        <v>356</v>
      </c>
      <c r="F4052">
        <v>9.0399999999999991</v>
      </c>
      <c r="G4052" t="s">
        <v>7371</v>
      </c>
      <c r="H4052">
        <v>2</v>
      </c>
      <c r="K4052" s="4">
        <f t="shared" si="127"/>
        <v>44890</v>
      </c>
      <c r="L4052" s="4">
        <f t="shared" si="126"/>
        <v>45335</v>
      </c>
      <c r="M4052" s="4"/>
    </row>
    <row r="4053" spans="1:13" x14ac:dyDescent="0.3">
      <c r="A4053" t="s">
        <v>96</v>
      </c>
      <c r="B4053" t="s">
        <v>3450</v>
      </c>
      <c r="C4053" s="1">
        <v>44609</v>
      </c>
      <c r="D4053" s="1">
        <v>45191</v>
      </c>
      <c r="E4053">
        <v>967</v>
      </c>
      <c r="F4053">
        <v>9.6300000000000008</v>
      </c>
      <c r="G4053" t="s">
        <v>7372</v>
      </c>
      <c r="H4053">
        <v>37</v>
      </c>
      <c r="K4053" s="4">
        <f t="shared" si="127"/>
        <v>44609</v>
      </c>
      <c r="L4053" s="4">
        <f t="shared" si="126"/>
        <v>45191</v>
      </c>
      <c r="M4053" s="4"/>
    </row>
    <row r="4054" spans="1:13" x14ac:dyDescent="0.3">
      <c r="A4054" t="s">
        <v>13</v>
      </c>
      <c r="B4054" t="s">
        <v>2665</v>
      </c>
      <c r="C4054" s="1">
        <v>45109</v>
      </c>
      <c r="D4054" s="1">
        <v>45655</v>
      </c>
      <c r="E4054">
        <v>927</v>
      </c>
      <c r="F4054">
        <v>11.23</v>
      </c>
      <c r="G4054" t="s">
        <v>7373</v>
      </c>
      <c r="H4054">
        <v>18</v>
      </c>
      <c r="K4054" s="4">
        <f t="shared" si="127"/>
        <v>45109</v>
      </c>
      <c r="L4054" s="4">
        <f t="shared" si="126"/>
        <v>45655</v>
      </c>
      <c r="M4054" s="4"/>
    </row>
    <row r="4055" spans="1:13" x14ac:dyDescent="0.3">
      <c r="A4055" t="s">
        <v>24</v>
      </c>
      <c r="B4055" t="s">
        <v>3451</v>
      </c>
      <c r="C4055" s="1">
        <v>45411</v>
      </c>
      <c r="D4055" s="1">
        <v>44613</v>
      </c>
      <c r="E4055">
        <v>852</v>
      </c>
      <c r="F4055">
        <v>11.94</v>
      </c>
      <c r="G4055" t="s">
        <v>7374</v>
      </c>
      <c r="H4055">
        <v>46</v>
      </c>
      <c r="K4055" s="4">
        <f t="shared" si="127"/>
        <v>44613</v>
      </c>
      <c r="L4055" s="4">
        <f t="shared" si="126"/>
        <v>45411</v>
      </c>
      <c r="M4055" s="4"/>
    </row>
    <row r="4056" spans="1:13" x14ac:dyDescent="0.3">
      <c r="A4056" t="s">
        <v>53</v>
      </c>
      <c r="B4056" t="s">
        <v>3396</v>
      </c>
      <c r="C4056" s="1">
        <v>45152</v>
      </c>
      <c r="D4056" s="1">
        <v>45221</v>
      </c>
      <c r="E4056">
        <v>378</v>
      </c>
      <c r="F4056">
        <v>9.24</v>
      </c>
      <c r="G4056" t="s">
        <v>7375</v>
      </c>
      <c r="H4056">
        <v>25</v>
      </c>
      <c r="K4056" s="4">
        <f t="shared" si="127"/>
        <v>45152</v>
      </c>
      <c r="L4056" s="4">
        <f t="shared" si="126"/>
        <v>45221</v>
      </c>
      <c r="M4056" s="4"/>
    </row>
    <row r="4057" spans="1:13" x14ac:dyDescent="0.3">
      <c r="A4057" t="s">
        <v>103</v>
      </c>
      <c r="B4057" t="s">
        <v>3452</v>
      </c>
      <c r="C4057" s="1">
        <v>44818</v>
      </c>
      <c r="D4057" s="1">
        <v>44952</v>
      </c>
      <c r="E4057">
        <v>814</v>
      </c>
      <c r="F4057">
        <v>8.8699999999999992</v>
      </c>
      <c r="G4057" t="s">
        <v>5471</v>
      </c>
      <c r="H4057">
        <v>40</v>
      </c>
      <c r="K4057" s="4">
        <f t="shared" si="127"/>
        <v>44818</v>
      </c>
      <c r="L4057" s="4">
        <f t="shared" si="126"/>
        <v>44952</v>
      </c>
      <c r="M4057" s="4"/>
    </row>
    <row r="4058" spans="1:13" x14ac:dyDescent="0.3">
      <c r="A4058" t="s">
        <v>13</v>
      </c>
      <c r="B4058" t="s">
        <v>3453</v>
      </c>
      <c r="C4058" s="1">
        <v>44840</v>
      </c>
      <c r="D4058" s="1">
        <v>44663</v>
      </c>
      <c r="E4058">
        <v>493</v>
      </c>
      <c r="F4058">
        <v>14.85</v>
      </c>
      <c r="G4058" t="s">
        <v>4779</v>
      </c>
      <c r="H4058">
        <v>23</v>
      </c>
      <c r="K4058" s="4">
        <f t="shared" si="127"/>
        <v>44663</v>
      </c>
      <c r="L4058" s="4">
        <f t="shared" si="126"/>
        <v>44840</v>
      </c>
      <c r="M4058" s="4"/>
    </row>
    <row r="4059" spans="1:13" x14ac:dyDescent="0.3">
      <c r="A4059" t="s">
        <v>107</v>
      </c>
      <c r="B4059" t="s">
        <v>3454</v>
      </c>
      <c r="C4059" s="1">
        <v>44775</v>
      </c>
      <c r="D4059" s="1">
        <v>45467</v>
      </c>
      <c r="E4059">
        <v>245</v>
      </c>
      <c r="F4059">
        <v>13.49</v>
      </c>
      <c r="G4059" t="s">
        <v>7376</v>
      </c>
      <c r="H4059">
        <v>28</v>
      </c>
      <c r="K4059" s="4">
        <f t="shared" si="127"/>
        <v>44775</v>
      </c>
      <c r="L4059" s="4">
        <f t="shared" si="126"/>
        <v>45467</v>
      </c>
      <c r="M4059" s="4"/>
    </row>
    <row r="4060" spans="1:13" x14ac:dyDescent="0.3">
      <c r="A4060" t="s">
        <v>50</v>
      </c>
      <c r="B4060" t="s">
        <v>3455</v>
      </c>
      <c r="C4060" s="1">
        <v>44700</v>
      </c>
      <c r="D4060" s="1">
        <v>44937</v>
      </c>
      <c r="E4060">
        <v>785</v>
      </c>
      <c r="F4060">
        <v>15.48</v>
      </c>
      <c r="G4060" t="s">
        <v>4416</v>
      </c>
      <c r="H4060">
        <v>8</v>
      </c>
      <c r="K4060" s="4">
        <f t="shared" si="127"/>
        <v>44700</v>
      </c>
      <c r="L4060" s="4">
        <f t="shared" si="126"/>
        <v>44937</v>
      </c>
      <c r="M4060" s="4"/>
    </row>
    <row r="4061" spans="1:13" x14ac:dyDescent="0.3">
      <c r="A4061" t="s">
        <v>106</v>
      </c>
      <c r="B4061" t="s">
        <v>1896</v>
      </c>
      <c r="C4061" s="1">
        <v>44964</v>
      </c>
      <c r="D4061" s="1">
        <v>45564</v>
      </c>
      <c r="E4061">
        <v>434</v>
      </c>
      <c r="F4061">
        <v>9.2100000000000009</v>
      </c>
      <c r="G4061" t="s">
        <v>4885</v>
      </c>
      <c r="H4061">
        <v>18</v>
      </c>
      <c r="K4061" s="4">
        <f t="shared" si="127"/>
        <v>44964</v>
      </c>
      <c r="L4061" s="4">
        <f t="shared" si="126"/>
        <v>45564</v>
      </c>
      <c r="M4061" s="4"/>
    </row>
    <row r="4062" spans="1:13" x14ac:dyDescent="0.3">
      <c r="A4062" t="s">
        <v>31</v>
      </c>
      <c r="B4062" t="s">
        <v>3456</v>
      </c>
      <c r="C4062" s="1">
        <v>44932</v>
      </c>
      <c r="D4062" s="1">
        <v>45430</v>
      </c>
      <c r="E4062">
        <v>346</v>
      </c>
      <c r="F4062">
        <v>11.53</v>
      </c>
      <c r="G4062" t="s">
        <v>6204</v>
      </c>
      <c r="H4062">
        <v>39</v>
      </c>
      <c r="K4062" s="4">
        <f t="shared" si="127"/>
        <v>44932</v>
      </c>
      <c r="L4062" s="4">
        <f t="shared" si="126"/>
        <v>45430</v>
      </c>
      <c r="M4062" s="4"/>
    </row>
    <row r="4063" spans="1:13" x14ac:dyDescent="0.3">
      <c r="A4063" t="s">
        <v>20</v>
      </c>
      <c r="B4063" t="s">
        <v>3457</v>
      </c>
      <c r="C4063" s="1">
        <v>44865</v>
      </c>
      <c r="D4063" s="1">
        <v>45222</v>
      </c>
      <c r="E4063">
        <v>763</v>
      </c>
      <c r="F4063">
        <v>16.09</v>
      </c>
      <c r="G4063" t="s">
        <v>4617</v>
      </c>
      <c r="H4063">
        <v>5</v>
      </c>
      <c r="K4063" s="4">
        <f t="shared" si="127"/>
        <v>44865</v>
      </c>
      <c r="L4063" s="4">
        <f t="shared" si="126"/>
        <v>45222</v>
      </c>
      <c r="M4063" s="4"/>
    </row>
    <row r="4064" spans="1:13" x14ac:dyDescent="0.3">
      <c r="A4064" t="s">
        <v>77</v>
      </c>
      <c r="B4064" t="s">
        <v>3458</v>
      </c>
      <c r="C4064" s="1">
        <v>44692</v>
      </c>
      <c r="D4064" s="1">
        <v>44776</v>
      </c>
      <c r="E4064">
        <v>690</v>
      </c>
      <c r="F4064">
        <v>16.37</v>
      </c>
      <c r="G4064" t="s">
        <v>7377</v>
      </c>
      <c r="H4064">
        <v>25</v>
      </c>
      <c r="K4064" s="4">
        <f t="shared" si="127"/>
        <v>44692</v>
      </c>
      <c r="L4064" s="4">
        <f t="shared" si="126"/>
        <v>44776</v>
      </c>
      <c r="M4064" s="4"/>
    </row>
    <row r="4065" spans="1:13" x14ac:dyDescent="0.3">
      <c r="A4065" t="s">
        <v>46</v>
      </c>
      <c r="B4065" t="s">
        <v>1494</v>
      </c>
      <c r="C4065" s="1">
        <v>45169</v>
      </c>
      <c r="D4065" s="1">
        <v>45235</v>
      </c>
      <c r="E4065">
        <v>622</v>
      </c>
      <c r="F4065">
        <v>14.09</v>
      </c>
      <c r="G4065" t="s">
        <v>7015</v>
      </c>
      <c r="H4065">
        <v>26</v>
      </c>
      <c r="K4065" s="4">
        <f t="shared" si="127"/>
        <v>45169</v>
      </c>
      <c r="L4065" s="4">
        <f t="shared" si="126"/>
        <v>45235</v>
      </c>
      <c r="M4065" s="4"/>
    </row>
    <row r="4066" spans="1:13" x14ac:dyDescent="0.3">
      <c r="A4066" t="s">
        <v>39</v>
      </c>
      <c r="B4066" t="s">
        <v>3459</v>
      </c>
      <c r="C4066" s="1">
        <v>45225</v>
      </c>
      <c r="D4066" s="1">
        <v>45395</v>
      </c>
      <c r="E4066">
        <v>334</v>
      </c>
      <c r="F4066">
        <v>15.5</v>
      </c>
      <c r="G4066" t="s">
        <v>7378</v>
      </c>
      <c r="H4066">
        <v>32</v>
      </c>
      <c r="K4066" s="4">
        <f t="shared" si="127"/>
        <v>45225</v>
      </c>
      <c r="L4066" s="4">
        <f t="shared" si="126"/>
        <v>45395</v>
      </c>
      <c r="M4066" s="4"/>
    </row>
    <row r="4067" spans="1:13" x14ac:dyDescent="0.3">
      <c r="A4067" t="s">
        <v>73</v>
      </c>
      <c r="B4067" t="s">
        <v>3460</v>
      </c>
      <c r="C4067" s="1">
        <v>44646</v>
      </c>
      <c r="D4067" s="1">
        <v>44852</v>
      </c>
      <c r="E4067">
        <v>131</v>
      </c>
      <c r="F4067">
        <v>8.5</v>
      </c>
      <c r="G4067" t="s">
        <v>7379</v>
      </c>
      <c r="H4067">
        <v>25</v>
      </c>
      <c r="K4067" s="4">
        <f t="shared" si="127"/>
        <v>44646</v>
      </c>
      <c r="L4067" s="4">
        <f t="shared" si="126"/>
        <v>44852</v>
      </c>
      <c r="M4067" s="4"/>
    </row>
    <row r="4068" spans="1:13" x14ac:dyDescent="0.3">
      <c r="A4068" t="s">
        <v>19</v>
      </c>
      <c r="B4068" t="s">
        <v>593</v>
      </c>
      <c r="C4068" s="1">
        <v>44881</v>
      </c>
      <c r="D4068" s="1">
        <v>45371</v>
      </c>
      <c r="E4068">
        <v>93</v>
      </c>
      <c r="F4068">
        <v>6.02</v>
      </c>
      <c r="G4068" t="s">
        <v>5526</v>
      </c>
      <c r="H4068">
        <v>45</v>
      </c>
      <c r="K4068" s="4">
        <f t="shared" si="127"/>
        <v>44881</v>
      </c>
      <c r="L4068" s="4">
        <f t="shared" si="126"/>
        <v>45371</v>
      </c>
      <c r="M4068" s="4"/>
    </row>
    <row r="4069" spans="1:13" x14ac:dyDescent="0.3">
      <c r="A4069" t="s">
        <v>86</v>
      </c>
      <c r="B4069" t="s">
        <v>2763</v>
      </c>
      <c r="C4069" s="1">
        <v>45245</v>
      </c>
      <c r="D4069" s="1">
        <v>45333</v>
      </c>
      <c r="E4069">
        <v>209</v>
      </c>
      <c r="F4069">
        <v>19.59</v>
      </c>
      <c r="G4069" t="s">
        <v>5421</v>
      </c>
      <c r="H4069">
        <v>7</v>
      </c>
      <c r="K4069" s="4">
        <f t="shared" si="127"/>
        <v>45245</v>
      </c>
      <c r="L4069" s="4">
        <f t="shared" si="126"/>
        <v>45333</v>
      </c>
      <c r="M4069" s="4"/>
    </row>
    <row r="4070" spans="1:13" x14ac:dyDescent="0.3">
      <c r="A4070" t="s">
        <v>72</v>
      </c>
      <c r="B4070" t="s">
        <v>3461</v>
      </c>
      <c r="C4070" s="1">
        <v>45543</v>
      </c>
      <c r="D4070" s="1">
        <v>45016</v>
      </c>
      <c r="E4070">
        <v>831</v>
      </c>
      <c r="F4070">
        <v>13.38</v>
      </c>
      <c r="G4070" t="s">
        <v>7380</v>
      </c>
      <c r="H4070">
        <v>11</v>
      </c>
      <c r="K4070" s="4">
        <f t="shared" si="127"/>
        <v>45016</v>
      </c>
      <c r="L4070" s="4">
        <f t="shared" si="126"/>
        <v>45543</v>
      </c>
      <c r="M4070" s="4"/>
    </row>
    <row r="4071" spans="1:13" x14ac:dyDescent="0.3">
      <c r="A4071" t="s">
        <v>49</v>
      </c>
      <c r="B4071" t="s">
        <v>3462</v>
      </c>
      <c r="C4071" s="1">
        <v>44839</v>
      </c>
      <c r="D4071" s="1">
        <v>45326</v>
      </c>
      <c r="E4071">
        <v>864</v>
      </c>
      <c r="F4071">
        <v>19.23</v>
      </c>
      <c r="G4071" t="s">
        <v>7216</v>
      </c>
      <c r="H4071">
        <v>30</v>
      </c>
      <c r="K4071" s="4">
        <f t="shared" si="127"/>
        <v>44839</v>
      </c>
      <c r="L4071" s="4">
        <f t="shared" si="126"/>
        <v>45326</v>
      </c>
      <c r="M4071" s="4"/>
    </row>
    <row r="4072" spans="1:13" x14ac:dyDescent="0.3">
      <c r="A4072" t="s">
        <v>68</v>
      </c>
      <c r="B4072" t="s">
        <v>3463</v>
      </c>
      <c r="C4072" s="1">
        <v>45570</v>
      </c>
      <c r="D4072" s="1">
        <v>44871</v>
      </c>
      <c r="E4072">
        <v>349</v>
      </c>
      <c r="F4072">
        <v>12.63</v>
      </c>
      <c r="G4072" t="s">
        <v>6196</v>
      </c>
      <c r="H4072">
        <v>12</v>
      </c>
      <c r="K4072" s="4">
        <f t="shared" si="127"/>
        <v>44871</v>
      </c>
      <c r="L4072" s="4">
        <f t="shared" si="126"/>
        <v>45570</v>
      </c>
      <c r="M4072" s="4"/>
    </row>
    <row r="4073" spans="1:13" x14ac:dyDescent="0.3">
      <c r="A4073" t="s">
        <v>75</v>
      </c>
      <c r="B4073" t="s">
        <v>3464</v>
      </c>
      <c r="C4073" s="1">
        <v>45499</v>
      </c>
      <c r="D4073" s="1">
        <v>45098</v>
      </c>
      <c r="E4073">
        <v>264</v>
      </c>
      <c r="F4073">
        <v>6.55</v>
      </c>
      <c r="G4073" t="s">
        <v>7381</v>
      </c>
      <c r="H4073">
        <v>21</v>
      </c>
      <c r="K4073" s="4">
        <f t="shared" si="127"/>
        <v>45098</v>
      </c>
      <c r="L4073" s="4">
        <f t="shared" si="126"/>
        <v>45499</v>
      </c>
      <c r="M4073" s="4"/>
    </row>
    <row r="4074" spans="1:13" x14ac:dyDescent="0.3">
      <c r="A4074" t="s">
        <v>88</v>
      </c>
      <c r="B4074" t="s">
        <v>3465</v>
      </c>
      <c r="C4074" s="1">
        <v>45683</v>
      </c>
      <c r="D4074" s="1">
        <v>45307</v>
      </c>
      <c r="E4074">
        <v>381</v>
      </c>
      <c r="F4074">
        <v>10.47</v>
      </c>
      <c r="G4074" t="s">
        <v>7382</v>
      </c>
      <c r="H4074">
        <v>31</v>
      </c>
      <c r="K4074" s="4">
        <f t="shared" si="127"/>
        <v>45307</v>
      </c>
      <c r="L4074" s="4">
        <f t="shared" si="126"/>
        <v>45683</v>
      </c>
      <c r="M4074" s="4"/>
    </row>
    <row r="4075" spans="1:13" x14ac:dyDescent="0.3">
      <c r="A4075" t="s">
        <v>43</v>
      </c>
      <c r="B4075" t="s">
        <v>3466</v>
      </c>
      <c r="C4075" s="1">
        <v>44862</v>
      </c>
      <c r="D4075" s="1">
        <v>45451</v>
      </c>
      <c r="E4075">
        <v>197</v>
      </c>
      <c r="F4075">
        <v>12.03</v>
      </c>
      <c r="G4075" t="s">
        <v>7383</v>
      </c>
      <c r="H4075">
        <v>2</v>
      </c>
      <c r="K4075" s="4">
        <f t="shared" si="127"/>
        <v>44862</v>
      </c>
      <c r="L4075" s="4">
        <f t="shared" si="126"/>
        <v>45451</v>
      </c>
      <c r="M4075" s="4"/>
    </row>
    <row r="4076" spans="1:13" x14ac:dyDescent="0.3">
      <c r="A4076" t="s">
        <v>61</v>
      </c>
      <c r="B4076" t="s">
        <v>3467</v>
      </c>
      <c r="C4076" s="1">
        <v>45142</v>
      </c>
      <c r="D4076" s="1">
        <v>44976</v>
      </c>
      <c r="E4076">
        <v>531</v>
      </c>
      <c r="F4076">
        <v>5.33</v>
      </c>
      <c r="G4076" t="s">
        <v>7384</v>
      </c>
      <c r="H4076">
        <v>21</v>
      </c>
      <c r="K4076" s="4">
        <f t="shared" si="127"/>
        <v>44976</v>
      </c>
      <c r="L4076" s="4">
        <f t="shared" si="126"/>
        <v>45142</v>
      </c>
      <c r="M4076" s="4"/>
    </row>
    <row r="4077" spans="1:13" x14ac:dyDescent="0.3">
      <c r="A4077" t="s">
        <v>104</v>
      </c>
      <c r="B4077" t="s">
        <v>3468</v>
      </c>
      <c r="C4077" s="1">
        <v>45523</v>
      </c>
      <c r="D4077" s="1">
        <v>45057</v>
      </c>
      <c r="E4077">
        <v>932</v>
      </c>
      <c r="F4077">
        <v>19.72</v>
      </c>
      <c r="G4077" t="s">
        <v>5665</v>
      </c>
      <c r="H4077">
        <v>36</v>
      </c>
      <c r="K4077" s="4">
        <f t="shared" si="127"/>
        <v>45057</v>
      </c>
      <c r="L4077" s="4">
        <f t="shared" si="126"/>
        <v>45523</v>
      </c>
      <c r="M4077" s="4"/>
    </row>
    <row r="4078" spans="1:13" x14ac:dyDescent="0.3">
      <c r="A4078" t="s">
        <v>82</v>
      </c>
      <c r="B4078" t="s">
        <v>3469</v>
      </c>
      <c r="C4078" s="1">
        <v>44848</v>
      </c>
      <c r="D4078" s="1">
        <v>44761</v>
      </c>
      <c r="E4078">
        <v>724</v>
      </c>
      <c r="F4078">
        <v>19.86</v>
      </c>
      <c r="G4078" t="s">
        <v>7385</v>
      </c>
      <c r="H4078">
        <v>28</v>
      </c>
      <c r="K4078" s="4">
        <f t="shared" si="127"/>
        <v>44761</v>
      </c>
      <c r="L4078" s="4">
        <f t="shared" si="126"/>
        <v>44848</v>
      </c>
      <c r="M4078" s="4"/>
    </row>
    <row r="4079" spans="1:13" x14ac:dyDescent="0.3">
      <c r="A4079" t="s">
        <v>33</v>
      </c>
      <c r="B4079" t="s">
        <v>3470</v>
      </c>
      <c r="C4079" s="1">
        <v>44693</v>
      </c>
      <c r="D4079" s="1">
        <v>44673</v>
      </c>
      <c r="E4079">
        <v>776</v>
      </c>
      <c r="F4079">
        <v>5.61</v>
      </c>
      <c r="G4079" t="s">
        <v>5864</v>
      </c>
      <c r="H4079">
        <v>21</v>
      </c>
      <c r="K4079" s="4">
        <f t="shared" si="127"/>
        <v>44673</v>
      </c>
      <c r="L4079" s="4">
        <f t="shared" si="126"/>
        <v>44693</v>
      </c>
      <c r="M4079" s="4"/>
    </row>
    <row r="4080" spans="1:13" x14ac:dyDescent="0.3">
      <c r="A4080" t="s">
        <v>86</v>
      </c>
      <c r="B4080" t="s">
        <v>3471</v>
      </c>
      <c r="C4080" s="1">
        <v>45429</v>
      </c>
      <c r="D4080" s="1">
        <v>45136</v>
      </c>
      <c r="E4080">
        <v>873</v>
      </c>
      <c r="F4080">
        <v>10.51</v>
      </c>
      <c r="G4080" t="s">
        <v>5052</v>
      </c>
      <c r="H4080">
        <v>8</v>
      </c>
      <c r="K4080" s="4">
        <f t="shared" si="127"/>
        <v>45136</v>
      </c>
      <c r="L4080" s="4">
        <f t="shared" si="126"/>
        <v>45429</v>
      </c>
      <c r="M4080" s="4"/>
    </row>
    <row r="4081" spans="1:13" x14ac:dyDescent="0.3">
      <c r="A4081" t="s">
        <v>50</v>
      </c>
      <c r="B4081" t="s">
        <v>3472</v>
      </c>
      <c r="C4081" s="1">
        <v>45501</v>
      </c>
      <c r="D4081" s="1">
        <v>45077</v>
      </c>
      <c r="E4081">
        <v>439</v>
      </c>
      <c r="F4081">
        <v>5.36</v>
      </c>
      <c r="G4081" t="s">
        <v>7386</v>
      </c>
      <c r="H4081">
        <v>42</v>
      </c>
      <c r="K4081" s="4">
        <f t="shared" si="127"/>
        <v>45077</v>
      </c>
      <c r="L4081" s="4">
        <f t="shared" si="126"/>
        <v>45501</v>
      </c>
      <c r="M4081" s="4"/>
    </row>
    <row r="4082" spans="1:13" x14ac:dyDescent="0.3">
      <c r="A4082" t="s">
        <v>99</v>
      </c>
      <c r="B4082" t="s">
        <v>446</v>
      </c>
      <c r="C4082" s="1">
        <v>45219</v>
      </c>
      <c r="D4082" s="1">
        <v>45658</v>
      </c>
      <c r="E4082">
        <v>826</v>
      </c>
      <c r="F4082">
        <v>18.260000000000002</v>
      </c>
      <c r="G4082" t="s">
        <v>4782</v>
      </c>
      <c r="H4082">
        <v>16</v>
      </c>
      <c r="K4082" s="4">
        <f t="shared" si="127"/>
        <v>45219</v>
      </c>
      <c r="L4082" s="4">
        <f t="shared" si="126"/>
        <v>45658</v>
      </c>
      <c r="M4082" s="4"/>
    </row>
    <row r="4083" spans="1:13" x14ac:dyDescent="0.3">
      <c r="A4083" t="s">
        <v>105</v>
      </c>
      <c r="B4083" t="s">
        <v>482</v>
      </c>
      <c r="C4083" s="1">
        <v>45024</v>
      </c>
      <c r="D4083" s="1">
        <v>44787</v>
      </c>
      <c r="E4083">
        <v>208</v>
      </c>
      <c r="F4083">
        <v>17.18</v>
      </c>
      <c r="G4083" t="s">
        <v>6964</v>
      </c>
      <c r="H4083">
        <v>15</v>
      </c>
      <c r="K4083" s="4">
        <f t="shared" si="127"/>
        <v>44787</v>
      </c>
      <c r="L4083" s="4">
        <f t="shared" si="126"/>
        <v>45024</v>
      </c>
      <c r="M4083" s="4"/>
    </row>
    <row r="4084" spans="1:13" x14ac:dyDescent="0.3">
      <c r="A4084" t="s">
        <v>91</v>
      </c>
      <c r="B4084" t="s">
        <v>3013</v>
      </c>
      <c r="C4084" s="1">
        <v>45244</v>
      </c>
      <c r="D4084" s="1">
        <v>44799</v>
      </c>
      <c r="E4084">
        <v>889</v>
      </c>
      <c r="F4084">
        <v>17.89</v>
      </c>
      <c r="G4084" t="s">
        <v>7387</v>
      </c>
      <c r="H4084">
        <v>33</v>
      </c>
      <c r="K4084" s="4">
        <f t="shared" si="127"/>
        <v>44799</v>
      </c>
      <c r="L4084" s="4">
        <f t="shared" si="126"/>
        <v>45244</v>
      </c>
      <c r="M4084" s="4"/>
    </row>
    <row r="4085" spans="1:13" x14ac:dyDescent="0.3">
      <c r="A4085" t="s">
        <v>63</v>
      </c>
      <c r="B4085" t="s">
        <v>3473</v>
      </c>
      <c r="C4085" s="1">
        <v>45339</v>
      </c>
      <c r="D4085" s="1">
        <v>45531</v>
      </c>
      <c r="E4085">
        <v>391</v>
      </c>
      <c r="F4085">
        <v>9.73</v>
      </c>
      <c r="G4085" t="s">
        <v>7388</v>
      </c>
      <c r="H4085">
        <v>46</v>
      </c>
      <c r="K4085" s="4">
        <f t="shared" si="127"/>
        <v>45339</v>
      </c>
      <c r="L4085" s="4">
        <f t="shared" si="126"/>
        <v>45531</v>
      </c>
      <c r="M4085" s="4"/>
    </row>
    <row r="4086" spans="1:13" x14ac:dyDescent="0.3">
      <c r="A4086" t="s">
        <v>39</v>
      </c>
      <c r="B4086" t="s">
        <v>3474</v>
      </c>
      <c r="C4086" s="1">
        <v>44988</v>
      </c>
      <c r="D4086" s="1">
        <v>45372</v>
      </c>
      <c r="E4086">
        <v>206</v>
      </c>
      <c r="F4086">
        <v>7.43</v>
      </c>
      <c r="G4086" t="s">
        <v>7389</v>
      </c>
      <c r="H4086">
        <v>8</v>
      </c>
      <c r="K4086" s="4">
        <f t="shared" si="127"/>
        <v>44988</v>
      </c>
      <c r="L4086" s="4">
        <f t="shared" si="126"/>
        <v>45372</v>
      </c>
      <c r="M4086" s="4"/>
    </row>
    <row r="4087" spans="1:13" x14ac:dyDescent="0.3">
      <c r="A4087" t="s">
        <v>80</v>
      </c>
      <c r="B4087" t="s">
        <v>3475</v>
      </c>
      <c r="C4087" s="1">
        <v>45601</v>
      </c>
      <c r="D4087" s="1">
        <v>44618</v>
      </c>
      <c r="E4087">
        <v>532</v>
      </c>
      <c r="F4087">
        <v>11.54</v>
      </c>
      <c r="G4087" t="s">
        <v>7390</v>
      </c>
      <c r="H4087">
        <v>41</v>
      </c>
      <c r="K4087" s="4">
        <f t="shared" si="127"/>
        <v>44618</v>
      </c>
      <c r="L4087" s="4">
        <f t="shared" si="126"/>
        <v>45601</v>
      </c>
      <c r="M4087" s="4"/>
    </row>
    <row r="4088" spans="1:13" x14ac:dyDescent="0.3">
      <c r="A4088" t="s">
        <v>9</v>
      </c>
      <c r="B4088" t="s">
        <v>3476</v>
      </c>
      <c r="C4088" s="1">
        <v>44968</v>
      </c>
      <c r="D4088" s="1">
        <v>44679</v>
      </c>
      <c r="E4088">
        <v>534</v>
      </c>
      <c r="F4088">
        <v>9.1300000000000008</v>
      </c>
      <c r="G4088" t="s">
        <v>7391</v>
      </c>
      <c r="H4088">
        <v>37</v>
      </c>
      <c r="K4088" s="4">
        <f t="shared" si="127"/>
        <v>44679</v>
      </c>
      <c r="L4088" s="4">
        <f t="shared" si="126"/>
        <v>44968</v>
      </c>
      <c r="M4088" s="4"/>
    </row>
    <row r="4089" spans="1:13" x14ac:dyDescent="0.3">
      <c r="A4089" t="s">
        <v>87</v>
      </c>
      <c r="B4089" t="s">
        <v>3477</v>
      </c>
      <c r="C4089" s="1">
        <v>44910</v>
      </c>
      <c r="D4089" s="1">
        <v>44882</v>
      </c>
      <c r="E4089">
        <v>526</v>
      </c>
      <c r="F4089">
        <v>9.15</v>
      </c>
      <c r="G4089" t="s">
        <v>7392</v>
      </c>
      <c r="H4089">
        <v>30</v>
      </c>
      <c r="K4089" s="4">
        <f t="shared" si="127"/>
        <v>44882</v>
      </c>
      <c r="L4089" s="4">
        <f t="shared" si="126"/>
        <v>44910</v>
      </c>
      <c r="M4089" s="4"/>
    </row>
    <row r="4090" spans="1:13" x14ac:dyDescent="0.3">
      <c r="A4090" t="s">
        <v>81</v>
      </c>
      <c r="B4090" t="s">
        <v>3478</v>
      </c>
      <c r="C4090" s="1">
        <v>45660</v>
      </c>
      <c r="D4090" s="1">
        <v>44937</v>
      </c>
      <c r="E4090">
        <v>945</v>
      </c>
      <c r="F4090">
        <v>9.86</v>
      </c>
      <c r="G4090" t="s">
        <v>5723</v>
      </c>
      <c r="H4090">
        <v>48</v>
      </c>
      <c r="K4090" s="4">
        <f t="shared" si="127"/>
        <v>44937</v>
      </c>
      <c r="L4090" s="4">
        <f t="shared" si="126"/>
        <v>45660</v>
      </c>
      <c r="M4090" s="4"/>
    </row>
    <row r="4091" spans="1:13" x14ac:dyDescent="0.3">
      <c r="A4091" t="s">
        <v>29</v>
      </c>
      <c r="B4091" t="s">
        <v>1656</v>
      </c>
      <c r="C4091" s="1">
        <v>45275</v>
      </c>
      <c r="D4091" s="1">
        <v>45100</v>
      </c>
      <c r="E4091">
        <v>552</v>
      </c>
      <c r="F4091">
        <v>5.31</v>
      </c>
      <c r="G4091" t="s">
        <v>7393</v>
      </c>
      <c r="H4091">
        <v>32</v>
      </c>
      <c r="K4091" s="4">
        <f t="shared" si="127"/>
        <v>45100</v>
      </c>
      <c r="L4091" s="4">
        <f t="shared" si="126"/>
        <v>45275</v>
      </c>
      <c r="M4091" s="4"/>
    </row>
    <row r="4092" spans="1:13" x14ac:dyDescent="0.3">
      <c r="A4092" t="s">
        <v>55</v>
      </c>
      <c r="B4092" t="s">
        <v>3479</v>
      </c>
      <c r="C4092" s="1">
        <v>45066</v>
      </c>
      <c r="D4092" s="1">
        <v>45201</v>
      </c>
      <c r="E4092">
        <v>458</v>
      </c>
      <c r="F4092">
        <v>5.68</v>
      </c>
      <c r="G4092" t="s">
        <v>7394</v>
      </c>
      <c r="H4092">
        <v>17</v>
      </c>
      <c r="K4092" s="4">
        <f t="shared" si="127"/>
        <v>45066</v>
      </c>
      <c r="L4092" s="4">
        <f t="shared" si="126"/>
        <v>45201</v>
      </c>
      <c r="M4092" s="4"/>
    </row>
    <row r="4093" spans="1:13" x14ac:dyDescent="0.3">
      <c r="A4093" t="s">
        <v>81</v>
      </c>
      <c r="B4093" t="s">
        <v>1243</v>
      </c>
      <c r="C4093" s="1">
        <v>45616</v>
      </c>
      <c r="D4093" s="1">
        <v>44912</v>
      </c>
      <c r="E4093">
        <v>302</v>
      </c>
      <c r="F4093">
        <v>13.51</v>
      </c>
      <c r="G4093" t="s">
        <v>7395</v>
      </c>
      <c r="H4093">
        <v>17</v>
      </c>
      <c r="K4093" s="4">
        <f t="shared" si="127"/>
        <v>44912</v>
      </c>
      <c r="L4093" s="4">
        <f t="shared" si="126"/>
        <v>45616</v>
      </c>
      <c r="M4093" s="4"/>
    </row>
    <row r="4094" spans="1:13" x14ac:dyDescent="0.3">
      <c r="A4094" t="s">
        <v>19</v>
      </c>
      <c r="B4094" t="s">
        <v>3480</v>
      </c>
      <c r="C4094" s="1">
        <v>44900</v>
      </c>
      <c r="D4094" s="1">
        <v>45394</v>
      </c>
      <c r="E4094">
        <v>879</v>
      </c>
      <c r="F4094">
        <v>17.329999999999998</v>
      </c>
      <c r="G4094" t="s">
        <v>7396</v>
      </c>
      <c r="H4094">
        <v>39</v>
      </c>
      <c r="K4094" s="4">
        <f t="shared" si="127"/>
        <v>44900</v>
      </c>
      <c r="L4094" s="4">
        <f t="shared" si="126"/>
        <v>45394</v>
      </c>
      <c r="M4094" s="4"/>
    </row>
    <row r="4095" spans="1:13" x14ac:dyDescent="0.3">
      <c r="A4095" t="s">
        <v>28</v>
      </c>
      <c r="B4095" t="s">
        <v>3230</v>
      </c>
      <c r="C4095" s="1">
        <v>45126</v>
      </c>
      <c r="D4095" s="1">
        <v>44687</v>
      </c>
      <c r="E4095">
        <v>317</v>
      </c>
      <c r="F4095">
        <v>14.18</v>
      </c>
      <c r="G4095" t="s">
        <v>7397</v>
      </c>
      <c r="H4095">
        <v>38</v>
      </c>
      <c r="K4095" s="4">
        <f t="shared" si="127"/>
        <v>44687</v>
      </c>
      <c r="L4095" s="4">
        <f t="shared" si="126"/>
        <v>45126</v>
      </c>
      <c r="M4095" s="4"/>
    </row>
    <row r="4096" spans="1:13" x14ac:dyDescent="0.3">
      <c r="A4096" t="s">
        <v>17</v>
      </c>
      <c r="B4096" t="s">
        <v>2528</v>
      </c>
      <c r="C4096" s="1">
        <v>44720</v>
      </c>
      <c r="D4096" s="1">
        <v>45257</v>
      </c>
      <c r="E4096">
        <v>509</v>
      </c>
      <c r="F4096">
        <v>12.54</v>
      </c>
      <c r="G4096" t="s">
        <v>7398</v>
      </c>
      <c r="H4096">
        <v>24</v>
      </c>
      <c r="K4096" s="4">
        <f t="shared" si="127"/>
        <v>44720</v>
      </c>
      <c r="L4096" s="4">
        <f t="shared" si="126"/>
        <v>45257</v>
      </c>
      <c r="M4096" s="4"/>
    </row>
    <row r="4097" spans="1:13" x14ac:dyDescent="0.3">
      <c r="A4097" t="s">
        <v>30</v>
      </c>
      <c r="B4097" t="s">
        <v>3481</v>
      </c>
      <c r="C4097" s="1">
        <v>45124</v>
      </c>
      <c r="D4097" s="1">
        <v>45564</v>
      </c>
      <c r="E4097">
        <v>607</v>
      </c>
      <c r="F4097">
        <v>6.14</v>
      </c>
      <c r="G4097" t="s">
        <v>7399</v>
      </c>
      <c r="H4097">
        <v>12</v>
      </c>
      <c r="K4097" s="4">
        <f t="shared" si="127"/>
        <v>45124</v>
      </c>
      <c r="L4097" s="4">
        <f t="shared" si="126"/>
        <v>45564</v>
      </c>
      <c r="M4097" s="4"/>
    </row>
    <row r="4098" spans="1:13" x14ac:dyDescent="0.3">
      <c r="A4098" t="s">
        <v>42</v>
      </c>
      <c r="B4098" t="s">
        <v>3482</v>
      </c>
      <c r="C4098" s="1">
        <v>44878</v>
      </c>
      <c r="D4098" s="1">
        <v>44954</v>
      </c>
      <c r="E4098">
        <v>618</v>
      </c>
      <c r="F4098">
        <v>12.29</v>
      </c>
      <c r="G4098" t="s">
        <v>5876</v>
      </c>
      <c r="H4098">
        <v>25</v>
      </c>
      <c r="K4098" s="4">
        <f t="shared" si="127"/>
        <v>44878</v>
      </c>
      <c r="L4098" s="4">
        <f t="shared" si="126"/>
        <v>44954</v>
      </c>
      <c r="M4098" s="4"/>
    </row>
    <row r="4099" spans="1:13" x14ac:dyDescent="0.3">
      <c r="A4099" t="s">
        <v>55</v>
      </c>
      <c r="B4099" t="s">
        <v>3483</v>
      </c>
      <c r="C4099" s="1">
        <v>45332</v>
      </c>
      <c r="D4099" s="1">
        <v>44645</v>
      </c>
      <c r="E4099">
        <v>830</v>
      </c>
      <c r="F4099">
        <v>12.42</v>
      </c>
      <c r="G4099" t="s">
        <v>5987</v>
      </c>
      <c r="H4099">
        <v>9</v>
      </c>
      <c r="K4099" s="4">
        <f t="shared" si="127"/>
        <v>44645</v>
      </c>
      <c r="L4099" s="4">
        <f t="shared" ref="L4099:L4162" si="128">IF(D4099&lt;C4099,C4099,D4099)</f>
        <v>45332</v>
      </c>
      <c r="M4099" s="4"/>
    </row>
    <row r="4100" spans="1:13" x14ac:dyDescent="0.3">
      <c r="A4100" t="s">
        <v>49</v>
      </c>
      <c r="B4100" t="s">
        <v>3134</v>
      </c>
      <c r="C4100" s="1">
        <v>44763</v>
      </c>
      <c r="D4100" s="1">
        <v>44769</v>
      </c>
      <c r="E4100">
        <v>575</v>
      </c>
      <c r="F4100">
        <v>8.09</v>
      </c>
      <c r="G4100" t="s">
        <v>6833</v>
      </c>
      <c r="H4100">
        <v>13</v>
      </c>
      <c r="K4100" s="4">
        <f t="shared" si="127"/>
        <v>44763</v>
      </c>
      <c r="L4100" s="4">
        <f t="shared" si="128"/>
        <v>44769</v>
      </c>
      <c r="M4100" s="4"/>
    </row>
    <row r="4101" spans="1:13" x14ac:dyDescent="0.3">
      <c r="A4101" t="s">
        <v>75</v>
      </c>
      <c r="B4101" t="s">
        <v>3484</v>
      </c>
      <c r="C4101" s="1">
        <v>45575</v>
      </c>
      <c r="D4101" s="1">
        <v>45192</v>
      </c>
      <c r="E4101">
        <v>220</v>
      </c>
      <c r="F4101">
        <v>18.54</v>
      </c>
      <c r="G4101" t="s">
        <v>4360</v>
      </c>
      <c r="H4101">
        <v>23</v>
      </c>
      <c r="K4101" s="4">
        <f t="shared" ref="K4101:K4164" si="129">IF(D4101&lt;C4101,D4101,C4101)</f>
        <v>45192</v>
      </c>
      <c r="L4101" s="4">
        <f t="shared" si="128"/>
        <v>45575</v>
      </c>
      <c r="M4101" s="4"/>
    </row>
    <row r="4102" spans="1:13" x14ac:dyDescent="0.3">
      <c r="A4102" t="s">
        <v>74</v>
      </c>
      <c r="B4102" t="s">
        <v>3485</v>
      </c>
      <c r="C4102" s="1">
        <v>45014</v>
      </c>
      <c r="D4102" s="1">
        <v>45293</v>
      </c>
      <c r="E4102">
        <v>316</v>
      </c>
      <c r="F4102">
        <v>18.38</v>
      </c>
      <c r="G4102" t="s">
        <v>4702</v>
      </c>
      <c r="H4102">
        <v>31</v>
      </c>
      <c r="K4102" s="4">
        <f t="shared" si="129"/>
        <v>45014</v>
      </c>
      <c r="L4102" s="4">
        <f t="shared" si="128"/>
        <v>45293</v>
      </c>
      <c r="M4102" s="4"/>
    </row>
    <row r="4103" spans="1:13" x14ac:dyDescent="0.3">
      <c r="A4103" t="s">
        <v>100</v>
      </c>
      <c r="B4103" t="s">
        <v>3486</v>
      </c>
      <c r="C4103" s="1">
        <v>45277</v>
      </c>
      <c r="D4103" s="1">
        <v>45491</v>
      </c>
      <c r="E4103">
        <v>824</v>
      </c>
      <c r="F4103">
        <v>5.44</v>
      </c>
      <c r="G4103" t="s">
        <v>7400</v>
      </c>
      <c r="H4103">
        <v>33</v>
      </c>
      <c r="K4103" s="4">
        <f t="shared" si="129"/>
        <v>45277</v>
      </c>
      <c r="L4103" s="4">
        <f t="shared" si="128"/>
        <v>45491</v>
      </c>
      <c r="M4103" s="4"/>
    </row>
    <row r="4104" spans="1:13" x14ac:dyDescent="0.3">
      <c r="A4104" t="s">
        <v>35</v>
      </c>
      <c r="B4104" t="s">
        <v>3487</v>
      </c>
      <c r="C4104" s="1">
        <v>45045</v>
      </c>
      <c r="D4104" s="1">
        <v>45693</v>
      </c>
      <c r="E4104">
        <v>184</v>
      </c>
      <c r="F4104">
        <v>5.12</v>
      </c>
      <c r="G4104" t="s">
        <v>4689</v>
      </c>
      <c r="H4104">
        <v>45</v>
      </c>
      <c r="K4104" s="4">
        <f t="shared" si="129"/>
        <v>45045</v>
      </c>
      <c r="L4104" s="4">
        <f t="shared" si="128"/>
        <v>45693</v>
      </c>
      <c r="M4104" s="4"/>
    </row>
    <row r="4105" spans="1:13" x14ac:dyDescent="0.3">
      <c r="A4105" t="s">
        <v>71</v>
      </c>
      <c r="B4105" t="s">
        <v>694</v>
      </c>
      <c r="C4105" s="1">
        <v>45147</v>
      </c>
      <c r="D4105" s="1">
        <v>45337</v>
      </c>
      <c r="E4105">
        <v>62</v>
      </c>
      <c r="F4105">
        <v>17.52</v>
      </c>
      <c r="G4105" t="s">
        <v>5817</v>
      </c>
      <c r="H4105">
        <v>24</v>
      </c>
      <c r="K4105" s="4">
        <f t="shared" si="129"/>
        <v>45147</v>
      </c>
      <c r="L4105" s="4">
        <f t="shared" si="128"/>
        <v>45337</v>
      </c>
      <c r="M4105" s="4"/>
    </row>
    <row r="4106" spans="1:13" x14ac:dyDescent="0.3">
      <c r="A4106" t="s">
        <v>70</v>
      </c>
      <c r="B4106" t="s">
        <v>3256</v>
      </c>
      <c r="C4106" s="1">
        <v>45278</v>
      </c>
      <c r="D4106" s="1">
        <v>45601</v>
      </c>
      <c r="E4106">
        <v>995</v>
      </c>
      <c r="F4106">
        <v>16.78</v>
      </c>
      <c r="G4106" t="s">
        <v>7401</v>
      </c>
      <c r="H4106">
        <v>29</v>
      </c>
      <c r="K4106" s="4">
        <f t="shared" si="129"/>
        <v>45278</v>
      </c>
      <c r="L4106" s="4">
        <f t="shared" si="128"/>
        <v>45601</v>
      </c>
      <c r="M4106" s="4"/>
    </row>
    <row r="4107" spans="1:13" x14ac:dyDescent="0.3">
      <c r="A4107" t="s">
        <v>67</v>
      </c>
      <c r="B4107" t="s">
        <v>850</v>
      </c>
      <c r="C4107" s="1">
        <v>45634</v>
      </c>
      <c r="D4107" s="1">
        <v>44667</v>
      </c>
      <c r="E4107">
        <v>233</v>
      </c>
      <c r="F4107">
        <v>16.34</v>
      </c>
      <c r="G4107" t="s">
        <v>7402</v>
      </c>
      <c r="H4107">
        <v>28</v>
      </c>
      <c r="K4107" s="4">
        <f t="shared" si="129"/>
        <v>44667</v>
      </c>
      <c r="L4107" s="4">
        <f t="shared" si="128"/>
        <v>45634</v>
      </c>
      <c r="M4107" s="4"/>
    </row>
    <row r="4108" spans="1:13" x14ac:dyDescent="0.3">
      <c r="A4108" t="s">
        <v>33</v>
      </c>
      <c r="B4108" t="s">
        <v>3488</v>
      </c>
      <c r="C4108" s="1">
        <v>45070</v>
      </c>
      <c r="D4108" s="1">
        <v>44737</v>
      </c>
      <c r="E4108">
        <v>667</v>
      </c>
      <c r="F4108">
        <v>18.440000000000001</v>
      </c>
      <c r="G4108" t="s">
        <v>4435</v>
      </c>
      <c r="H4108">
        <v>25</v>
      </c>
      <c r="K4108" s="4">
        <f t="shared" si="129"/>
        <v>44737</v>
      </c>
      <c r="L4108" s="4">
        <f t="shared" si="128"/>
        <v>45070</v>
      </c>
      <c r="M4108" s="4"/>
    </row>
    <row r="4109" spans="1:13" x14ac:dyDescent="0.3">
      <c r="A4109" t="s">
        <v>35</v>
      </c>
      <c r="B4109" t="s">
        <v>2680</v>
      </c>
      <c r="C4109" s="1">
        <v>45131</v>
      </c>
      <c r="D4109" s="1">
        <v>45051</v>
      </c>
      <c r="E4109">
        <v>755</v>
      </c>
      <c r="F4109">
        <v>5.0599999999999996</v>
      </c>
      <c r="G4109" t="s">
        <v>7403</v>
      </c>
      <c r="H4109">
        <v>19</v>
      </c>
      <c r="K4109" s="4">
        <f t="shared" si="129"/>
        <v>45051</v>
      </c>
      <c r="L4109" s="4">
        <f t="shared" si="128"/>
        <v>45131</v>
      </c>
      <c r="M4109" s="4"/>
    </row>
    <row r="4110" spans="1:13" x14ac:dyDescent="0.3">
      <c r="A4110" t="s">
        <v>92</v>
      </c>
      <c r="B4110" t="s">
        <v>3489</v>
      </c>
      <c r="C4110" s="1">
        <v>44974</v>
      </c>
      <c r="D4110" s="1">
        <v>45036</v>
      </c>
      <c r="E4110">
        <v>119</v>
      </c>
      <c r="F4110">
        <v>11.95</v>
      </c>
      <c r="G4110" t="s">
        <v>7404</v>
      </c>
      <c r="H4110">
        <v>2</v>
      </c>
      <c r="K4110" s="4">
        <f t="shared" si="129"/>
        <v>44974</v>
      </c>
      <c r="L4110" s="4">
        <f t="shared" si="128"/>
        <v>45036</v>
      </c>
      <c r="M4110" s="4"/>
    </row>
    <row r="4111" spans="1:13" x14ac:dyDescent="0.3">
      <c r="A4111" t="s">
        <v>66</v>
      </c>
      <c r="B4111" t="s">
        <v>3490</v>
      </c>
      <c r="C4111" s="1">
        <v>44687</v>
      </c>
      <c r="D4111" s="1">
        <v>45276</v>
      </c>
      <c r="E4111">
        <v>542</v>
      </c>
      <c r="F4111">
        <v>6.93</v>
      </c>
      <c r="G4111" t="s">
        <v>4645</v>
      </c>
      <c r="H4111">
        <v>33</v>
      </c>
      <c r="K4111" s="4">
        <f t="shared" si="129"/>
        <v>44687</v>
      </c>
      <c r="L4111" s="4">
        <f t="shared" si="128"/>
        <v>45276</v>
      </c>
      <c r="M4111" s="4"/>
    </row>
    <row r="4112" spans="1:13" x14ac:dyDescent="0.3">
      <c r="A4112" t="s">
        <v>60</v>
      </c>
      <c r="B4112" t="s">
        <v>3491</v>
      </c>
      <c r="C4112" s="1">
        <v>44999</v>
      </c>
      <c r="D4112" s="1">
        <v>44776</v>
      </c>
      <c r="E4112">
        <v>958</v>
      </c>
      <c r="F4112">
        <v>5.48</v>
      </c>
      <c r="G4112" t="s">
        <v>7405</v>
      </c>
      <c r="H4112">
        <v>44</v>
      </c>
      <c r="K4112" s="4">
        <f t="shared" si="129"/>
        <v>44776</v>
      </c>
      <c r="L4112" s="4">
        <f t="shared" si="128"/>
        <v>44999</v>
      </c>
      <c r="M4112" s="4"/>
    </row>
    <row r="4113" spans="1:13" x14ac:dyDescent="0.3">
      <c r="A4113" t="s">
        <v>54</v>
      </c>
      <c r="B4113" t="s">
        <v>3492</v>
      </c>
      <c r="C4113" s="1">
        <v>45557</v>
      </c>
      <c r="D4113" s="1">
        <v>44681</v>
      </c>
      <c r="E4113">
        <v>775</v>
      </c>
      <c r="F4113">
        <v>16.98</v>
      </c>
      <c r="G4113" t="s">
        <v>7406</v>
      </c>
      <c r="H4113">
        <v>9</v>
      </c>
      <c r="K4113" s="4">
        <f t="shared" si="129"/>
        <v>44681</v>
      </c>
      <c r="L4113" s="4">
        <f t="shared" si="128"/>
        <v>45557</v>
      </c>
      <c r="M4113" s="4"/>
    </row>
    <row r="4114" spans="1:13" x14ac:dyDescent="0.3">
      <c r="A4114" t="s">
        <v>59</v>
      </c>
      <c r="B4114" t="s">
        <v>1019</v>
      </c>
      <c r="C4114" s="1">
        <v>44848</v>
      </c>
      <c r="D4114" s="1">
        <v>45470</v>
      </c>
      <c r="E4114">
        <v>961</v>
      </c>
      <c r="F4114">
        <v>17.32</v>
      </c>
      <c r="G4114" t="s">
        <v>7407</v>
      </c>
      <c r="H4114">
        <v>26</v>
      </c>
      <c r="K4114" s="4">
        <f t="shared" si="129"/>
        <v>44848</v>
      </c>
      <c r="L4114" s="4">
        <f t="shared" si="128"/>
        <v>45470</v>
      </c>
      <c r="M4114" s="4"/>
    </row>
    <row r="4115" spans="1:13" x14ac:dyDescent="0.3">
      <c r="A4115" t="s">
        <v>52</v>
      </c>
      <c r="B4115" t="s">
        <v>1910</v>
      </c>
      <c r="C4115" s="1">
        <v>44929</v>
      </c>
      <c r="D4115" s="1">
        <v>45124</v>
      </c>
      <c r="E4115">
        <v>936</v>
      </c>
      <c r="F4115">
        <v>12.56</v>
      </c>
      <c r="G4115" t="s">
        <v>7218</v>
      </c>
      <c r="H4115">
        <v>38</v>
      </c>
      <c r="K4115" s="4">
        <f t="shared" si="129"/>
        <v>44929</v>
      </c>
      <c r="L4115" s="4">
        <f t="shared" si="128"/>
        <v>45124</v>
      </c>
      <c r="M4115" s="4"/>
    </row>
    <row r="4116" spans="1:13" x14ac:dyDescent="0.3">
      <c r="A4116" t="s">
        <v>28</v>
      </c>
      <c r="B4116" t="s">
        <v>3493</v>
      </c>
      <c r="C4116" s="1">
        <v>45466</v>
      </c>
      <c r="D4116" s="1">
        <v>44762</v>
      </c>
      <c r="E4116">
        <v>973</v>
      </c>
      <c r="F4116">
        <v>15.32</v>
      </c>
      <c r="G4116" t="s">
        <v>7408</v>
      </c>
      <c r="H4116">
        <v>10</v>
      </c>
      <c r="K4116" s="4">
        <f t="shared" si="129"/>
        <v>44762</v>
      </c>
      <c r="L4116" s="4">
        <f t="shared" si="128"/>
        <v>45466</v>
      </c>
      <c r="M4116" s="4"/>
    </row>
    <row r="4117" spans="1:13" x14ac:dyDescent="0.3">
      <c r="A4117" t="s">
        <v>27</v>
      </c>
      <c r="B4117" t="s">
        <v>3494</v>
      </c>
      <c r="C4117" s="1">
        <v>44945</v>
      </c>
      <c r="D4117" s="1">
        <v>44651</v>
      </c>
      <c r="E4117">
        <v>141</v>
      </c>
      <c r="F4117">
        <v>18.21</v>
      </c>
      <c r="G4117" t="s">
        <v>7409</v>
      </c>
      <c r="H4117">
        <v>2</v>
      </c>
      <c r="K4117" s="4">
        <f t="shared" si="129"/>
        <v>44651</v>
      </c>
      <c r="L4117" s="4">
        <f t="shared" si="128"/>
        <v>44945</v>
      </c>
      <c r="M4117" s="4"/>
    </row>
    <row r="4118" spans="1:13" x14ac:dyDescent="0.3">
      <c r="A4118" t="s">
        <v>52</v>
      </c>
      <c r="B4118" t="s">
        <v>3495</v>
      </c>
      <c r="C4118" s="1">
        <v>45062</v>
      </c>
      <c r="D4118" s="1">
        <v>44686</v>
      </c>
      <c r="E4118">
        <v>431</v>
      </c>
      <c r="F4118">
        <v>16.510000000000002</v>
      </c>
      <c r="G4118" t="s">
        <v>7410</v>
      </c>
      <c r="H4118">
        <v>12</v>
      </c>
      <c r="K4118" s="4">
        <f t="shared" si="129"/>
        <v>44686</v>
      </c>
      <c r="L4118" s="4">
        <f t="shared" si="128"/>
        <v>45062</v>
      </c>
      <c r="M4118" s="4"/>
    </row>
    <row r="4119" spans="1:13" x14ac:dyDescent="0.3">
      <c r="A4119" t="s">
        <v>35</v>
      </c>
      <c r="B4119" t="s">
        <v>3496</v>
      </c>
      <c r="C4119" s="1">
        <v>45269</v>
      </c>
      <c r="D4119" s="1">
        <v>45528</v>
      </c>
      <c r="E4119">
        <v>757</v>
      </c>
      <c r="F4119">
        <v>18.82</v>
      </c>
      <c r="G4119" t="s">
        <v>7411</v>
      </c>
      <c r="H4119">
        <v>2</v>
      </c>
      <c r="K4119" s="4">
        <f t="shared" si="129"/>
        <v>45269</v>
      </c>
      <c r="L4119" s="4">
        <f t="shared" si="128"/>
        <v>45528</v>
      </c>
      <c r="M4119" s="4"/>
    </row>
    <row r="4120" spans="1:13" x14ac:dyDescent="0.3">
      <c r="A4120" t="s">
        <v>34</v>
      </c>
      <c r="B4120" t="s">
        <v>3497</v>
      </c>
      <c r="C4120" s="1">
        <v>45680</v>
      </c>
      <c r="D4120" s="1">
        <v>44955</v>
      </c>
      <c r="E4120">
        <v>283</v>
      </c>
      <c r="F4120">
        <v>12.43</v>
      </c>
      <c r="G4120" t="s">
        <v>7412</v>
      </c>
      <c r="H4120">
        <v>38</v>
      </c>
      <c r="K4120" s="4">
        <f t="shared" si="129"/>
        <v>44955</v>
      </c>
      <c r="L4120" s="4">
        <f t="shared" si="128"/>
        <v>45680</v>
      </c>
      <c r="M4120" s="4"/>
    </row>
    <row r="4121" spans="1:13" x14ac:dyDescent="0.3">
      <c r="A4121" t="s">
        <v>104</v>
      </c>
      <c r="B4121" t="s">
        <v>3498</v>
      </c>
      <c r="C4121" s="1">
        <v>45039</v>
      </c>
      <c r="D4121" s="1">
        <v>45634</v>
      </c>
      <c r="E4121">
        <v>653</v>
      </c>
      <c r="F4121">
        <v>7.33</v>
      </c>
      <c r="G4121" t="s">
        <v>7413</v>
      </c>
      <c r="H4121">
        <v>34</v>
      </c>
      <c r="K4121" s="4">
        <f t="shared" si="129"/>
        <v>45039</v>
      </c>
      <c r="L4121" s="4">
        <f t="shared" si="128"/>
        <v>45634</v>
      </c>
      <c r="M4121" s="4"/>
    </row>
    <row r="4122" spans="1:13" x14ac:dyDescent="0.3">
      <c r="A4122" t="s">
        <v>14</v>
      </c>
      <c r="B4122" t="s">
        <v>3499</v>
      </c>
      <c r="C4122" s="1">
        <v>44966</v>
      </c>
      <c r="D4122" s="1">
        <v>45626</v>
      </c>
      <c r="E4122">
        <v>966</v>
      </c>
      <c r="F4122">
        <v>13.9</v>
      </c>
      <c r="G4122" t="s">
        <v>7414</v>
      </c>
      <c r="H4122">
        <v>46</v>
      </c>
      <c r="K4122" s="4">
        <f t="shared" si="129"/>
        <v>44966</v>
      </c>
      <c r="L4122" s="4">
        <f t="shared" si="128"/>
        <v>45626</v>
      </c>
      <c r="M4122" s="4"/>
    </row>
    <row r="4123" spans="1:13" x14ac:dyDescent="0.3">
      <c r="A4123" t="s">
        <v>26</v>
      </c>
      <c r="B4123" t="s">
        <v>1416</v>
      </c>
      <c r="C4123" s="1">
        <v>44832</v>
      </c>
      <c r="D4123" s="1">
        <v>45504</v>
      </c>
      <c r="E4123">
        <v>813</v>
      </c>
      <c r="F4123">
        <v>12.34</v>
      </c>
      <c r="G4123" t="s">
        <v>7415</v>
      </c>
      <c r="H4123">
        <v>32</v>
      </c>
      <c r="K4123" s="4">
        <f t="shared" si="129"/>
        <v>44832</v>
      </c>
      <c r="L4123" s="4">
        <f t="shared" si="128"/>
        <v>45504</v>
      </c>
      <c r="M4123" s="4"/>
    </row>
    <row r="4124" spans="1:13" x14ac:dyDescent="0.3">
      <c r="A4124" t="s">
        <v>60</v>
      </c>
      <c r="B4124" t="s">
        <v>1372</v>
      </c>
      <c r="C4124" s="1">
        <v>45336</v>
      </c>
      <c r="D4124" s="1">
        <v>44648</v>
      </c>
      <c r="E4124">
        <v>495</v>
      </c>
      <c r="F4124">
        <v>13.34</v>
      </c>
      <c r="G4124" t="s">
        <v>7416</v>
      </c>
      <c r="H4124">
        <v>15</v>
      </c>
      <c r="K4124" s="4">
        <f t="shared" si="129"/>
        <v>44648</v>
      </c>
      <c r="L4124" s="4">
        <f t="shared" si="128"/>
        <v>45336</v>
      </c>
      <c r="M4124" s="4"/>
    </row>
    <row r="4125" spans="1:13" x14ac:dyDescent="0.3">
      <c r="A4125" t="s">
        <v>79</v>
      </c>
      <c r="B4125" t="s">
        <v>3500</v>
      </c>
      <c r="C4125" s="1">
        <v>44860</v>
      </c>
      <c r="D4125" s="1">
        <v>45333</v>
      </c>
      <c r="E4125">
        <v>232</v>
      </c>
      <c r="F4125">
        <v>7.65</v>
      </c>
      <c r="G4125" t="s">
        <v>7417</v>
      </c>
      <c r="H4125">
        <v>21</v>
      </c>
      <c r="K4125" s="4">
        <f t="shared" si="129"/>
        <v>44860</v>
      </c>
      <c r="L4125" s="4">
        <f t="shared" si="128"/>
        <v>45333</v>
      </c>
      <c r="M4125" s="4"/>
    </row>
    <row r="4126" spans="1:13" x14ac:dyDescent="0.3">
      <c r="A4126" t="s">
        <v>51</v>
      </c>
      <c r="B4126" t="s">
        <v>3501</v>
      </c>
      <c r="C4126" s="1">
        <v>45227</v>
      </c>
      <c r="D4126" s="1">
        <v>45210</v>
      </c>
      <c r="E4126">
        <v>694</v>
      </c>
      <c r="F4126">
        <v>13.15</v>
      </c>
      <c r="G4126" t="s">
        <v>7418</v>
      </c>
      <c r="H4126">
        <v>5</v>
      </c>
      <c r="K4126" s="4">
        <f t="shared" si="129"/>
        <v>45210</v>
      </c>
      <c r="L4126" s="4">
        <f t="shared" si="128"/>
        <v>45227</v>
      </c>
      <c r="M4126" s="4"/>
    </row>
    <row r="4127" spans="1:13" x14ac:dyDescent="0.3">
      <c r="A4127" t="s">
        <v>52</v>
      </c>
      <c r="B4127" t="s">
        <v>1633</v>
      </c>
      <c r="C4127" s="1">
        <v>45249</v>
      </c>
      <c r="D4127" s="1">
        <v>45022</v>
      </c>
      <c r="E4127">
        <v>976</v>
      </c>
      <c r="F4127">
        <v>5.0999999999999996</v>
      </c>
      <c r="G4127" t="s">
        <v>7419</v>
      </c>
      <c r="H4127">
        <v>39</v>
      </c>
      <c r="K4127" s="4">
        <f t="shared" si="129"/>
        <v>45022</v>
      </c>
      <c r="L4127" s="4">
        <f t="shared" si="128"/>
        <v>45249</v>
      </c>
      <c r="M4127" s="4"/>
    </row>
    <row r="4128" spans="1:13" x14ac:dyDescent="0.3">
      <c r="A4128" t="s">
        <v>54</v>
      </c>
      <c r="B4128" t="s">
        <v>3095</v>
      </c>
      <c r="C4128" s="1">
        <v>45556</v>
      </c>
      <c r="D4128" s="1">
        <v>44866</v>
      </c>
      <c r="E4128">
        <v>714</v>
      </c>
      <c r="F4128">
        <v>19.43</v>
      </c>
      <c r="G4128" t="s">
        <v>7420</v>
      </c>
      <c r="H4128">
        <v>33</v>
      </c>
      <c r="K4128" s="4">
        <f t="shared" si="129"/>
        <v>44866</v>
      </c>
      <c r="L4128" s="4">
        <f t="shared" si="128"/>
        <v>45556</v>
      </c>
      <c r="M4128" s="4"/>
    </row>
    <row r="4129" spans="1:13" x14ac:dyDescent="0.3">
      <c r="A4129" t="s">
        <v>37</v>
      </c>
      <c r="B4129" t="s">
        <v>3126</v>
      </c>
      <c r="C4129" s="1">
        <v>45428</v>
      </c>
      <c r="D4129" s="1">
        <v>45279</v>
      </c>
      <c r="E4129">
        <v>485</v>
      </c>
      <c r="F4129">
        <v>8.26</v>
      </c>
      <c r="G4129" t="s">
        <v>7421</v>
      </c>
      <c r="H4129">
        <v>45</v>
      </c>
      <c r="K4129" s="4">
        <f t="shared" si="129"/>
        <v>45279</v>
      </c>
      <c r="L4129" s="4">
        <f t="shared" si="128"/>
        <v>45428</v>
      </c>
      <c r="M4129" s="4"/>
    </row>
    <row r="4130" spans="1:13" x14ac:dyDescent="0.3">
      <c r="A4130" t="s">
        <v>74</v>
      </c>
      <c r="B4130" t="s">
        <v>569</v>
      </c>
      <c r="C4130" s="1">
        <v>45419</v>
      </c>
      <c r="D4130" s="1">
        <v>45173</v>
      </c>
      <c r="E4130">
        <v>846</v>
      </c>
      <c r="F4130">
        <v>18.8</v>
      </c>
      <c r="G4130" t="s">
        <v>7422</v>
      </c>
      <c r="H4130">
        <v>47</v>
      </c>
      <c r="K4130" s="4">
        <f t="shared" si="129"/>
        <v>45173</v>
      </c>
      <c r="L4130" s="4">
        <f t="shared" si="128"/>
        <v>45419</v>
      </c>
      <c r="M4130" s="4"/>
    </row>
    <row r="4131" spans="1:13" x14ac:dyDescent="0.3">
      <c r="A4131" t="s">
        <v>8</v>
      </c>
      <c r="B4131" t="s">
        <v>581</v>
      </c>
      <c r="C4131" s="1">
        <v>45410</v>
      </c>
      <c r="D4131" s="1">
        <v>45159</v>
      </c>
      <c r="E4131">
        <v>101</v>
      </c>
      <c r="F4131">
        <v>5.84</v>
      </c>
      <c r="G4131" t="s">
        <v>7423</v>
      </c>
      <c r="H4131">
        <v>29</v>
      </c>
      <c r="K4131" s="4">
        <f t="shared" si="129"/>
        <v>45159</v>
      </c>
      <c r="L4131" s="4">
        <f t="shared" si="128"/>
        <v>45410</v>
      </c>
      <c r="M4131" s="4"/>
    </row>
    <row r="4132" spans="1:13" x14ac:dyDescent="0.3">
      <c r="A4132" t="s">
        <v>93</v>
      </c>
      <c r="B4132" t="s">
        <v>3502</v>
      </c>
      <c r="C4132" s="1">
        <v>45410</v>
      </c>
      <c r="D4132" s="1">
        <v>45088</v>
      </c>
      <c r="E4132">
        <v>267</v>
      </c>
      <c r="F4132">
        <v>12.33</v>
      </c>
      <c r="G4132" t="s">
        <v>5462</v>
      </c>
      <c r="H4132">
        <v>39</v>
      </c>
      <c r="K4132" s="4">
        <f t="shared" si="129"/>
        <v>45088</v>
      </c>
      <c r="L4132" s="4">
        <f t="shared" si="128"/>
        <v>45410</v>
      </c>
      <c r="M4132" s="4"/>
    </row>
    <row r="4133" spans="1:13" x14ac:dyDescent="0.3">
      <c r="A4133" t="s">
        <v>103</v>
      </c>
      <c r="B4133" t="s">
        <v>1006</v>
      </c>
      <c r="C4133" s="1">
        <v>45173</v>
      </c>
      <c r="D4133" s="1">
        <v>44894</v>
      </c>
      <c r="E4133">
        <v>847</v>
      </c>
      <c r="F4133">
        <v>15.32</v>
      </c>
      <c r="G4133" t="s">
        <v>7424</v>
      </c>
      <c r="H4133">
        <v>42</v>
      </c>
      <c r="K4133" s="4">
        <f t="shared" si="129"/>
        <v>44894</v>
      </c>
      <c r="L4133" s="4">
        <f t="shared" si="128"/>
        <v>45173</v>
      </c>
      <c r="M4133" s="4"/>
    </row>
    <row r="4134" spans="1:13" x14ac:dyDescent="0.3">
      <c r="A4134" t="s">
        <v>105</v>
      </c>
      <c r="B4134" t="s">
        <v>2791</v>
      </c>
      <c r="C4134" s="1">
        <v>45269</v>
      </c>
      <c r="D4134" s="1">
        <v>45591</v>
      </c>
      <c r="E4134">
        <v>710</v>
      </c>
      <c r="F4134">
        <v>19.600000000000001</v>
      </c>
      <c r="G4134" t="s">
        <v>7425</v>
      </c>
      <c r="H4134">
        <v>24</v>
      </c>
      <c r="K4134" s="4">
        <f t="shared" si="129"/>
        <v>45269</v>
      </c>
      <c r="L4134" s="4">
        <f t="shared" si="128"/>
        <v>45591</v>
      </c>
      <c r="M4134" s="4"/>
    </row>
    <row r="4135" spans="1:13" x14ac:dyDescent="0.3">
      <c r="A4135" t="s">
        <v>47</v>
      </c>
      <c r="B4135" t="s">
        <v>573</v>
      </c>
      <c r="C4135" s="1">
        <v>45470</v>
      </c>
      <c r="D4135" s="1">
        <v>45666</v>
      </c>
      <c r="E4135">
        <v>435</v>
      </c>
      <c r="F4135">
        <v>19.28</v>
      </c>
      <c r="G4135" t="s">
        <v>4184</v>
      </c>
      <c r="H4135">
        <v>10</v>
      </c>
      <c r="K4135" s="4">
        <f t="shared" si="129"/>
        <v>45470</v>
      </c>
      <c r="L4135" s="4">
        <f t="shared" si="128"/>
        <v>45666</v>
      </c>
      <c r="M4135" s="4"/>
    </row>
    <row r="4136" spans="1:13" x14ac:dyDescent="0.3">
      <c r="A4136" t="s">
        <v>12</v>
      </c>
      <c r="B4136" t="s">
        <v>3503</v>
      </c>
      <c r="C4136" s="1">
        <v>45036</v>
      </c>
      <c r="D4136" s="1">
        <v>44661</v>
      </c>
      <c r="E4136">
        <v>559</v>
      </c>
      <c r="F4136">
        <v>19.13</v>
      </c>
      <c r="G4136" t="s">
        <v>6601</v>
      </c>
      <c r="H4136">
        <v>18</v>
      </c>
      <c r="K4136" s="4">
        <f t="shared" si="129"/>
        <v>44661</v>
      </c>
      <c r="L4136" s="4">
        <f t="shared" si="128"/>
        <v>45036</v>
      </c>
      <c r="M4136" s="4"/>
    </row>
    <row r="4137" spans="1:13" x14ac:dyDescent="0.3">
      <c r="A4137" t="s">
        <v>87</v>
      </c>
      <c r="B4137" t="s">
        <v>3504</v>
      </c>
      <c r="C4137" s="1">
        <v>45066</v>
      </c>
      <c r="D4137" s="1">
        <v>45584</v>
      </c>
      <c r="E4137">
        <v>294</v>
      </c>
      <c r="F4137">
        <v>18.600000000000001</v>
      </c>
      <c r="G4137" t="s">
        <v>7062</v>
      </c>
      <c r="H4137">
        <v>40</v>
      </c>
      <c r="K4137" s="4">
        <f t="shared" si="129"/>
        <v>45066</v>
      </c>
      <c r="L4137" s="4">
        <f t="shared" si="128"/>
        <v>45584</v>
      </c>
      <c r="M4137" s="4"/>
    </row>
    <row r="4138" spans="1:13" x14ac:dyDescent="0.3">
      <c r="A4138" t="s">
        <v>57</v>
      </c>
      <c r="B4138" t="s">
        <v>3250</v>
      </c>
      <c r="C4138" s="1">
        <v>44629</v>
      </c>
      <c r="D4138" s="1">
        <v>44768</v>
      </c>
      <c r="E4138">
        <v>757</v>
      </c>
      <c r="F4138">
        <v>5.0599999999999996</v>
      </c>
      <c r="G4138" t="s">
        <v>7426</v>
      </c>
      <c r="H4138">
        <v>46</v>
      </c>
      <c r="K4138" s="4">
        <f t="shared" si="129"/>
        <v>44629</v>
      </c>
      <c r="L4138" s="4">
        <f t="shared" si="128"/>
        <v>44768</v>
      </c>
      <c r="M4138" s="4"/>
    </row>
    <row r="4139" spans="1:13" x14ac:dyDescent="0.3">
      <c r="A4139" t="s">
        <v>45</v>
      </c>
      <c r="B4139" t="s">
        <v>3505</v>
      </c>
      <c r="C4139" s="1">
        <v>44771</v>
      </c>
      <c r="D4139" s="1">
        <v>45025</v>
      </c>
      <c r="E4139">
        <v>464</v>
      </c>
      <c r="F4139">
        <v>6.46</v>
      </c>
      <c r="G4139" t="s">
        <v>4543</v>
      </c>
      <c r="H4139">
        <v>20</v>
      </c>
      <c r="K4139" s="4">
        <f t="shared" si="129"/>
        <v>44771</v>
      </c>
      <c r="L4139" s="4">
        <f t="shared" si="128"/>
        <v>45025</v>
      </c>
      <c r="M4139" s="4"/>
    </row>
    <row r="4140" spans="1:13" x14ac:dyDescent="0.3">
      <c r="A4140" t="s">
        <v>27</v>
      </c>
      <c r="B4140" t="s">
        <v>3506</v>
      </c>
      <c r="C4140" s="1">
        <v>45009</v>
      </c>
      <c r="D4140" s="1">
        <v>45208</v>
      </c>
      <c r="E4140">
        <v>153</v>
      </c>
      <c r="F4140">
        <v>11.94</v>
      </c>
      <c r="G4140" t="s">
        <v>7427</v>
      </c>
      <c r="H4140">
        <v>24</v>
      </c>
      <c r="K4140" s="4">
        <f t="shared" si="129"/>
        <v>45009</v>
      </c>
      <c r="L4140" s="4">
        <f t="shared" si="128"/>
        <v>45208</v>
      </c>
      <c r="M4140" s="4"/>
    </row>
    <row r="4141" spans="1:13" x14ac:dyDescent="0.3">
      <c r="A4141" t="s">
        <v>88</v>
      </c>
      <c r="B4141" t="s">
        <v>3507</v>
      </c>
      <c r="C4141" s="1">
        <v>45045</v>
      </c>
      <c r="D4141" s="1">
        <v>44717</v>
      </c>
      <c r="E4141">
        <v>108</v>
      </c>
      <c r="F4141">
        <v>10.91</v>
      </c>
      <c r="G4141" t="s">
        <v>7428</v>
      </c>
      <c r="H4141">
        <v>8</v>
      </c>
      <c r="K4141" s="4">
        <f t="shared" si="129"/>
        <v>44717</v>
      </c>
      <c r="L4141" s="4">
        <f t="shared" si="128"/>
        <v>45045</v>
      </c>
      <c r="M4141" s="4"/>
    </row>
    <row r="4142" spans="1:13" x14ac:dyDescent="0.3">
      <c r="A4142" t="s">
        <v>11</v>
      </c>
      <c r="B4142" t="s">
        <v>3508</v>
      </c>
      <c r="C4142" s="1">
        <v>45300</v>
      </c>
      <c r="D4142" s="1">
        <v>45153</v>
      </c>
      <c r="E4142">
        <v>103</v>
      </c>
      <c r="F4142">
        <v>13.4</v>
      </c>
      <c r="G4142" t="s">
        <v>7409</v>
      </c>
      <c r="H4142">
        <v>26</v>
      </c>
      <c r="K4142" s="4">
        <f t="shared" si="129"/>
        <v>45153</v>
      </c>
      <c r="L4142" s="4">
        <f t="shared" si="128"/>
        <v>45300</v>
      </c>
      <c r="M4142" s="4"/>
    </row>
    <row r="4143" spans="1:13" x14ac:dyDescent="0.3">
      <c r="A4143" t="s">
        <v>24</v>
      </c>
      <c r="B4143" t="s">
        <v>3509</v>
      </c>
      <c r="C4143" s="1">
        <v>45161</v>
      </c>
      <c r="D4143" s="1">
        <v>44700</v>
      </c>
      <c r="E4143">
        <v>149</v>
      </c>
      <c r="F4143">
        <v>7.15</v>
      </c>
      <c r="G4143" t="s">
        <v>7429</v>
      </c>
      <c r="H4143">
        <v>11</v>
      </c>
      <c r="K4143" s="4">
        <f t="shared" si="129"/>
        <v>44700</v>
      </c>
      <c r="L4143" s="4">
        <f t="shared" si="128"/>
        <v>45161</v>
      </c>
      <c r="M4143" s="4"/>
    </row>
    <row r="4144" spans="1:13" x14ac:dyDescent="0.3">
      <c r="A4144" t="s">
        <v>103</v>
      </c>
      <c r="B4144" t="s">
        <v>3510</v>
      </c>
      <c r="C4144" s="1">
        <v>45076</v>
      </c>
      <c r="D4144" s="1">
        <v>45452</v>
      </c>
      <c r="E4144">
        <v>623</v>
      </c>
      <c r="F4144">
        <v>19.149999999999999</v>
      </c>
      <c r="G4144" t="s">
        <v>5227</v>
      </c>
      <c r="H4144">
        <v>17</v>
      </c>
      <c r="K4144" s="4">
        <f t="shared" si="129"/>
        <v>45076</v>
      </c>
      <c r="L4144" s="4">
        <f t="shared" si="128"/>
        <v>45452</v>
      </c>
      <c r="M4144" s="4"/>
    </row>
    <row r="4145" spans="1:13" x14ac:dyDescent="0.3">
      <c r="A4145" t="s">
        <v>66</v>
      </c>
      <c r="B4145" t="s">
        <v>3511</v>
      </c>
      <c r="C4145" s="1">
        <v>45117</v>
      </c>
      <c r="D4145" s="1">
        <v>45521</v>
      </c>
      <c r="E4145">
        <v>350</v>
      </c>
      <c r="F4145">
        <v>12.36</v>
      </c>
      <c r="G4145" t="s">
        <v>6073</v>
      </c>
      <c r="H4145">
        <v>22</v>
      </c>
      <c r="K4145" s="4">
        <f t="shared" si="129"/>
        <v>45117</v>
      </c>
      <c r="L4145" s="4">
        <f t="shared" si="128"/>
        <v>45521</v>
      </c>
      <c r="M4145" s="4"/>
    </row>
    <row r="4146" spans="1:13" x14ac:dyDescent="0.3">
      <c r="A4146" t="s">
        <v>86</v>
      </c>
      <c r="B4146" t="s">
        <v>3512</v>
      </c>
      <c r="C4146" s="1">
        <v>45520</v>
      </c>
      <c r="D4146" s="1">
        <v>45050</v>
      </c>
      <c r="E4146">
        <v>222</v>
      </c>
      <c r="F4146">
        <v>17.93</v>
      </c>
      <c r="G4146" t="s">
        <v>7430</v>
      </c>
      <c r="H4146">
        <v>47</v>
      </c>
      <c r="K4146" s="4">
        <f t="shared" si="129"/>
        <v>45050</v>
      </c>
      <c r="L4146" s="4">
        <f t="shared" si="128"/>
        <v>45520</v>
      </c>
      <c r="M4146" s="4"/>
    </row>
    <row r="4147" spans="1:13" x14ac:dyDescent="0.3">
      <c r="A4147" t="s">
        <v>49</v>
      </c>
      <c r="B4147" t="s">
        <v>3513</v>
      </c>
      <c r="C4147" s="1">
        <v>44942</v>
      </c>
      <c r="D4147" s="1">
        <v>44819</v>
      </c>
      <c r="E4147">
        <v>257</v>
      </c>
      <c r="F4147">
        <v>17.43</v>
      </c>
      <c r="G4147" t="s">
        <v>7431</v>
      </c>
      <c r="H4147">
        <v>48</v>
      </c>
      <c r="K4147" s="4">
        <f t="shared" si="129"/>
        <v>44819</v>
      </c>
      <c r="L4147" s="4">
        <f t="shared" si="128"/>
        <v>44942</v>
      </c>
      <c r="M4147" s="4"/>
    </row>
    <row r="4148" spans="1:13" x14ac:dyDescent="0.3">
      <c r="A4148" t="s">
        <v>67</v>
      </c>
      <c r="B4148" t="s">
        <v>3514</v>
      </c>
      <c r="C4148" s="1">
        <v>45171</v>
      </c>
      <c r="D4148" s="1">
        <v>44736</v>
      </c>
      <c r="E4148">
        <v>462</v>
      </c>
      <c r="F4148">
        <v>15.9</v>
      </c>
      <c r="G4148" t="s">
        <v>7432</v>
      </c>
      <c r="H4148">
        <v>14</v>
      </c>
      <c r="K4148" s="4">
        <f t="shared" si="129"/>
        <v>44736</v>
      </c>
      <c r="L4148" s="4">
        <f t="shared" si="128"/>
        <v>45171</v>
      </c>
      <c r="M4148" s="4"/>
    </row>
    <row r="4149" spans="1:13" x14ac:dyDescent="0.3">
      <c r="A4149" t="s">
        <v>36</v>
      </c>
      <c r="B4149" t="s">
        <v>3515</v>
      </c>
      <c r="C4149" s="1">
        <v>45593</v>
      </c>
      <c r="D4149" s="1">
        <v>45436</v>
      </c>
      <c r="E4149">
        <v>774</v>
      </c>
      <c r="F4149">
        <v>12.16</v>
      </c>
      <c r="G4149" t="s">
        <v>4311</v>
      </c>
      <c r="H4149">
        <v>8</v>
      </c>
      <c r="K4149" s="4">
        <f t="shared" si="129"/>
        <v>45436</v>
      </c>
      <c r="L4149" s="4">
        <f t="shared" si="128"/>
        <v>45593</v>
      </c>
      <c r="M4149" s="4"/>
    </row>
    <row r="4150" spans="1:13" x14ac:dyDescent="0.3">
      <c r="A4150" t="s">
        <v>72</v>
      </c>
      <c r="B4150" t="s">
        <v>3516</v>
      </c>
      <c r="C4150" s="1">
        <v>45155</v>
      </c>
      <c r="D4150" s="1">
        <v>45346</v>
      </c>
      <c r="E4150">
        <v>808</v>
      </c>
      <c r="F4150">
        <v>16.329999999999998</v>
      </c>
      <c r="G4150" t="s">
        <v>7433</v>
      </c>
      <c r="H4150">
        <v>28</v>
      </c>
      <c r="K4150" s="4">
        <f t="shared" si="129"/>
        <v>45155</v>
      </c>
      <c r="L4150" s="4">
        <f t="shared" si="128"/>
        <v>45346</v>
      </c>
      <c r="M4150" s="4"/>
    </row>
    <row r="4151" spans="1:13" x14ac:dyDescent="0.3">
      <c r="A4151" t="s">
        <v>89</v>
      </c>
      <c r="B4151" t="s">
        <v>2175</v>
      </c>
      <c r="C4151" s="1">
        <v>44854</v>
      </c>
      <c r="D4151" s="1">
        <v>44863</v>
      </c>
      <c r="E4151">
        <v>542</v>
      </c>
      <c r="F4151">
        <v>6.59</v>
      </c>
      <c r="G4151" t="s">
        <v>6785</v>
      </c>
      <c r="H4151">
        <v>10</v>
      </c>
      <c r="K4151" s="4">
        <f t="shared" si="129"/>
        <v>44854</v>
      </c>
      <c r="L4151" s="4">
        <f t="shared" si="128"/>
        <v>44863</v>
      </c>
      <c r="M4151" s="4"/>
    </row>
    <row r="4152" spans="1:13" x14ac:dyDescent="0.3">
      <c r="A4152" t="s">
        <v>33</v>
      </c>
      <c r="B4152" t="s">
        <v>3517</v>
      </c>
      <c r="C4152" s="1">
        <v>45184</v>
      </c>
      <c r="D4152" s="1">
        <v>45065</v>
      </c>
      <c r="E4152">
        <v>389</v>
      </c>
      <c r="F4152">
        <v>8.9499999999999993</v>
      </c>
      <c r="G4152" t="s">
        <v>7434</v>
      </c>
      <c r="H4152">
        <v>43</v>
      </c>
      <c r="K4152" s="4">
        <f t="shared" si="129"/>
        <v>45065</v>
      </c>
      <c r="L4152" s="4">
        <f t="shared" si="128"/>
        <v>45184</v>
      </c>
      <c r="M4152" s="4"/>
    </row>
    <row r="4153" spans="1:13" x14ac:dyDescent="0.3">
      <c r="A4153" t="s">
        <v>28</v>
      </c>
      <c r="B4153" t="s">
        <v>3518</v>
      </c>
      <c r="C4153" s="1">
        <v>44863</v>
      </c>
      <c r="D4153" s="1">
        <v>44867</v>
      </c>
      <c r="E4153">
        <v>263</v>
      </c>
      <c r="F4153">
        <v>18.46</v>
      </c>
      <c r="G4153" t="s">
        <v>7435</v>
      </c>
      <c r="H4153">
        <v>43</v>
      </c>
      <c r="K4153" s="4">
        <f t="shared" si="129"/>
        <v>44863</v>
      </c>
      <c r="L4153" s="4">
        <f t="shared" si="128"/>
        <v>44867</v>
      </c>
      <c r="M4153" s="4"/>
    </row>
    <row r="4154" spans="1:13" x14ac:dyDescent="0.3">
      <c r="A4154" t="s">
        <v>60</v>
      </c>
      <c r="B4154" t="s">
        <v>3519</v>
      </c>
      <c r="C4154" s="1">
        <v>44608</v>
      </c>
      <c r="D4154" s="1">
        <v>45427</v>
      </c>
      <c r="E4154">
        <v>754</v>
      </c>
      <c r="F4154">
        <v>16.89</v>
      </c>
      <c r="G4154" t="s">
        <v>7436</v>
      </c>
      <c r="H4154">
        <v>25</v>
      </c>
      <c r="K4154" s="4">
        <f t="shared" si="129"/>
        <v>44608</v>
      </c>
      <c r="L4154" s="4">
        <f t="shared" si="128"/>
        <v>45427</v>
      </c>
      <c r="M4154" s="4"/>
    </row>
    <row r="4155" spans="1:13" x14ac:dyDescent="0.3">
      <c r="A4155" t="s">
        <v>35</v>
      </c>
      <c r="B4155" t="s">
        <v>2553</v>
      </c>
      <c r="C4155" s="1">
        <v>44917</v>
      </c>
      <c r="D4155" s="1">
        <v>45357</v>
      </c>
      <c r="E4155">
        <v>630</v>
      </c>
      <c r="F4155">
        <v>15.91</v>
      </c>
      <c r="G4155" t="s">
        <v>7437</v>
      </c>
      <c r="H4155">
        <v>38</v>
      </c>
      <c r="K4155" s="4">
        <f t="shared" si="129"/>
        <v>44917</v>
      </c>
      <c r="L4155" s="4">
        <f t="shared" si="128"/>
        <v>45357</v>
      </c>
      <c r="M4155" s="4"/>
    </row>
    <row r="4156" spans="1:13" x14ac:dyDescent="0.3">
      <c r="A4156" t="s">
        <v>87</v>
      </c>
      <c r="B4156" t="s">
        <v>3520</v>
      </c>
      <c r="C4156" s="1">
        <v>45056</v>
      </c>
      <c r="D4156" s="1">
        <v>45433</v>
      </c>
      <c r="E4156">
        <v>228</v>
      </c>
      <c r="F4156">
        <v>19.04</v>
      </c>
      <c r="G4156" t="s">
        <v>7438</v>
      </c>
      <c r="H4156">
        <v>34</v>
      </c>
      <c r="K4156" s="4">
        <f t="shared" si="129"/>
        <v>45056</v>
      </c>
      <c r="L4156" s="4">
        <f t="shared" si="128"/>
        <v>45433</v>
      </c>
      <c r="M4156" s="4"/>
    </row>
    <row r="4157" spans="1:13" x14ac:dyDescent="0.3">
      <c r="A4157" t="s">
        <v>18</v>
      </c>
      <c r="B4157" t="s">
        <v>3521</v>
      </c>
      <c r="C4157" s="1">
        <v>44625</v>
      </c>
      <c r="D4157" s="1">
        <v>45635</v>
      </c>
      <c r="E4157">
        <v>181</v>
      </c>
      <c r="F4157">
        <v>6.75</v>
      </c>
      <c r="G4157" t="s">
        <v>6132</v>
      </c>
      <c r="H4157">
        <v>27</v>
      </c>
      <c r="K4157" s="4">
        <f t="shared" si="129"/>
        <v>44625</v>
      </c>
      <c r="L4157" s="4">
        <f t="shared" si="128"/>
        <v>45635</v>
      </c>
      <c r="M4157" s="4"/>
    </row>
    <row r="4158" spans="1:13" x14ac:dyDescent="0.3">
      <c r="A4158" t="s">
        <v>52</v>
      </c>
      <c r="B4158" t="s">
        <v>3522</v>
      </c>
      <c r="C4158" s="1">
        <v>44881</v>
      </c>
      <c r="D4158" s="1">
        <v>44936</v>
      </c>
      <c r="E4158">
        <v>785</v>
      </c>
      <c r="F4158">
        <v>18.32</v>
      </c>
      <c r="G4158" t="s">
        <v>7439</v>
      </c>
      <c r="H4158">
        <v>4</v>
      </c>
      <c r="K4158" s="4">
        <f t="shared" si="129"/>
        <v>44881</v>
      </c>
      <c r="L4158" s="4">
        <f t="shared" si="128"/>
        <v>44936</v>
      </c>
      <c r="M4158" s="4"/>
    </row>
    <row r="4159" spans="1:13" x14ac:dyDescent="0.3">
      <c r="A4159" t="s">
        <v>99</v>
      </c>
      <c r="B4159" t="s">
        <v>3523</v>
      </c>
      <c r="C4159" s="1">
        <v>44879</v>
      </c>
      <c r="D4159" s="1">
        <v>45202</v>
      </c>
      <c r="E4159">
        <v>461</v>
      </c>
      <c r="F4159">
        <v>7.81</v>
      </c>
      <c r="G4159" t="s">
        <v>7440</v>
      </c>
      <c r="H4159">
        <v>35</v>
      </c>
      <c r="K4159" s="4">
        <f t="shared" si="129"/>
        <v>44879</v>
      </c>
      <c r="L4159" s="4">
        <f t="shared" si="128"/>
        <v>45202</v>
      </c>
      <c r="M4159" s="4"/>
    </row>
    <row r="4160" spans="1:13" x14ac:dyDescent="0.3">
      <c r="A4160" t="s">
        <v>29</v>
      </c>
      <c r="B4160" t="s">
        <v>1650</v>
      </c>
      <c r="C4160" s="1">
        <v>44763</v>
      </c>
      <c r="D4160" s="1">
        <v>45476</v>
      </c>
      <c r="E4160">
        <v>920</v>
      </c>
      <c r="F4160">
        <v>11.08</v>
      </c>
      <c r="G4160" t="s">
        <v>5479</v>
      </c>
      <c r="H4160">
        <v>40</v>
      </c>
      <c r="K4160" s="4">
        <f t="shared" si="129"/>
        <v>44763</v>
      </c>
      <c r="L4160" s="4">
        <f t="shared" si="128"/>
        <v>45476</v>
      </c>
      <c r="M4160" s="4"/>
    </row>
    <row r="4161" spans="1:13" x14ac:dyDescent="0.3">
      <c r="A4161" t="s">
        <v>96</v>
      </c>
      <c r="B4161" t="s">
        <v>3524</v>
      </c>
      <c r="C4161" s="1">
        <v>45280</v>
      </c>
      <c r="D4161" s="1">
        <v>45271</v>
      </c>
      <c r="E4161">
        <v>309</v>
      </c>
      <c r="F4161">
        <v>7.07</v>
      </c>
      <c r="G4161" t="s">
        <v>7441</v>
      </c>
      <c r="H4161">
        <v>30</v>
      </c>
      <c r="K4161" s="4">
        <f t="shared" si="129"/>
        <v>45271</v>
      </c>
      <c r="L4161" s="4">
        <f t="shared" si="128"/>
        <v>45280</v>
      </c>
      <c r="M4161" s="4"/>
    </row>
    <row r="4162" spans="1:13" x14ac:dyDescent="0.3">
      <c r="A4162" t="s">
        <v>106</v>
      </c>
      <c r="B4162" t="s">
        <v>3525</v>
      </c>
      <c r="C4162" s="1">
        <v>45174</v>
      </c>
      <c r="D4162" s="1">
        <v>44695</v>
      </c>
      <c r="E4162">
        <v>367</v>
      </c>
      <c r="F4162">
        <v>10.16</v>
      </c>
      <c r="G4162" t="s">
        <v>7442</v>
      </c>
      <c r="H4162">
        <v>19</v>
      </c>
      <c r="K4162" s="4">
        <f t="shared" si="129"/>
        <v>44695</v>
      </c>
      <c r="L4162" s="4">
        <f t="shared" si="128"/>
        <v>45174</v>
      </c>
      <c r="M4162" s="4"/>
    </row>
    <row r="4163" spans="1:13" x14ac:dyDescent="0.3">
      <c r="A4163" t="s">
        <v>89</v>
      </c>
      <c r="B4163" t="s">
        <v>3526</v>
      </c>
      <c r="C4163" s="1">
        <v>45031</v>
      </c>
      <c r="D4163" s="1">
        <v>44623</v>
      </c>
      <c r="E4163">
        <v>437</v>
      </c>
      <c r="F4163">
        <v>12.38</v>
      </c>
      <c r="G4163" t="s">
        <v>7443</v>
      </c>
      <c r="H4163">
        <v>8</v>
      </c>
      <c r="K4163" s="4">
        <f t="shared" si="129"/>
        <v>44623</v>
      </c>
      <c r="L4163" s="4">
        <f t="shared" ref="L4163:L4226" si="130">IF(D4163&lt;C4163,C4163,D4163)</f>
        <v>45031</v>
      </c>
      <c r="M4163" s="4"/>
    </row>
    <row r="4164" spans="1:13" x14ac:dyDescent="0.3">
      <c r="A4164" t="s">
        <v>45</v>
      </c>
      <c r="B4164" t="s">
        <v>1270</v>
      </c>
      <c r="C4164" s="1">
        <v>45603</v>
      </c>
      <c r="D4164" s="1">
        <v>44650</v>
      </c>
      <c r="E4164">
        <v>227</v>
      </c>
      <c r="F4164">
        <v>10.29</v>
      </c>
      <c r="G4164" t="s">
        <v>7079</v>
      </c>
      <c r="H4164">
        <v>23</v>
      </c>
      <c r="K4164" s="4">
        <f t="shared" si="129"/>
        <v>44650</v>
      </c>
      <c r="L4164" s="4">
        <f t="shared" si="130"/>
        <v>45603</v>
      </c>
      <c r="M4164" s="4"/>
    </row>
    <row r="4165" spans="1:13" x14ac:dyDescent="0.3">
      <c r="A4165" t="s">
        <v>30</v>
      </c>
      <c r="B4165" t="s">
        <v>3527</v>
      </c>
      <c r="C4165" s="1">
        <v>45225</v>
      </c>
      <c r="D4165" s="1">
        <v>45515</v>
      </c>
      <c r="E4165">
        <v>414</v>
      </c>
      <c r="F4165">
        <v>7.12</v>
      </c>
      <c r="G4165" t="s">
        <v>7444</v>
      </c>
      <c r="H4165">
        <v>40</v>
      </c>
      <c r="K4165" s="4">
        <f t="shared" ref="K4165:K4228" si="131">IF(D4165&lt;C4165,D4165,C4165)</f>
        <v>45225</v>
      </c>
      <c r="L4165" s="4">
        <f t="shared" si="130"/>
        <v>45515</v>
      </c>
      <c r="M4165" s="4"/>
    </row>
    <row r="4166" spans="1:13" x14ac:dyDescent="0.3">
      <c r="A4166" t="s">
        <v>84</v>
      </c>
      <c r="B4166" t="s">
        <v>265</v>
      </c>
      <c r="C4166" s="1">
        <v>45119</v>
      </c>
      <c r="D4166" s="1">
        <v>44658</v>
      </c>
      <c r="E4166">
        <v>771</v>
      </c>
      <c r="F4166">
        <v>10.17</v>
      </c>
      <c r="G4166" t="s">
        <v>7445</v>
      </c>
      <c r="H4166">
        <v>17</v>
      </c>
      <c r="K4166" s="4">
        <f t="shared" si="131"/>
        <v>44658</v>
      </c>
      <c r="L4166" s="4">
        <f t="shared" si="130"/>
        <v>45119</v>
      </c>
      <c r="M4166" s="4"/>
    </row>
    <row r="4167" spans="1:13" x14ac:dyDescent="0.3">
      <c r="A4167" t="s">
        <v>77</v>
      </c>
      <c r="B4167" t="s">
        <v>2502</v>
      </c>
      <c r="C4167" s="1">
        <v>45303</v>
      </c>
      <c r="D4167" s="1">
        <v>44738</v>
      </c>
      <c r="E4167">
        <v>95</v>
      </c>
      <c r="F4167">
        <v>14.8</v>
      </c>
      <c r="G4167" t="s">
        <v>7446</v>
      </c>
      <c r="H4167">
        <v>2</v>
      </c>
      <c r="K4167" s="4">
        <f t="shared" si="131"/>
        <v>44738</v>
      </c>
      <c r="L4167" s="4">
        <f t="shared" si="130"/>
        <v>45303</v>
      </c>
      <c r="M4167" s="4"/>
    </row>
    <row r="4168" spans="1:13" x14ac:dyDescent="0.3">
      <c r="A4168" t="s">
        <v>53</v>
      </c>
      <c r="B4168" t="s">
        <v>1347</v>
      </c>
      <c r="C4168" s="1">
        <v>44696</v>
      </c>
      <c r="D4168" s="1">
        <v>45601</v>
      </c>
      <c r="E4168">
        <v>575</v>
      </c>
      <c r="F4168">
        <v>18.02</v>
      </c>
      <c r="G4168" t="s">
        <v>4632</v>
      </c>
      <c r="H4168">
        <v>45</v>
      </c>
      <c r="K4168" s="4">
        <f t="shared" si="131"/>
        <v>44696</v>
      </c>
      <c r="L4168" s="4">
        <f t="shared" si="130"/>
        <v>45601</v>
      </c>
      <c r="M4168" s="4"/>
    </row>
    <row r="4169" spans="1:13" x14ac:dyDescent="0.3">
      <c r="A4169" t="s">
        <v>35</v>
      </c>
      <c r="B4169" t="s">
        <v>3528</v>
      </c>
      <c r="C4169" s="1">
        <v>45310</v>
      </c>
      <c r="D4169" s="1">
        <v>45067</v>
      </c>
      <c r="E4169">
        <v>275</v>
      </c>
      <c r="F4169">
        <v>5.42</v>
      </c>
      <c r="G4169" t="s">
        <v>7447</v>
      </c>
      <c r="H4169">
        <v>41</v>
      </c>
      <c r="K4169" s="4">
        <f t="shared" si="131"/>
        <v>45067</v>
      </c>
      <c r="L4169" s="4">
        <f t="shared" si="130"/>
        <v>45310</v>
      </c>
      <c r="M4169" s="4"/>
    </row>
    <row r="4170" spans="1:13" x14ac:dyDescent="0.3">
      <c r="A4170" t="s">
        <v>107</v>
      </c>
      <c r="B4170" t="s">
        <v>3529</v>
      </c>
      <c r="C4170" s="1">
        <v>45542</v>
      </c>
      <c r="D4170" s="1">
        <v>44773</v>
      </c>
      <c r="E4170">
        <v>952</v>
      </c>
      <c r="F4170">
        <v>7.99</v>
      </c>
      <c r="G4170" t="s">
        <v>6713</v>
      </c>
      <c r="H4170">
        <v>18</v>
      </c>
      <c r="K4170" s="4">
        <f t="shared" si="131"/>
        <v>44773</v>
      </c>
      <c r="L4170" s="4">
        <f t="shared" si="130"/>
        <v>45542</v>
      </c>
      <c r="M4170" s="4"/>
    </row>
    <row r="4171" spans="1:13" x14ac:dyDescent="0.3">
      <c r="A4171" t="s">
        <v>76</v>
      </c>
      <c r="B4171" t="s">
        <v>3530</v>
      </c>
      <c r="C4171" s="1">
        <v>45001</v>
      </c>
      <c r="D4171" s="1">
        <v>44939</v>
      </c>
      <c r="E4171">
        <v>518</v>
      </c>
      <c r="F4171">
        <v>19.23</v>
      </c>
      <c r="G4171" t="s">
        <v>7448</v>
      </c>
      <c r="H4171">
        <v>10</v>
      </c>
      <c r="K4171" s="4">
        <f t="shared" si="131"/>
        <v>44939</v>
      </c>
      <c r="L4171" s="4">
        <f t="shared" si="130"/>
        <v>45001</v>
      </c>
      <c r="M4171" s="4"/>
    </row>
    <row r="4172" spans="1:13" x14ac:dyDescent="0.3">
      <c r="A4172" t="s">
        <v>58</v>
      </c>
      <c r="B4172" t="s">
        <v>3531</v>
      </c>
      <c r="C4172" s="1">
        <v>45468</v>
      </c>
      <c r="D4172" s="1">
        <v>45334</v>
      </c>
      <c r="E4172">
        <v>349</v>
      </c>
      <c r="F4172">
        <v>11.08</v>
      </c>
      <c r="G4172" t="s">
        <v>7449</v>
      </c>
      <c r="H4172">
        <v>6</v>
      </c>
      <c r="K4172" s="4">
        <f t="shared" si="131"/>
        <v>45334</v>
      </c>
      <c r="L4172" s="4">
        <f t="shared" si="130"/>
        <v>45468</v>
      </c>
      <c r="M4172" s="4"/>
    </row>
    <row r="4173" spans="1:13" x14ac:dyDescent="0.3">
      <c r="A4173" t="s">
        <v>11</v>
      </c>
      <c r="B4173" t="s">
        <v>823</v>
      </c>
      <c r="C4173" s="1">
        <v>45111</v>
      </c>
      <c r="D4173" s="1">
        <v>44729</v>
      </c>
      <c r="E4173">
        <v>452</v>
      </c>
      <c r="F4173">
        <v>9.7799999999999994</v>
      </c>
      <c r="G4173" t="s">
        <v>7450</v>
      </c>
      <c r="H4173">
        <v>28</v>
      </c>
      <c r="K4173" s="4">
        <f t="shared" si="131"/>
        <v>44729</v>
      </c>
      <c r="L4173" s="4">
        <f t="shared" si="130"/>
        <v>45111</v>
      </c>
      <c r="M4173" s="4"/>
    </row>
    <row r="4174" spans="1:13" x14ac:dyDescent="0.3">
      <c r="A4174" t="s">
        <v>68</v>
      </c>
      <c r="B4174" t="s">
        <v>959</v>
      </c>
      <c r="C4174" s="1">
        <v>44755</v>
      </c>
      <c r="D4174" s="1">
        <v>44727</v>
      </c>
      <c r="E4174">
        <v>997</v>
      </c>
      <c r="F4174">
        <v>14.36</v>
      </c>
      <c r="G4174" t="s">
        <v>7451</v>
      </c>
      <c r="H4174">
        <v>9</v>
      </c>
      <c r="K4174" s="4">
        <f t="shared" si="131"/>
        <v>44727</v>
      </c>
      <c r="L4174" s="4">
        <f t="shared" si="130"/>
        <v>44755</v>
      </c>
      <c r="M4174" s="4"/>
    </row>
    <row r="4175" spans="1:13" x14ac:dyDescent="0.3">
      <c r="A4175" t="s">
        <v>51</v>
      </c>
      <c r="B4175" t="s">
        <v>238</v>
      </c>
      <c r="C4175" s="1">
        <v>44630</v>
      </c>
      <c r="D4175" s="1">
        <v>45336</v>
      </c>
      <c r="E4175">
        <v>403</v>
      </c>
      <c r="F4175">
        <v>18.87</v>
      </c>
      <c r="G4175" t="s">
        <v>6433</v>
      </c>
      <c r="H4175">
        <v>8</v>
      </c>
      <c r="K4175" s="4">
        <f t="shared" si="131"/>
        <v>44630</v>
      </c>
      <c r="L4175" s="4">
        <f t="shared" si="130"/>
        <v>45336</v>
      </c>
      <c r="M4175" s="4"/>
    </row>
    <row r="4176" spans="1:13" x14ac:dyDescent="0.3">
      <c r="A4176" t="s">
        <v>100</v>
      </c>
      <c r="B4176" t="s">
        <v>994</v>
      </c>
      <c r="C4176" s="1">
        <v>44671</v>
      </c>
      <c r="D4176" s="1">
        <v>45570</v>
      </c>
      <c r="E4176">
        <v>480</v>
      </c>
      <c r="F4176">
        <v>10.15</v>
      </c>
      <c r="G4176" t="s">
        <v>5140</v>
      </c>
      <c r="H4176">
        <v>35</v>
      </c>
      <c r="K4176" s="4">
        <f t="shared" si="131"/>
        <v>44671</v>
      </c>
      <c r="L4176" s="4">
        <f t="shared" si="130"/>
        <v>45570</v>
      </c>
      <c r="M4176" s="4"/>
    </row>
    <row r="4177" spans="1:13" x14ac:dyDescent="0.3">
      <c r="A4177" t="s">
        <v>87</v>
      </c>
      <c r="B4177" t="s">
        <v>3532</v>
      </c>
      <c r="C4177" s="1">
        <v>45246</v>
      </c>
      <c r="D4177" s="1">
        <v>45323</v>
      </c>
      <c r="E4177">
        <v>223</v>
      </c>
      <c r="F4177">
        <v>17.36</v>
      </c>
      <c r="G4177" t="s">
        <v>7452</v>
      </c>
      <c r="H4177">
        <v>39</v>
      </c>
      <c r="K4177" s="4">
        <f t="shared" si="131"/>
        <v>45246</v>
      </c>
      <c r="L4177" s="4">
        <f t="shared" si="130"/>
        <v>45323</v>
      </c>
      <c r="M4177" s="4"/>
    </row>
    <row r="4178" spans="1:13" x14ac:dyDescent="0.3">
      <c r="A4178" t="s">
        <v>14</v>
      </c>
      <c r="B4178" t="s">
        <v>3533</v>
      </c>
      <c r="C4178" s="1">
        <v>45353</v>
      </c>
      <c r="D4178" s="1">
        <v>45321</v>
      </c>
      <c r="E4178">
        <v>621</v>
      </c>
      <c r="F4178">
        <v>16.64</v>
      </c>
      <c r="G4178" t="s">
        <v>5035</v>
      </c>
      <c r="H4178">
        <v>35</v>
      </c>
      <c r="K4178" s="4">
        <f t="shared" si="131"/>
        <v>45321</v>
      </c>
      <c r="L4178" s="4">
        <f t="shared" si="130"/>
        <v>45353</v>
      </c>
      <c r="M4178" s="4"/>
    </row>
    <row r="4179" spans="1:13" x14ac:dyDescent="0.3">
      <c r="A4179" t="s">
        <v>65</v>
      </c>
      <c r="B4179" t="s">
        <v>3534</v>
      </c>
      <c r="C4179" s="1">
        <v>45056</v>
      </c>
      <c r="D4179" s="1">
        <v>44921</v>
      </c>
      <c r="E4179">
        <v>868</v>
      </c>
      <c r="F4179">
        <v>19.48</v>
      </c>
      <c r="G4179" t="s">
        <v>7453</v>
      </c>
      <c r="H4179">
        <v>11</v>
      </c>
      <c r="K4179" s="4">
        <f t="shared" si="131"/>
        <v>44921</v>
      </c>
      <c r="L4179" s="4">
        <f t="shared" si="130"/>
        <v>45056</v>
      </c>
      <c r="M4179" s="4"/>
    </row>
    <row r="4180" spans="1:13" x14ac:dyDescent="0.3">
      <c r="A4180" t="s">
        <v>80</v>
      </c>
      <c r="B4180" t="s">
        <v>3535</v>
      </c>
      <c r="C4180" s="1">
        <v>44888</v>
      </c>
      <c r="D4180" s="1">
        <v>44855</v>
      </c>
      <c r="E4180">
        <v>239</v>
      </c>
      <c r="F4180">
        <v>17.14</v>
      </c>
      <c r="G4180" t="s">
        <v>7454</v>
      </c>
      <c r="H4180">
        <v>3</v>
      </c>
      <c r="K4180" s="4">
        <f t="shared" si="131"/>
        <v>44855</v>
      </c>
      <c r="L4180" s="4">
        <f t="shared" si="130"/>
        <v>44888</v>
      </c>
      <c r="M4180" s="4"/>
    </row>
    <row r="4181" spans="1:13" x14ac:dyDescent="0.3">
      <c r="A4181" t="s">
        <v>64</v>
      </c>
      <c r="B4181" t="s">
        <v>468</v>
      </c>
      <c r="C4181" s="1">
        <v>45289</v>
      </c>
      <c r="D4181" s="1">
        <v>44744</v>
      </c>
      <c r="E4181">
        <v>194</v>
      </c>
      <c r="F4181">
        <v>19.940000000000001</v>
      </c>
      <c r="G4181" t="s">
        <v>5562</v>
      </c>
      <c r="H4181">
        <v>27</v>
      </c>
      <c r="K4181" s="4">
        <f t="shared" si="131"/>
        <v>44744</v>
      </c>
      <c r="L4181" s="4">
        <f t="shared" si="130"/>
        <v>45289</v>
      </c>
      <c r="M4181" s="4"/>
    </row>
    <row r="4182" spans="1:13" x14ac:dyDescent="0.3">
      <c r="A4182" t="s">
        <v>30</v>
      </c>
      <c r="B4182" t="s">
        <v>1649</v>
      </c>
      <c r="C4182" s="1">
        <v>44807</v>
      </c>
      <c r="D4182" s="1">
        <v>44642</v>
      </c>
      <c r="E4182">
        <v>499</v>
      </c>
      <c r="F4182">
        <v>17.38</v>
      </c>
      <c r="G4182" t="s">
        <v>7455</v>
      </c>
      <c r="H4182">
        <v>23</v>
      </c>
      <c r="K4182" s="4">
        <f t="shared" si="131"/>
        <v>44642</v>
      </c>
      <c r="L4182" s="4">
        <f t="shared" si="130"/>
        <v>44807</v>
      </c>
      <c r="M4182" s="4"/>
    </row>
    <row r="4183" spans="1:13" x14ac:dyDescent="0.3">
      <c r="A4183" t="s">
        <v>83</v>
      </c>
      <c r="B4183" t="s">
        <v>3536</v>
      </c>
      <c r="C4183" s="1">
        <v>45612</v>
      </c>
      <c r="D4183" s="1">
        <v>45369</v>
      </c>
      <c r="E4183">
        <v>846</v>
      </c>
      <c r="F4183">
        <v>18.43</v>
      </c>
      <c r="G4183" t="s">
        <v>7456</v>
      </c>
      <c r="H4183">
        <v>2</v>
      </c>
      <c r="K4183" s="4">
        <f t="shared" si="131"/>
        <v>45369</v>
      </c>
      <c r="L4183" s="4">
        <f t="shared" si="130"/>
        <v>45612</v>
      </c>
      <c r="M4183" s="4"/>
    </row>
    <row r="4184" spans="1:13" x14ac:dyDescent="0.3">
      <c r="A4184" t="s">
        <v>30</v>
      </c>
      <c r="B4184" t="s">
        <v>3537</v>
      </c>
      <c r="C4184" s="1">
        <v>45183</v>
      </c>
      <c r="D4184" s="1">
        <v>45533</v>
      </c>
      <c r="E4184">
        <v>411</v>
      </c>
      <c r="F4184">
        <v>10.68</v>
      </c>
      <c r="G4184" t="s">
        <v>7298</v>
      </c>
      <c r="H4184">
        <v>5</v>
      </c>
      <c r="K4184" s="4">
        <f t="shared" si="131"/>
        <v>45183</v>
      </c>
      <c r="L4184" s="4">
        <f t="shared" si="130"/>
        <v>45533</v>
      </c>
      <c r="M4184" s="4"/>
    </row>
    <row r="4185" spans="1:13" x14ac:dyDescent="0.3">
      <c r="A4185" t="s">
        <v>39</v>
      </c>
      <c r="B4185" t="s">
        <v>3538</v>
      </c>
      <c r="C4185" s="1">
        <v>45653</v>
      </c>
      <c r="D4185" s="1">
        <v>45471</v>
      </c>
      <c r="E4185">
        <v>277</v>
      </c>
      <c r="F4185">
        <v>17.68</v>
      </c>
      <c r="G4185" t="s">
        <v>7457</v>
      </c>
      <c r="H4185">
        <v>21</v>
      </c>
      <c r="K4185" s="4">
        <f t="shared" si="131"/>
        <v>45471</v>
      </c>
      <c r="L4185" s="4">
        <f t="shared" si="130"/>
        <v>45653</v>
      </c>
      <c r="M4185" s="4"/>
    </row>
    <row r="4186" spans="1:13" x14ac:dyDescent="0.3">
      <c r="A4186" t="s">
        <v>12</v>
      </c>
      <c r="B4186" t="s">
        <v>2355</v>
      </c>
      <c r="C4186" s="1">
        <v>45607</v>
      </c>
      <c r="D4186" s="1">
        <v>44744</v>
      </c>
      <c r="E4186">
        <v>354</v>
      </c>
      <c r="F4186">
        <v>12</v>
      </c>
      <c r="G4186" t="s">
        <v>7458</v>
      </c>
      <c r="H4186">
        <v>21</v>
      </c>
      <c r="K4186" s="4">
        <f t="shared" si="131"/>
        <v>44744</v>
      </c>
      <c r="L4186" s="4">
        <f t="shared" si="130"/>
        <v>45607</v>
      </c>
      <c r="M4186" s="4"/>
    </row>
    <row r="4187" spans="1:13" x14ac:dyDescent="0.3">
      <c r="A4187" t="s">
        <v>14</v>
      </c>
      <c r="B4187" t="s">
        <v>3539</v>
      </c>
      <c r="C4187" s="1">
        <v>44843</v>
      </c>
      <c r="D4187" s="1">
        <v>44676</v>
      </c>
      <c r="E4187">
        <v>177</v>
      </c>
      <c r="F4187">
        <v>6.07</v>
      </c>
      <c r="G4187" t="s">
        <v>4231</v>
      </c>
      <c r="H4187">
        <v>34</v>
      </c>
      <c r="K4187" s="4">
        <f t="shared" si="131"/>
        <v>44676</v>
      </c>
      <c r="L4187" s="4">
        <f t="shared" si="130"/>
        <v>44843</v>
      </c>
      <c r="M4187" s="4"/>
    </row>
    <row r="4188" spans="1:13" x14ac:dyDescent="0.3">
      <c r="A4188" t="s">
        <v>50</v>
      </c>
      <c r="B4188" t="s">
        <v>2848</v>
      </c>
      <c r="C4188" s="1">
        <v>44630</v>
      </c>
      <c r="D4188" s="1">
        <v>44977</v>
      </c>
      <c r="E4188">
        <v>1000</v>
      </c>
      <c r="F4188">
        <v>13.96</v>
      </c>
      <c r="G4188" t="s">
        <v>7459</v>
      </c>
      <c r="H4188">
        <v>37</v>
      </c>
      <c r="K4188" s="4">
        <f t="shared" si="131"/>
        <v>44630</v>
      </c>
      <c r="L4188" s="4">
        <f t="shared" si="130"/>
        <v>44977</v>
      </c>
      <c r="M4188" s="4"/>
    </row>
    <row r="4189" spans="1:13" x14ac:dyDescent="0.3">
      <c r="A4189" t="s">
        <v>55</v>
      </c>
      <c r="B4189" t="s">
        <v>3540</v>
      </c>
      <c r="C4189" s="1">
        <v>44656</v>
      </c>
      <c r="D4189" s="1">
        <v>44803</v>
      </c>
      <c r="E4189">
        <v>658</v>
      </c>
      <c r="F4189">
        <v>11.14</v>
      </c>
      <c r="G4189" t="s">
        <v>7460</v>
      </c>
      <c r="H4189">
        <v>1</v>
      </c>
      <c r="K4189" s="4">
        <f t="shared" si="131"/>
        <v>44656</v>
      </c>
      <c r="L4189" s="4">
        <f t="shared" si="130"/>
        <v>44803</v>
      </c>
      <c r="M4189" s="4"/>
    </row>
    <row r="4190" spans="1:13" x14ac:dyDescent="0.3">
      <c r="A4190" t="s">
        <v>57</v>
      </c>
      <c r="B4190" t="s">
        <v>3541</v>
      </c>
      <c r="C4190" s="1">
        <v>45585</v>
      </c>
      <c r="D4190" s="1">
        <v>44997</v>
      </c>
      <c r="E4190">
        <v>163</v>
      </c>
      <c r="F4190">
        <v>13.68</v>
      </c>
      <c r="G4190" t="s">
        <v>6460</v>
      </c>
      <c r="H4190">
        <v>16</v>
      </c>
      <c r="K4190" s="4">
        <f t="shared" si="131"/>
        <v>44997</v>
      </c>
      <c r="L4190" s="4">
        <f t="shared" si="130"/>
        <v>45585</v>
      </c>
      <c r="M4190" s="4"/>
    </row>
    <row r="4191" spans="1:13" x14ac:dyDescent="0.3">
      <c r="A4191" t="s">
        <v>35</v>
      </c>
      <c r="B4191" t="s">
        <v>683</v>
      </c>
      <c r="C4191" s="1">
        <v>44904</v>
      </c>
      <c r="D4191" s="1">
        <v>44664</v>
      </c>
      <c r="E4191">
        <v>371</v>
      </c>
      <c r="F4191">
        <v>7.18</v>
      </c>
      <c r="G4191" t="s">
        <v>7461</v>
      </c>
      <c r="H4191">
        <v>27</v>
      </c>
      <c r="K4191" s="4">
        <f t="shared" si="131"/>
        <v>44664</v>
      </c>
      <c r="L4191" s="4">
        <f t="shared" si="130"/>
        <v>44904</v>
      </c>
      <c r="M4191" s="4"/>
    </row>
    <row r="4192" spans="1:13" x14ac:dyDescent="0.3">
      <c r="A4192" t="s">
        <v>79</v>
      </c>
      <c r="B4192" t="s">
        <v>348</v>
      </c>
      <c r="C4192" s="1">
        <v>45074</v>
      </c>
      <c r="D4192" s="1">
        <v>45617</v>
      </c>
      <c r="E4192">
        <v>734</v>
      </c>
      <c r="F4192">
        <v>11.77</v>
      </c>
      <c r="G4192" t="s">
        <v>7462</v>
      </c>
      <c r="H4192">
        <v>37</v>
      </c>
      <c r="K4192" s="4">
        <f t="shared" si="131"/>
        <v>45074</v>
      </c>
      <c r="L4192" s="4">
        <f t="shared" si="130"/>
        <v>45617</v>
      </c>
      <c r="M4192" s="4"/>
    </row>
    <row r="4193" spans="1:13" x14ac:dyDescent="0.3">
      <c r="A4193" t="s">
        <v>54</v>
      </c>
      <c r="B4193" t="s">
        <v>3542</v>
      </c>
      <c r="C4193" s="1">
        <v>45341</v>
      </c>
      <c r="D4193" s="1">
        <v>44986</v>
      </c>
      <c r="E4193">
        <v>214</v>
      </c>
      <c r="F4193">
        <v>19.89</v>
      </c>
      <c r="G4193" t="s">
        <v>4870</v>
      </c>
      <c r="H4193">
        <v>39</v>
      </c>
      <c r="K4193" s="4">
        <f t="shared" si="131"/>
        <v>44986</v>
      </c>
      <c r="L4193" s="4">
        <f t="shared" si="130"/>
        <v>45341</v>
      </c>
      <c r="M4193" s="4"/>
    </row>
    <row r="4194" spans="1:13" x14ac:dyDescent="0.3">
      <c r="A4194" t="s">
        <v>19</v>
      </c>
      <c r="B4194" t="s">
        <v>3543</v>
      </c>
      <c r="C4194" s="1">
        <v>45174</v>
      </c>
      <c r="D4194" s="1">
        <v>45223</v>
      </c>
      <c r="E4194">
        <v>642</v>
      </c>
      <c r="F4194">
        <v>15.28</v>
      </c>
      <c r="G4194" t="s">
        <v>6635</v>
      </c>
      <c r="H4194">
        <v>48</v>
      </c>
      <c r="K4194" s="4">
        <f t="shared" si="131"/>
        <v>45174</v>
      </c>
      <c r="L4194" s="4">
        <f t="shared" si="130"/>
        <v>45223</v>
      </c>
      <c r="M4194" s="4"/>
    </row>
    <row r="4195" spans="1:13" x14ac:dyDescent="0.3">
      <c r="A4195" t="s">
        <v>29</v>
      </c>
      <c r="B4195" t="s">
        <v>3544</v>
      </c>
      <c r="C4195" s="1">
        <v>44812</v>
      </c>
      <c r="D4195" s="1">
        <v>44710</v>
      </c>
      <c r="E4195">
        <v>680</v>
      </c>
      <c r="F4195">
        <v>16.11</v>
      </c>
      <c r="G4195" t="s">
        <v>7300</v>
      </c>
      <c r="H4195">
        <v>39</v>
      </c>
      <c r="K4195" s="4">
        <f t="shared" si="131"/>
        <v>44710</v>
      </c>
      <c r="L4195" s="4">
        <f t="shared" si="130"/>
        <v>44812</v>
      </c>
      <c r="M4195" s="4"/>
    </row>
    <row r="4196" spans="1:13" x14ac:dyDescent="0.3">
      <c r="A4196" t="s">
        <v>60</v>
      </c>
      <c r="B4196" t="s">
        <v>3545</v>
      </c>
      <c r="C4196" s="1">
        <v>45163</v>
      </c>
      <c r="D4196" s="1">
        <v>45654</v>
      </c>
      <c r="E4196">
        <v>221</v>
      </c>
      <c r="F4196">
        <v>5.55</v>
      </c>
      <c r="G4196" t="s">
        <v>6282</v>
      </c>
      <c r="H4196">
        <v>4</v>
      </c>
      <c r="K4196" s="4">
        <f t="shared" si="131"/>
        <v>45163</v>
      </c>
      <c r="L4196" s="4">
        <f t="shared" si="130"/>
        <v>45654</v>
      </c>
      <c r="M4196" s="4"/>
    </row>
    <row r="4197" spans="1:13" x14ac:dyDescent="0.3">
      <c r="A4197" t="s">
        <v>50</v>
      </c>
      <c r="B4197" t="s">
        <v>3546</v>
      </c>
      <c r="C4197" s="1">
        <v>45150</v>
      </c>
      <c r="D4197" s="1">
        <v>44895</v>
      </c>
      <c r="E4197">
        <v>215</v>
      </c>
      <c r="F4197">
        <v>9.32</v>
      </c>
      <c r="G4197" t="s">
        <v>7463</v>
      </c>
      <c r="H4197">
        <v>2</v>
      </c>
      <c r="K4197" s="4">
        <f t="shared" si="131"/>
        <v>44895</v>
      </c>
      <c r="L4197" s="4">
        <f t="shared" si="130"/>
        <v>45150</v>
      </c>
      <c r="M4197" s="4"/>
    </row>
    <row r="4198" spans="1:13" x14ac:dyDescent="0.3">
      <c r="A4198" t="s">
        <v>107</v>
      </c>
      <c r="B4198" t="s">
        <v>3547</v>
      </c>
      <c r="C4198" s="1">
        <v>45205</v>
      </c>
      <c r="D4198" s="1">
        <v>44756</v>
      </c>
      <c r="E4198">
        <v>330</v>
      </c>
      <c r="F4198">
        <v>19.59</v>
      </c>
      <c r="G4198" t="s">
        <v>7464</v>
      </c>
      <c r="H4198">
        <v>8</v>
      </c>
      <c r="K4198" s="4">
        <f t="shared" si="131"/>
        <v>44756</v>
      </c>
      <c r="L4198" s="4">
        <f t="shared" si="130"/>
        <v>45205</v>
      </c>
      <c r="M4198" s="4"/>
    </row>
    <row r="4199" spans="1:13" x14ac:dyDescent="0.3">
      <c r="A4199" t="s">
        <v>34</v>
      </c>
      <c r="B4199" t="s">
        <v>3548</v>
      </c>
      <c r="C4199" s="1">
        <v>44772</v>
      </c>
      <c r="D4199" s="1">
        <v>45233</v>
      </c>
      <c r="E4199">
        <v>62</v>
      </c>
      <c r="F4199">
        <v>14.7</v>
      </c>
      <c r="G4199" t="s">
        <v>4242</v>
      </c>
      <c r="H4199">
        <v>5</v>
      </c>
      <c r="K4199" s="4">
        <f t="shared" si="131"/>
        <v>44772</v>
      </c>
      <c r="L4199" s="4">
        <f t="shared" si="130"/>
        <v>45233</v>
      </c>
      <c r="M4199" s="4"/>
    </row>
    <row r="4200" spans="1:13" x14ac:dyDescent="0.3">
      <c r="A4200" t="s">
        <v>102</v>
      </c>
      <c r="B4200" t="s">
        <v>3549</v>
      </c>
      <c r="C4200" s="1">
        <v>44760</v>
      </c>
      <c r="D4200" s="1">
        <v>45486</v>
      </c>
      <c r="E4200">
        <v>323</v>
      </c>
      <c r="F4200">
        <v>9.44</v>
      </c>
      <c r="G4200" t="s">
        <v>7465</v>
      </c>
      <c r="H4200">
        <v>24</v>
      </c>
      <c r="K4200" s="4">
        <f t="shared" si="131"/>
        <v>44760</v>
      </c>
      <c r="L4200" s="4">
        <f t="shared" si="130"/>
        <v>45486</v>
      </c>
      <c r="M4200" s="4"/>
    </row>
    <row r="4201" spans="1:13" x14ac:dyDescent="0.3">
      <c r="A4201" t="s">
        <v>104</v>
      </c>
      <c r="B4201" t="s">
        <v>3145</v>
      </c>
      <c r="C4201" s="1">
        <v>44928</v>
      </c>
      <c r="D4201" s="1">
        <v>44900</v>
      </c>
      <c r="E4201">
        <v>621</v>
      </c>
      <c r="F4201">
        <v>12.65</v>
      </c>
      <c r="G4201" t="s">
        <v>7466</v>
      </c>
      <c r="H4201">
        <v>12</v>
      </c>
      <c r="K4201" s="4">
        <f t="shared" si="131"/>
        <v>44900</v>
      </c>
      <c r="L4201" s="4">
        <f t="shared" si="130"/>
        <v>44928</v>
      </c>
      <c r="M4201" s="4"/>
    </row>
    <row r="4202" spans="1:13" x14ac:dyDescent="0.3">
      <c r="A4202" t="s">
        <v>105</v>
      </c>
      <c r="B4202" t="s">
        <v>3550</v>
      </c>
      <c r="C4202" s="1">
        <v>45010</v>
      </c>
      <c r="D4202" s="1">
        <v>45407</v>
      </c>
      <c r="E4202">
        <v>94</v>
      </c>
      <c r="F4202">
        <v>9.94</v>
      </c>
      <c r="G4202" t="s">
        <v>7467</v>
      </c>
      <c r="H4202">
        <v>18</v>
      </c>
      <c r="K4202" s="4">
        <f t="shared" si="131"/>
        <v>45010</v>
      </c>
      <c r="L4202" s="4">
        <f t="shared" si="130"/>
        <v>45407</v>
      </c>
      <c r="M4202" s="4"/>
    </row>
    <row r="4203" spans="1:13" x14ac:dyDescent="0.3">
      <c r="A4203" t="s">
        <v>8</v>
      </c>
      <c r="B4203" t="s">
        <v>3551</v>
      </c>
      <c r="C4203" s="1">
        <v>45480</v>
      </c>
      <c r="D4203" s="1">
        <v>45005</v>
      </c>
      <c r="E4203">
        <v>129</v>
      </c>
      <c r="F4203">
        <v>8.0299999999999994</v>
      </c>
      <c r="G4203" t="s">
        <v>7468</v>
      </c>
      <c r="H4203">
        <v>27</v>
      </c>
      <c r="K4203" s="4">
        <f t="shared" si="131"/>
        <v>45005</v>
      </c>
      <c r="L4203" s="4">
        <f t="shared" si="130"/>
        <v>45480</v>
      </c>
      <c r="M4203" s="4"/>
    </row>
    <row r="4204" spans="1:13" x14ac:dyDescent="0.3">
      <c r="A4204" t="s">
        <v>87</v>
      </c>
      <c r="B4204" t="s">
        <v>2744</v>
      </c>
      <c r="C4204" s="1">
        <v>45464</v>
      </c>
      <c r="D4204" s="1">
        <v>44667</v>
      </c>
      <c r="E4204">
        <v>619</v>
      </c>
      <c r="F4204">
        <v>6.91</v>
      </c>
      <c r="G4204" t="s">
        <v>4843</v>
      </c>
      <c r="H4204">
        <v>46</v>
      </c>
      <c r="K4204" s="4">
        <f t="shared" si="131"/>
        <v>44667</v>
      </c>
      <c r="L4204" s="4">
        <f t="shared" si="130"/>
        <v>45464</v>
      </c>
      <c r="M4204" s="4"/>
    </row>
    <row r="4205" spans="1:13" x14ac:dyDescent="0.3">
      <c r="A4205" t="s">
        <v>12</v>
      </c>
      <c r="B4205" t="s">
        <v>3552</v>
      </c>
      <c r="C4205" s="1">
        <v>45353</v>
      </c>
      <c r="D4205" s="1">
        <v>45527</v>
      </c>
      <c r="E4205">
        <v>965</v>
      </c>
      <c r="F4205">
        <v>19.21</v>
      </c>
      <c r="G4205" t="s">
        <v>7469</v>
      </c>
      <c r="H4205">
        <v>27</v>
      </c>
      <c r="K4205" s="4">
        <f t="shared" si="131"/>
        <v>45353</v>
      </c>
      <c r="L4205" s="4">
        <f t="shared" si="130"/>
        <v>45527</v>
      </c>
      <c r="M4205" s="4"/>
    </row>
    <row r="4206" spans="1:13" x14ac:dyDescent="0.3">
      <c r="A4206" t="s">
        <v>86</v>
      </c>
      <c r="B4206" t="s">
        <v>3553</v>
      </c>
      <c r="C4206" s="1">
        <v>44637</v>
      </c>
      <c r="D4206" s="1">
        <v>45165</v>
      </c>
      <c r="E4206">
        <v>951</v>
      </c>
      <c r="F4206">
        <v>15.16</v>
      </c>
      <c r="G4206" t="s">
        <v>7470</v>
      </c>
      <c r="H4206">
        <v>24</v>
      </c>
      <c r="K4206" s="4">
        <f t="shared" si="131"/>
        <v>44637</v>
      </c>
      <c r="L4206" s="4">
        <f t="shared" si="130"/>
        <v>45165</v>
      </c>
      <c r="M4206" s="4"/>
    </row>
    <row r="4207" spans="1:13" x14ac:dyDescent="0.3">
      <c r="A4207" t="s">
        <v>97</v>
      </c>
      <c r="B4207" t="s">
        <v>3554</v>
      </c>
      <c r="C4207" s="1">
        <v>44640</v>
      </c>
      <c r="D4207" s="1">
        <v>45289</v>
      </c>
      <c r="E4207">
        <v>665</v>
      </c>
      <c r="F4207">
        <v>14.62</v>
      </c>
      <c r="G4207" t="s">
        <v>7471</v>
      </c>
      <c r="H4207">
        <v>48</v>
      </c>
      <c r="K4207" s="4">
        <f t="shared" si="131"/>
        <v>44640</v>
      </c>
      <c r="L4207" s="4">
        <f t="shared" si="130"/>
        <v>45289</v>
      </c>
      <c r="M4207" s="4"/>
    </row>
    <row r="4208" spans="1:13" x14ac:dyDescent="0.3">
      <c r="A4208" t="s">
        <v>100</v>
      </c>
      <c r="B4208" t="s">
        <v>3555</v>
      </c>
      <c r="C4208" s="1">
        <v>44748</v>
      </c>
      <c r="D4208" s="1">
        <v>45256</v>
      </c>
      <c r="E4208">
        <v>265</v>
      </c>
      <c r="F4208">
        <v>18.25</v>
      </c>
      <c r="G4208" t="s">
        <v>7472</v>
      </c>
      <c r="H4208">
        <v>38</v>
      </c>
      <c r="K4208" s="4">
        <f t="shared" si="131"/>
        <v>44748</v>
      </c>
      <c r="L4208" s="4">
        <f t="shared" si="130"/>
        <v>45256</v>
      </c>
      <c r="M4208" s="4"/>
    </row>
    <row r="4209" spans="1:13" x14ac:dyDescent="0.3">
      <c r="A4209" t="s">
        <v>34</v>
      </c>
      <c r="B4209" t="s">
        <v>1264</v>
      </c>
      <c r="C4209" s="1">
        <v>45398</v>
      </c>
      <c r="D4209" s="1">
        <v>44817</v>
      </c>
      <c r="E4209">
        <v>480</v>
      </c>
      <c r="F4209">
        <v>16.66</v>
      </c>
      <c r="G4209" t="s">
        <v>6723</v>
      </c>
      <c r="H4209">
        <v>27</v>
      </c>
      <c r="K4209" s="4">
        <f t="shared" si="131"/>
        <v>44817</v>
      </c>
      <c r="L4209" s="4">
        <f t="shared" si="130"/>
        <v>45398</v>
      </c>
      <c r="M4209" s="4"/>
    </row>
    <row r="4210" spans="1:13" x14ac:dyDescent="0.3">
      <c r="A4210" t="s">
        <v>20</v>
      </c>
      <c r="B4210" t="s">
        <v>3556</v>
      </c>
      <c r="C4210" s="1">
        <v>44649</v>
      </c>
      <c r="D4210" s="1">
        <v>45610</v>
      </c>
      <c r="E4210">
        <v>250</v>
      </c>
      <c r="F4210">
        <v>5.36</v>
      </c>
      <c r="G4210" t="s">
        <v>7473</v>
      </c>
      <c r="H4210">
        <v>44</v>
      </c>
      <c r="K4210" s="4">
        <f t="shared" si="131"/>
        <v>44649</v>
      </c>
      <c r="L4210" s="4">
        <f t="shared" si="130"/>
        <v>45610</v>
      </c>
      <c r="M4210" s="4"/>
    </row>
    <row r="4211" spans="1:13" x14ac:dyDescent="0.3">
      <c r="A4211" t="s">
        <v>75</v>
      </c>
      <c r="B4211" t="s">
        <v>2210</v>
      </c>
      <c r="C4211" s="1">
        <v>45293</v>
      </c>
      <c r="D4211" s="1">
        <v>45476</v>
      </c>
      <c r="E4211">
        <v>548</v>
      </c>
      <c r="F4211">
        <v>13.53</v>
      </c>
      <c r="G4211" t="s">
        <v>7474</v>
      </c>
      <c r="H4211">
        <v>10</v>
      </c>
      <c r="K4211" s="4">
        <f t="shared" si="131"/>
        <v>45293</v>
      </c>
      <c r="L4211" s="4">
        <f t="shared" si="130"/>
        <v>45476</v>
      </c>
      <c r="M4211" s="4"/>
    </row>
    <row r="4212" spans="1:13" x14ac:dyDescent="0.3">
      <c r="A4212" t="s">
        <v>97</v>
      </c>
      <c r="B4212" t="s">
        <v>3557</v>
      </c>
      <c r="C4212" s="1">
        <v>45025</v>
      </c>
      <c r="D4212" s="1">
        <v>45373</v>
      </c>
      <c r="E4212">
        <v>725</v>
      </c>
      <c r="F4212">
        <v>19.12</v>
      </c>
      <c r="G4212" t="s">
        <v>5446</v>
      </c>
      <c r="H4212">
        <v>5</v>
      </c>
      <c r="K4212" s="4">
        <f t="shared" si="131"/>
        <v>45025</v>
      </c>
      <c r="L4212" s="4">
        <f t="shared" si="130"/>
        <v>45373</v>
      </c>
      <c r="M4212" s="4"/>
    </row>
    <row r="4213" spans="1:13" x14ac:dyDescent="0.3">
      <c r="A4213" t="s">
        <v>28</v>
      </c>
      <c r="B4213" t="s">
        <v>3558</v>
      </c>
      <c r="C4213" s="1">
        <v>44803</v>
      </c>
      <c r="D4213" s="1">
        <v>45499</v>
      </c>
      <c r="E4213">
        <v>331</v>
      </c>
      <c r="F4213">
        <v>5.45</v>
      </c>
      <c r="G4213" t="s">
        <v>7475</v>
      </c>
      <c r="H4213">
        <v>25</v>
      </c>
      <c r="K4213" s="4">
        <f t="shared" si="131"/>
        <v>44803</v>
      </c>
      <c r="L4213" s="4">
        <f t="shared" si="130"/>
        <v>45499</v>
      </c>
      <c r="M4213" s="4"/>
    </row>
    <row r="4214" spans="1:13" x14ac:dyDescent="0.3">
      <c r="A4214" t="s">
        <v>36</v>
      </c>
      <c r="B4214" t="s">
        <v>3559</v>
      </c>
      <c r="C4214" s="1">
        <v>45144</v>
      </c>
      <c r="D4214" s="1">
        <v>44948</v>
      </c>
      <c r="E4214">
        <v>74</v>
      </c>
      <c r="F4214">
        <v>8.32</v>
      </c>
      <c r="G4214" t="s">
        <v>6396</v>
      </c>
      <c r="H4214">
        <v>13</v>
      </c>
      <c r="K4214" s="4">
        <f t="shared" si="131"/>
        <v>44948</v>
      </c>
      <c r="L4214" s="4">
        <f t="shared" si="130"/>
        <v>45144</v>
      </c>
      <c r="M4214" s="4"/>
    </row>
    <row r="4215" spans="1:13" x14ac:dyDescent="0.3">
      <c r="A4215" t="s">
        <v>104</v>
      </c>
      <c r="B4215" t="s">
        <v>3330</v>
      </c>
      <c r="C4215" s="1">
        <v>44705</v>
      </c>
      <c r="D4215" s="1">
        <v>45340</v>
      </c>
      <c r="E4215">
        <v>251</v>
      </c>
      <c r="F4215">
        <v>9.39</v>
      </c>
      <c r="G4215" t="s">
        <v>7470</v>
      </c>
      <c r="H4215">
        <v>32</v>
      </c>
      <c r="K4215" s="4">
        <f t="shared" si="131"/>
        <v>44705</v>
      </c>
      <c r="L4215" s="4">
        <f t="shared" si="130"/>
        <v>45340</v>
      </c>
      <c r="M4215" s="4"/>
    </row>
    <row r="4216" spans="1:13" x14ac:dyDescent="0.3">
      <c r="A4216" t="s">
        <v>94</v>
      </c>
      <c r="B4216" t="s">
        <v>3560</v>
      </c>
      <c r="C4216" s="1">
        <v>44861</v>
      </c>
      <c r="D4216" s="1">
        <v>44728</v>
      </c>
      <c r="E4216">
        <v>984</v>
      </c>
      <c r="F4216">
        <v>14.27</v>
      </c>
      <c r="G4216" t="s">
        <v>6284</v>
      </c>
      <c r="H4216">
        <v>37</v>
      </c>
      <c r="K4216" s="4">
        <f t="shared" si="131"/>
        <v>44728</v>
      </c>
      <c r="L4216" s="4">
        <f t="shared" si="130"/>
        <v>44861</v>
      </c>
      <c r="M4216" s="4"/>
    </row>
    <row r="4217" spans="1:13" x14ac:dyDescent="0.3">
      <c r="A4217" t="s">
        <v>50</v>
      </c>
      <c r="B4217" t="s">
        <v>1533</v>
      </c>
      <c r="C4217" s="1">
        <v>45292</v>
      </c>
      <c r="D4217" s="1">
        <v>45202</v>
      </c>
      <c r="E4217">
        <v>610</v>
      </c>
      <c r="F4217">
        <v>14.3</v>
      </c>
      <c r="G4217" t="s">
        <v>6487</v>
      </c>
      <c r="H4217">
        <v>5</v>
      </c>
      <c r="K4217" s="4">
        <f t="shared" si="131"/>
        <v>45202</v>
      </c>
      <c r="L4217" s="4">
        <f t="shared" si="130"/>
        <v>45292</v>
      </c>
      <c r="M4217" s="4"/>
    </row>
    <row r="4218" spans="1:13" x14ac:dyDescent="0.3">
      <c r="A4218" t="s">
        <v>16</v>
      </c>
      <c r="B4218" t="s">
        <v>3561</v>
      </c>
      <c r="C4218" s="1">
        <v>45045</v>
      </c>
      <c r="D4218" s="1">
        <v>45523</v>
      </c>
      <c r="E4218">
        <v>882</v>
      </c>
      <c r="F4218">
        <v>12.95</v>
      </c>
      <c r="G4218" t="s">
        <v>7476</v>
      </c>
      <c r="H4218">
        <v>16</v>
      </c>
      <c r="K4218" s="4">
        <f t="shared" si="131"/>
        <v>45045</v>
      </c>
      <c r="L4218" s="4">
        <f t="shared" si="130"/>
        <v>45523</v>
      </c>
      <c r="M4218" s="4"/>
    </row>
    <row r="4219" spans="1:13" x14ac:dyDescent="0.3">
      <c r="A4219" t="s">
        <v>60</v>
      </c>
      <c r="B4219" t="s">
        <v>3562</v>
      </c>
      <c r="C4219" s="1">
        <v>44696</v>
      </c>
      <c r="D4219" s="1">
        <v>45004</v>
      </c>
      <c r="E4219">
        <v>921</v>
      </c>
      <c r="F4219">
        <v>18.32</v>
      </c>
      <c r="G4219" t="s">
        <v>7477</v>
      </c>
      <c r="H4219">
        <v>48</v>
      </c>
      <c r="K4219" s="4">
        <f t="shared" si="131"/>
        <v>44696</v>
      </c>
      <c r="L4219" s="4">
        <f t="shared" si="130"/>
        <v>45004</v>
      </c>
      <c r="M4219" s="4"/>
    </row>
    <row r="4220" spans="1:13" x14ac:dyDescent="0.3">
      <c r="A4220" t="s">
        <v>100</v>
      </c>
      <c r="B4220" t="s">
        <v>3563</v>
      </c>
      <c r="C4220" s="1">
        <v>44906</v>
      </c>
      <c r="D4220" s="1">
        <v>45555</v>
      </c>
      <c r="E4220">
        <v>784</v>
      </c>
      <c r="F4220">
        <v>11.21</v>
      </c>
      <c r="G4220" t="s">
        <v>5004</v>
      </c>
      <c r="H4220">
        <v>21</v>
      </c>
      <c r="K4220" s="4">
        <f t="shared" si="131"/>
        <v>44906</v>
      </c>
      <c r="L4220" s="4">
        <f t="shared" si="130"/>
        <v>45555</v>
      </c>
      <c r="M4220" s="4"/>
    </row>
    <row r="4221" spans="1:13" x14ac:dyDescent="0.3">
      <c r="A4221" t="s">
        <v>83</v>
      </c>
      <c r="B4221" t="s">
        <v>3564</v>
      </c>
      <c r="C4221" s="1">
        <v>45114</v>
      </c>
      <c r="D4221" s="1">
        <v>45487</v>
      </c>
      <c r="E4221">
        <v>631</v>
      </c>
      <c r="F4221">
        <v>5.67</v>
      </c>
      <c r="G4221" t="s">
        <v>7478</v>
      </c>
      <c r="H4221">
        <v>7</v>
      </c>
      <c r="K4221" s="4">
        <f t="shared" si="131"/>
        <v>45114</v>
      </c>
      <c r="L4221" s="4">
        <f t="shared" si="130"/>
        <v>45487</v>
      </c>
      <c r="M4221" s="4"/>
    </row>
    <row r="4222" spans="1:13" x14ac:dyDescent="0.3">
      <c r="A4222" t="s">
        <v>57</v>
      </c>
      <c r="B4222" t="s">
        <v>2656</v>
      </c>
      <c r="C4222" s="1">
        <v>44952</v>
      </c>
      <c r="D4222" s="1">
        <v>44823</v>
      </c>
      <c r="E4222">
        <v>395</v>
      </c>
      <c r="F4222">
        <v>16.95</v>
      </c>
      <c r="G4222" t="s">
        <v>6588</v>
      </c>
      <c r="H4222">
        <v>17</v>
      </c>
      <c r="K4222" s="4">
        <f t="shared" si="131"/>
        <v>44823</v>
      </c>
      <c r="L4222" s="4">
        <f t="shared" si="130"/>
        <v>44952</v>
      </c>
      <c r="M4222" s="4"/>
    </row>
    <row r="4223" spans="1:13" x14ac:dyDescent="0.3">
      <c r="A4223" t="s">
        <v>76</v>
      </c>
      <c r="B4223" t="s">
        <v>3565</v>
      </c>
      <c r="C4223" s="1">
        <v>45548</v>
      </c>
      <c r="D4223" s="1">
        <v>45109</v>
      </c>
      <c r="E4223">
        <v>487</v>
      </c>
      <c r="F4223">
        <v>12.03</v>
      </c>
      <c r="G4223" t="s">
        <v>6771</v>
      </c>
      <c r="H4223">
        <v>36</v>
      </c>
      <c r="K4223" s="4">
        <f t="shared" si="131"/>
        <v>45109</v>
      </c>
      <c r="L4223" s="4">
        <f t="shared" si="130"/>
        <v>45548</v>
      </c>
      <c r="M4223" s="4"/>
    </row>
    <row r="4224" spans="1:13" x14ac:dyDescent="0.3">
      <c r="A4224" t="s">
        <v>27</v>
      </c>
      <c r="B4224" t="s">
        <v>3566</v>
      </c>
      <c r="C4224" s="1">
        <v>45577</v>
      </c>
      <c r="D4224" s="1">
        <v>44835</v>
      </c>
      <c r="E4224">
        <v>388</v>
      </c>
      <c r="F4224">
        <v>18.239999999999998</v>
      </c>
      <c r="G4224" t="s">
        <v>7479</v>
      </c>
      <c r="H4224">
        <v>17</v>
      </c>
      <c r="K4224" s="4">
        <f t="shared" si="131"/>
        <v>44835</v>
      </c>
      <c r="L4224" s="4">
        <f t="shared" si="130"/>
        <v>45577</v>
      </c>
      <c r="M4224" s="4"/>
    </row>
    <row r="4225" spans="1:13" x14ac:dyDescent="0.3">
      <c r="A4225" t="s">
        <v>39</v>
      </c>
      <c r="B4225" t="s">
        <v>3494</v>
      </c>
      <c r="C4225" s="1">
        <v>44883</v>
      </c>
      <c r="D4225" s="1">
        <v>45525</v>
      </c>
      <c r="E4225">
        <v>856</v>
      </c>
      <c r="F4225">
        <v>17.71</v>
      </c>
      <c r="G4225" t="s">
        <v>5496</v>
      </c>
      <c r="H4225">
        <v>43</v>
      </c>
      <c r="K4225" s="4">
        <f t="shared" si="131"/>
        <v>44883</v>
      </c>
      <c r="L4225" s="4">
        <f t="shared" si="130"/>
        <v>45525</v>
      </c>
      <c r="M4225" s="4"/>
    </row>
    <row r="4226" spans="1:13" x14ac:dyDescent="0.3">
      <c r="A4226" t="s">
        <v>48</v>
      </c>
      <c r="B4226" t="s">
        <v>3567</v>
      </c>
      <c r="C4226" s="1">
        <v>44810</v>
      </c>
      <c r="D4226" s="1">
        <v>45369</v>
      </c>
      <c r="E4226">
        <v>406</v>
      </c>
      <c r="F4226">
        <v>13.07</v>
      </c>
      <c r="G4226" t="s">
        <v>7480</v>
      </c>
      <c r="H4226">
        <v>15</v>
      </c>
      <c r="K4226" s="4">
        <f t="shared" si="131"/>
        <v>44810</v>
      </c>
      <c r="L4226" s="4">
        <f t="shared" si="130"/>
        <v>45369</v>
      </c>
      <c r="M4226" s="4"/>
    </row>
    <row r="4227" spans="1:13" x14ac:dyDescent="0.3">
      <c r="A4227" t="s">
        <v>37</v>
      </c>
      <c r="B4227" t="s">
        <v>3568</v>
      </c>
      <c r="C4227" s="1">
        <v>45502</v>
      </c>
      <c r="D4227" s="1">
        <v>45681</v>
      </c>
      <c r="E4227">
        <v>787</v>
      </c>
      <c r="F4227">
        <v>18.399999999999999</v>
      </c>
      <c r="G4227" t="s">
        <v>7481</v>
      </c>
      <c r="H4227">
        <v>21</v>
      </c>
      <c r="K4227" s="4">
        <f t="shared" si="131"/>
        <v>45502</v>
      </c>
      <c r="L4227" s="4">
        <f t="shared" ref="L4227:L4290" si="132">IF(D4227&lt;C4227,C4227,D4227)</f>
        <v>45681</v>
      </c>
      <c r="M4227" s="4"/>
    </row>
    <row r="4228" spans="1:13" x14ac:dyDescent="0.3">
      <c r="A4228" t="s">
        <v>14</v>
      </c>
      <c r="B4228" t="s">
        <v>3569</v>
      </c>
      <c r="C4228" s="1">
        <v>45650</v>
      </c>
      <c r="D4228" s="1">
        <v>44997</v>
      </c>
      <c r="E4228">
        <v>346</v>
      </c>
      <c r="F4228">
        <v>15.51</v>
      </c>
      <c r="G4228" t="s">
        <v>5246</v>
      </c>
      <c r="H4228">
        <v>21</v>
      </c>
      <c r="K4228" s="4">
        <f t="shared" si="131"/>
        <v>44997</v>
      </c>
      <c r="L4228" s="4">
        <f t="shared" si="132"/>
        <v>45650</v>
      </c>
      <c r="M4228" s="4"/>
    </row>
    <row r="4229" spans="1:13" x14ac:dyDescent="0.3">
      <c r="A4229" t="s">
        <v>106</v>
      </c>
      <c r="B4229" t="s">
        <v>3570</v>
      </c>
      <c r="C4229" s="1">
        <v>45515</v>
      </c>
      <c r="D4229" s="1">
        <v>44801</v>
      </c>
      <c r="E4229">
        <v>458</v>
      </c>
      <c r="F4229">
        <v>10.75</v>
      </c>
      <c r="G4229" t="s">
        <v>5495</v>
      </c>
      <c r="H4229">
        <v>20</v>
      </c>
      <c r="K4229" s="4">
        <f t="shared" ref="K4229:K4292" si="133">IF(D4229&lt;C4229,D4229,C4229)</f>
        <v>44801</v>
      </c>
      <c r="L4229" s="4">
        <f t="shared" si="132"/>
        <v>45515</v>
      </c>
      <c r="M4229" s="4"/>
    </row>
    <row r="4230" spans="1:13" x14ac:dyDescent="0.3">
      <c r="A4230" t="s">
        <v>59</v>
      </c>
      <c r="B4230" t="s">
        <v>3140</v>
      </c>
      <c r="C4230" s="1">
        <v>44706</v>
      </c>
      <c r="D4230" s="1">
        <v>45110</v>
      </c>
      <c r="E4230">
        <v>215</v>
      </c>
      <c r="F4230">
        <v>13.31</v>
      </c>
      <c r="G4230" t="s">
        <v>7482</v>
      </c>
      <c r="H4230">
        <v>26</v>
      </c>
      <c r="K4230" s="4">
        <f t="shared" si="133"/>
        <v>44706</v>
      </c>
      <c r="L4230" s="4">
        <f t="shared" si="132"/>
        <v>45110</v>
      </c>
      <c r="M4230" s="4"/>
    </row>
    <row r="4231" spans="1:13" x14ac:dyDescent="0.3">
      <c r="A4231" t="s">
        <v>91</v>
      </c>
      <c r="B4231" t="s">
        <v>3571</v>
      </c>
      <c r="C4231" s="1">
        <v>45610</v>
      </c>
      <c r="D4231" s="1">
        <v>44999</v>
      </c>
      <c r="E4231">
        <v>261</v>
      </c>
      <c r="F4231">
        <v>5.25</v>
      </c>
      <c r="G4231" t="s">
        <v>7483</v>
      </c>
      <c r="H4231">
        <v>10</v>
      </c>
      <c r="K4231" s="4">
        <f t="shared" si="133"/>
        <v>44999</v>
      </c>
      <c r="L4231" s="4">
        <f t="shared" si="132"/>
        <v>45610</v>
      </c>
      <c r="M4231" s="4"/>
    </row>
    <row r="4232" spans="1:13" x14ac:dyDescent="0.3">
      <c r="A4232" t="s">
        <v>16</v>
      </c>
      <c r="B4232" t="s">
        <v>3572</v>
      </c>
      <c r="C4232" s="1">
        <v>44881</v>
      </c>
      <c r="D4232" s="1">
        <v>45500</v>
      </c>
      <c r="E4232">
        <v>64</v>
      </c>
      <c r="F4232">
        <v>16.690000000000001</v>
      </c>
      <c r="G4232" t="s">
        <v>7484</v>
      </c>
      <c r="H4232">
        <v>38</v>
      </c>
      <c r="K4232" s="4">
        <f t="shared" si="133"/>
        <v>44881</v>
      </c>
      <c r="L4232" s="4">
        <f t="shared" si="132"/>
        <v>45500</v>
      </c>
      <c r="M4232" s="4"/>
    </row>
    <row r="4233" spans="1:13" x14ac:dyDescent="0.3">
      <c r="A4233" t="s">
        <v>19</v>
      </c>
      <c r="B4233" t="s">
        <v>3573</v>
      </c>
      <c r="C4233" s="1">
        <v>45045</v>
      </c>
      <c r="D4233" s="1">
        <v>45357</v>
      </c>
      <c r="E4233">
        <v>715</v>
      </c>
      <c r="F4233">
        <v>13.67</v>
      </c>
      <c r="G4233" t="s">
        <v>4380</v>
      </c>
      <c r="H4233">
        <v>11</v>
      </c>
      <c r="K4233" s="4">
        <f t="shared" si="133"/>
        <v>45045</v>
      </c>
      <c r="L4233" s="4">
        <f t="shared" si="132"/>
        <v>45357</v>
      </c>
      <c r="M4233" s="4"/>
    </row>
    <row r="4234" spans="1:13" x14ac:dyDescent="0.3">
      <c r="A4234" t="s">
        <v>69</v>
      </c>
      <c r="B4234" t="s">
        <v>3574</v>
      </c>
      <c r="C4234" s="1">
        <v>44904</v>
      </c>
      <c r="D4234" s="1">
        <v>45312</v>
      </c>
      <c r="E4234">
        <v>358</v>
      </c>
      <c r="F4234">
        <v>12.17</v>
      </c>
      <c r="G4234" t="s">
        <v>4083</v>
      </c>
      <c r="H4234">
        <v>45</v>
      </c>
      <c r="K4234" s="4">
        <f t="shared" si="133"/>
        <v>44904</v>
      </c>
      <c r="L4234" s="4">
        <f t="shared" si="132"/>
        <v>45312</v>
      </c>
      <c r="M4234" s="4"/>
    </row>
    <row r="4235" spans="1:13" x14ac:dyDescent="0.3">
      <c r="A4235" t="s">
        <v>24</v>
      </c>
      <c r="B4235" t="s">
        <v>2458</v>
      </c>
      <c r="C4235" s="1">
        <v>45289</v>
      </c>
      <c r="D4235" s="1">
        <v>45060</v>
      </c>
      <c r="E4235">
        <v>560</v>
      </c>
      <c r="F4235">
        <v>15.16</v>
      </c>
      <c r="G4235" t="s">
        <v>7485</v>
      </c>
      <c r="H4235">
        <v>45</v>
      </c>
      <c r="K4235" s="4">
        <f t="shared" si="133"/>
        <v>45060</v>
      </c>
      <c r="L4235" s="4">
        <f t="shared" si="132"/>
        <v>45289</v>
      </c>
      <c r="M4235" s="4"/>
    </row>
    <row r="4236" spans="1:13" x14ac:dyDescent="0.3">
      <c r="A4236" t="s">
        <v>94</v>
      </c>
      <c r="B4236" t="s">
        <v>3575</v>
      </c>
      <c r="C4236" s="1">
        <v>44718</v>
      </c>
      <c r="D4236" s="1">
        <v>45225</v>
      </c>
      <c r="E4236">
        <v>827</v>
      </c>
      <c r="F4236">
        <v>6.46</v>
      </c>
      <c r="G4236" t="s">
        <v>7486</v>
      </c>
      <c r="H4236">
        <v>27</v>
      </c>
      <c r="K4236" s="4">
        <f t="shared" si="133"/>
        <v>44718</v>
      </c>
      <c r="L4236" s="4">
        <f t="shared" si="132"/>
        <v>45225</v>
      </c>
      <c r="M4236" s="4"/>
    </row>
    <row r="4237" spans="1:13" x14ac:dyDescent="0.3">
      <c r="A4237" t="s">
        <v>13</v>
      </c>
      <c r="B4237" t="s">
        <v>3576</v>
      </c>
      <c r="C4237" s="1">
        <v>45337</v>
      </c>
      <c r="D4237" s="1">
        <v>45557</v>
      </c>
      <c r="E4237">
        <v>90</v>
      </c>
      <c r="F4237">
        <v>13.74</v>
      </c>
      <c r="G4237" t="s">
        <v>7487</v>
      </c>
      <c r="H4237">
        <v>37</v>
      </c>
      <c r="K4237" s="4">
        <f t="shared" si="133"/>
        <v>45337</v>
      </c>
      <c r="L4237" s="4">
        <f t="shared" si="132"/>
        <v>45557</v>
      </c>
      <c r="M4237" s="4"/>
    </row>
    <row r="4238" spans="1:13" x14ac:dyDescent="0.3">
      <c r="A4238" t="s">
        <v>82</v>
      </c>
      <c r="B4238" t="s">
        <v>3577</v>
      </c>
      <c r="C4238" s="1">
        <v>45019</v>
      </c>
      <c r="D4238" s="1">
        <v>44975</v>
      </c>
      <c r="E4238">
        <v>275</v>
      </c>
      <c r="F4238">
        <v>10.75</v>
      </c>
      <c r="G4238" t="s">
        <v>7488</v>
      </c>
      <c r="H4238">
        <v>40</v>
      </c>
      <c r="K4238" s="4">
        <f t="shared" si="133"/>
        <v>44975</v>
      </c>
      <c r="L4238" s="4">
        <f t="shared" si="132"/>
        <v>45019</v>
      </c>
      <c r="M4238" s="4"/>
    </row>
    <row r="4239" spans="1:13" x14ac:dyDescent="0.3">
      <c r="A4239" t="s">
        <v>103</v>
      </c>
      <c r="B4239" t="s">
        <v>1432</v>
      </c>
      <c r="C4239" s="1">
        <v>45045</v>
      </c>
      <c r="D4239" s="1">
        <v>44946</v>
      </c>
      <c r="E4239">
        <v>815</v>
      </c>
      <c r="F4239">
        <v>7.76</v>
      </c>
      <c r="G4239" t="s">
        <v>7489</v>
      </c>
      <c r="H4239">
        <v>44</v>
      </c>
      <c r="K4239" s="4">
        <f t="shared" si="133"/>
        <v>44946</v>
      </c>
      <c r="L4239" s="4">
        <f t="shared" si="132"/>
        <v>45045</v>
      </c>
      <c r="M4239" s="4"/>
    </row>
    <row r="4240" spans="1:13" x14ac:dyDescent="0.3">
      <c r="A4240" t="s">
        <v>46</v>
      </c>
      <c r="B4240" t="s">
        <v>3578</v>
      </c>
      <c r="C4240" s="1">
        <v>44949</v>
      </c>
      <c r="D4240" s="1">
        <v>44845</v>
      </c>
      <c r="E4240">
        <v>253</v>
      </c>
      <c r="F4240">
        <v>11.77</v>
      </c>
      <c r="G4240" t="s">
        <v>5978</v>
      </c>
      <c r="H4240">
        <v>7</v>
      </c>
      <c r="K4240" s="4">
        <f t="shared" si="133"/>
        <v>44845</v>
      </c>
      <c r="L4240" s="4">
        <f t="shared" si="132"/>
        <v>44949</v>
      </c>
      <c r="M4240" s="4"/>
    </row>
    <row r="4241" spans="1:13" x14ac:dyDescent="0.3">
      <c r="A4241" t="s">
        <v>13</v>
      </c>
      <c r="B4241" t="s">
        <v>3579</v>
      </c>
      <c r="C4241" s="1">
        <v>44960</v>
      </c>
      <c r="D4241" s="1">
        <v>44970</v>
      </c>
      <c r="E4241">
        <v>447</v>
      </c>
      <c r="F4241">
        <v>11.65</v>
      </c>
      <c r="G4241" t="s">
        <v>7490</v>
      </c>
      <c r="H4241">
        <v>16</v>
      </c>
      <c r="K4241" s="4">
        <f t="shared" si="133"/>
        <v>44960</v>
      </c>
      <c r="L4241" s="4">
        <f t="shared" si="132"/>
        <v>44970</v>
      </c>
      <c r="M4241" s="4"/>
    </row>
    <row r="4242" spans="1:13" x14ac:dyDescent="0.3">
      <c r="A4242" t="s">
        <v>81</v>
      </c>
      <c r="B4242" t="s">
        <v>3580</v>
      </c>
      <c r="C4242" s="1">
        <v>44753</v>
      </c>
      <c r="D4242" s="1">
        <v>45154</v>
      </c>
      <c r="E4242">
        <v>408</v>
      </c>
      <c r="F4242">
        <v>9.1999999999999993</v>
      </c>
      <c r="G4242" t="s">
        <v>7491</v>
      </c>
      <c r="H4242">
        <v>30</v>
      </c>
      <c r="K4242" s="4">
        <f t="shared" si="133"/>
        <v>44753</v>
      </c>
      <c r="L4242" s="4">
        <f t="shared" si="132"/>
        <v>45154</v>
      </c>
      <c r="M4242" s="4"/>
    </row>
    <row r="4243" spans="1:13" x14ac:dyDescent="0.3">
      <c r="A4243" t="s">
        <v>91</v>
      </c>
      <c r="B4243" t="s">
        <v>3581</v>
      </c>
      <c r="C4243" s="1">
        <v>45370</v>
      </c>
      <c r="D4243" s="1">
        <v>44984</v>
      </c>
      <c r="E4243">
        <v>922</v>
      </c>
      <c r="F4243">
        <v>19.920000000000002</v>
      </c>
      <c r="G4243" t="s">
        <v>7419</v>
      </c>
      <c r="H4243">
        <v>13</v>
      </c>
      <c r="K4243" s="4">
        <f t="shared" si="133"/>
        <v>44984</v>
      </c>
      <c r="L4243" s="4">
        <f t="shared" si="132"/>
        <v>45370</v>
      </c>
      <c r="M4243" s="4"/>
    </row>
    <row r="4244" spans="1:13" x14ac:dyDescent="0.3">
      <c r="A4244" t="s">
        <v>15</v>
      </c>
      <c r="B4244" t="s">
        <v>1112</v>
      </c>
      <c r="C4244" s="1">
        <v>44719</v>
      </c>
      <c r="D4244" s="1">
        <v>45203</v>
      </c>
      <c r="E4244">
        <v>361</v>
      </c>
      <c r="F4244">
        <v>8.51</v>
      </c>
      <c r="G4244" t="s">
        <v>7492</v>
      </c>
      <c r="H4244">
        <v>1</v>
      </c>
      <c r="K4244" s="4">
        <f t="shared" si="133"/>
        <v>44719</v>
      </c>
      <c r="L4244" s="4">
        <f t="shared" si="132"/>
        <v>45203</v>
      </c>
      <c r="M4244" s="4"/>
    </row>
    <row r="4245" spans="1:13" x14ac:dyDescent="0.3">
      <c r="A4245" t="s">
        <v>41</v>
      </c>
      <c r="B4245" t="s">
        <v>3582</v>
      </c>
      <c r="C4245" s="1">
        <v>44818</v>
      </c>
      <c r="D4245" s="1">
        <v>44629</v>
      </c>
      <c r="E4245">
        <v>212</v>
      </c>
      <c r="F4245">
        <v>5.74</v>
      </c>
      <c r="G4245" t="s">
        <v>7493</v>
      </c>
      <c r="H4245">
        <v>17</v>
      </c>
      <c r="K4245" s="4">
        <f t="shared" si="133"/>
        <v>44629</v>
      </c>
      <c r="L4245" s="4">
        <f t="shared" si="132"/>
        <v>44818</v>
      </c>
      <c r="M4245" s="4"/>
    </row>
    <row r="4246" spans="1:13" x14ac:dyDescent="0.3">
      <c r="A4246" t="s">
        <v>12</v>
      </c>
      <c r="B4246" t="s">
        <v>3583</v>
      </c>
      <c r="C4246" s="1">
        <v>45637</v>
      </c>
      <c r="D4246" s="1">
        <v>45358</v>
      </c>
      <c r="E4246">
        <v>794</v>
      </c>
      <c r="F4246">
        <v>7.49</v>
      </c>
      <c r="G4246" t="s">
        <v>4115</v>
      </c>
      <c r="H4246">
        <v>13</v>
      </c>
      <c r="K4246" s="4">
        <f t="shared" si="133"/>
        <v>45358</v>
      </c>
      <c r="L4246" s="4">
        <f t="shared" si="132"/>
        <v>45637</v>
      </c>
      <c r="M4246" s="4"/>
    </row>
    <row r="4247" spans="1:13" x14ac:dyDescent="0.3">
      <c r="A4247" t="s">
        <v>19</v>
      </c>
      <c r="B4247" t="s">
        <v>3456</v>
      </c>
      <c r="C4247" s="1">
        <v>44802</v>
      </c>
      <c r="D4247" s="1">
        <v>45037</v>
      </c>
      <c r="E4247">
        <v>242</v>
      </c>
      <c r="F4247">
        <v>19.62</v>
      </c>
      <c r="G4247" t="s">
        <v>7494</v>
      </c>
      <c r="H4247">
        <v>40</v>
      </c>
      <c r="K4247" s="4">
        <f t="shared" si="133"/>
        <v>44802</v>
      </c>
      <c r="L4247" s="4">
        <f t="shared" si="132"/>
        <v>45037</v>
      </c>
      <c r="M4247" s="4"/>
    </row>
    <row r="4248" spans="1:13" x14ac:dyDescent="0.3">
      <c r="A4248" t="s">
        <v>96</v>
      </c>
      <c r="B4248" t="s">
        <v>587</v>
      </c>
      <c r="C4248" s="1">
        <v>45697</v>
      </c>
      <c r="D4248" s="1">
        <v>45310</v>
      </c>
      <c r="E4248">
        <v>115</v>
      </c>
      <c r="F4248">
        <v>7.37</v>
      </c>
      <c r="G4248" t="s">
        <v>7370</v>
      </c>
      <c r="H4248">
        <v>42</v>
      </c>
      <c r="K4248" s="4">
        <f t="shared" si="133"/>
        <v>45310</v>
      </c>
      <c r="L4248" s="4">
        <f t="shared" si="132"/>
        <v>45697</v>
      </c>
      <c r="M4248" s="4"/>
    </row>
    <row r="4249" spans="1:13" x14ac:dyDescent="0.3">
      <c r="A4249" t="s">
        <v>48</v>
      </c>
      <c r="B4249" t="s">
        <v>3584</v>
      </c>
      <c r="C4249" s="1">
        <v>45137</v>
      </c>
      <c r="D4249" s="1">
        <v>45580</v>
      </c>
      <c r="E4249">
        <v>965</v>
      </c>
      <c r="F4249">
        <v>10.62</v>
      </c>
      <c r="G4249" t="s">
        <v>7495</v>
      </c>
      <c r="H4249">
        <v>31</v>
      </c>
      <c r="K4249" s="4">
        <f t="shared" si="133"/>
        <v>45137</v>
      </c>
      <c r="L4249" s="4">
        <f t="shared" si="132"/>
        <v>45580</v>
      </c>
      <c r="M4249" s="4"/>
    </row>
    <row r="4250" spans="1:13" x14ac:dyDescent="0.3">
      <c r="A4250" t="s">
        <v>42</v>
      </c>
      <c r="B4250" t="s">
        <v>3507</v>
      </c>
      <c r="C4250" s="1">
        <v>45516</v>
      </c>
      <c r="D4250" s="1">
        <v>44608</v>
      </c>
      <c r="E4250">
        <v>427</v>
      </c>
      <c r="F4250">
        <v>12.06</v>
      </c>
      <c r="G4250" t="s">
        <v>7496</v>
      </c>
      <c r="H4250">
        <v>32</v>
      </c>
      <c r="K4250" s="4">
        <f t="shared" si="133"/>
        <v>44608</v>
      </c>
      <c r="L4250" s="4">
        <f t="shared" si="132"/>
        <v>45516</v>
      </c>
      <c r="M4250" s="4"/>
    </row>
    <row r="4251" spans="1:13" x14ac:dyDescent="0.3">
      <c r="A4251" t="s">
        <v>102</v>
      </c>
      <c r="B4251" t="s">
        <v>3585</v>
      </c>
      <c r="C4251" s="1">
        <v>44997</v>
      </c>
      <c r="D4251" s="1">
        <v>45280</v>
      </c>
      <c r="E4251">
        <v>793</v>
      </c>
      <c r="F4251">
        <v>9.2799999999999994</v>
      </c>
      <c r="G4251" t="s">
        <v>7381</v>
      </c>
      <c r="H4251">
        <v>40</v>
      </c>
      <c r="K4251" s="4">
        <f t="shared" si="133"/>
        <v>44997</v>
      </c>
      <c r="L4251" s="4">
        <f t="shared" si="132"/>
        <v>45280</v>
      </c>
      <c r="M4251" s="4"/>
    </row>
    <row r="4252" spans="1:13" x14ac:dyDescent="0.3">
      <c r="A4252" t="s">
        <v>26</v>
      </c>
      <c r="B4252" t="s">
        <v>3586</v>
      </c>
      <c r="C4252" s="1">
        <v>44646</v>
      </c>
      <c r="D4252" s="1">
        <v>45315</v>
      </c>
      <c r="E4252">
        <v>526</v>
      </c>
      <c r="F4252">
        <v>12.29</v>
      </c>
      <c r="G4252" t="s">
        <v>7497</v>
      </c>
      <c r="H4252">
        <v>29</v>
      </c>
      <c r="K4252" s="4">
        <f t="shared" si="133"/>
        <v>44646</v>
      </c>
      <c r="L4252" s="4">
        <f t="shared" si="132"/>
        <v>45315</v>
      </c>
      <c r="M4252" s="4"/>
    </row>
    <row r="4253" spans="1:13" x14ac:dyDescent="0.3">
      <c r="A4253" t="s">
        <v>75</v>
      </c>
      <c r="B4253" t="s">
        <v>1454</v>
      </c>
      <c r="C4253" s="1">
        <v>45329</v>
      </c>
      <c r="D4253" s="1">
        <v>45530</v>
      </c>
      <c r="E4253">
        <v>817</v>
      </c>
      <c r="F4253">
        <v>15.27</v>
      </c>
      <c r="G4253" t="s">
        <v>7498</v>
      </c>
      <c r="H4253">
        <v>6</v>
      </c>
      <c r="K4253" s="4">
        <f t="shared" si="133"/>
        <v>45329</v>
      </c>
      <c r="L4253" s="4">
        <f t="shared" si="132"/>
        <v>45530</v>
      </c>
      <c r="M4253" s="4"/>
    </row>
    <row r="4254" spans="1:13" x14ac:dyDescent="0.3">
      <c r="A4254" t="s">
        <v>93</v>
      </c>
      <c r="B4254" t="s">
        <v>3509</v>
      </c>
      <c r="C4254" s="1">
        <v>45076</v>
      </c>
      <c r="D4254" s="1">
        <v>44682</v>
      </c>
      <c r="E4254">
        <v>143</v>
      </c>
      <c r="F4254">
        <v>11.56</v>
      </c>
      <c r="G4254" t="s">
        <v>7499</v>
      </c>
      <c r="H4254">
        <v>1</v>
      </c>
      <c r="K4254" s="4">
        <f t="shared" si="133"/>
        <v>44682</v>
      </c>
      <c r="L4254" s="4">
        <f t="shared" si="132"/>
        <v>45076</v>
      </c>
      <c r="M4254" s="4"/>
    </row>
    <row r="4255" spans="1:13" x14ac:dyDescent="0.3">
      <c r="A4255" t="s">
        <v>56</v>
      </c>
      <c r="B4255" t="s">
        <v>308</v>
      </c>
      <c r="C4255" s="1">
        <v>45293</v>
      </c>
      <c r="D4255" s="1">
        <v>44959</v>
      </c>
      <c r="E4255">
        <v>837</v>
      </c>
      <c r="F4255">
        <v>11.83</v>
      </c>
      <c r="G4255" t="s">
        <v>7073</v>
      </c>
      <c r="H4255">
        <v>7</v>
      </c>
      <c r="K4255" s="4">
        <f t="shared" si="133"/>
        <v>44959</v>
      </c>
      <c r="L4255" s="4">
        <f t="shared" si="132"/>
        <v>45293</v>
      </c>
      <c r="M4255" s="4"/>
    </row>
    <row r="4256" spans="1:13" x14ac:dyDescent="0.3">
      <c r="A4256" t="s">
        <v>25</v>
      </c>
      <c r="B4256" t="s">
        <v>3587</v>
      </c>
      <c r="C4256" s="1">
        <v>45096</v>
      </c>
      <c r="D4256" s="1">
        <v>45419</v>
      </c>
      <c r="E4256">
        <v>922</v>
      </c>
      <c r="F4256">
        <v>9.0500000000000007</v>
      </c>
      <c r="G4256" t="s">
        <v>7500</v>
      </c>
      <c r="H4256">
        <v>10</v>
      </c>
      <c r="K4256" s="4">
        <f t="shared" si="133"/>
        <v>45096</v>
      </c>
      <c r="L4256" s="4">
        <f t="shared" si="132"/>
        <v>45419</v>
      </c>
      <c r="M4256" s="4"/>
    </row>
    <row r="4257" spans="1:13" x14ac:dyDescent="0.3">
      <c r="A4257" t="s">
        <v>107</v>
      </c>
      <c r="B4257" t="s">
        <v>1728</v>
      </c>
      <c r="C4257" s="1">
        <v>45409</v>
      </c>
      <c r="D4257" s="1">
        <v>45272</v>
      </c>
      <c r="E4257">
        <v>223</v>
      </c>
      <c r="F4257">
        <v>15.1</v>
      </c>
      <c r="G4257" t="s">
        <v>4407</v>
      </c>
      <c r="H4257">
        <v>41</v>
      </c>
      <c r="K4257" s="4">
        <f t="shared" si="133"/>
        <v>45272</v>
      </c>
      <c r="L4257" s="4">
        <f t="shared" si="132"/>
        <v>45409</v>
      </c>
      <c r="M4257" s="4"/>
    </row>
    <row r="4258" spans="1:13" x14ac:dyDescent="0.3">
      <c r="A4258" t="s">
        <v>69</v>
      </c>
      <c r="B4258" t="s">
        <v>3588</v>
      </c>
      <c r="C4258" s="1">
        <v>44673</v>
      </c>
      <c r="D4258" s="1">
        <v>45089</v>
      </c>
      <c r="E4258">
        <v>846</v>
      </c>
      <c r="F4258">
        <v>17.89</v>
      </c>
      <c r="G4258" t="s">
        <v>7501</v>
      </c>
      <c r="H4258">
        <v>28</v>
      </c>
      <c r="K4258" s="4">
        <f t="shared" si="133"/>
        <v>44673</v>
      </c>
      <c r="L4258" s="4">
        <f t="shared" si="132"/>
        <v>45089</v>
      </c>
      <c r="M4258" s="4"/>
    </row>
    <row r="4259" spans="1:13" x14ac:dyDescent="0.3">
      <c r="A4259" t="s">
        <v>17</v>
      </c>
      <c r="B4259" t="s">
        <v>3589</v>
      </c>
      <c r="C4259" s="1">
        <v>45340</v>
      </c>
      <c r="D4259" s="1">
        <v>44915</v>
      </c>
      <c r="E4259">
        <v>116</v>
      </c>
      <c r="F4259">
        <v>16.88</v>
      </c>
      <c r="G4259" t="s">
        <v>7502</v>
      </c>
      <c r="H4259">
        <v>42</v>
      </c>
      <c r="K4259" s="4">
        <f t="shared" si="133"/>
        <v>44915</v>
      </c>
      <c r="L4259" s="4">
        <f t="shared" si="132"/>
        <v>45340</v>
      </c>
      <c r="M4259" s="4"/>
    </row>
    <row r="4260" spans="1:13" x14ac:dyDescent="0.3">
      <c r="A4260" t="s">
        <v>16</v>
      </c>
      <c r="B4260" t="s">
        <v>3590</v>
      </c>
      <c r="C4260" s="1">
        <v>45636</v>
      </c>
      <c r="D4260" s="1">
        <v>45469</v>
      </c>
      <c r="E4260">
        <v>526</v>
      </c>
      <c r="F4260">
        <v>18.399999999999999</v>
      </c>
      <c r="G4260" t="s">
        <v>5156</v>
      </c>
      <c r="H4260">
        <v>11</v>
      </c>
      <c r="K4260" s="4">
        <f t="shared" si="133"/>
        <v>45469</v>
      </c>
      <c r="L4260" s="4">
        <f t="shared" si="132"/>
        <v>45636</v>
      </c>
      <c r="M4260" s="4"/>
    </row>
    <row r="4261" spans="1:13" x14ac:dyDescent="0.3">
      <c r="A4261" t="s">
        <v>59</v>
      </c>
      <c r="B4261" t="s">
        <v>3591</v>
      </c>
      <c r="C4261" s="1">
        <v>45309</v>
      </c>
      <c r="D4261" s="1">
        <v>45202</v>
      </c>
      <c r="E4261">
        <v>144</v>
      </c>
      <c r="F4261">
        <v>13.79</v>
      </c>
      <c r="G4261" t="s">
        <v>7503</v>
      </c>
      <c r="H4261">
        <v>46</v>
      </c>
      <c r="K4261" s="4">
        <f t="shared" si="133"/>
        <v>45202</v>
      </c>
      <c r="L4261" s="4">
        <f t="shared" si="132"/>
        <v>45309</v>
      </c>
      <c r="M4261" s="4"/>
    </row>
    <row r="4262" spans="1:13" x14ac:dyDescent="0.3">
      <c r="A4262" t="s">
        <v>16</v>
      </c>
      <c r="B4262" t="s">
        <v>2704</v>
      </c>
      <c r="C4262" s="1">
        <v>45051</v>
      </c>
      <c r="D4262" s="1">
        <v>44859</v>
      </c>
      <c r="E4262">
        <v>326</v>
      </c>
      <c r="F4262">
        <v>10.31</v>
      </c>
      <c r="G4262" t="s">
        <v>7504</v>
      </c>
      <c r="H4262">
        <v>41</v>
      </c>
      <c r="K4262" s="4">
        <f t="shared" si="133"/>
        <v>44859</v>
      </c>
      <c r="L4262" s="4">
        <f t="shared" si="132"/>
        <v>45051</v>
      </c>
      <c r="M4262" s="4"/>
    </row>
    <row r="4263" spans="1:13" x14ac:dyDescent="0.3">
      <c r="A4263" t="s">
        <v>89</v>
      </c>
      <c r="B4263" t="s">
        <v>3469</v>
      </c>
      <c r="C4263" s="1">
        <v>44656</v>
      </c>
      <c r="D4263" s="1">
        <v>44640</v>
      </c>
      <c r="E4263">
        <v>382</v>
      </c>
      <c r="F4263">
        <v>8.4700000000000006</v>
      </c>
      <c r="G4263" t="s">
        <v>7505</v>
      </c>
      <c r="H4263">
        <v>6</v>
      </c>
      <c r="K4263" s="4">
        <f t="shared" si="133"/>
        <v>44640</v>
      </c>
      <c r="L4263" s="4">
        <f t="shared" si="132"/>
        <v>44656</v>
      </c>
      <c r="M4263" s="4"/>
    </row>
    <row r="4264" spans="1:13" x14ac:dyDescent="0.3">
      <c r="A4264" t="s">
        <v>78</v>
      </c>
      <c r="B4264" t="s">
        <v>1385</v>
      </c>
      <c r="C4264" s="1">
        <v>45423</v>
      </c>
      <c r="D4264" s="1">
        <v>45413</v>
      </c>
      <c r="E4264">
        <v>267</v>
      </c>
      <c r="F4264">
        <v>12.11</v>
      </c>
      <c r="G4264" t="s">
        <v>7506</v>
      </c>
      <c r="H4264">
        <v>27</v>
      </c>
      <c r="K4264" s="4">
        <f t="shared" si="133"/>
        <v>45413</v>
      </c>
      <c r="L4264" s="4">
        <f t="shared" si="132"/>
        <v>45423</v>
      </c>
      <c r="M4264" s="4"/>
    </row>
    <row r="4265" spans="1:13" x14ac:dyDescent="0.3">
      <c r="A4265" t="s">
        <v>56</v>
      </c>
      <c r="B4265" t="s">
        <v>3592</v>
      </c>
      <c r="C4265" s="1">
        <v>44945</v>
      </c>
      <c r="D4265" s="1">
        <v>44925</v>
      </c>
      <c r="E4265">
        <v>192</v>
      </c>
      <c r="F4265">
        <v>9.8000000000000007</v>
      </c>
      <c r="G4265" t="s">
        <v>7122</v>
      </c>
      <c r="H4265">
        <v>14</v>
      </c>
      <c r="K4265" s="4">
        <f t="shared" si="133"/>
        <v>44925</v>
      </c>
      <c r="L4265" s="4">
        <f t="shared" si="132"/>
        <v>44945</v>
      </c>
      <c r="M4265" s="4"/>
    </row>
    <row r="4266" spans="1:13" x14ac:dyDescent="0.3">
      <c r="A4266" t="s">
        <v>82</v>
      </c>
      <c r="B4266" t="s">
        <v>1446</v>
      </c>
      <c r="C4266" s="1">
        <v>45391</v>
      </c>
      <c r="D4266" s="1">
        <v>45495</v>
      </c>
      <c r="E4266">
        <v>556</v>
      </c>
      <c r="F4266">
        <v>19.68</v>
      </c>
      <c r="G4266" t="s">
        <v>7507</v>
      </c>
      <c r="H4266">
        <v>40</v>
      </c>
      <c r="K4266" s="4">
        <f t="shared" si="133"/>
        <v>45391</v>
      </c>
      <c r="L4266" s="4">
        <f t="shared" si="132"/>
        <v>45495</v>
      </c>
      <c r="M4266" s="4"/>
    </row>
    <row r="4267" spans="1:13" x14ac:dyDescent="0.3">
      <c r="A4267" t="s">
        <v>30</v>
      </c>
      <c r="B4267" t="s">
        <v>3593</v>
      </c>
      <c r="C4267" s="1">
        <v>45382</v>
      </c>
      <c r="D4267" s="1">
        <v>45414</v>
      </c>
      <c r="E4267">
        <v>249</v>
      </c>
      <c r="F4267">
        <v>14.51</v>
      </c>
      <c r="G4267" t="s">
        <v>4671</v>
      </c>
      <c r="H4267">
        <v>23</v>
      </c>
      <c r="K4267" s="4">
        <f t="shared" si="133"/>
        <v>45382</v>
      </c>
      <c r="L4267" s="4">
        <f t="shared" si="132"/>
        <v>45414</v>
      </c>
      <c r="M4267" s="4"/>
    </row>
    <row r="4268" spans="1:13" x14ac:dyDescent="0.3">
      <c r="A4268" t="s">
        <v>10</v>
      </c>
      <c r="B4268" t="s">
        <v>838</v>
      </c>
      <c r="C4268" s="1">
        <v>45260</v>
      </c>
      <c r="D4268" s="1">
        <v>44876</v>
      </c>
      <c r="E4268">
        <v>283</v>
      </c>
      <c r="F4268">
        <v>16.97</v>
      </c>
      <c r="G4268" t="s">
        <v>5587</v>
      </c>
      <c r="H4268">
        <v>24</v>
      </c>
      <c r="K4268" s="4">
        <f t="shared" si="133"/>
        <v>44876</v>
      </c>
      <c r="L4268" s="4">
        <f t="shared" si="132"/>
        <v>45260</v>
      </c>
      <c r="M4268" s="4"/>
    </row>
    <row r="4269" spans="1:13" x14ac:dyDescent="0.3">
      <c r="A4269" t="s">
        <v>91</v>
      </c>
      <c r="B4269" t="s">
        <v>3594</v>
      </c>
      <c r="C4269" s="1">
        <v>45203</v>
      </c>
      <c r="D4269" s="1">
        <v>44979</v>
      </c>
      <c r="E4269">
        <v>111</v>
      </c>
      <c r="F4269">
        <v>17.46</v>
      </c>
      <c r="G4269" t="s">
        <v>7508</v>
      </c>
      <c r="H4269">
        <v>44</v>
      </c>
      <c r="K4269" s="4">
        <f t="shared" si="133"/>
        <v>44979</v>
      </c>
      <c r="L4269" s="4">
        <f t="shared" si="132"/>
        <v>45203</v>
      </c>
      <c r="M4269" s="4"/>
    </row>
    <row r="4270" spans="1:13" x14ac:dyDescent="0.3">
      <c r="A4270" t="s">
        <v>42</v>
      </c>
      <c r="B4270" t="s">
        <v>3595</v>
      </c>
      <c r="C4270" s="1">
        <v>44955</v>
      </c>
      <c r="D4270" s="1">
        <v>45257</v>
      </c>
      <c r="E4270">
        <v>493</v>
      </c>
      <c r="F4270">
        <v>15.07</v>
      </c>
      <c r="G4270" t="s">
        <v>4555</v>
      </c>
      <c r="H4270">
        <v>31</v>
      </c>
      <c r="K4270" s="4">
        <f t="shared" si="133"/>
        <v>44955</v>
      </c>
      <c r="L4270" s="4">
        <f t="shared" si="132"/>
        <v>45257</v>
      </c>
      <c r="M4270" s="4"/>
    </row>
    <row r="4271" spans="1:13" x14ac:dyDescent="0.3">
      <c r="A4271" t="s">
        <v>30</v>
      </c>
      <c r="B4271" t="s">
        <v>1818</v>
      </c>
      <c r="C4271" s="1">
        <v>45121</v>
      </c>
      <c r="D4271" s="1">
        <v>45253</v>
      </c>
      <c r="E4271">
        <v>686</v>
      </c>
      <c r="F4271">
        <v>14.61</v>
      </c>
      <c r="G4271" t="s">
        <v>7509</v>
      </c>
      <c r="H4271">
        <v>22</v>
      </c>
      <c r="K4271" s="4">
        <f t="shared" si="133"/>
        <v>45121</v>
      </c>
      <c r="L4271" s="4">
        <f t="shared" si="132"/>
        <v>45253</v>
      </c>
      <c r="M4271" s="4"/>
    </row>
    <row r="4272" spans="1:13" x14ac:dyDescent="0.3">
      <c r="A4272" t="s">
        <v>92</v>
      </c>
      <c r="B4272" t="s">
        <v>3596</v>
      </c>
      <c r="C4272" s="1">
        <v>45454</v>
      </c>
      <c r="D4272" s="1">
        <v>44691</v>
      </c>
      <c r="E4272">
        <v>534</v>
      </c>
      <c r="F4272">
        <v>16.28</v>
      </c>
      <c r="G4272" t="s">
        <v>6094</v>
      </c>
      <c r="H4272">
        <v>16</v>
      </c>
      <c r="K4272" s="4">
        <f t="shared" si="133"/>
        <v>44691</v>
      </c>
      <c r="L4272" s="4">
        <f t="shared" si="132"/>
        <v>45454</v>
      </c>
      <c r="M4272" s="4"/>
    </row>
    <row r="4273" spans="1:13" x14ac:dyDescent="0.3">
      <c r="A4273" t="s">
        <v>80</v>
      </c>
      <c r="B4273" t="s">
        <v>3516</v>
      </c>
      <c r="C4273" s="1">
        <v>45623</v>
      </c>
      <c r="D4273" s="1">
        <v>45457</v>
      </c>
      <c r="E4273">
        <v>474</v>
      </c>
      <c r="F4273">
        <v>19.16</v>
      </c>
      <c r="G4273" t="s">
        <v>7510</v>
      </c>
      <c r="H4273">
        <v>28</v>
      </c>
      <c r="K4273" s="4">
        <f t="shared" si="133"/>
        <v>45457</v>
      </c>
      <c r="L4273" s="4">
        <f t="shared" si="132"/>
        <v>45623</v>
      </c>
      <c r="M4273" s="4"/>
    </row>
    <row r="4274" spans="1:13" x14ac:dyDescent="0.3">
      <c r="A4274" t="s">
        <v>75</v>
      </c>
      <c r="B4274" t="s">
        <v>3597</v>
      </c>
      <c r="C4274" s="1">
        <v>45087</v>
      </c>
      <c r="D4274" s="1">
        <v>45199</v>
      </c>
      <c r="E4274">
        <v>554</v>
      </c>
      <c r="F4274">
        <v>18.079999999999998</v>
      </c>
      <c r="G4274" t="s">
        <v>7511</v>
      </c>
      <c r="H4274">
        <v>34</v>
      </c>
      <c r="K4274" s="4">
        <f t="shared" si="133"/>
        <v>45087</v>
      </c>
      <c r="L4274" s="4">
        <f t="shared" si="132"/>
        <v>45199</v>
      </c>
      <c r="M4274" s="4"/>
    </row>
    <row r="4275" spans="1:13" x14ac:dyDescent="0.3">
      <c r="A4275" t="s">
        <v>48</v>
      </c>
      <c r="B4275" t="s">
        <v>3598</v>
      </c>
      <c r="C4275" s="1">
        <v>44887</v>
      </c>
      <c r="D4275" s="1">
        <v>45680</v>
      </c>
      <c r="E4275">
        <v>409</v>
      </c>
      <c r="F4275">
        <v>15.79</v>
      </c>
      <c r="G4275" t="s">
        <v>7512</v>
      </c>
      <c r="H4275">
        <v>10</v>
      </c>
      <c r="K4275" s="4">
        <f t="shared" si="133"/>
        <v>44887</v>
      </c>
      <c r="L4275" s="4">
        <f t="shared" si="132"/>
        <v>45680</v>
      </c>
      <c r="M4275" s="4"/>
    </row>
    <row r="4276" spans="1:13" x14ac:dyDescent="0.3">
      <c r="A4276" t="s">
        <v>106</v>
      </c>
      <c r="B4276" t="s">
        <v>3599</v>
      </c>
      <c r="C4276" s="1">
        <v>45391</v>
      </c>
      <c r="D4276" s="1">
        <v>45497</v>
      </c>
      <c r="E4276">
        <v>240</v>
      </c>
      <c r="F4276">
        <v>17.86</v>
      </c>
      <c r="G4276" t="s">
        <v>7513</v>
      </c>
      <c r="H4276">
        <v>43</v>
      </c>
      <c r="K4276" s="4">
        <f t="shared" si="133"/>
        <v>45391</v>
      </c>
      <c r="L4276" s="4">
        <f t="shared" si="132"/>
        <v>45497</v>
      </c>
      <c r="M4276" s="4"/>
    </row>
    <row r="4277" spans="1:13" x14ac:dyDescent="0.3">
      <c r="A4277" t="s">
        <v>84</v>
      </c>
      <c r="B4277" t="s">
        <v>3600</v>
      </c>
      <c r="C4277" s="1">
        <v>44970</v>
      </c>
      <c r="D4277" s="1">
        <v>45574</v>
      </c>
      <c r="E4277">
        <v>348</v>
      </c>
      <c r="F4277">
        <v>15.26</v>
      </c>
      <c r="G4277" t="s">
        <v>7514</v>
      </c>
      <c r="H4277">
        <v>33</v>
      </c>
      <c r="K4277" s="4">
        <f t="shared" si="133"/>
        <v>44970</v>
      </c>
      <c r="L4277" s="4">
        <f t="shared" si="132"/>
        <v>45574</v>
      </c>
      <c r="M4277" s="4"/>
    </row>
    <row r="4278" spans="1:13" x14ac:dyDescent="0.3">
      <c r="A4278" t="s">
        <v>89</v>
      </c>
      <c r="B4278" t="s">
        <v>3240</v>
      </c>
      <c r="C4278" s="1">
        <v>45106</v>
      </c>
      <c r="D4278" s="1">
        <v>44997</v>
      </c>
      <c r="E4278">
        <v>521</v>
      </c>
      <c r="F4278">
        <v>17</v>
      </c>
      <c r="G4278" t="s">
        <v>7515</v>
      </c>
      <c r="H4278">
        <v>14</v>
      </c>
      <c r="K4278" s="4">
        <f t="shared" si="133"/>
        <v>44997</v>
      </c>
      <c r="L4278" s="4">
        <f t="shared" si="132"/>
        <v>45106</v>
      </c>
      <c r="M4278" s="4"/>
    </row>
    <row r="4279" spans="1:13" x14ac:dyDescent="0.3">
      <c r="A4279" t="s">
        <v>28</v>
      </c>
      <c r="B4279" t="s">
        <v>1531</v>
      </c>
      <c r="C4279" s="1">
        <v>44962</v>
      </c>
      <c r="D4279" s="1">
        <v>45132</v>
      </c>
      <c r="E4279">
        <v>636</v>
      </c>
      <c r="F4279">
        <v>19.3</v>
      </c>
      <c r="G4279" t="s">
        <v>7516</v>
      </c>
      <c r="H4279">
        <v>5</v>
      </c>
      <c r="K4279" s="4">
        <f t="shared" si="133"/>
        <v>44962</v>
      </c>
      <c r="L4279" s="4">
        <f t="shared" si="132"/>
        <v>45132</v>
      </c>
      <c r="M4279" s="4"/>
    </row>
    <row r="4280" spans="1:13" x14ac:dyDescent="0.3">
      <c r="A4280" t="s">
        <v>75</v>
      </c>
      <c r="B4280" t="s">
        <v>3601</v>
      </c>
      <c r="C4280" s="1">
        <v>45360</v>
      </c>
      <c r="D4280" s="1">
        <v>45089</v>
      </c>
      <c r="E4280">
        <v>149</v>
      </c>
      <c r="F4280">
        <v>9.68</v>
      </c>
      <c r="G4280" t="s">
        <v>7517</v>
      </c>
      <c r="H4280">
        <v>13</v>
      </c>
      <c r="K4280" s="4">
        <f t="shared" si="133"/>
        <v>45089</v>
      </c>
      <c r="L4280" s="4">
        <f t="shared" si="132"/>
        <v>45360</v>
      </c>
      <c r="M4280" s="4"/>
    </row>
    <row r="4281" spans="1:13" x14ac:dyDescent="0.3">
      <c r="A4281" t="s">
        <v>46</v>
      </c>
      <c r="B4281" t="s">
        <v>3602</v>
      </c>
      <c r="C4281" s="1">
        <v>45685</v>
      </c>
      <c r="D4281" s="1">
        <v>45116</v>
      </c>
      <c r="E4281">
        <v>985</v>
      </c>
      <c r="F4281">
        <v>16.39</v>
      </c>
      <c r="G4281" t="s">
        <v>7518</v>
      </c>
      <c r="H4281">
        <v>15</v>
      </c>
      <c r="K4281" s="4">
        <f t="shared" si="133"/>
        <v>45116</v>
      </c>
      <c r="L4281" s="4">
        <f t="shared" si="132"/>
        <v>45685</v>
      </c>
      <c r="M4281" s="4"/>
    </row>
    <row r="4282" spans="1:13" x14ac:dyDescent="0.3">
      <c r="A4282" t="s">
        <v>98</v>
      </c>
      <c r="B4282" t="s">
        <v>946</v>
      </c>
      <c r="C4282" s="1">
        <v>45084</v>
      </c>
      <c r="D4282" s="1">
        <v>45373</v>
      </c>
      <c r="E4282">
        <v>77</v>
      </c>
      <c r="F4282">
        <v>18.649999999999999</v>
      </c>
      <c r="G4282" t="s">
        <v>7519</v>
      </c>
      <c r="H4282">
        <v>2</v>
      </c>
      <c r="K4282" s="4">
        <f t="shared" si="133"/>
        <v>45084</v>
      </c>
      <c r="L4282" s="4">
        <f t="shared" si="132"/>
        <v>45373</v>
      </c>
      <c r="M4282" s="4"/>
    </row>
    <row r="4283" spans="1:13" x14ac:dyDescent="0.3">
      <c r="A4283" t="s">
        <v>9</v>
      </c>
      <c r="B4283" t="s">
        <v>3603</v>
      </c>
      <c r="C4283" s="1">
        <v>44718</v>
      </c>
      <c r="D4283" s="1">
        <v>44884</v>
      </c>
      <c r="E4283">
        <v>633</v>
      </c>
      <c r="F4283">
        <v>5.73</v>
      </c>
      <c r="G4283" t="s">
        <v>7520</v>
      </c>
      <c r="H4283">
        <v>8</v>
      </c>
      <c r="K4283" s="4">
        <f t="shared" si="133"/>
        <v>44718</v>
      </c>
      <c r="L4283" s="4">
        <f t="shared" si="132"/>
        <v>44884</v>
      </c>
      <c r="M4283" s="4"/>
    </row>
    <row r="4284" spans="1:13" x14ac:dyDescent="0.3">
      <c r="A4284" t="s">
        <v>98</v>
      </c>
      <c r="B4284" t="s">
        <v>2708</v>
      </c>
      <c r="C4284" s="1">
        <v>44711</v>
      </c>
      <c r="D4284" s="1">
        <v>44844</v>
      </c>
      <c r="E4284">
        <v>231</v>
      </c>
      <c r="F4284">
        <v>5.12</v>
      </c>
      <c r="G4284" t="s">
        <v>7521</v>
      </c>
      <c r="H4284">
        <v>41</v>
      </c>
      <c r="K4284" s="4">
        <f t="shared" si="133"/>
        <v>44711</v>
      </c>
      <c r="L4284" s="4">
        <f t="shared" si="132"/>
        <v>44844</v>
      </c>
      <c r="M4284" s="4"/>
    </row>
    <row r="4285" spans="1:13" x14ac:dyDescent="0.3">
      <c r="A4285" t="s">
        <v>23</v>
      </c>
      <c r="B4285" t="s">
        <v>1337</v>
      </c>
      <c r="C4285" s="1">
        <v>45547</v>
      </c>
      <c r="D4285" s="1">
        <v>44629</v>
      </c>
      <c r="E4285">
        <v>868</v>
      </c>
      <c r="F4285">
        <v>17.649999999999999</v>
      </c>
      <c r="G4285" t="s">
        <v>7522</v>
      </c>
      <c r="H4285">
        <v>36</v>
      </c>
      <c r="K4285" s="4">
        <f t="shared" si="133"/>
        <v>44629</v>
      </c>
      <c r="L4285" s="4">
        <f t="shared" si="132"/>
        <v>45547</v>
      </c>
      <c r="M4285" s="4"/>
    </row>
    <row r="4286" spans="1:13" x14ac:dyDescent="0.3">
      <c r="A4286" t="s">
        <v>61</v>
      </c>
      <c r="B4286" t="s">
        <v>3604</v>
      </c>
      <c r="C4286" s="1">
        <v>44646</v>
      </c>
      <c r="D4286" s="1">
        <v>45665</v>
      </c>
      <c r="E4286">
        <v>326</v>
      </c>
      <c r="F4286">
        <v>15.53</v>
      </c>
      <c r="G4286" t="s">
        <v>7523</v>
      </c>
      <c r="H4286">
        <v>29</v>
      </c>
      <c r="K4286" s="4">
        <f t="shared" si="133"/>
        <v>44646</v>
      </c>
      <c r="L4286" s="4">
        <f t="shared" si="132"/>
        <v>45665</v>
      </c>
      <c r="M4286" s="4"/>
    </row>
    <row r="4287" spans="1:13" x14ac:dyDescent="0.3">
      <c r="A4287" t="s">
        <v>28</v>
      </c>
      <c r="B4287" t="s">
        <v>1419</v>
      </c>
      <c r="C4287" s="1">
        <v>45058</v>
      </c>
      <c r="D4287" s="1">
        <v>44629</v>
      </c>
      <c r="E4287">
        <v>1000</v>
      </c>
      <c r="F4287">
        <v>15.93</v>
      </c>
      <c r="G4287" t="s">
        <v>7524</v>
      </c>
      <c r="H4287">
        <v>34</v>
      </c>
      <c r="K4287" s="4">
        <f t="shared" si="133"/>
        <v>44629</v>
      </c>
      <c r="L4287" s="4">
        <f t="shared" si="132"/>
        <v>45058</v>
      </c>
      <c r="M4287" s="4"/>
    </row>
    <row r="4288" spans="1:13" x14ac:dyDescent="0.3">
      <c r="A4288" t="s">
        <v>34</v>
      </c>
      <c r="B4288" t="s">
        <v>3605</v>
      </c>
      <c r="C4288" s="1">
        <v>45043</v>
      </c>
      <c r="D4288" s="1">
        <v>45546</v>
      </c>
      <c r="E4288">
        <v>354</v>
      </c>
      <c r="F4288">
        <v>9.86</v>
      </c>
      <c r="G4288" t="s">
        <v>7525</v>
      </c>
      <c r="H4288">
        <v>1</v>
      </c>
      <c r="K4288" s="4">
        <f t="shared" si="133"/>
        <v>45043</v>
      </c>
      <c r="L4288" s="4">
        <f t="shared" si="132"/>
        <v>45546</v>
      </c>
      <c r="M4288" s="4"/>
    </row>
    <row r="4289" spans="1:13" x14ac:dyDescent="0.3">
      <c r="A4289" t="s">
        <v>32</v>
      </c>
      <c r="B4289" t="s">
        <v>3606</v>
      </c>
      <c r="C4289" s="1">
        <v>44750</v>
      </c>
      <c r="D4289" s="1">
        <v>45559</v>
      </c>
      <c r="E4289">
        <v>349</v>
      </c>
      <c r="F4289">
        <v>14.48</v>
      </c>
      <c r="G4289" t="s">
        <v>7023</v>
      </c>
      <c r="H4289">
        <v>41</v>
      </c>
      <c r="K4289" s="4">
        <f t="shared" si="133"/>
        <v>44750</v>
      </c>
      <c r="L4289" s="4">
        <f t="shared" si="132"/>
        <v>45559</v>
      </c>
      <c r="M4289" s="4"/>
    </row>
    <row r="4290" spans="1:13" x14ac:dyDescent="0.3">
      <c r="A4290" t="s">
        <v>91</v>
      </c>
      <c r="B4290" t="s">
        <v>3607</v>
      </c>
      <c r="C4290" s="1">
        <v>45047</v>
      </c>
      <c r="D4290" s="1">
        <v>45305</v>
      </c>
      <c r="E4290">
        <v>591</v>
      </c>
      <c r="F4290">
        <v>19.559999999999999</v>
      </c>
      <c r="G4290" t="s">
        <v>7526</v>
      </c>
      <c r="H4290">
        <v>9</v>
      </c>
      <c r="K4290" s="4">
        <f t="shared" si="133"/>
        <v>45047</v>
      </c>
      <c r="L4290" s="4">
        <f t="shared" si="132"/>
        <v>45305</v>
      </c>
      <c r="M4290" s="4"/>
    </row>
    <row r="4291" spans="1:13" x14ac:dyDescent="0.3">
      <c r="A4291" t="s">
        <v>82</v>
      </c>
      <c r="B4291" t="s">
        <v>1062</v>
      </c>
      <c r="C4291" s="1">
        <v>44816</v>
      </c>
      <c r="D4291" s="1">
        <v>44917</v>
      </c>
      <c r="E4291">
        <v>851</v>
      </c>
      <c r="F4291">
        <v>14.25</v>
      </c>
      <c r="G4291" t="s">
        <v>4095</v>
      </c>
      <c r="H4291">
        <v>23</v>
      </c>
      <c r="K4291" s="4">
        <f t="shared" si="133"/>
        <v>44816</v>
      </c>
      <c r="L4291" s="4">
        <f t="shared" ref="L4291:L4354" si="134">IF(D4291&lt;C4291,C4291,D4291)</f>
        <v>44917</v>
      </c>
      <c r="M4291" s="4"/>
    </row>
    <row r="4292" spans="1:13" x14ac:dyDescent="0.3">
      <c r="A4292" t="s">
        <v>31</v>
      </c>
      <c r="B4292" t="s">
        <v>3608</v>
      </c>
      <c r="C4292" s="1">
        <v>44943</v>
      </c>
      <c r="D4292" s="1">
        <v>45091</v>
      </c>
      <c r="E4292">
        <v>213</v>
      </c>
      <c r="F4292">
        <v>7.7</v>
      </c>
      <c r="G4292" t="s">
        <v>7527</v>
      </c>
      <c r="H4292">
        <v>18</v>
      </c>
      <c r="K4292" s="4">
        <f t="shared" si="133"/>
        <v>44943</v>
      </c>
      <c r="L4292" s="4">
        <f t="shared" si="134"/>
        <v>45091</v>
      </c>
      <c r="M4292" s="4"/>
    </row>
    <row r="4293" spans="1:13" x14ac:dyDescent="0.3">
      <c r="A4293" t="s">
        <v>102</v>
      </c>
      <c r="B4293" t="s">
        <v>3609</v>
      </c>
      <c r="C4293" s="1">
        <v>44875</v>
      </c>
      <c r="D4293" s="1">
        <v>45134</v>
      </c>
      <c r="E4293">
        <v>384</v>
      </c>
      <c r="F4293">
        <v>16.940000000000001</v>
      </c>
      <c r="G4293" t="s">
        <v>5279</v>
      </c>
      <c r="H4293">
        <v>46</v>
      </c>
      <c r="K4293" s="4">
        <f t="shared" ref="K4293:K4356" si="135">IF(D4293&lt;C4293,D4293,C4293)</f>
        <v>44875</v>
      </c>
      <c r="L4293" s="4">
        <f t="shared" si="134"/>
        <v>45134</v>
      </c>
      <c r="M4293" s="4"/>
    </row>
    <row r="4294" spans="1:13" x14ac:dyDescent="0.3">
      <c r="A4294" t="s">
        <v>41</v>
      </c>
      <c r="B4294" t="s">
        <v>3610</v>
      </c>
      <c r="C4294" s="1">
        <v>44971</v>
      </c>
      <c r="D4294" s="1">
        <v>45552</v>
      </c>
      <c r="E4294">
        <v>793</v>
      </c>
      <c r="F4294">
        <v>11.33</v>
      </c>
      <c r="G4294" t="s">
        <v>7528</v>
      </c>
      <c r="H4294">
        <v>39</v>
      </c>
      <c r="K4294" s="4">
        <f t="shared" si="135"/>
        <v>44971</v>
      </c>
      <c r="L4294" s="4">
        <f t="shared" si="134"/>
        <v>45552</v>
      </c>
      <c r="M4294" s="4"/>
    </row>
    <row r="4295" spans="1:13" x14ac:dyDescent="0.3">
      <c r="A4295" t="s">
        <v>81</v>
      </c>
      <c r="B4295" t="s">
        <v>250</v>
      </c>
      <c r="C4295" s="1">
        <v>45027</v>
      </c>
      <c r="D4295" s="1">
        <v>45013</v>
      </c>
      <c r="E4295">
        <v>658</v>
      </c>
      <c r="F4295">
        <v>12.54</v>
      </c>
      <c r="G4295" t="s">
        <v>5075</v>
      </c>
      <c r="H4295">
        <v>46</v>
      </c>
      <c r="K4295" s="4">
        <f t="shared" si="135"/>
        <v>45013</v>
      </c>
      <c r="L4295" s="4">
        <f t="shared" si="134"/>
        <v>45027</v>
      </c>
      <c r="M4295" s="4"/>
    </row>
    <row r="4296" spans="1:13" x14ac:dyDescent="0.3">
      <c r="A4296" t="s">
        <v>45</v>
      </c>
      <c r="B4296" t="s">
        <v>3611</v>
      </c>
      <c r="C4296" s="1">
        <v>45304</v>
      </c>
      <c r="D4296" s="1">
        <v>44745</v>
      </c>
      <c r="E4296">
        <v>462</v>
      </c>
      <c r="F4296">
        <v>5.64</v>
      </c>
      <c r="G4296" t="s">
        <v>7529</v>
      </c>
      <c r="H4296">
        <v>40</v>
      </c>
      <c r="K4296" s="4">
        <f t="shared" si="135"/>
        <v>44745</v>
      </c>
      <c r="L4296" s="4">
        <f t="shared" si="134"/>
        <v>45304</v>
      </c>
      <c r="M4296" s="4"/>
    </row>
    <row r="4297" spans="1:13" x14ac:dyDescent="0.3">
      <c r="A4297" t="s">
        <v>32</v>
      </c>
      <c r="B4297" t="s">
        <v>3612</v>
      </c>
      <c r="C4297" s="1">
        <v>45226</v>
      </c>
      <c r="D4297" s="1">
        <v>44726</v>
      </c>
      <c r="E4297">
        <v>499</v>
      </c>
      <c r="F4297">
        <v>18.57</v>
      </c>
      <c r="G4297" t="s">
        <v>7030</v>
      </c>
      <c r="H4297">
        <v>1</v>
      </c>
      <c r="K4297" s="4">
        <f t="shared" si="135"/>
        <v>44726</v>
      </c>
      <c r="L4297" s="4">
        <f t="shared" si="134"/>
        <v>45226</v>
      </c>
      <c r="M4297" s="4"/>
    </row>
    <row r="4298" spans="1:13" x14ac:dyDescent="0.3">
      <c r="A4298" t="s">
        <v>42</v>
      </c>
      <c r="B4298" t="s">
        <v>3613</v>
      </c>
      <c r="C4298" s="1">
        <v>45290</v>
      </c>
      <c r="D4298" s="1">
        <v>44851</v>
      </c>
      <c r="E4298">
        <v>860</v>
      </c>
      <c r="F4298">
        <v>5.74</v>
      </c>
      <c r="G4298" t="s">
        <v>7530</v>
      </c>
      <c r="H4298">
        <v>38</v>
      </c>
      <c r="K4298" s="4">
        <f t="shared" si="135"/>
        <v>44851</v>
      </c>
      <c r="L4298" s="4">
        <f t="shared" si="134"/>
        <v>45290</v>
      </c>
      <c r="M4298" s="4"/>
    </row>
    <row r="4299" spans="1:13" x14ac:dyDescent="0.3">
      <c r="A4299" t="s">
        <v>55</v>
      </c>
      <c r="B4299" t="s">
        <v>2440</v>
      </c>
      <c r="C4299" s="1">
        <v>45230</v>
      </c>
      <c r="D4299" s="1">
        <v>45294</v>
      </c>
      <c r="E4299">
        <v>704</v>
      </c>
      <c r="F4299">
        <v>5.6</v>
      </c>
      <c r="G4299" t="s">
        <v>4348</v>
      </c>
      <c r="H4299">
        <v>10</v>
      </c>
      <c r="K4299" s="4">
        <f t="shared" si="135"/>
        <v>45230</v>
      </c>
      <c r="L4299" s="4">
        <f t="shared" si="134"/>
        <v>45294</v>
      </c>
      <c r="M4299" s="4"/>
    </row>
    <row r="4300" spans="1:13" x14ac:dyDescent="0.3">
      <c r="A4300" t="s">
        <v>28</v>
      </c>
      <c r="B4300" t="s">
        <v>3614</v>
      </c>
      <c r="C4300" s="1">
        <v>45053</v>
      </c>
      <c r="D4300" s="1">
        <v>45565</v>
      </c>
      <c r="E4300">
        <v>255</v>
      </c>
      <c r="F4300">
        <v>13.78</v>
      </c>
      <c r="G4300" t="s">
        <v>7531</v>
      </c>
      <c r="H4300">
        <v>40</v>
      </c>
      <c r="K4300" s="4">
        <f t="shared" si="135"/>
        <v>45053</v>
      </c>
      <c r="L4300" s="4">
        <f t="shared" si="134"/>
        <v>45565</v>
      </c>
      <c r="M4300" s="4"/>
    </row>
    <row r="4301" spans="1:13" x14ac:dyDescent="0.3">
      <c r="A4301" t="s">
        <v>26</v>
      </c>
      <c r="B4301" t="s">
        <v>3615</v>
      </c>
      <c r="C4301" s="1">
        <v>45428</v>
      </c>
      <c r="D4301" s="1">
        <v>45400</v>
      </c>
      <c r="E4301">
        <v>487</v>
      </c>
      <c r="F4301">
        <v>15.47</v>
      </c>
      <c r="G4301" t="s">
        <v>7532</v>
      </c>
      <c r="H4301">
        <v>27</v>
      </c>
      <c r="K4301" s="4">
        <f t="shared" si="135"/>
        <v>45400</v>
      </c>
      <c r="L4301" s="4">
        <f t="shared" si="134"/>
        <v>45428</v>
      </c>
      <c r="M4301" s="4"/>
    </row>
    <row r="4302" spans="1:13" x14ac:dyDescent="0.3">
      <c r="A4302" t="s">
        <v>58</v>
      </c>
      <c r="B4302" t="s">
        <v>3616</v>
      </c>
      <c r="C4302" s="1">
        <v>44810</v>
      </c>
      <c r="D4302" s="1">
        <v>44659</v>
      </c>
      <c r="E4302">
        <v>287</v>
      </c>
      <c r="F4302">
        <v>18.82</v>
      </c>
      <c r="G4302" t="s">
        <v>7533</v>
      </c>
      <c r="H4302">
        <v>24</v>
      </c>
      <c r="K4302" s="4">
        <f t="shared" si="135"/>
        <v>44659</v>
      </c>
      <c r="L4302" s="4">
        <f t="shared" si="134"/>
        <v>44810</v>
      </c>
      <c r="M4302" s="4"/>
    </row>
    <row r="4303" spans="1:13" x14ac:dyDescent="0.3">
      <c r="A4303" t="s">
        <v>91</v>
      </c>
      <c r="B4303" t="s">
        <v>1515</v>
      </c>
      <c r="C4303" s="1">
        <v>45205</v>
      </c>
      <c r="D4303" s="1">
        <v>45576</v>
      </c>
      <c r="E4303">
        <v>428</v>
      </c>
      <c r="F4303">
        <v>13.57</v>
      </c>
      <c r="G4303" t="s">
        <v>7534</v>
      </c>
      <c r="H4303">
        <v>46</v>
      </c>
      <c r="K4303" s="4">
        <f t="shared" si="135"/>
        <v>45205</v>
      </c>
      <c r="L4303" s="4">
        <f t="shared" si="134"/>
        <v>45576</v>
      </c>
      <c r="M4303" s="4"/>
    </row>
    <row r="4304" spans="1:13" x14ac:dyDescent="0.3">
      <c r="A4304" t="s">
        <v>38</v>
      </c>
      <c r="B4304" t="s">
        <v>3617</v>
      </c>
      <c r="C4304" s="1">
        <v>44886</v>
      </c>
      <c r="D4304" s="1">
        <v>44921</v>
      </c>
      <c r="E4304">
        <v>994</v>
      </c>
      <c r="F4304">
        <v>19.64</v>
      </c>
      <c r="G4304" t="s">
        <v>7535</v>
      </c>
      <c r="H4304">
        <v>9</v>
      </c>
      <c r="K4304" s="4">
        <f t="shared" si="135"/>
        <v>44886</v>
      </c>
      <c r="L4304" s="4">
        <f t="shared" si="134"/>
        <v>44921</v>
      </c>
      <c r="M4304" s="4"/>
    </row>
    <row r="4305" spans="1:13" x14ac:dyDescent="0.3">
      <c r="A4305" t="s">
        <v>87</v>
      </c>
      <c r="B4305" t="s">
        <v>3618</v>
      </c>
      <c r="C4305" s="1">
        <v>44938</v>
      </c>
      <c r="D4305" s="1">
        <v>44706</v>
      </c>
      <c r="E4305">
        <v>530</v>
      </c>
      <c r="F4305">
        <v>17.510000000000002</v>
      </c>
      <c r="G4305" t="s">
        <v>7536</v>
      </c>
      <c r="H4305">
        <v>26</v>
      </c>
      <c r="K4305" s="4">
        <f t="shared" si="135"/>
        <v>44706</v>
      </c>
      <c r="L4305" s="4">
        <f t="shared" si="134"/>
        <v>44938</v>
      </c>
      <c r="M4305" s="4"/>
    </row>
    <row r="4306" spans="1:13" x14ac:dyDescent="0.3">
      <c r="A4306" t="s">
        <v>14</v>
      </c>
      <c r="B4306" t="s">
        <v>3619</v>
      </c>
      <c r="C4306" s="1">
        <v>45641</v>
      </c>
      <c r="D4306" s="1">
        <v>45089</v>
      </c>
      <c r="E4306">
        <v>900</v>
      </c>
      <c r="F4306">
        <v>16.670000000000002</v>
      </c>
      <c r="G4306" t="s">
        <v>4971</v>
      </c>
      <c r="H4306">
        <v>11</v>
      </c>
      <c r="K4306" s="4">
        <f t="shared" si="135"/>
        <v>45089</v>
      </c>
      <c r="L4306" s="4">
        <f t="shared" si="134"/>
        <v>45641</v>
      </c>
      <c r="M4306" s="4"/>
    </row>
    <row r="4307" spans="1:13" x14ac:dyDescent="0.3">
      <c r="A4307" t="s">
        <v>78</v>
      </c>
      <c r="B4307" t="s">
        <v>3322</v>
      </c>
      <c r="C4307" s="1">
        <v>44688</v>
      </c>
      <c r="D4307" s="1">
        <v>45621</v>
      </c>
      <c r="E4307">
        <v>187</v>
      </c>
      <c r="F4307">
        <v>13.52</v>
      </c>
      <c r="G4307" t="s">
        <v>7537</v>
      </c>
      <c r="H4307">
        <v>15</v>
      </c>
      <c r="K4307" s="4">
        <f t="shared" si="135"/>
        <v>44688</v>
      </c>
      <c r="L4307" s="4">
        <f t="shared" si="134"/>
        <v>45621</v>
      </c>
      <c r="M4307" s="4"/>
    </row>
    <row r="4308" spans="1:13" x14ac:dyDescent="0.3">
      <c r="A4308" t="s">
        <v>88</v>
      </c>
      <c r="B4308" t="s">
        <v>3620</v>
      </c>
      <c r="C4308" s="1">
        <v>45473</v>
      </c>
      <c r="D4308" s="1">
        <v>45422</v>
      </c>
      <c r="E4308">
        <v>888</v>
      </c>
      <c r="F4308">
        <v>11.86</v>
      </c>
      <c r="G4308" t="s">
        <v>7538</v>
      </c>
      <c r="H4308">
        <v>27</v>
      </c>
      <c r="K4308" s="4">
        <f t="shared" si="135"/>
        <v>45422</v>
      </c>
      <c r="L4308" s="4">
        <f t="shared" si="134"/>
        <v>45473</v>
      </c>
      <c r="M4308" s="4"/>
    </row>
    <row r="4309" spans="1:13" x14ac:dyDescent="0.3">
      <c r="A4309" t="s">
        <v>45</v>
      </c>
      <c r="B4309" t="s">
        <v>3186</v>
      </c>
      <c r="C4309" s="1">
        <v>44890</v>
      </c>
      <c r="D4309" s="1">
        <v>44771</v>
      </c>
      <c r="E4309">
        <v>680</v>
      </c>
      <c r="F4309">
        <v>19.829999999999998</v>
      </c>
      <c r="G4309" t="s">
        <v>7539</v>
      </c>
      <c r="H4309">
        <v>28</v>
      </c>
      <c r="K4309" s="4">
        <f t="shared" si="135"/>
        <v>44771</v>
      </c>
      <c r="L4309" s="4">
        <f t="shared" si="134"/>
        <v>44890</v>
      </c>
      <c r="M4309" s="4"/>
    </row>
    <row r="4310" spans="1:13" x14ac:dyDescent="0.3">
      <c r="A4310" t="s">
        <v>16</v>
      </c>
      <c r="B4310" t="s">
        <v>2591</v>
      </c>
      <c r="C4310" s="1">
        <v>44632</v>
      </c>
      <c r="D4310" s="1">
        <v>45465</v>
      </c>
      <c r="E4310">
        <v>955</v>
      </c>
      <c r="F4310">
        <v>16.559999999999999</v>
      </c>
      <c r="G4310" t="s">
        <v>4379</v>
      </c>
      <c r="H4310">
        <v>10</v>
      </c>
      <c r="K4310" s="4">
        <f t="shared" si="135"/>
        <v>44632</v>
      </c>
      <c r="L4310" s="4">
        <f t="shared" si="134"/>
        <v>45465</v>
      </c>
      <c r="M4310" s="4"/>
    </row>
    <row r="4311" spans="1:13" x14ac:dyDescent="0.3">
      <c r="A4311" t="s">
        <v>9</v>
      </c>
      <c r="B4311" t="s">
        <v>1783</v>
      </c>
      <c r="C4311" s="1">
        <v>45549</v>
      </c>
      <c r="D4311" s="1">
        <v>44914</v>
      </c>
      <c r="E4311">
        <v>813</v>
      </c>
      <c r="F4311">
        <v>8.5399999999999991</v>
      </c>
      <c r="G4311" t="s">
        <v>7540</v>
      </c>
      <c r="H4311">
        <v>40</v>
      </c>
      <c r="K4311" s="4">
        <f t="shared" si="135"/>
        <v>44914</v>
      </c>
      <c r="L4311" s="4">
        <f t="shared" si="134"/>
        <v>45549</v>
      </c>
      <c r="M4311" s="4"/>
    </row>
    <row r="4312" spans="1:13" x14ac:dyDescent="0.3">
      <c r="A4312" t="s">
        <v>105</v>
      </c>
      <c r="B4312" t="s">
        <v>1427</v>
      </c>
      <c r="C4312" s="1">
        <v>44633</v>
      </c>
      <c r="D4312" s="1">
        <v>45584</v>
      </c>
      <c r="E4312">
        <v>290</v>
      </c>
      <c r="F4312">
        <v>8.64</v>
      </c>
      <c r="G4312" t="s">
        <v>5839</v>
      </c>
      <c r="H4312">
        <v>6</v>
      </c>
      <c r="K4312" s="4">
        <f t="shared" si="135"/>
        <v>44633</v>
      </c>
      <c r="L4312" s="4">
        <f t="shared" si="134"/>
        <v>45584</v>
      </c>
      <c r="M4312" s="4"/>
    </row>
    <row r="4313" spans="1:13" x14ac:dyDescent="0.3">
      <c r="A4313" t="s">
        <v>36</v>
      </c>
      <c r="B4313" t="s">
        <v>3621</v>
      </c>
      <c r="C4313" s="1">
        <v>45026</v>
      </c>
      <c r="D4313" s="1">
        <v>45550</v>
      </c>
      <c r="E4313">
        <v>853</v>
      </c>
      <c r="F4313">
        <v>15.6</v>
      </c>
      <c r="G4313" t="s">
        <v>7541</v>
      </c>
      <c r="H4313">
        <v>42</v>
      </c>
      <c r="K4313" s="4">
        <f t="shared" si="135"/>
        <v>45026</v>
      </c>
      <c r="L4313" s="4">
        <f t="shared" si="134"/>
        <v>45550</v>
      </c>
      <c r="M4313" s="4"/>
    </row>
    <row r="4314" spans="1:13" x14ac:dyDescent="0.3">
      <c r="A4314" t="s">
        <v>38</v>
      </c>
      <c r="B4314" t="s">
        <v>3622</v>
      </c>
      <c r="C4314" s="1">
        <v>45119</v>
      </c>
      <c r="D4314" s="1">
        <v>44924</v>
      </c>
      <c r="E4314">
        <v>401</v>
      </c>
      <c r="F4314">
        <v>17.920000000000002</v>
      </c>
      <c r="G4314" t="s">
        <v>7542</v>
      </c>
      <c r="H4314">
        <v>18</v>
      </c>
      <c r="K4314" s="4">
        <f t="shared" si="135"/>
        <v>44924</v>
      </c>
      <c r="L4314" s="4">
        <f t="shared" si="134"/>
        <v>45119</v>
      </c>
      <c r="M4314" s="4"/>
    </row>
    <row r="4315" spans="1:13" x14ac:dyDescent="0.3">
      <c r="A4315" t="s">
        <v>30</v>
      </c>
      <c r="B4315" t="s">
        <v>163</v>
      </c>
      <c r="C4315" s="1">
        <v>45497</v>
      </c>
      <c r="D4315" s="1">
        <v>45172</v>
      </c>
      <c r="E4315">
        <v>922</v>
      </c>
      <c r="F4315">
        <v>7.48</v>
      </c>
      <c r="G4315" t="s">
        <v>6132</v>
      </c>
      <c r="H4315">
        <v>32</v>
      </c>
      <c r="K4315" s="4">
        <f t="shared" si="135"/>
        <v>45172</v>
      </c>
      <c r="L4315" s="4">
        <f t="shared" si="134"/>
        <v>45497</v>
      </c>
      <c r="M4315" s="4"/>
    </row>
    <row r="4316" spans="1:13" x14ac:dyDescent="0.3">
      <c r="A4316" t="s">
        <v>56</v>
      </c>
      <c r="B4316" t="s">
        <v>3623</v>
      </c>
      <c r="C4316" s="1">
        <v>44691</v>
      </c>
      <c r="D4316" s="1">
        <v>44900</v>
      </c>
      <c r="E4316">
        <v>685</v>
      </c>
      <c r="F4316">
        <v>12.89</v>
      </c>
      <c r="G4316" t="s">
        <v>5752</v>
      </c>
      <c r="H4316">
        <v>37</v>
      </c>
      <c r="K4316" s="4">
        <f t="shared" si="135"/>
        <v>44691</v>
      </c>
      <c r="L4316" s="4">
        <f t="shared" si="134"/>
        <v>44900</v>
      </c>
      <c r="M4316" s="4"/>
    </row>
    <row r="4317" spans="1:13" x14ac:dyDescent="0.3">
      <c r="A4317" t="s">
        <v>20</v>
      </c>
      <c r="B4317" t="s">
        <v>3624</v>
      </c>
      <c r="C4317" s="1">
        <v>45682</v>
      </c>
      <c r="D4317" s="1">
        <v>44697</v>
      </c>
      <c r="E4317">
        <v>324</v>
      </c>
      <c r="F4317">
        <v>16.649999999999999</v>
      </c>
      <c r="G4317" t="s">
        <v>4887</v>
      </c>
      <c r="H4317">
        <v>48</v>
      </c>
      <c r="K4317" s="4">
        <f t="shared" si="135"/>
        <v>44697</v>
      </c>
      <c r="L4317" s="4">
        <f t="shared" si="134"/>
        <v>45682</v>
      </c>
      <c r="M4317" s="4"/>
    </row>
    <row r="4318" spans="1:13" x14ac:dyDescent="0.3">
      <c r="A4318" t="s">
        <v>47</v>
      </c>
      <c r="B4318" t="s">
        <v>935</v>
      </c>
      <c r="C4318" s="1">
        <v>45276</v>
      </c>
      <c r="D4318" s="1">
        <v>44873</v>
      </c>
      <c r="E4318">
        <v>56</v>
      </c>
      <c r="F4318">
        <v>17.260000000000002</v>
      </c>
      <c r="G4318" t="s">
        <v>7543</v>
      </c>
      <c r="H4318">
        <v>31</v>
      </c>
      <c r="K4318" s="4">
        <f t="shared" si="135"/>
        <v>44873</v>
      </c>
      <c r="L4318" s="4">
        <f t="shared" si="134"/>
        <v>45276</v>
      </c>
      <c r="M4318" s="4"/>
    </row>
    <row r="4319" spans="1:13" x14ac:dyDescent="0.3">
      <c r="A4319" t="s">
        <v>40</v>
      </c>
      <c r="B4319" t="s">
        <v>2855</v>
      </c>
      <c r="C4319" s="1">
        <v>45509</v>
      </c>
      <c r="D4319" s="1">
        <v>45418</v>
      </c>
      <c r="E4319">
        <v>753</v>
      </c>
      <c r="F4319">
        <v>16.98</v>
      </c>
      <c r="G4319" t="s">
        <v>6747</v>
      </c>
      <c r="H4319">
        <v>11</v>
      </c>
      <c r="K4319" s="4">
        <f t="shared" si="135"/>
        <v>45418</v>
      </c>
      <c r="L4319" s="4">
        <f t="shared" si="134"/>
        <v>45509</v>
      </c>
      <c r="M4319" s="4"/>
    </row>
    <row r="4320" spans="1:13" x14ac:dyDescent="0.3">
      <c r="A4320" t="s">
        <v>49</v>
      </c>
      <c r="B4320" t="s">
        <v>1092</v>
      </c>
      <c r="C4320" s="1">
        <v>44868</v>
      </c>
      <c r="D4320" s="1">
        <v>45474</v>
      </c>
      <c r="E4320">
        <v>864</v>
      </c>
      <c r="F4320">
        <v>17.29</v>
      </c>
      <c r="G4320" t="s">
        <v>4963</v>
      </c>
      <c r="H4320">
        <v>18</v>
      </c>
      <c r="K4320" s="4">
        <f t="shared" si="135"/>
        <v>44868</v>
      </c>
      <c r="L4320" s="4">
        <f t="shared" si="134"/>
        <v>45474</v>
      </c>
      <c r="M4320" s="4"/>
    </row>
    <row r="4321" spans="1:13" x14ac:dyDescent="0.3">
      <c r="A4321" t="s">
        <v>74</v>
      </c>
      <c r="B4321" t="s">
        <v>3625</v>
      </c>
      <c r="C4321" s="1">
        <v>45262</v>
      </c>
      <c r="D4321" s="1">
        <v>45012</v>
      </c>
      <c r="E4321">
        <v>996</v>
      </c>
      <c r="F4321">
        <v>17.190000000000001</v>
      </c>
      <c r="G4321" t="s">
        <v>7544</v>
      </c>
      <c r="H4321">
        <v>28</v>
      </c>
      <c r="K4321" s="4">
        <f t="shared" si="135"/>
        <v>45012</v>
      </c>
      <c r="L4321" s="4">
        <f t="shared" si="134"/>
        <v>45262</v>
      </c>
      <c r="M4321" s="4"/>
    </row>
    <row r="4322" spans="1:13" x14ac:dyDescent="0.3">
      <c r="A4322" t="s">
        <v>22</v>
      </c>
      <c r="B4322" t="s">
        <v>318</v>
      </c>
      <c r="C4322" s="1">
        <v>45421</v>
      </c>
      <c r="D4322" s="1">
        <v>45037</v>
      </c>
      <c r="E4322">
        <v>863</v>
      </c>
      <c r="F4322">
        <v>11.23</v>
      </c>
      <c r="G4322" t="s">
        <v>7545</v>
      </c>
      <c r="H4322">
        <v>30</v>
      </c>
      <c r="K4322" s="4">
        <f t="shared" si="135"/>
        <v>45037</v>
      </c>
      <c r="L4322" s="4">
        <f t="shared" si="134"/>
        <v>45421</v>
      </c>
      <c r="M4322" s="4"/>
    </row>
    <row r="4323" spans="1:13" x14ac:dyDescent="0.3">
      <c r="A4323" t="s">
        <v>70</v>
      </c>
      <c r="B4323" t="s">
        <v>277</v>
      </c>
      <c r="C4323" s="1">
        <v>45161</v>
      </c>
      <c r="D4323" s="1">
        <v>44690</v>
      </c>
      <c r="E4323">
        <v>405</v>
      </c>
      <c r="F4323">
        <v>6.25</v>
      </c>
      <c r="G4323" t="s">
        <v>7546</v>
      </c>
      <c r="H4323">
        <v>2</v>
      </c>
      <c r="K4323" s="4">
        <f t="shared" si="135"/>
        <v>44690</v>
      </c>
      <c r="L4323" s="4">
        <f t="shared" si="134"/>
        <v>45161</v>
      </c>
      <c r="M4323" s="4"/>
    </row>
    <row r="4324" spans="1:13" x14ac:dyDescent="0.3">
      <c r="A4324" t="s">
        <v>13</v>
      </c>
      <c r="B4324" t="s">
        <v>3626</v>
      </c>
      <c r="C4324" s="1">
        <v>44806</v>
      </c>
      <c r="D4324" s="1">
        <v>44790</v>
      </c>
      <c r="E4324">
        <v>531</v>
      </c>
      <c r="F4324">
        <v>12.62</v>
      </c>
      <c r="G4324" t="s">
        <v>5297</v>
      </c>
      <c r="H4324">
        <v>44</v>
      </c>
      <c r="K4324" s="4">
        <f t="shared" si="135"/>
        <v>44790</v>
      </c>
      <c r="L4324" s="4">
        <f t="shared" si="134"/>
        <v>44806</v>
      </c>
      <c r="M4324" s="4"/>
    </row>
    <row r="4325" spans="1:13" x14ac:dyDescent="0.3">
      <c r="A4325" t="s">
        <v>47</v>
      </c>
      <c r="B4325" t="s">
        <v>3627</v>
      </c>
      <c r="C4325" s="1">
        <v>44804</v>
      </c>
      <c r="D4325" s="1">
        <v>45014</v>
      </c>
      <c r="E4325">
        <v>334</v>
      </c>
      <c r="F4325">
        <v>12.66</v>
      </c>
      <c r="G4325" t="s">
        <v>7547</v>
      </c>
      <c r="H4325">
        <v>40</v>
      </c>
      <c r="K4325" s="4">
        <f t="shared" si="135"/>
        <v>44804</v>
      </c>
      <c r="L4325" s="4">
        <f t="shared" si="134"/>
        <v>45014</v>
      </c>
      <c r="M4325" s="4"/>
    </row>
    <row r="4326" spans="1:13" x14ac:dyDescent="0.3">
      <c r="A4326" t="s">
        <v>34</v>
      </c>
      <c r="B4326" t="s">
        <v>3628</v>
      </c>
      <c r="C4326" s="1">
        <v>45040</v>
      </c>
      <c r="D4326" s="1">
        <v>45059</v>
      </c>
      <c r="E4326">
        <v>689</v>
      </c>
      <c r="F4326">
        <v>18.07</v>
      </c>
      <c r="G4326" t="s">
        <v>7548</v>
      </c>
      <c r="H4326">
        <v>41</v>
      </c>
      <c r="K4326" s="4">
        <f t="shared" si="135"/>
        <v>45040</v>
      </c>
      <c r="L4326" s="4">
        <f t="shared" si="134"/>
        <v>45059</v>
      </c>
      <c r="M4326" s="4"/>
    </row>
    <row r="4327" spans="1:13" x14ac:dyDescent="0.3">
      <c r="A4327" t="s">
        <v>14</v>
      </c>
      <c r="B4327" t="s">
        <v>3629</v>
      </c>
      <c r="C4327" s="1">
        <v>45670</v>
      </c>
      <c r="D4327" s="1">
        <v>44798</v>
      </c>
      <c r="E4327">
        <v>772</v>
      </c>
      <c r="F4327">
        <v>17.7</v>
      </c>
      <c r="G4327" t="s">
        <v>7549</v>
      </c>
      <c r="H4327">
        <v>47</v>
      </c>
      <c r="K4327" s="4">
        <f t="shared" si="135"/>
        <v>44798</v>
      </c>
      <c r="L4327" s="4">
        <f t="shared" si="134"/>
        <v>45670</v>
      </c>
      <c r="M4327" s="4"/>
    </row>
    <row r="4328" spans="1:13" x14ac:dyDescent="0.3">
      <c r="A4328" t="s">
        <v>91</v>
      </c>
      <c r="B4328" t="s">
        <v>719</v>
      </c>
      <c r="C4328" s="1">
        <v>44795</v>
      </c>
      <c r="D4328" s="1">
        <v>45695</v>
      </c>
      <c r="E4328">
        <v>893</v>
      </c>
      <c r="F4328">
        <v>5.86</v>
      </c>
      <c r="G4328" t="s">
        <v>5180</v>
      </c>
      <c r="H4328">
        <v>41</v>
      </c>
      <c r="K4328" s="4">
        <f t="shared" si="135"/>
        <v>44795</v>
      </c>
      <c r="L4328" s="4">
        <f t="shared" si="134"/>
        <v>45695</v>
      </c>
      <c r="M4328" s="4"/>
    </row>
    <row r="4329" spans="1:13" x14ac:dyDescent="0.3">
      <c r="A4329" t="s">
        <v>9</v>
      </c>
      <c r="B4329" t="s">
        <v>3630</v>
      </c>
      <c r="C4329" s="1">
        <v>45394</v>
      </c>
      <c r="D4329" s="1">
        <v>45397</v>
      </c>
      <c r="E4329">
        <v>420</v>
      </c>
      <c r="F4329">
        <v>7.18</v>
      </c>
      <c r="G4329" t="s">
        <v>7550</v>
      </c>
      <c r="H4329">
        <v>10</v>
      </c>
      <c r="K4329" s="4">
        <f t="shared" si="135"/>
        <v>45394</v>
      </c>
      <c r="L4329" s="4">
        <f t="shared" si="134"/>
        <v>45397</v>
      </c>
      <c r="M4329" s="4"/>
    </row>
    <row r="4330" spans="1:13" x14ac:dyDescent="0.3">
      <c r="A4330" t="s">
        <v>75</v>
      </c>
      <c r="B4330" t="s">
        <v>3299</v>
      </c>
      <c r="C4330" s="1">
        <v>45551</v>
      </c>
      <c r="D4330" s="1">
        <v>44755</v>
      </c>
      <c r="E4330">
        <v>674</v>
      </c>
      <c r="F4330">
        <v>14.68</v>
      </c>
      <c r="G4330" t="s">
        <v>7551</v>
      </c>
      <c r="H4330">
        <v>15</v>
      </c>
      <c r="K4330" s="4">
        <f t="shared" si="135"/>
        <v>44755</v>
      </c>
      <c r="L4330" s="4">
        <f t="shared" si="134"/>
        <v>45551</v>
      </c>
      <c r="M4330" s="4"/>
    </row>
    <row r="4331" spans="1:13" x14ac:dyDescent="0.3">
      <c r="A4331" t="s">
        <v>53</v>
      </c>
      <c r="B4331" t="s">
        <v>3631</v>
      </c>
      <c r="C4331" s="1">
        <v>45149</v>
      </c>
      <c r="D4331" s="1">
        <v>45125</v>
      </c>
      <c r="E4331">
        <v>589</v>
      </c>
      <c r="F4331">
        <v>7.15</v>
      </c>
      <c r="G4331" t="s">
        <v>7552</v>
      </c>
      <c r="H4331">
        <v>11</v>
      </c>
      <c r="K4331" s="4">
        <f t="shared" si="135"/>
        <v>45125</v>
      </c>
      <c r="L4331" s="4">
        <f t="shared" si="134"/>
        <v>45149</v>
      </c>
      <c r="M4331" s="4"/>
    </row>
    <row r="4332" spans="1:13" x14ac:dyDescent="0.3">
      <c r="A4332" t="s">
        <v>83</v>
      </c>
      <c r="B4332" t="s">
        <v>3632</v>
      </c>
      <c r="C4332" s="1">
        <v>45373</v>
      </c>
      <c r="D4332" s="1">
        <v>44692</v>
      </c>
      <c r="E4332">
        <v>897</v>
      </c>
      <c r="F4332">
        <v>19.649999999999999</v>
      </c>
      <c r="G4332" t="s">
        <v>4065</v>
      </c>
      <c r="H4332">
        <v>15</v>
      </c>
      <c r="K4332" s="4">
        <f t="shared" si="135"/>
        <v>44692</v>
      </c>
      <c r="L4332" s="4">
        <f t="shared" si="134"/>
        <v>45373</v>
      </c>
      <c r="M4332" s="4"/>
    </row>
    <row r="4333" spans="1:13" x14ac:dyDescent="0.3">
      <c r="A4333" t="s">
        <v>40</v>
      </c>
      <c r="B4333" t="s">
        <v>2319</v>
      </c>
      <c r="C4333" s="1">
        <v>45255</v>
      </c>
      <c r="D4333" s="1">
        <v>45443</v>
      </c>
      <c r="E4333">
        <v>301</v>
      </c>
      <c r="F4333">
        <v>10.47</v>
      </c>
      <c r="G4333" t="s">
        <v>6554</v>
      </c>
      <c r="H4333">
        <v>22</v>
      </c>
      <c r="K4333" s="4">
        <f t="shared" si="135"/>
        <v>45255</v>
      </c>
      <c r="L4333" s="4">
        <f t="shared" si="134"/>
        <v>45443</v>
      </c>
      <c r="M4333" s="4"/>
    </row>
    <row r="4334" spans="1:13" x14ac:dyDescent="0.3">
      <c r="A4334" t="s">
        <v>70</v>
      </c>
      <c r="B4334" t="s">
        <v>3633</v>
      </c>
      <c r="C4334" s="1">
        <v>45355</v>
      </c>
      <c r="D4334" s="1">
        <v>44877</v>
      </c>
      <c r="E4334">
        <v>76</v>
      </c>
      <c r="F4334">
        <v>18.63</v>
      </c>
      <c r="G4334" t="s">
        <v>7553</v>
      </c>
      <c r="H4334">
        <v>36</v>
      </c>
      <c r="K4334" s="4">
        <f t="shared" si="135"/>
        <v>44877</v>
      </c>
      <c r="L4334" s="4">
        <f t="shared" si="134"/>
        <v>45355</v>
      </c>
      <c r="M4334" s="4"/>
    </row>
    <row r="4335" spans="1:13" x14ac:dyDescent="0.3">
      <c r="A4335" t="s">
        <v>32</v>
      </c>
      <c r="B4335" t="s">
        <v>3634</v>
      </c>
      <c r="C4335" s="1">
        <v>44773</v>
      </c>
      <c r="D4335" s="1">
        <v>44883</v>
      </c>
      <c r="E4335">
        <v>170</v>
      </c>
      <c r="F4335">
        <v>5.76</v>
      </c>
      <c r="G4335" t="s">
        <v>7554</v>
      </c>
      <c r="H4335">
        <v>21</v>
      </c>
      <c r="K4335" s="4">
        <f t="shared" si="135"/>
        <v>44773</v>
      </c>
      <c r="L4335" s="4">
        <f t="shared" si="134"/>
        <v>44883</v>
      </c>
      <c r="M4335" s="4"/>
    </row>
    <row r="4336" spans="1:13" x14ac:dyDescent="0.3">
      <c r="A4336" t="s">
        <v>89</v>
      </c>
      <c r="B4336" t="s">
        <v>3635</v>
      </c>
      <c r="C4336" s="1">
        <v>45263</v>
      </c>
      <c r="D4336" s="1">
        <v>44995</v>
      </c>
      <c r="E4336">
        <v>711</v>
      </c>
      <c r="F4336">
        <v>9.26</v>
      </c>
      <c r="G4336" t="s">
        <v>7555</v>
      </c>
      <c r="H4336">
        <v>10</v>
      </c>
      <c r="K4336" s="4">
        <f t="shared" si="135"/>
        <v>44995</v>
      </c>
      <c r="L4336" s="4">
        <f t="shared" si="134"/>
        <v>45263</v>
      </c>
      <c r="M4336" s="4"/>
    </row>
    <row r="4337" spans="1:13" x14ac:dyDescent="0.3">
      <c r="A4337" t="s">
        <v>71</v>
      </c>
      <c r="B4337" t="s">
        <v>3636</v>
      </c>
      <c r="C4337" s="1">
        <v>45314</v>
      </c>
      <c r="D4337" s="1">
        <v>45382</v>
      </c>
      <c r="E4337">
        <v>365</v>
      </c>
      <c r="F4337">
        <v>5.21</v>
      </c>
      <c r="G4337" t="s">
        <v>6459</v>
      </c>
      <c r="H4337">
        <v>37</v>
      </c>
      <c r="K4337" s="4">
        <f t="shared" si="135"/>
        <v>45314</v>
      </c>
      <c r="L4337" s="4">
        <f t="shared" si="134"/>
        <v>45382</v>
      </c>
      <c r="M4337" s="4"/>
    </row>
    <row r="4338" spans="1:13" x14ac:dyDescent="0.3">
      <c r="A4338" t="s">
        <v>73</v>
      </c>
      <c r="B4338" t="s">
        <v>3637</v>
      </c>
      <c r="C4338" s="1">
        <v>44685</v>
      </c>
      <c r="D4338" s="1">
        <v>44996</v>
      </c>
      <c r="E4338">
        <v>536</v>
      </c>
      <c r="F4338">
        <v>17.5</v>
      </c>
      <c r="G4338" t="s">
        <v>7428</v>
      </c>
      <c r="H4338">
        <v>19</v>
      </c>
      <c r="K4338" s="4">
        <f t="shared" si="135"/>
        <v>44685</v>
      </c>
      <c r="L4338" s="4">
        <f t="shared" si="134"/>
        <v>44996</v>
      </c>
      <c r="M4338" s="4"/>
    </row>
    <row r="4339" spans="1:13" x14ac:dyDescent="0.3">
      <c r="A4339" t="s">
        <v>69</v>
      </c>
      <c r="B4339" t="s">
        <v>3638</v>
      </c>
      <c r="C4339" s="1">
        <v>44875</v>
      </c>
      <c r="D4339" s="1">
        <v>45106</v>
      </c>
      <c r="E4339">
        <v>182</v>
      </c>
      <c r="F4339">
        <v>17.13</v>
      </c>
      <c r="G4339" t="s">
        <v>6080</v>
      </c>
      <c r="H4339">
        <v>13</v>
      </c>
      <c r="K4339" s="4">
        <f t="shared" si="135"/>
        <v>44875</v>
      </c>
      <c r="L4339" s="4">
        <f t="shared" si="134"/>
        <v>45106</v>
      </c>
      <c r="M4339" s="4"/>
    </row>
    <row r="4340" spans="1:13" x14ac:dyDescent="0.3">
      <c r="A4340" t="s">
        <v>106</v>
      </c>
      <c r="B4340" t="s">
        <v>651</v>
      </c>
      <c r="C4340" s="1">
        <v>44756</v>
      </c>
      <c r="D4340" s="1">
        <v>45307</v>
      </c>
      <c r="E4340">
        <v>384</v>
      </c>
      <c r="F4340">
        <v>18.739999999999998</v>
      </c>
      <c r="G4340" t="s">
        <v>7556</v>
      </c>
      <c r="H4340">
        <v>44</v>
      </c>
      <c r="K4340" s="4">
        <f t="shared" si="135"/>
        <v>44756</v>
      </c>
      <c r="L4340" s="4">
        <f t="shared" si="134"/>
        <v>45307</v>
      </c>
      <c r="M4340" s="4"/>
    </row>
    <row r="4341" spans="1:13" x14ac:dyDescent="0.3">
      <c r="A4341" t="s">
        <v>23</v>
      </c>
      <c r="B4341" t="s">
        <v>3639</v>
      </c>
      <c r="C4341" s="1">
        <v>45627</v>
      </c>
      <c r="D4341" s="1">
        <v>45292</v>
      </c>
      <c r="E4341">
        <v>369</v>
      </c>
      <c r="F4341">
        <v>11.46</v>
      </c>
      <c r="G4341" t="s">
        <v>7557</v>
      </c>
      <c r="H4341">
        <v>32</v>
      </c>
      <c r="K4341" s="4">
        <f t="shared" si="135"/>
        <v>45292</v>
      </c>
      <c r="L4341" s="4">
        <f t="shared" si="134"/>
        <v>45627</v>
      </c>
      <c r="M4341" s="4"/>
    </row>
    <row r="4342" spans="1:13" x14ac:dyDescent="0.3">
      <c r="A4342" t="s">
        <v>32</v>
      </c>
      <c r="B4342" t="s">
        <v>870</v>
      </c>
      <c r="C4342" s="1">
        <v>44898</v>
      </c>
      <c r="D4342" s="1">
        <v>45128</v>
      </c>
      <c r="E4342">
        <v>286</v>
      </c>
      <c r="F4342">
        <v>19.91</v>
      </c>
      <c r="G4342" t="s">
        <v>6491</v>
      </c>
      <c r="H4342">
        <v>41</v>
      </c>
      <c r="K4342" s="4">
        <f t="shared" si="135"/>
        <v>44898</v>
      </c>
      <c r="L4342" s="4">
        <f t="shared" si="134"/>
        <v>45128</v>
      </c>
      <c r="M4342" s="4"/>
    </row>
    <row r="4343" spans="1:13" x14ac:dyDescent="0.3">
      <c r="A4343" t="s">
        <v>85</v>
      </c>
      <c r="B4343" t="s">
        <v>3640</v>
      </c>
      <c r="C4343" s="1">
        <v>45154</v>
      </c>
      <c r="D4343" s="1">
        <v>45572</v>
      </c>
      <c r="E4343">
        <v>714</v>
      </c>
      <c r="F4343">
        <v>12.82</v>
      </c>
      <c r="G4343" t="s">
        <v>7464</v>
      </c>
      <c r="H4343">
        <v>19</v>
      </c>
      <c r="K4343" s="4">
        <f t="shared" si="135"/>
        <v>45154</v>
      </c>
      <c r="L4343" s="4">
        <f t="shared" si="134"/>
        <v>45572</v>
      </c>
      <c r="M4343" s="4"/>
    </row>
    <row r="4344" spans="1:13" x14ac:dyDescent="0.3">
      <c r="A4344" t="s">
        <v>95</v>
      </c>
      <c r="B4344" t="s">
        <v>3641</v>
      </c>
      <c r="C4344" s="1">
        <v>45564</v>
      </c>
      <c r="D4344" s="1">
        <v>44857</v>
      </c>
      <c r="E4344">
        <v>631</v>
      </c>
      <c r="F4344">
        <v>17.05</v>
      </c>
      <c r="G4344" t="s">
        <v>6780</v>
      </c>
      <c r="H4344">
        <v>10</v>
      </c>
      <c r="K4344" s="4">
        <f t="shared" si="135"/>
        <v>44857</v>
      </c>
      <c r="L4344" s="4">
        <f t="shared" si="134"/>
        <v>45564</v>
      </c>
      <c r="M4344" s="4"/>
    </row>
    <row r="4345" spans="1:13" x14ac:dyDescent="0.3">
      <c r="A4345" t="s">
        <v>24</v>
      </c>
      <c r="B4345" t="s">
        <v>3642</v>
      </c>
      <c r="C4345" s="1">
        <v>45538</v>
      </c>
      <c r="D4345" s="1">
        <v>44827</v>
      </c>
      <c r="E4345">
        <v>932</v>
      </c>
      <c r="F4345">
        <v>9.48</v>
      </c>
      <c r="G4345" t="s">
        <v>7558</v>
      </c>
      <c r="H4345">
        <v>28</v>
      </c>
      <c r="K4345" s="4">
        <f t="shared" si="135"/>
        <v>44827</v>
      </c>
      <c r="L4345" s="4">
        <f t="shared" si="134"/>
        <v>45538</v>
      </c>
      <c r="M4345" s="4"/>
    </row>
    <row r="4346" spans="1:13" x14ac:dyDescent="0.3">
      <c r="A4346" t="s">
        <v>95</v>
      </c>
      <c r="B4346" t="s">
        <v>3643</v>
      </c>
      <c r="C4346" s="1">
        <v>45245</v>
      </c>
      <c r="D4346" s="1">
        <v>44728</v>
      </c>
      <c r="E4346">
        <v>373</v>
      </c>
      <c r="F4346">
        <v>6.3</v>
      </c>
      <c r="G4346" t="s">
        <v>7559</v>
      </c>
      <c r="H4346">
        <v>9</v>
      </c>
      <c r="K4346" s="4">
        <f t="shared" si="135"/>
        <v>44728</v>
      </c>
      <c r="L4346" s="4">
        <f t="shared" si="134"/>
        <v>45245</v>
      </c>
      <c r="M4346" s="4"/>
    </row>
    <row r="4347" spans="1:13" x14ac:dyDescent="0.3">
      <c r="A4347" t="s">
        <v>47</v>
      </c>
      <c r="B4347" t="s">
        <v>3644</v>
      </c>
      <c r="C4347" s="1">
        <v>45042</v>
      </c>
      <c r="D4347" s="1">
        <v>45576</v>
      </c>
      <c r="E4347">
        <v>128</v>
      </c>
      <c r="F4347">
        <v>5.26</v>
      </c>
      <c r="G4347" t="s">
        <v>7560</v>
      </c>
      <c r="H4347">
        <v>17</v>
      </c>
      <c r="K4347" s="4">
        <f t="shared" si="135"/>
        <v>45042</v>
      </c>
      <c r="L4347" s="4">
        <f t="shared" si="134"/>
        <v>45576</v>
      </c>
      <c r="M4347" s="4"/>
    </row>
    <row r="4348" spans="1:13" x14ac:dyDescent="0.3">
      <c r="A4348" t="s">
        <v>104</v>
      </c>
      <c r="B4348" t="s">
        <v>3645</v>
      </c>
      <c r="C4348" s="1">
        <v>45331</v>
      </c>
      <c r="D4348" s="1">
        <v>44610</v>
      </c>
      <c r="E4348">
        <v>790</v>
      </c>
      <c r="F4348">
        <v>6.62</v>
      </c>
      <c r="G4348" t="s">
        <v>7561</v>
      </c>
      <c r="H4348">
        <v>38</v>
      </c>
      <c r="K4348" s="4">
        <f t="shared" si="135"/>
        <v>44610</v>
      </c>
      <c r="L4348" s="4">
        <f t="shared" si="134"/>
        <v>45331</v>
      </c>
      <c r="M4348" s="4"/>
    </row>
    <row r="4349" spans="1:13" x14ac:dyDescent="0.3">
      <c r="A4349" t="s">
        <v>16</v>
      </c>
      <c r="B4349" t="s">
        <v>3646</v>
      </c>
      <c r="C4349" s="1">
        <v>45084</v>
      </c>
      <c r="D4349" s="1">
        <v>45691</v>
      </c>
      <c r="E4349">
        <v>243</v>
      </c>
      <c r="F4349">
        <v>9.66</v>
      </c>
      <c r="G4349" t="s">
        <v>7456</v>
      </c>
      <c r="H4349">
        <v>26</v>
      </c>
      <c r="K4349" s="4">
        <f t="shared" si="135"/>
        <v>45084</v>
      </c>
      <c r="L4349" s="4">
        <f t="shared" si="134"/>
        <v>45691</v>
      </c>
      <c r="M4349" s="4"/>
    </row>
    <row r="4350" spans="1:13" x14ac:dyDescent="0.3">
      <c r="A4350" t="s">
        <v>59</v>
      </c>
      <c r="B4350" t="s">
        <v>3647</v>
      </c>
      <c r="C4350" s="1">
        <v>45391</v>
      </c>
      <c r="D4350" s="1">
        <v>45278</v>
      </c>
      <c r="E4350">
        <v>241</v>
      </c>
      <c r="F4350">
        <v>8.75</v>
      </c>
      <c r="G4350" t="s">
        <v>7562</v>
      </c>
      <c r="H4350">
        <v>44</v>
      </c>
      <c r="K4350" s="4">
        <f t="shared" si="135"/>
        <v>45278</v>
      </c>
      <c r="L4350" s="4">
        <f t="shared" si="134"/>
        <v>45391</v>
      </c>
      <c r="M4350" s="4"/>
    </row>
    <row r="4351" spans="1:13" x14ac:dyDescent="0.3">
      <c r="A4351" t="s">
        <v>52</v>
      </c>
      <c r="B4351" t="s">
        <v>2127</v>
      </c>
      <c r="C4351" s="1">
        <v>45262</v>
      </c>
      <c r="D4351" s="1">
        <v>44942</v>
      </c>
      <c r="E4351">
        <v>728</v>
      </c>
      <c r="F4351">
        <v>16.04</v>
      </c>
      <c r="G4351" t="s">
        <v>7563</v>
      </c>
      <c r="H4351">
        <v>14</v>
      </c>
      <c r="K4351" s="4">
        <f t="shared" si="135"/>
        <v>44942</v>
      </c>
      <c r="L4351" s="4">
        <f t="shared" si="134"/>
        <v>45262</v>
      </c>
      <c r="M4351" s="4"/>
    </row>
    <row r="4352" spans="1:13" x14ac:dyDescent="0.3">
      <c r="A4352" t="s">
        <v>98</v>
      </c>
      <c r="B4352" t="s">
        <v>1155</v>
      </c>
      <c r="C4352" s="1">
        <v>44917</v>
      </c>
      <c r="D4352" s="1">
        <v>45268</v>
      </c>
      <c r="E4352">
        <v>359</v>
      </c>
      <c r="F4352">
        <v>13.84</v>
      </c>
      <c r="G4352" t="s">
        <v>7564</v>
      </c>
      <c r="H4352">
        <v>38</v>
      </c>
      <c r="K4352" s="4">
        <f t="shared" si="135"/>
        <v>44917</v>
      </c>
      <c r="L4352" s="4">
        <f t="shared" si="134"/>
        <v>45268</v>
      </c>
      <c r="M4352" s="4"/>
    </row>
    <row r="4353" spans="1:13" x14ac:dyDescent="0.3">
      <c r="A4353" t="s">
        <v>43</v>
      </c>
      <c r="B4353" t="s">
        <v>3648</v>
      </c>
      <c r="C4353" s="1">
        <v>45234</v>
      </c>
      <c r="D4353" s="1">
        <v>45437</v>
      </c>
      <c r="E4353">
        <v>567</v>
      </c>
      <c r="F4353">
        <v>13.47</v>
      </c>
      <c r="G4353" t="s">
        <v>7565</v>
      </c>
      <c r="H4353">
        <v>14</v>
      </c>
      <c r="K4353" s="4">
        <f t="shared" si="135"/>
        <v>45234</v>
      </c>
      <c r="L4353" s="4">
        <f t="shared" si="134"/>
        <v>45437</v>
      </c>
      <c r="M4353" s="4"/>
    </row>
    <row r="4354" spans="1:13" x14ac:dyDescent="0.3">
      <c r="A4354" t="s">
        <v>11</v>
      </c>
      <c r="B4354" t="s">
        <v>3649</v>
      </c>
      <c r="C4354" s="1">
        <v>45073</v>
      </c>
      <c r="D4354" s="1">
        <v>44642</v>
      </c>
      <c r="E4354">
        <v>478</v>
      </c>
      <c r="F4354">
        <v>7.89</v>
      </c>
      <c r="G4354" t="s">
        <v>7566</v>
      </c>
      <c r="H4354">
        <v>48</v>
      </c>
      <c r="K4354" s="4">
        <f t="shared" si="135"/>
        <v>44642</v>
      </c>
      <c r="L4354" s="4">
        <f t="shared" si="134"/>
        <v>45073</v>
      </c>
      <c r="M4354" s="4"/>
    </row>
    <row r="4355" spans="1:13" x14ac:dyDescent="0.3">
      <c r="A4355" t="s">
        <v>11</v>
      </c>
      <c r="B4355" t="s">
        <v>929</v>
      </c>
      <c r="C4355" s="1">
        <v>45393</v>
      </c>
      <c r="D4355" s="1">
        <v>45471</v>
      </c>
      <c r="E4355">
        <v>685</v>
      </c>
      <c r="F4355">
        <v>10.53</v>
      </c>
      <c r="G4355" t="s">
        <v>5856</v>
      </c>
      <c r="H4355">
        <v>37</v>
      </c>
      <c r="K4355" s="4">
        <f t="shared" si="135"/>
        <v>45393</v>
      </c>
      <c r="L4355" s="4">
        <f t="shared" ref="L4355:L4418" si="136">IF(D4355&lt;C4355,C4355,D4355)</f>
        <v>45471</v>
      </c>
      <c r="M4355" s="4"/>
    </row>
    <row r="4356" spans="1:13" x14ac:dyDescent="0.3">
      <c r="A4356" t="s">
        <v>98</v>
      </c>
      <c r="B4356" t="s">
        <v>3650</v>
      </c>
      <c r="C4356" s="1">
        <v>45527</v>
      </c>
      <c r="D4356" s="1">
        <v>45104</v>
      </c>
      <c r="E4356">
        <v>685</v>
      </c>
      <c r="F4356">
        <v>8.14</v>
      </c>
      <c r="G4356" t="s">
        <v>7567</v>
      </c>
      <c r="H4356">
        <v>41</v>
      </c>
      <c r="K4356" s="4">
        <f t="shared" si="135"/>
        <v>45104</v>
      </c>
      <c r="L4356" s="4">
        <f t="shared" si="136"/>
        <v>45527</v>
      </c>
      <c r="M4356" s="4"/>
    </row>
    <row r="4357" spans="1:13" x14ac:dyDescent="0.3">
      <c r="A4357" t="s">
        <v>65</v>
      </c>
      <c r="B4357" t="s">
        <v>3651</v>
      </c>
      <c r="C4357" s="1">
        <v>45613</v>
      </c>
      <c r="D4357" s="1">
        <v>45332</v>
      </c>
      <c r="E4357">
        <v>353</v>
      </c>
      <c r="F4357">
        <v>9.58</v>
      </c>
      <c r="G4357" t="s">
        <v>7568</v>
      </c>
      <c r="H4357">
        <v>14</v>
      </c>
      <c r="K4357" s="4">
        <f t="shared" ref="K4357:K4420" si="137">IF(D4357&lt;C4357,D4357,C4357)</f>
        <v>45332</v>
      </c>
      <c r="L4357" s="4">
        <f t="shared" si="136"/>
        <v>45613</v>
      </c>
      <c r="M4357" s="4"/>
    </row>
    <row r="4358" spans="1:13" x14ac:dyDescent="0.3">
      <c r="A4358" t="s">
        <v>22</v>
      </c>
      <c r="B4358" t="s">
        <v>2322</v>
      </c>
      <c r="C4358" s="1">
        <v>45606</v>
      </c>
      <c r="D4358" s="1">
        <v>45106</v>
      </c>
      <c r="E4358">
        <v>199</v>
      </c>
      <c r="F4358">
        <v>10.43</v>
      </c>
      <c r="G4358" t="s">
        <v>5988</v>
      </c>
      <c r="H4358">
        <v>33</v>
      </c>
      <c r="K4358" s="4">
        <f t="shared" si="137"/>
        <v>45106</v>
      </c>
      <c r="L4358" s="4">
        <f t="shared" si="136"/>
        <v>45606</v>
      </c>
      <c r="M4358" s="4"/>
    </row>
    <row r="4359" spans="1:13" x14ac:dyDescent="0.3">
      <c r="A4359" t="s">
        <v>16</v>
      </c>
      <c r="B4359" t="s">
        <v>3652</v>
      </c>
      <c r="C4359" s="1">
        <v>45475</v>
      </c>
      <c r="D4359" s="1">
        <v>44610</v>
      </c>
      <c r="E4359">
        <v>318</v>
      </c>
      <c r="F4359">
        <v>19.95</v>
      </c>
      <c r="G4359" t="s">
        <v>7569</v>
      </c>
      <c r="H4359">
        <v>40</v>
      </c>
      <c r="K4359" s="4">
        <f t="shared" si="137"/>
        <v>44610</v>
      </c>
      <c r="L4359" s="4">
        <f t="shared" si="136"/>
        <v>45475</v>
      </c>
      <c r="M4359" s="4"/>
    </row>
    <row r="4360" spans="1:13" x14ac:dyDescent="0.3">
      <c r="A4360" t="s">
        <v>87</v>
      </c>
      <c r="B4360" t="s">
        <v>3653</v>
      </c>
      <c r="C4360" s="1">
        <v>45214</v>
      </c>
      <c r="D4360" s="1">
        <v>45608</v>
      </c>
      <c r="E4360">
        <v>784</v>
      </c>
      <c r="F4360">
        <v>5.23</v>
      </c>
      <c r="G4360" t="s">
        <v>7300</v>
      </c>
      <c r="H4360">
        <v>10</v>
      </c>
      <c r="K4360" s="4">
        <f t="shared" si="137"/>
        <v>45214</v>
      </c>
      <c r="L4360" s="4">
        <f t="shared" si="136"/>
        <v>45608</v>
      </c>
      <c r="M4360" s="4"/>
    </row>
    <row r="4361" spans="1:13" x14ac:dyDescent="0.3">
      <c r="A4361" t="s">
        <v>105</v>
      </c>
      <c r="B4361" t="s">
        <v>3654</v>
      </c>
      <c r="C4361" s="1">
        <v>45151</v>
      </c>
      <c r="D4361" s="1">
        <v>45419</v>
      </c>
      <c r="E4361">
        <v>751</v>
      </c>
      <c r="F4361">
        <v>5.71</v>
      </c>
      <c r="G4361" t="s">
        <v>7570</v>
      </c>
      <c r="H4361">
        <v>36</v>
      </c>
      <c r="K4361" s="4">
        <f t="shared" si="137"/>
        <v>45151</v>
      </c>
      <c r="L4361" s="4">
        <f t="shared" si="136"/>
        <v>45419</v>
      </c>
      <c r="M4361" s="4"/>
    </row>
    <row r="4362" spans="1:13" x14ac:dyDescent="0.3">
      <c r="A4362" t="s">
        <v>24</v>
      </c>
      <c r="B4362" t="s">
        <v>702</v>
      </c>
      <c r="C4362" s="1">
        <v>45580</v>
      </c>
      <c r="D4362" s="1">
        <v>45098</v>
      </c>
      <c r="E4362">
        <v>442</v>
      </c>
      <c r="F4362">
        <v>12.74</v>
      </c>
      <c r="G4362" t="s">
        <v>7571</v>
      </c>
      <c r="H4362">
        <v>43</v>
      </c>
      <c r="K4362" s="4">
        <f t="shared" si="137"/>
        <v>45098</v>
      </c>
      <c r="L4362" s="4">
        <f t="shared" si="136"/>
        <v>45580</v>
      </c>
      <c r="M4362" s="4"/>
    </row>
    <row r="4363" spans="1:13" x14ac:dyDescent="0.3">
      <c r="A4363" t="s">
        <v>34</v>
      </c>
      <c r="B4363" t="s">
        <v>2056</v>
      </c>
      <c r="C4363" s="1">
        <v>45397</v>
      </c>
      <c r="D4363" s="1">
        <v>44720</v>
      </c>
      <c r="E4363">
        <v>549</v>
      </c>
      <c r="F4363">
        <v>5.32</v>
      </c>
      <c r="G4363" t="s">
        <v>6986</v>
      </c>
      <c r="H4363">
        <v>20</v>
      </c>
      <c r="K4363" s="4">
        <f t="shared" si="137"/>
        <v>44720</v>
      </c>
      <c r="L4363" s="4">
        <f t="shared" si="136"/>
        <v>45397</v>
      </c>
      <c r="M4363" s="4"/>
    </row>
    <row r="4364" spans="1:13" x14ac:dyDescent="0.3">
      <c r="A4364" t="s">
        <v>27</v>
      </c>
      <c r="B4364" t="s">
        <v>3655</v>
      </c>
      <c r="C4364" s="1">
        <v>45045</v>
      </c>
      <c r="D4364" s="1">
        <v>45053</v>
      </c>
      <c r="E4364">
        <v>69</v>
      </c>
      <c r="F4364">
        <v>14.25</v>
      </c>
      <c r="G4364" t="s">
        <v>7572</v>
      </c>
      <c r="H4364">
        <v>1</v>
      </c>
      <c r="K4364" s="4">
        <f t="shared" si="137"/>
        <v>45045</v>
      </c>
      <c r="L4364" s="4">
        <f t="shared" si="136"/>
        <v>45053</v>
      </c>
      <c r="M4364" s="4"/>
    </row>
    <row r="4365" spans="1:13" x14ac:dyDescent="0.3">
      <c r="A4365" t="s">
        <v>96</v>
      </c>
      <c r="B4365" t="s">
        <v>3656</v>
      </c>
      <c r="C4365" s="1">
        <v>44721</v>
      </c>
      <c r="D4365" s="1">
        <v>44687</v>
      </c>
      <c r="E4365">
        <v>880</v>
      </c>
      <c r="F4365">
        <v>6.36</v>
      </c>
      <c r="G4365" t="s">
        <v>7573</v>
      </c>
      <c r="H4365">
        <v>48</v>
      </c>
      <c r="K4365" s="4">
        <f t="shared" si="137"/>
        <v>44687</v>
      </c>
      <c r="L4365" s="4">
        <f t="shared" si="136"/>
        <v>44721</v>
      </c>
      <c r="M4365" s="4"/>
    </row>
    <row r="4366" spans="1:13" x14ac:dyDescent="0.3">
      <c r="A4366" t="s">
        <v>94</v>
      </c>
      <c r="B4366" t="s">
        <v>3657</v>
      </c>
      <c r="C4366" s="1">
        <v>44829</v>
      </c>
      <c r="D4366" s="1">
        <v>45095</v>
      </c>
      <c r="E4366">
        <v>896</v>
      </c>
      <c r="F4366">
        <v>7.21</v>
      </c>
      <c r="G4366" t="s">
        <v>7574</v>
      </c>
      <c r="H4366">
        <v>37</v>
      </c>
      <c r="K4366" s="4">
        <f t="shared" si="137"/>
        <v>44829</v>
      </c>
      <c r="L4366" s="4">
        <f t="shared" si="136"/>
        <v>45095</v>
      </c>
      <c r="M4366" s="4"/>
    </row>
    <row r="4367" spans="1:13" x14ac:dyDescent="0.3">
      <c r="A4367" t="s">
        <v>17</v>
      </c>
      <c r="B4367" t="s">
        <v>3658</v>
      </c>
      <c r="C4367" s="1">
        <v>45282</v>
      </c>
      <c r="D4367" s="1">
        <v>45078</v>
      </c>
      <c r="E4367">
        <v>708</v>
      </c>
      <c r="F4367">
        <v>9.92</v>
      </c>
      <c r="G4367" t="s">
        <v>7575</v>
      </c>
      <c r="H4367">
        <v>23</v>
      </c>
      <c r="K4367" s="4">
        <f t="shared" si="137"/>
        <v>45078</v>
      </c>
      <c r="L4367" s="4">
        <f t="shared" si="136"/>
        <v>45282</v>
      </c>
      <c r="M4367" s="4"/>
    </row>
    <row r="4368" spans="1:13" x14ac:dyDescent="0.3">
      <c r="A4368" t="s">
        <v>25</v>
      </c>
      <c r="B4368" t="s">
        <v>2574</v>
      </c>
      <c r="C4368" s="1">
        <v>45456</v>
      </c>
      <c r="D4368" s="1">
        <v>45635</v>
      </c>
      <c r="E4368">
        <v>561</v>
      </c>
      <c r="F4368">
        <v>10.72</v>
      </c>
      <c r="G4368" t="s">
        <v>7576</v>
      </c>
      <c r="H4368">
        <v>34</v>
      </c>
      <c r="K4368" s="4">
        <f t="shared" si="137"/>
        <v>45456</v>
      </c>
      <c r="L4368" s="4">
        <f t="shared" si="136"/>
        <v>45635</v>
      </c>
      <c r="M4368" s="4"/>
    </row>
    <row r="4369" spans="1:13" x14ac:dyDescent="0.3">
      <c r="A4369" t="s">
        <v>21</v>
      </c>
      <c r="B4369" t="s">
        <v>3659</v>
      </c>
      <c r="C4369" s="1">
        <v>44764</v>
      </c>
      <c r="D4369" s="1">
        <v>45447</v>
      </c>
      <c r="E4369">
        <v>484</v>
      </c>
      <c r="F4369">
        <v>15.28</v>
      </c>
      <c r="G4369" t="s">
        <v>6488</v>
      </c>
      <c r="H4369">
        <v>8</v>
      </c>
      <c r="K4369" s="4">
        <f t="shared" si="137"/>
        <v>44764</v>
      </c>
      <c r="L4369" s="4">
        <f t="shared" si="136"/>
        <v>45447</v>
      </c>
      <c r="M4369" s="4"/>
    </row>
    <row r="4370" spans="1:13" x14ac:dyDescent="0.3">
      <c r="A4370" t="s">
        <v>46</v>
      </c>
      <c r="B4370" t="s">
        <v>3660</v>
      </c>
      <c r="C4370" s="1">
        <v>45046</v>
      </c>
      <c r="D4370" s="1">
        <v>45636</v>
      </c>
      <c r="E4370">
        <v>990</v>
      </c>
      <c r="F4370">
        <v>19.7</v>
      </c>
      <c r="G4370" t="s">
        <v>5508</v>
      </c>
      <c r="H4370">
        <v>9</v>
      </c>
      <c r="K4370" s="4">
        <f t="shared" si="137"/>
        <v>45046</v>
      </c>
      <c r="L4370" s="4">
        <f t="shared" si="136"/>
        <v>45636</v>
      </c>
      <c r="M4370" s="4"/>
    </row>
    <row r="4371" spans="1:13" x14ac:dyDescent="0.3">
      <c r="A4371" t="s">
        <v>78</v>
      </c>
      <c r="B4371" t="s">
        <v>3051</v>
      </c>
      <c r="C4371" s="1">
        <v>45523</v>
      </c>
      <c r="D4371" s="1">
        <v>45391</v>
      </c>
      <c r="E4371">
        <v>496</v>
      </c>
      <c r="F4371">
        <v>18.12</v>
      </c>
      <c r="G4371" t="s">
        <v>7577</v>
      </c>
      <c r="H4371">
        <v>38</v>
      </c>
      <c r="K4371" s="4">
        <f t="shared" si="137"/>
        <v>45391</v>
      </c>
      <c r="L4371" s="4">
        <f t="shared" si="136"/>
        <v>45523</v>
      </c>
      <c r="M4371" s="4"/>
    </row>
    <row r="4372" spans="1:13" x14ac:dyDescent="0.3">
      <c r="A4372" t="s">
        <v>65</v>
      </c>
      <c r="B4372" t="s">
        <v>3661</v>
      </c>
      <c r="C4372" s="1">
        <v>44631</v>
      </c>
      <c r="D4372" s="1">
        <v>44687</v>
      </c>
      <c r="E4372">
        <v>645</v>
      </c>
      <c r="F4372">
        <v>12.28</v>
      </c>
      <c r="G4372" t="s">
        <v>7578</v>
      </c>
      <c r="H4372">
        <v>47</v>
      </c>
      <c r="K4372" s="4">
        <f t="shared" si="137"/>
        <v>44631</v>
      </c>
      <c r="L4372" s="4">
        <f t="shared" si="136"/>
        <v>44687</v>
      </c>
      <c r="M4372" s="4"/>
    </row>
    <row r="4373" spans="1:13" x14ac:dyDescent="0.3">
      <c r="A4373" t="s">
        <v>38</v>
      </c>
      <c r="B4373" t="s">
        <v>3003</v>
      </c>
      <c r="C4373" s="1">
        <v>44828</v>
      </c>
      <c r="D4373" s="1">
        <v>44791</v>
      </c>
      <c r="E4373">
        <v>626</v>
      </c>
      <c r="F4373">
        <v>10.93</v>
      </c>
      <c r="G4373" t="s">
        <v>7579</v>
      </c>
      <c r="H4373">
        <v>44</v>
      </c>
      <c r="K4373" s="4">
        <f t="shared" si="137"/>
        <v>44791</v>
      </c>
      <c r="L4373" s="4">
        <f t="shared" si="136"/>
        <v>44828</v>
      </c>
      <c r="M4373" s="4"/>
    </row>
    <row r="4374" spans="1:13" x14ac:dyDescent="0.3">
      <c r="A4374" t="s">
        <v>104</v>
      </c>
      <c r="B4374" t="s">
        <v>3662</v>
      </c>
      <c r="C4374" s="1">
        <v>44821</v>
      </c>
      <c r="D4374" s="1">
        <v>45221</v>
      </c>
      <c r="E4374">
        <v>81</v>
      </c>
      <c r="F4374">
        <v>6.76</v>
      </c>
      <c r="G4374" t="s">
        <v>7580</v>
      </c>
      <c r="H4374">
        <v>19</v>
      </c>
      <c r="K4374" s="4">
        <f t="shared" si="137"/>
        <v>44821</v>
      </c>
      <c r="L4374" s="4">
        <f t="shared" si="136"/>
        <v>45221</v>
      </c>
      <c r="M4374" s="4"/>
    </row>
    <row r="4375" spans="1:13" x14ac:dyDescent="0.3">
      <c r="A4375" t="s">
        <v>10</v>
      </c>
      <c r="B4375" t="s">
        <v>1439</v>
      </c>
      <c r="C4375" s="1">
        <v>45247</v>
      </c>
      <c r="D4375" s="1">
        <v>45560</v>
      </c>
      <c r="E4375">
        <v>316</v>
      </c>
      <c r="F4375">
        <v>12.92</v>
      </c>
      <c r="G4375" t="s">
        <v>7581</v>
      </c>
      <c r="H4375">
        <v>17</v>
      </c>
      <c r="K4375" s="4">
        <f t="shared" si="137"/>
        <v>45247</v>
      </c>
      <c r="L4375" s="4">
        <f t="shared" si="136"/>
        <v>45560</v>
      </c>
      <c r="M4375" s="4"/>
    </row>
    <row r="4376" spans="1:13" x14ac:dyDescent="0.3">
      <c r="A4376" t="s">
        <v>60</v>
      </c>
      <c r="B4376" t="s">
        <v>3663</v>
      </c>
      <c r="C4376" s="1">
        <v>45572</v>
      </c>
      <c r="D4376" s="1">
        <v>45168</v>
      </c>
      <c r="E4376">
        <v>716</v>
      </c>
      <c r="F4376">
        <v>11.74</v>
      </c>
      <c r="G4376" t="s">
        <v>7582</v>
      </c>
      <c r="H4376">
        <v>1</v>
      </c>
      <c r="K4376" s="4">
        <f t="shared" si="137"/>
        <v>45168</v>
      </c>
      <c r="L4376" s="4">
        <f t="shared" si="136"/>
        <v>45572</v>
      </c>
      <c r="M4376" s="4"/>
    </row>
    <row r="4377" spans="1:13" x14ac:dyDescent="0.3">
      <c r="A4377" t="s">
        <v>37</v>
      </c>
      <c r="B4377" t="s">
        <v>214</v>
      </c>
      <c r="C4377" s="1">
        <v>45246</v>
      </c>
      <c r="D4377" s="1">
        <v>44804</v>
      </c>
      <c r="E4377">
        <v>104</v>
      </c>
      <c r="F4377">
        <v>13.41</v>
      </c>
      <c r="G4377" t="s">
        <v>7583</v>
      </c>
      <c r="H4377">
        <v>12</v>
      </c>
      <c r="K4377" s="4">
        <f t="shared" si="137"/>
        <v>44804</v>
      </c>
      <c r="L4377" s="4">
        <f t="shared" si="136"/>
        <v>45246</v>
      </c>
      <c r="M4377" s="4"/>
    </row>
    <row r="4378" spans="1:13" x14ac:dyDescent="0.3">
      <c r="A4378" t="s">
        <v>63</v>
      </c>
      <c r="B4378" t="s">
        <v>3664</v>
      </c>
      <c r="C4378" s="1">
        <v>45551</v>
      </c>
      <c r="D4378" s="1">
        <v>45282</v>
      </c>
      <c r="E4378">
        <v>571</v>
      </c>
      <c r="F4378">
        <v>19.010000000000002</v>
      </c>
      <c r="G4378" t="s">
        <v>7584</v>
      </c>
      <c r="H4378">
        <v>2</v>
      </c>
      <c r="K4378" s="4">
        <f t="shared" si="137"/>
        <v>45282</v>
      </c>
      <c r="L4378" s="4">
        <f t="shared" si="136"/>
        <v>45551</v>
      </c>
      <c r="M4378" s="4"/>
    </row>
    <row r="4379" spans="1:13" x14ac:dyDescent="0.3">
      <c r="A4379" t="s">
        <v>44</v>
      </c>
      <c r="B4379" t="s">
        <v>132</v>
      </c>
      <c r="C4379" s="1">
        <v>45557</v>
      </c>
      <c r="D4379" s="1">
        <v>44753</v>
      </c>
      <c r="E4379">
        <v>410</v>
      </c>
      <c r="F4379">
        <v>16.05</v>
      </c>
      <c r="G4379" t="s">
        <v>4520</v>
      </c>
      <c r="H4379">
        <v>28</v>
      </c>
      <c r="K4379" s="4">
        <f t="shared" si="137"/>
        <v>44753</v>
      </c>
      <c r="L4379" s="4">
        <f t="shared" si="136"/>
        <v>45557</v>
      </c>
      <c r="M4379" s="4"/>
    </row>
    <row r="4380" spans="1:13" x14ac:dyDescent="0.3">
      <c r="A4380" t="s">
        <v>100</v>
      </c>
      <c r="B4380" t="s">
        <v>3665</v>
      </c>
      <c r="C4380" s="1">
        <v>45218</v>
      </c>
      <c r="D4380" s="1">
        <v>45458</v>
      </c>
      <c r="E4380">
        <v>602</v>
      </c>
      <c r="F4380">
        <v>15.92</v>
      </c>
      <c r="G4380" t="s">
        <v>5641</v>
      </c>
      <c r="H4380">
        <v>5</v>
      </c>
      <c r="K4380" s="4">
        <f t="shared" si="137"/>
        <v>45218</v>
      </c>
      <c r="L4380" s="4">
        <f t="shared" si="136"/>
        <v>45458</v>
      </c>
      <c r="M4380" s="4"/>
    </row>
    <row r="4381" spans="1:13" x14ac:dyDescent="0.3">
      <c r="A4381" t="s">
        <v>43</v>
      </c>
      <c r="B4381" t="s">
        <v>1944</v>
      </c>
      <c r="C4381" s="1">
        <v>45502</v>
      </c>
      <c r="D4381" s="1">
        <v>45439</v>
      </c>
      <c r="E4381">
        <v>273</v>
      </c>
      <c r="F4381">
        <v>6.18</v>
      </c>
      <c r="G4381" t="s">
        <v>6821</v>
      </c>
      <c r="H4381">
        <v>12</v>
      </c>
      <c r="K4381" s="4">
        <f t="shared" si="137"/>
        <v>45439</v>
      </c>
      <c r="L4381" s="4">
        <f t="shared" si="136"/>
        <v>45502</v>
      </c>
      <c r="M4381" s="4"/>
    </row>
    <row r="4382" spans="1:13" x14ac:dyDescent="0.3">
      <c r="A4382" t="s">
        <v>83</v>
      </c>
      <c r="B4382" t="s">
        <v>3666</v>
      </c>
      <c r="C4382" s="1">
        <v>44765</v>
      </c>
      <c r="D4382" s="1">
        <v>45145</v>
      </c>
      <c r="E4382">
        <v>331</v>
      </c>
      <c r="F4382">
        <v>8.4700000000000006</v>
      </c>
      <c r="G4382" t="s">
        <v>7585</v>
      </c>
      <c r="H4382">
        <v>39</v>
      </c>
      <c r="K4382" s="4">
        <f t="shared" si="137"/>
        <v>44765</v>
      </c>
      <c r="L4382" s="4">
        <f t="shared" si="136"/>
        <v>45145</v>
      </c>
      <c r="M4382" s="4"/>
    </row>
    <row r="4383" spans="1:13" x14ac:dyDescent="0.3">
      <c r="A4383" t="s">
        <v>57</v>
      </c>
      <c r="B4383" t="s">
        <v>3667</v>
      </c>
      <c r="C4383" s="1">
        <v>45690</v>
      </c>
      <c r="D4383" s="1">
        <v>45375</v>
      </c>
      <c r="E4383">
        <v>576</v>
      </c>
      <c r="F4383">
        <v>13.24</v>
      </c>
      <c r="G4383" t="s">
        <v>7586</v>
      </c>
      <c r="H4383">
        <v>32</v>
      </c>
      <c r="K4383" s="4">
        <f t="shared" si="137"/>
        <v>45375</v>
      </c>
      <c r="L4383" s="4">
        <f t="shared" si="136"/>
        <v>45690</v>
      </c>
      <c r="M4383" s="4"/>
    </row>
    <row r="4384" spans="1:13" x14ac:dyDescent="0.3">
      <c r="A4384" t="s">
        <v>106</v>
      </c>
      <c r="B4384" t="s">
        <v>3668</v>
      </c>
      <c r="C4384" s="1">
        <v>45153</v>
      </c>
      <c r="D4384" s="1">
        <v>45393</v>
      </c>
      <c r="E4384">
        <v>876</v>
      </c>
      <c r="F4384">
        <v>6.31</v>
      </c>
      <c r="G4384" t="s">
        <v>7587</v>
      </c>
      <c r="H4384">
        <v>9</v>
      </c>
      <c r="K4384" s="4">
        <f t="shared" si="137"/>
        <v>45153</v>
      </c>
      <c r="L4384" s="4">
        <f t="shared" si="136"/>
        <v>45393</v>
      </c>
      <c r="M4384" s="4"/>
    </row>
    <row r="4385" spans="1:13" x14ac:dyDescent="0.3">
      <c r="A4385" t="s">
        <v>38</v>
      </c>
      <c r="B4385" t="s">
        <v>3669</v>
      </c>
      <c r="C4385" s="1">
        <v>45549</v>
      </c>
      <c r="D4385" s="1">
        <v>45639</v>
      </c>
      <c r="E4385">
        <v>630</v>
      </c>
      <c r="F4385">
        <v>19.760000000000002</v>
      </c>
      <c r="G4385" t="s">
        <v>5527</v>
      </c>
      <c r="H4385">
        <v>10</v>
      </c>
      <c r="K4385" s="4">
        <f t="shared" si="137"/>
        <v>45549</v>
      </c>
      <c r="L4385" s="4">
        <f t="shared" si="136"/>
        <v>45639</v>
      </c>
      <c r="M4385" s="4"/>
    </row>
    <row r="4386" spans="1:13" x14ac:dyDescent="0.3">
      <c r="A4386" t="s">
        <v>26</v>
      </c>
      <c r="B4386" t="s">
        <v>3670</v>
      </c>
      <c r="C4386" s="1">
        <v>45082</v>
      </c>
      <c r="D4386" s="1">
        <v>45037</v>
      </c>
      <c r="E4386">
        <v>808</v>
      </c>
      <c r="F4386">
        <v>8.9700000000000006</v>
      </c>
      <c r="G4386" t="s">
        <v>7588</v>
      </c>
      <c r="H4386">
        <v>47</v>
      </c>
      <c r="K4386" s="4">
        <f t="shared" si="137"/>
        <v>45037</v>
      </c>
      <c r="L4386" s="4">
        <f t="shared" si="136"/>
        <v>45082</v>
      </c>
      <c r="M4386" s="4"/>
    </row>
    <row r="4387" spans="1:13" x14ac:dyDescent="0.3">
      <c r="A4387" t="s">
        <v>16</v>
      </c>
      <c r="B4387" t="s">
        <v>3671</v>
      </c>
      <c r="C4387" s="1">
        <v>45557</v>
      </c>
      <c r="D4387" s="1">
        <v>45351</v>
      </c>
      <c r="E4387">
        <v>793</v>
      </c>
      <c r="F4387">
        <v>12.09</v>
      </c>
      <c r="G4387" t="s">
        <v>7589</v>
      </c>
      <c r="H4387">
        <v>25</v>
      </c>
      <c r="K4387" s="4">
        <f t="shared" si="137"/>
        <v>45351</v>
      </c>
      <c r="L4387" s="4">
        <f t="shared" si="136"/>
        <v>45557</v>
      </c>
      <c r="M4387" s="4"/>
    </row>
    <row r="4388" spans="1:13" x14ac:dyDescent="0.3">
      <c r="A4388" t="s">
        <v>95</v>
      </c>
      <c r="B4388" t="s">
        <v>3672</v>
      </c>
      <c r="C4388" s="1">
        <v>45101</v>
      </c>
      <c r="D4388" s="1">
        <v>45099</v>
      </c>
      <c r="E4388">
        <v>127</v>
      </c>
      <c r="F4388">
        <v>10.210000000000001</v>
      </c>
      <c r="G4388" t="s">
        <v>4085</v>
      </c>
      <c r="H4388">
        <v>41</v>
      </c>
      <c r="K4388" s="4">
        <f t="shared" si="137"/>
        <v>45099</v>
      </c>
      <c r="L4388" s="4">
        <f t="shared" si="136"/>
        <v>45101</v>
      </c>
      <c r="M4388" s="4"/>
    </row>
    <row r="4389" spans="1:13" x14ac:dyDescent="0.3">
      <c r="A4389" t="s">
        <v>9</v>
      </c>
      <c r="B4389" t="s">
        <v>3499</v>
      </c>
      <c r="C4389" s="1">
        <v>45212</v>
      </c>
      <c r="D4389" s="1">
        <v>44738</v>
      </c>
      <c r="E4389">
        <v>947</v>
      </c>
      <c r="F4389">
        <v>14.27</v>
      </c>
      <c r="G4389" t="s">
        <v>6154</v>
      </c>
      <c r="H4389">
        <v>30</v>
      </c>
      <c r="K4389" s="4">
        <f t="shared" si="137"/>
        <v>44738</v>
      </c>
      <c r="L4389" s="4">
        <f t="shared" si="136"/>
        <v>45212</v>
      </c>
      <c r="M4389" s="4"/>
    </row>
    <row r="4390" spans="1:13" x14ac:dyDescent="0.3">
      <c r="A4390" t="s">
        <v>38</v>
      </c>
      <c r="B4390" t="s">
        <v>2735</v>
      </c>
      <c r="C4390" s="1">
        <v>44684</v>
      </c>
      <c r="D4390" s="1">
        <v>45279</v>
      </c>
      <c r="E4390">
        <v>162</v>
      </c>
      <c r="F4390">
        <v>9.25</v>
      </c>
      <c r="G4390" t="s">
        <v>4618</v>
      </c>
      <c r="H4390">
        <v>5</v>
      </c>
      <c r="K4390" s="4">
        <f t="shared" si="137"/>
        <v>44684</v>
      </c>
      <c r="L4390" s="4">
        <f t="shared" si="136"/>
        <v>45279</v>
      </c>
      <c r="M4390" s="4"/>
    </row>
    <row r="4391" spans="1:13" x14ac:dyDescent="0.3">
      <c r="A4391" t="s">
        <v>38</v>
      </c>
      <c r="B4391" t="s">
        <v>3219</v>
      </c>
      <c r="C4391" s="1">
        <v>45629</v>
      </c>
      <c r="D4391" s="1">
        <v>44933</v>
      </c>
      <c r="E4391">
        <v>56</v>
      </c>
      <c r="F4391">
        <v>6.27</v>
      </c>
      <c r="G4391" t="s">
        <v>7590</v>
      </c>
      <c r="H4391">
        <v>8</v>
      </c>
      <c r="K4391" s="4">
        <f t="shared" si="137"/>
        <v>44933</v>
      </c>
      <c r="L4391" s="4">
        <f t="shared" si="136"/>
        <v>45629</v>
      </c>
      <c r="M4391" s="4"/>
    </row>
    <row r="4392" spans="1:13" x14ac:dyDescent="0.3">
      <c r="A4392" t="s">
        <v>84</v>
      </c>
      <c r="B4392" t="s">
        <v>128</v>
      </c>
      <c r="C4392" s="1">
        <v>45069</v>
      </c>
      <c r="D4392" s="1">
        <v>45022</v>
      </c>
      <c r="E4392">
        <v>574</v>
      </c>
      <c r="F4392">
        <v>10.33</v>
      </c>
      <c r="G4392" t="s">
        <v>5979</v>
      </c>
      <c r="H4392">
        <v>19</v>
      </c>
      <c r="K4392" s="4">
        <f t="shared" si="137"/>
        <v>45022</v>
      </c>
      <c r="L4392" s="4">
        <f t="shared" si="136"/>
        <v>45069</v>
      </c>
      <c r="M4392" s="4"/>
    </row>
    <row r="4393" spans="1:13" x14ac:dyDescent="0.3">
      <c r="A4393" t="s">
        <v>18</v>
      </c>
      <c r="B4393" t="s">
        <v>2638</v>
      </c>
      <c r="C4393" s="1">
        <v>45360</v>
      </c>
      <c r="D4393" s="1">
        <v>44716</v>
      </c>
      <c r="E4393">
        <v>982</v>
      </c>
      <c r="F4393">
        <v>14.68</v>
      </c>
      <c r="G4393" t="s">
        <v>6270</v>
      </c>
      <c r="H4393">
        <v>33</v>
      </c>
      <c r="K4393" s="4">
        <f t="shared" si="137"/>
        <v>44716</v>
      </c>
      <c r="L4393" s="4">
        <f t="shared" si="136"/>
        <v>45360</v>
      </c>
      <c r="M4393" s="4"/>
    </row>
    <row r="4394" spans="1:13" x14ac:dyDescent="0.3">
      <c r="A4394" t="s">
        <v>81</v>
      </c>
      <c r="B4394" t="s">
        <v>3673</v>
      </c>
      <c r="C4394" s="1">
        <v>45117</v>
      </c>
      <c r="D4394" s="1">
        <v>44935</v>
      </c>
      <c r="E4394">
        <v>951</v>
      </c>
      <c r="F4394">
        <v>18.61</v>
      </c>
      <c r="G4394" t="s">
        <v>6749</v>
      </c>
      <c r="H4394">
        <v>24</v>
      </c>
      <c r="K4394" s="4">
        <f t="shared" si="137"/>
        <v>44935</v>
      </c>
      <c r="L4394" s="4">
        <f t="shared" si="136"/>
        <v>45117</v>
      </c>
      <c r="M4394" s="4"/>
    </row>
    <row r="4395" spans="1:13" x14ac:dyDescent="0.3">
      <c r="A4395" t="s">
        <v>26</v>
      </c>
      <c r="B4395" t="s">
        <v>3674</v>
      </c>
      <c r="C4395" s="1">
        <v>44669</v>
      </c>
      <c r="D4395" s="1">
        <v>45629</v>
      </c>
      <c r="E4395">
        <v>475</v>
      </c>
      <c r="F4395">
        <v>7.38</v>
      </c>
      <c r="G4395" t="s">
        <v>4829</v>
      </c>
      <c r="H4395">
        <v>21</v>
      </c>
      <c r="K4395" s="4">
        <f t="shared" si="137"/>
        <v>44669</v>
      </c>
      <c r="L4395" s="4">
        <f t="shared" si="136"/>
        <v>45629</v>
      </c>
      <c r="M4395" s="4"/>
    </row>
    <row r="4396" spans="1:13" x14ac:dyDescent="0.3">
      <c r="A4396" t="s">
        <v>89</v>
      </c>
      <c r="B4396" t="s">
        <v>3675</v>
      </c>
      <c r="C4396" s="1">
        <v>44894</v>
      </c>
      <c r="D4396" s="1">
        <v>45227</v>
      </c>
      <c r="E4396">
        <v>386</v>
      </c>
      <c r="F4396">
        <v>8.7200000000000006</v>
      </c>
      <c r="G4396" t="s">
        <v>7591</v>
      </c>
      <c r="H4396">
        <v>22</v>
      </c>
      <c r="K4396" s="4">
        <f t="shared" si="137"/>
        <v>44894</v>
      </c>
      <c r="L4396" s="4">
        <f t="shared" si="136"/>
        <v>45227</v>
      </c>
      <c r="M4396" s="4"/>
    </row>
    <row r="4397" spans="1:13" x14ac:dyDescent="0.3">
      <c r="A4397" t="s">
        <v>46</v>
      </c>
      <c r="B4397" t="s">
        <v>3676</v>
      </c>
      <c r="C4397" s="1">
        <v>45487</v>
      </c>
      <c r="D4397" s="1">
        <v>45308</v>
      </c>
      <c r="E4397">
        <v>822</v>
      </c>
      <c r="F4397">
        <v>17.12</v>
      </c>
      <c r="G4397" t="s">
        <v>6719</v>
      </c>
      <c r="H4397">
        <v>2</v>
      </c>
      <c r="K4397" s="4">
        <f t="shared" si="137"/>
        <v>45308</v>
      </c>
      <c r="L4397" s="4">
        <f t="shared" si="136"/>
        <v>45487</v>
      </c>
      <c r="M4397" s="4"/>
    </row>
    <row r="4398" spans="1:13" x14ac:dyDescent="0.3">
      <c r="A4398" t="s">
        <v>52</v>
      </c>
      <c r="B4398" t="s">
        <v>715</v>
      </c>
      <c r="C4398" s="1">
        <v>45613</v>
      </c>
      <c r="D4398" s="1">
        <v>44843</v>
      </c>
      <c r="E4398">
        <v>594</v>
      </c>
      <c r="F4398">
        <v>11.28</v>
      </c>
      <c r="G4398" t="s">
        <v>7592</v>
      </c>
      <c r="H4398">
        <v>19</v>
      </c>
      <c r="K4398" s="4">
        <f t="shared" si="137"/>
        <v>44843</v>
      </c>
      <c r="L4398" s="4">
        <f t="shared" si="136"/>
        <v>45613</v>
      </c>
      <c r="M4398" s="4"/>
    </row>
    <row r="4399" spans="1:13" x14ac:dyDescent="0.3">
      <c r="A4399" t="s">
        <v>85</v>
      </c>
      <c r="B4399" t="s">
        <v>3677</v>
      </c>
      <c r="C4399" s="1">
        <v>44927</v>
      </c>
      <c r="D4399" s="1">
        <v>45312</v>
      </c>
      <c r="E4399">
        <v>928</v>
      </c>
      <c r="F4399">
        <v>15.07</v>
      </c>
      <c r="G4399" t="s">
        <v>7593</v>
      </c>
      <c r="H4399">
        <v>31</v>
      </c>
      <c r="K4399" s="4">
        <f t="shared" si="137"/>
        <v>44927</v>
      </c>
      <c r="L4399" s="4">
        <f t="shared" si="136"/>
        <v>45312</v>
      </c>
      <c r="M4399" s="4"/>
    </row>
    <row r="4400" spans="1:13" x14ac:dyDescent="0.3">
      <c r="A4400" t="s">
        <v>16</v>
      </c>
      <c r="B4400" t="s">
        <v>3678</v>
      </c>
      <c r="C4400" s="1">
        <v>45536</v>
      </c>
      <c r="D4400" s="1">
        <v>45661</v>
      </c>
      <c r="E4400">
        <v>673</v>
      </c>
      <c r="F4400">
        <v>5.67</v>
      </c>
      <c r="G4400" t="s">
        <v>7594</v>
      </c>
      <c r="H4400">
        <v>22</v>
      </c>
      <c r="K4400" s="4">
        <f t="shared" si="137"/>
        <v>45536</v>
      </c>
      <c r="L4400" s="4">
        <f t="shared" si="136"/>
        <v>45661</v>
      </c>
      <c r="M4400" s="4"/>
    </row>
    <row r="4401" spans="1:13" x14ac:dyDescent="0.3">
      <c r="A4401" t="s">
        <v>57</v>
      </c>
      <c r="B4401" t="s">
        <v>891</v>
      </c>
      <c r="C4401" s="1">
        <v>44870</v>
      </c>
      <c r="D4401" s="1">
        <v>44926</v>
      </c>
      <c r="E4401">
        <v>280</v>
      </c>
      <c r="F4401">
        <v>12.14</v>
      </c>
      <c r="G4401" t="s">
        <v>6899</v>
      </c>
      <c r="H4401">
        <v>47</v>
      </c>
      <c r="K4401" s="4">
        <f t="shared" si="137"/>
        <v>44870</v>
      </c>
      <c r="L4401" s="4">
        <f t="shared" si="136"/>
        <v>44926</v>
      </c>
      <c r="M4401" s="4"/>
    </row>
    <row r="4402" spans="1:13" x14ac:dyDescent="0.3">
      <c r="A4402" t="s">
        <v>38</v>
      </c>
      <c r="B4402" t="s">
        <v>382</v>
      </c>
      <c r="C4402" s="1">
        <v>44623</v>
      </c>
      <c r="D4402" s="1">
        <v>45059</v>
      </c>
      <c r="E4402">
        <v>181</v>
      </c>
      <c r="F4402">
        <v>17.48</v>
      </c>
      <c r="G4402" t="s">
        <v>7595</v>
      </c>
      <c r="H4402">
        <v>37</v>
      </c>
      <c r="K4402" s="4">
        <f t="shared" si="137"/>
        <v>44623</v>
      </c>
      <c r="L4402" s="4">
        <f t="shared" si="136"/>
        <v>45059</v>
      </c>
      <c r="M4402" s="4"/>
    </row>
    <row r="4403" spans="1:13" x14ac:dyDescent="0.3">
      <c r="A4403" t="s">
        <v>52</v>
      </c>
      <c r="B4403" t="s">
        <v>341</v>
      </c>
      <c r="C4403" s="1">
        <v>44839</v>
      </c>
      <c r="D4403" s="1">
        <v>45691</v>
      </c>
      <c r="E4403">
        <v>113</v>
      </c>
      <c r="F4403">
        <v>18.920000000000002</v>
      </c>
      <c r="G4403" t="s">
        <v>7596</v>
      </c>
      <c r="H4403">
        <v>36</v>
      </c>
      <c r="K4403" s="4">
        <f t="shared" si="137"/>
        <v>44839</v>
      </c>
      <c r="L4403" s="4">
        <f t="shared" si="136"/>
        <v>45691</v>
      </c>
      <c r="M4403" s="4"/>
    </row>
    <row r="4404" spans="1:13" x14ac:dyDescent="0.3">
      <c r="A4404" t="s">
        <v>33</v>
      </c>
      <c r="B4404" t="s">
        <v>3679</v>
      </c>
      <c r="C4404" s="1">
        <v>45255</v>
      </c>
      <c r="D4404" s="1">
        <v>45038</v>
      </c>
      <c r="E4404">
        <v>314</v>
      </c>
      <c r="F4404">
        <v>9.02</v>
      </c>
      <c r="G4404" t="s">
        <v>7597</v>
      </c>
      <c r="H4404">
        <v>17</v>
      </c>
      <c r="K4404" s="4">
        <f t="shared" si="137"/>
        <v>45038</v>
      </c>
      <c r="L4404" s="4">
        <f t="shared" si="136"/>
        <v>45255</v>
      </c>
      <c r="M4404" s="4"/>
    </row>
    <row r="4405" spans="1:13" x14ac:dyDescent="0.3">
      <c r="A4405" t="s">
        <v>76</v>
      </c>
      <c r="B4405" t="s">
        <v>3680</v>
      </c>
      <c r="C4405" s="1">
        <v>45045</v>
      </c>
      <c r="D4405" s="1">
        <v>45600</v>
      </c>
      <c r="E4405">
        <v>835</v>
      </c>
      <c r="F4405">
        <v>8.6999999999999993</v>
      </c>
      <c r="G4405" t="s">
        <v>7598</v>
      </c>
      <c r="H4405">
        <v>19</v>
      </c>
      <c r="K4405" s="4">
        <f t="shared" si="137"/>
        <v>45045</v>
      </c>
      <c r="L4405" s="4">
        <f t="shared" si="136"/>
        <v>45600</v>
      </c>
      <c r="M4405" s="4"/>
    </row>
    <row r="4406" spans="1:13" x14ac:dyDescent="0.3">
      <c r="A4406" t="s">
        <v>28</v>
      </c>
      <c r="B4406" t="s">
        <v>3681</v>
      </c>
      <c r="C4406" s="1">
        <v>45688</v>
      </c>
      <c r="D4406" s="1">
        <v>45147</v>
      </c>
      <c r="E4406">
        <v>752</v>
      </c>
      <c r="F4406">
        <v>18.649999999999999</v>
      </c>
      <c r="G4406" t="s">
        <v>5329</v>
      </c>
      <c r="H4406">
        <v>15</v>
      </c>
      <c r="K4406" s="4">
        <f t="shared" si="137"/>
        <v>45147</v>
      </c>
      <c r="L4406" s="4">
        <f t="shared" si="136"/>
        <v>45688</v>
      </c>
      <c r="M4406" s="4"/>
    </row>
    <row r="4407" spans="1:13" x14ac:dyDescent="0.3">
      <c r="A4407" t="s">
        <v>27</v>
      </c>
      <c r="B4407" t="s">
        <v>3682</v>
      </c>
      <c r="C4407" s="1">
        <v>44886</v>
      </c>
      <c r="D4407" s="1">
        <v>44926</v>
      </c>
      <c r="E4407">
        <v>442</v>
      </c>
      <c r="F4407">
        <v>13.61</v>
      </c>
      <c r="G4407" t="s">
        <v>7599</v>
      </c>
      <c r="H4407">
        <v>47</v>
      </c>
      <c r="K4407" s="4">
        <f t="shared" si="137"/>
        <v>44886</v>
      </c>
      <c r="L4407" s="4">
        <f t="shared" si="136"/>
        <v>44926</v>
      </c>
      <c r="M4407" s="4"/>
    </row>
    <row r="4408" spans="1:13" x14ac:dyDescent="0.3">
      <c r="A4408" t="s">
        <v>44</v>
      </c>
      <c r="B4408" t="s">
        <v>1219</v>
      </c>
      <c r="C4408" s="1">
        <v>44771</v>
      </c>
      <c r="D4408" s="1">
        <v>45564</v>
      </c>
      <c r="E4408">
        <v>588</v>
      </c>
      <c r="F4408">
        <v>18.440000000000001</v>
      </c>
      <c r="G4408" t="s">
        <v>7600</v>
      </c>
      <c r="H4408">
        <v>8</v>
      </c>
      <c r="K4408" s="4">
        <f t="shared" si="137"/>
        <v>44771</v>
      </c>
      <c r="L4408" s="4">
        <f t="shared" si="136"/>
        <v>45564</v>
      </c>
      <c r="M4408" s="4"/>
    </row>
    <row r="4409" spans="1:13" x14ac:dyDescent="0.3">
      <c r="A4409" t="s">
        <v>33</v>
      </c>
      <c r="B4409" t="s">
        <v>3683</v>
      </c>
      <c r="C4409" s="1">
        <v>45038</v>
      </c>
      <c r="D4409" s="1">
        <v>45001</v>
      </c>
      <c r="E4409">
        <v>715</v>
      </c>
      <c r="F4409">
        <v>13.66</v>
      </c>
      <c r="G4409" t="s">
        <v>7601</v>
      </c>
      <c r="H4409">
        <v>34</v>
      </c>
      <c r="K4409" s="4">
        <f t="shared" si="137"/>
        <v>45001</v>
      </c>
      <c r="L4409" s="4">
        <f t="shared" si="136"/>
        <v>45038</v>
      </c>
      <c r="M4409" s="4"/>
    </row>
    <row r="4410" spans="1:13" x14ac:dyDescent="0.3">
      <c r="A4410" t="s">
        <v>87</v>
      </c>
      <c r="B4410" t="s">
        <v>2093</v>
      </c>
      <c r="C4410" s="1">
        <v>45139</v>
      </c>
      <c r="D4410" s="1">
        <v>44899</v>
      </c>
      <c r="E4410">
        <v>439</v>
      </c>
      <c r="F4410">
        <v>6.75</v>
      </c>
      <c r="G4410" t="s">
        <v>7602</v>
      </c>
      <c r="H4410">
        <v>4</v>
      </c>
      <c r="K4410" s="4">
        <f t="shared" si="137"/>
        <v>44899</v>
      </c>
      <c r="L4410" s="4">
        <f t="shared" si="136"/>
        <v>45139</v>
      </c>
      <c r="M4410" s="4"/>
    </row>
    <row r="4411" spans="1:13" x14ac:dyDescent="0.3">
      <c r="A4411" t="s">
        <v>66</v>
      </c>
      <c r="B4411" t="s">
        <v>111</v>
      </c>
      <c r="C4411" s="1">
        <v>44724</v>
      </c>
      <c r="D4411" s="1">
        <v>44852</v>
      </c>
      <c r="E4411">
        <v>629</v>
      </c>
      <c r="F4411">
        <v>12.85</v>
      </c>
      <c r="G4411" t="s">
        <v>7603</v>
      </c>
      <c r="H4411">
        <v>38</v>
      </c>
      <c r="K4411" s="4">
        <f t="shared" si="137"/>
        <v>44724</v>
      </c>
      <c r="L4411" s="4">
        <f t="shared" si="136"/>
        <v>44852</v>
      </c>
      <c r="M4411" s="4"/>
    </row>
    <row r="4412" spans="1:13" x14ac:dyDescent="0.3">
      <c r="A4412" t="s">
        <v>38</v>
      </c>
      <c r="B4412" t="s">
        <v>3684</v>
      </c>
      <c r="C4412" s="1">
        <v>45528</v>
      </c>
      <c r="D4412" s="1">
        <v>44879</v>
      </c>
      <c r="E4412">
        <v>974</v>
      </c>
      <c r="F4412">
        <v>11.65</v>
      </c>
      <c r="G4412" t="s">
        <v>7604</v>
      </c>
      <c r="H4412">
        <v>32</v>
      </c>
      <c r="K4412" s="4">
        <f t="shared" si="137"/>
        <v>44879</v>
      </c>
      <c r="L4412" s="4">
        <f t="shared" si="136"/>
        <v>45528</v>
      </c>
      <c r="M4412" s="4"/>
    </row>
    <row r="4413" spans="1:13" x14ac:dyDescent="0.3">
      <c r="A4413" t="s">
        <v>44</v>
      </c>
      <c r="B4413" t="s">
        <v>3685</v>
      </c>
      <c r="C4413" s="1">
        <v>45013</v>
      </c>
      <c r="D4413" s="1">
        <v>44854</v>
      </c>
      <c r="E4413">
        <v>434</v>
      </c>
      <c r="F4413">
        <v>10.16</v>
      </c>
      <c r="G4413" t="s">
        <v>7605</v>
      </c>
      <c r="H4413">
        <v>42</v>
      </c>
      <c r="K4413" s="4">
        <f t="shared" si="137"/>
        <v>44854</v>
      </c>
      <c r="L4413" s="4">
        <f t="shared" si="136"/>
        <v>45013</v>
      </c>
      <c r="M4413" s="4"/>
    </row>
    <row r="4414" spans="1:13" x14ac:dyDescent="0.3">
      <c r="A4414" t="s">
        <v>68</v>
      </c>
      <c r="B4414" t="s">
        <v>3686</v>
      </c>
      <c r="C4414" s="1">
        <v>45355</v>
      </c>
      <c r="D4414" s="1">
        <v>45547</v>
      </c>
      <c r="E4414">
        <v>604</v>
      </c>
      <c r="F4414">
        <v>5.79</v>
      </c>
      <c r="G4414" t="s">
        <v>7606</v>
      </c>
      <c r="H4414">
        <v>47</v>
      </c>
      <c r="K4414" s="4">
        <f t="shared" si="137"/>
        <v>45355</v>
      </c>
      <c r="L4414" s="4">
        <f t="shared" si="136"/>
        <v>45547</v>
      </c>
      <c r="M4414" s="4"/>
    </row>
    <row r="4415" spans="1:13" x14ac:dyDescent="0.3">
      <c r="A4415" t="s">
        <v>101</v>
      </c>
      <c r="B4415" t="s">
        <v>3671</v>
      </c>
      <c r="C4415" s="1">
        <v>45660</v>
      </c>
      <c r="D4415" s="1">
        <v>44641</v>
      </c>
      <c r="E4415">
        <v>368</v>
      </c>
      <c r="F4415">
        <v>18.54</v>
      </c>
      <c r="G4415" t="s">
        <v>7607</v>
      </c>
      <c r="H4415">
        <v>46</v>
      </c>
      <c r="K4415" s="4">
        <f t="shared" si="137"/>
        <v>44641</v>
      </c>
      <c r="L4415" s="4">
        <f t="shared" si="136"/>
        <v>45660</v>
      </c>
      <c r="M4415" s="4"/>
    </row>
    <row r="4416" spans="1:13" x14ac:dyDescent="0.3">
      <c r="A4416" t="s">
        <v>22</v>
      </c>
      <c r="B4416" t="s">
        <v>3687</v>
      </c>
      <c r="C4416" s="1">
        <v>45440</v>
      </c>
      <c r="D4416" s="1">
        <v>45515</v>
      </c>
      <c r="E4416">
        <v>598</v>
      </c>
      <c r="F4416">
        <v>13.96</v>
      </c>
      <c r="G4416" t="s">
        <v>7273</v>
      </c>
      <c r="H4416">
        <v>44</v>
      </c>
      <c r="K4416" s="4">
        <f t="shared" si="137"/>
        <v>45440</v>
      </c>
      <c r="L4416" s="4">
        <f t="shared" si="136"/>
        <v>45515</v>
      </c>
      <c r="M4416" s="4"/>
    </row>
    <row r="4417" spans="1:13" x14ac:dyDescent="0.3">
      <c r="A4417" t="s">
        <v>21</v>
      </c>
      <c r="B4417" t="s">
        <v>846</v>
      </c>
      <c r="C4417" s="1">
        <v>45321</v>
      </c>
      <c r="D4417" s="1">
        <v>45516</v>
      </c>
      <c r="E4417">
        <v>956</v>
      </c>
      <c r="F4417">
        <v>17.57</v>
      </c>
      <c r="G4417" t="s">
        <v>4975</v>
      </c>
      <c r="H4417">
        <v>12</v>
      </c>
      <c r="K4417" s="4">
        <f t="shared" si="137"/>
        <v>45321</v>
      </c>
      <c r="L4417" s="4">
        <f t="shared" si="136"/>
        <v>45516</v>
      </c>
      <c r="M4417" s="4"/>
    </row>
    <row r="4418" spans="1:13" x14ac:dyDescent="0.3">
      <c r="A4418" t="s">
        <v>83</v>
      </c>
      <c r="B4418" t="s">
        <v>3360</v>
      </c>
      <c r="C4418" s="1">
        <v>45476</v>
      </c>
      <c r="D4418" s="1">
        <v>45606</v>
      </c>
      <c r="E4418">
        <v>811</v>
      </c>
      <c r="F4418">
        <v>7.35</v>
      </c>
      <c r="G4418" t="s">
        <v>7608</v>
      </c>
      <c r="H4418">
        <v>14</v>
      </c>
      <c r="K4418" s="4">
        <f t="shared" si="137"/>
        <v>45476</v>
      </c>
      <c r="L4418" s="4">
        <f t="shared" si="136"/>
        <v>45606</v>
      </c>
      <c r="M4418" s="4"/>
    </row>
    <row r="4419" spans="1:13" x14ac:dyDescent="0.3">
      <c r="A4419" t="s">
        <v>63</v>
      </c>
      <c r="B4419" t="s">
        <v>3688</v>
      </c>
      <c r="C4419" s="1">
        <v>45263</v>
      </c>
      <c r="D4419" s="1">
        <v>45467</v>
      </c>
      <c r="E4419">
        <v>210</v>
      </c>
      <c r="F4419">
        <v>6.53</v>
      </c>
      <c r="G4419" t="s">
        <v>5839</v>
      </c>
      <c r="H4419">
        <v>17</v>
      </c>
      <c r="K4419" s="4">
        <f t="shared" si="137"/>
        <v>45263</v>
      </c>
      <c r="L4419" s="4">
        <f t="shared" ref="L4419:L4482" si="138">IF(D4419&lt;C4419,C4419,D4419)</f>
        <v>45467</v>
      </c>
      <c r="M4419" s="4"/>
    </row>
    <row r="4420" spans="1:13" x14ac:dyDescent="0.3">
      <c r="A4420" t="s">
        <v>75</v>
      </c>
      <c r="B4420" t="s">
        <v>1073</v>
      </c>
      <c r="C4420" s="1">
        <v>44881</v>
      </c>
      <c r="D4420" s="1">
        <v>45112</v>
      </c>
      <c r="E4420">
        <v>917</v>
      </c>
      <c r="F4420">
        <v>18.86</v>
      </c>
      <c r="G4420" t="s">
        <v>4618</v>
      </c>
      <c r="H4420">
        <v>15</v>
      </c>
      <c r="K4420" s="4">
        <f t="shared" si="137"/>
        <v>44881</v>
      </c>
      <c r="L4420" s="4">
        <f t="shared" si="138"/>
        <v>45112</v>
      </c>
      <c r="M4420" s="4"/>
    </row>
    <row r="4421" spans="1:13" x14ac:dyDescent="0.3">
      <c r="A4421" t="s">
        <v>47</v>
      </c>
      <c r="B4421" t="s">
        <v>785</v>
      </c>
      <c r="C4421" s="1">
        <v>44941</v>
      </c>
      <c r="D4421" s="1">
        <v>45080</v>
      </c>
      <c r="E4421">
        <v>137</v>
      </c>
      <c r="F4421">
        <v>7.83</v>
      </c>
      <c r="G4421" t="s">
        <v>7609</v>
      </c>
      <c r="H4421">
        <v>39</v>
      </c>
      <c r="K4421" s="4">
        <f t="shared" ref="K4421:K4484" si="139">IF(D4421&lt;C4421,D4421,C4421)</f>
        <v>44941</v>
      </c>
      <c r="L4421" s="4">
        <f t="shared" si="138"/>
        <v>45080</v>
      </c>
      <c r="M4421" s="4"/>
    </row>
    <row r="4422" spans="1:13" x14ac:dyDescent="0.3">
      <c r="A4422" t="s">
        <v>68</v>
      </c>
      <c r="B4422" t="s">
        <v>950</v>
      </c>
      <c r="C4422" s="1">
        <v>45686</v>
      </c>
      <c r="D4422" s="1">
        <v>44843</v>
      </c>
      <c r="E4422">
        <v>823</v>
      </c>
      <c r="F4422">
        <v>5.38</v>
      </c>
      <c r="G4422" t="s">
        <v>4608</v>
      </c>
      <c r="H4422">
        <v>14</v>
      </c>
      <c r="K4422" s="4">
        <f t="shared" si="139"/>
        <v>44843</v>
      </c>
      <c r="L4422" s="4">
        <f t="shared" si="138"/>
        <v>45686</v>
      </c>
      <c r="M4422" s="4"/>
    </row>
    <row r="4423" spans="1:13" x14ac:dyDescent="0.3">
      <c r="A4423" t="s">
        <v>69</v>
      </c>
      <c r="B4423" t="s">
        <v>3689</v>
      </c>
      <c r="C4423" s="1">
        <v>45383</v>
      </c>
      <c r="D4423" s="1">
        <v>45480</v>
      </c>
      <c r="E4423">
        <v>485</v>
      </c>
      <c r="F4423">
        <v>13.52</v>
      </c>
      <c r="G4423" t="s">
        <v>7610</v>
      </c>
      <c r="H4423">
        <v>10</v>
      </c>
      <c r="K4423" s="4">
        <f t="shared" si="139"/>
        <v>45383</v>
      </c>
      <c r="L4423" s="4">
        <f t="shared" si="138"/>
        <v>45480</v>
      </c>
      <c r="M4423" s="4"/>
    </row>
    <row r="4424" spans="1:13" x14ac:dyDescent="0.3">
      <c r="A4424" t="s">
        <v>25</v>
      </c>
      <c r="B4424" t="s">
        <v>1846</v>
      </c>
      <c r="C4424" s="1">
        <v>45481</v>
      </c>
      <c r="D4424" s="1">
        <v>45226</v>
      </c>
      <c r="E4424">
        <v>900</v>
      </c>
      <c r="F4424">
        <v>7.57</v>
      </c>
      <c r="G4424" t="s">
        <v>7611</v>
      </c>
      <c r="H4424">
        <v>5</v>
      </c>
      <c r="K4424" s="4">
        <f t="shared" si="139"/>
        <v>45226</v>
      </c>
      <c r="L4424" s="4">
        <f t="shared" si="138"/>
        <v>45481</v>
      </c>
      <c r="M4424" s="4"/>
    </row>
    <row r="4425" spans="1:13" x14ac:dyDescent="0.3">
      <c r="A4425" t="s">
        <v>64</v>
      </c>
      <c r="B4425" t="s">
        <v>186</v>
      </c>
      <c r="C4425" s="1">
        <v>45456</v>
      </c>
      <c r="D4425" s="1">
        <v>45321</v>
      </c>
      <c r="E4425">
        <v>708</v>
      </c>
      <c r="F4425">
        <v>9.25</v>
      </c>
      <c r="G4425" t="s">
        <v>7612</v>
      </c>
      <c r="H4425">
        <v>14</v>
      </c>
      <c r="K4425" s="4">
        <f t="shared" si="139"/>
        <v>45321</v>
      </c>
      <c r="L4425" s="4">
        <f t="shared" si="138"/>
        <v>45456</v>
      </c>
      <c r="M4425" s="4"/>
    </row>
    <row r="4426" spans="1:13" x14ac:dyDescent="0.3">
      <c r="A4426" t="s">
        <v>51</v>
      </c>
      <c r="B4426" t="s">
        <v>3690</v>
      </c>
      <c r="C4426" s="1">
        <v>44954</v>
      </c>
      <c r="D4426" s="1">
        <v>44694</v>
      </c>
      <c r="E4426">
        <v>969</v>
      </c>
      <c r="F4426">
        <v>12.56</v>
      </c>
      <c r="G4426" t="s">
        <v>7613</v>
      </c>
      <c r="H4426">
        <v>22</v>
      </c>
      <c r="K4426" s="4">
        <f t="shared" si="139"/>
        <v>44694</v>
      </c>
      <c r="L4426" s="4">
        <f t="shared" si="138"/>
        <v>44954</v>
      </c>
      <c r="M4426" s="4"/>
    </row>
    <row r="4427" spans="1:13" x14ac:dyDescent="0.3">
      <c r="A4427" t="s">
        <v>11</v>
      </c>
      <c r="B4427" t="s">
        <v>3691</v>
      </c>
      <c r="C4427" s="1">
        <v>45433</v>
      </c>
      <c r="D4427" s="1">
        <v>45032</v>
      </c>
      <c r="E4427">
        <v>886</v>
      </c>
      <c r="F4427">
        <v>6.1</v>
      </c>
      <c r="G4427" t="s">
        <v>6090</v>
      </c>
      <c r="H4427">
        <v>37</v>
      </c>
      <c r="K4427" s="4">
        <f t="shared" si="139"/>
        <v>45032</v>
      </c>
      <c r="L4427" s="4">
        <f t="shared" si="138"/>
        <v>45433</v>
      </c>
      <c r="M4427" s="4"/>
    </row>
    <row r="4428" spans="1:13" x14ac:dyDescent="0.3">
      <c r="A4428" t="s">
        <v>62</v>
      </c>
      <c r="B4428" t="s">
        <v>3692</v>
      </c>
      <c r="C4428" s="1">
        <v>44833</v>
      </c>
      <c r="D4428" s="1">
        <v>44804</v>
      </c>
      <c r="E4428">
        <v>655</v>
      </c>
      <c r="F4428">
        <v>7.47</v>
      </c>
      <c r="G4428" t="s">
        <v>7614</v>
      </c>
      <c r="H4428">
        <v>36</v>
      </c>
      <c r="K4428" s="4">
        <f t="shared" si="139"/>
        <v>44804</v>
      </c>
      <c r="L4428" s="4">
        <f t="shared" si="138"/>
        <v>44833</v>
      </c>
      <c r="M4428" s="4"/>
    </row>
    <row r="4429" spans="1:13" x14ac:dyDescent="0.3">
      <c r="A4429" t="s">
        <v>88</v>
      </c>
      <c r="B4429" t="s">
        <v>3693</v>
      </c>
      <c r="C4429" s="1">
        <v>45065</v>
      </c>
      <c r="D4429" s="1">
        <v>45542</v>
      </c>
      <c r="E4429">
        <v>241</v>
      </c>
      <c r="F4429">
        <v>10.82</v>
      </c>
      <c r="G4429" t="s">
        <v>5539</v>
      </c>
      <c r="H4429">
        <v>18</v>
      </c>
      <c r="K4429" s="4">
        <f t="shared" si="139"/>
        <v>45065</v>
      </c>
      <c r="L4429" s="4">
        <f t="shared" si="138"/>
        <v>45542</v>
      </c>
      <c r="M4429" s="4"/>
    </row>
    <row r="4430" spans="1:13" x14ac:dyDescent="0.3">
      <c r="A4430" t="s">
        <v>88</v>
      </c>
      <c r="B4430" t="s">
        <v>3694</v>
      </c>
      <c r="C4430" s="1">
        <v>45391</v>
      </c>
      <c r="D4430" s="1">
        <v>45065</v>
      </c>
      <c r="E4430">
        <v>535</v>
      </c>
      <c r="F4430">
        <v>6.94</v>
      </c>
      <c r="G4430" t="s">
        <v>6349</v>
      </c>
      <c r="H4430">
        <v>21</v>
      </c>
      <c r="K4430" s="4">
        <f t="shared" si="139"/>
        <v>45065</v>
      </c>
      <c r="L4430" s="4">
        <f t="shared" si="138"/>
        <v>45391</v>
      </c>
      <c r="M4430" s="4"/>
    </row>
    <row r="4431" spans="1:13" x14ac:dyDescent="0.3">
      <c r="A4431" t="s">
        <v>86</v>
      </c>
      <c r="B4431" t="s">
        <v>841</v>
      </c>
      <c r="C4431" s="1">
        <v>45498</v>
      </c>
      <c r="D4431" s="1">
        <v>45246</v>
      </c>
      <c r="E4431">
        <v>117</v>
      </c>
      <c r="F4431">
        <v>10.99</v>
      </c>
      <c r="G4431" t="s">
        <v>5486</v>
      </c>
      <c r="H4431">
        <v>33</v>
      </c>
      <c r="K4431" s="4">
        <f t="shared" si="139"/>
        <v>45246</v>
      </c>
      <c r="L4431" s="4">
        <f t="shared" si="138"/>
        <v>45498</v>
      </c>
      <c r="M4431" s="4"/>
    </row>
    <row r="4432" spans="1:13" x14ac:dyDescent="0.3">
      <c r="A4432" t="s">
        <v>59</v>
      </c>
      <c r="B4432" t="s">
        <v>1589</v>
      </c>
      <c r="C4432" s="1">
        <v>45436</v>
      </c>
      <c r="D4432" s="1">
        <v>45496</v>
      </c>
      <c r="E4432">
        <v>172</v>
      </c>
      <c r="F4432">
        <v>18.260000000000002</v>
      </c>
      <c r="G4432" t="s">
        <v>7615</v>
      </c>
      <c r="H4432">
        <v>31</v>
      </c>
      <c r="K4432" s="4">
        <f t="shared" si="139"/>
        <v>45436</v>
      </c>
      <c r="L4432" s="4">
        <f t="shared" si="138"/>
        <v>45496</v>
      </c>
      <c r="M4432" s="4"/>
    </row>
    <row r="4433" spans="1:13" x14ac:dyDescent="0.3">
      <c r="A4433" t="s">
        <v>8</v>
      </c>
      <c r="B4433" t="s">
        <v>3695</v>
      </c>
      <c r="C4433" s="1">
        <v>45457</v>
      </c>
      <c r="D4433" s="1">
        <v>44945</v>
      </c>
      <c r="E4433">
        <v>644</v>
      </c>
      <c r="F4433">
        <v>9.14</v>
      </c>
      <c r="G4433" t="s">
        <v>7616</v>
      </c>
      <c r="H4433">
        <v>12</v>
      </c>
      <c r="K4433" s="4">
        <f t="shared" si="139"/>
        <v>44945</v>
      </c>
      <c r="L4433" s="4">
        <f t="shared" si="138"/>
        <v>45457</v>
      </c>
      <c r="M4433" s="4"/>
    </row>
    <row r="4434" spans="1:13" x14ac:dyDescent="0.3">
      <c r="A4434" t="s">
        <v>26</v>
      </c>
      <c r="B4434" t="s">
        <v>3696</v>
      </c>
      <c r="C4434" s="1">
        <v>45559</v>
      </c>
      <c r="D4434" s="1">
        <v>45244</v>
      </c>
      <c r="E4434">
        <v>839</v>
      </c>
      <c r="F4434">
        <v>7.14</v>
      </c>
      <c r="G4434" t="s">
        <v>7617</v>
      </c>
      <c r="H4434">
        <v>22</v>
      </c>
      <c r="K4434" s="4">
        <f t="shared" si="139"/>
        <v>45244</v>
      </c>
      <c r="L4434" s="4">
        <f t="shared" si="138"/>
        <v>45559</v>
      </c>
      <c r="M4434" s="4"/>
    </row>
    <row r="4435" spans="1:13" x14ac:dyDescent="0.3">
      <c r="A4435" t="s">
        <v>44</v>
      </c>
      <c r="B4435" t="s">
        <v>3697</v>
      </c>
      <c r="C4435" s="1">
        <v>45500</v>
      </c>
      <c r="D4435" s="1">
        <v>45016</v>
      </c>
      <c r="E4435">
        <v>181</v>
      </c>
      <c r="F4435">
        <v>13.02</v>
      </c>
      <c r="G4435" t="s">
        <v>7618</v>
      </c>
      <c r="H4435">
        <v>14</v>
      </c>
      <c r="K4435" s="4">
        <f t="shared" si="139"/>
        <v>45016</v>
      </c>
      <c r="L4435" s="4">
        <f t="shared" si="138"/>
        <v>45500</v>
      </c>
      <c r="M4435" s="4"/>
    </row>
    <row r="4436" spans="1:13" x14ac:dyDescent="0.3">
      <c r="A4436" t="s">
        <v>17</v>
      </c>
      <c r="B4436" t="s">
        <v>3358</v>
      </c>
      <c r="C4436" s="1">
        <v>45133</v>
      </c>
      <c r="D4436" s="1">
        <v>45636</v>
      </c>
      <c r="E4436">
        <v>919</v>
      </c>
      <c r="F4436">
        <v>12.3</v>
      </c>
      <c r="G4436" t="s">
        <v>7619</v>
      </c>
      <c r="H4436">
        <v>7</v>
      </c>
      <c r="K4436" s="4">
        <f t="shared" si="139"/>
        <v>45133</v>
      </c>
      <c r="L4436" s="4">
        <f t="shared" si="138"/>
        <v>45636</v>
      </c>
      <c r="M4436" s="4"/>
    </row>
    <row r="4437" spans="1:13" x14ac:dyDescent="0.3">
      <c r="A4437" t="s">
        <v>28</v>
      </c>
      <c r="B4437" t="s">
        <v>917</v>
      </c>
      <c r="C4437" s="1">
        <v>45536</v>
      </c>
      <c r="D4437" s="1">
        <v>44680</v>
      </c>
      <c r="E4437">
        <v>837</v>
      </c>
      <c r="F4437">
        <v>12.24</v>
      </c>
      <c r="G4437" t="s">
        <v>6672</v>
      </c>
      <c r="H4437">
        <v>16</v>
      </c>
      <c r="K4437" s="4">
        <f t="shared" si="139"/>
        <v>44680</v>
      </c>
      <c r="L4437" s="4">
        <f t="shared" si="138"/>
        <v>45536</v>
      </c>
      <c r="M4437" s="4"/>
    </row>
    <row r="4438" spans="1:13" x14ac:dyDescent="0.3">
      <c r="A4438" t="s">
        <v>89</v>
      </c>
      <c r="B4438" t="s">
        <v>3698</v>
      </c>
      <c r="C4438" s="1">
        <v>45692</v>
      </c>
      <c r="D4438" s="1">
        <v>45234</v>
      </c>
      <c r="E4438">
        <v>89</v>
      </c>
      <c r="F4438">
        <v>13.59</v>
      </c>
      <c r="G4438" t="s">
        <v>7620</v>
      </c>
      <c r="H4438">
        <v>41</v>
      </c>
      <c r="K4438" s="4">
        <f t="shared" si="139"/>
        <v>45234</v>
      </c>
      <c r="L4438" s="4">
        <f t="shared" si="138"/>
        <v>45692</v>
      </c>
      <c r="M4438" s="4"/>
    </row>
    <row r="4439" spans="1:13" x14ac:dyDescent="0.3">
      <c r="A4439" t="s">
        <v>45</v>
      </c>
      <c r="B4439" t="s">
        <v>3699</v>
      </c>
      <c r="C4439" s="1">
        <v>45238</v>
      </c>
      <c r="D4439" s="1">
        <v>45613</v>
      </c>
      <c r="E4439">
        <v>379</v>
      </c>
      <c r="F4439">
        <v>5.24</v>
      </c>
      <c r="G4439" t="s">
        <v>7621</v>
      </c>
      <c r="H4439">
        <v>9</v>
      </c>
      <c r="K4439" s="4">
        <f t="shared" si="139"/>
        <v>45238</v>
      </c>
      <c r="L4439" s="4">
        <f t="shared" si="138"/>
        <v>45613</v>
      </c>
      <c r="M4439" s="4"/>
    </row>
    <row r="4440" spans="1:13" x14ac:dyDescent="0.3">
      <c r="A4440" t="s">
        <v>24</v>
      </c>
      <c r="B4440" t="s">
        <v>3700</v>
      </c>
      <c r="C4440" s="1">
        <v>45566</v>
      </c>
      <c r="D4440" s="1">
        <v>44990</v>
      </c>
      <c r="E4440">
        <v>137</v>
      </c>
      <c r="F4440">
        <v>14.1</v>
      </c>
      <c r="G4440" t="s">
        <v>7622</v>
      </c>
      <c r="H4440">
        <v>21</v>
      </c>
      <c r="K4440" s="4">
        <f t="shared" si="139"/>
        <v>44990</v>
      </c>
      <c r="L4440" s="4">
        <f t="shared" si="138"/>
        <v>45566</v>
      </c>
      <c r="M4440" s="4"/>
    </row>
    <row r="4441" spans="1:13" x14ac:dyDescent="0.3">
      <c r="A4441" t="s">
        <v>57</v>
      </c>
      <c r="B4441" t="s">
        <v>3701</v>
      </c>
      <c r="C4441" s="1">
        <v>45571</v>
      </c>
      <c r="D4441" s="1">
        <v>45340</v>
      </c>
      <c r="E4441">
        <v>504</v>
      </c>
      <c r="F4441">
        <v>16.329999999999998</v>
      </c>
      <c r="G4441" t="s">
        <v>5273</v>
      </c>
      <c r="H4441">
        <v>28</v>
      </c>
      <c r="K4441" s="4">
        <f t="shared" si="139"/>
        <v>45340</v>
      </c>
      <c r="L4441" s="4">
        <f t="shared" si="138"/>
        <v>45571</v>
      </c>
      <c r="M4441" s="4"/>
    </row>
    <row r="4442" spans="1:13" x14ac:dyDescent="0.3">
      <c r="A4442" t="s">
        <v>92</v>
      </c>
      <c r="B4442" t="s">
        <v>3702</v>
      </c>
      <c r="C4442" s="1">
        <v>45355</v>
      </c>
      <c r="D4442" s="1">
        <v>44628</v>
      </c>
      <c r="E4442">
        <v>327</v>
      </c>
      <c r="F4442">
        <v>12.43</v>
      </c>
      <c r="G4442" t="s">
        <v>7623</v>
      </c>
      <c r="H4442">
        <v>14</v>
      </c>
      <c r="K4442" s="4">
        <f t="shared" si="139"/>
        <v>44628</v>
      </c>
      <c r="L4442" s="4">
        <f t="shared" si="138"/>
        <v>45355</v>
      </c>
      <c r="M4442" s="4"/>
    </row>
    <row r="4443" spans="1:13" x14ac:dyDescent="0.3">
      <c r="A4443" t="s">
        <v>31</v>
      </c>
      <c r="B4443" t="s">
        <v>3703</v>
      </c>
      <c r="C4443" s="1">
        <v>44878</v>
      </c>
      <c r="D4443" s="1">
        <v>45111</v>
      </c>
      <c r="E4443">
        <v>307</v>
      </c>
      <c r="F4443">
        <v>9.1</v>
      </c>
      <c r="G4443" t="s">
        <v>7624</v>
      </c>
      <c r="H4443">
        <v>5</v>
      </c>
      <c r="K4443" s="4">
        <f t="shared" si="139"/>
        <v>44878</v>
      </c>
      <c r="L4443" s="4">
        <f t="shared" si="138"/>
        <v>45111</v>
      </c>
      <c r="M4443" s="4"/>
    </row>
    <row r="4444" spans="1:13" x14ac:dyDescent="0.3">
      <c r="A4444" t="s">
        <v>43</v>
      </c>
      <c r="B4444" t="s">
        <v>3704</v>
      </c>
      <c r="C4444" s="1">
        <v>45006</v>
      </c>
      <c r="D4444" s="1">
        <v>44830</v>
      </c>
      <c r="E4444">
        <v>921</v>
      </c>
      <c r="F4444">
        <v>14.37</v>
      </c>
      <c r="G4444" t="s">
        <v>5969</v>
      </c>
      <c r="H4444">
        <v>33</v>
      </c>
      <c r="K4444" s="4">
        <f t="shared" si="139"/>
        <v>44830</v>
      </c>
      <c r="L4444" s="4">
        <f t="shared" si="138"/>
        <v>45006</v>
      </c>
      <c r="M4444" s="4"/>
    </row>
    <row r="4445" spans="1:13" x14ac:dyDescent="0.3">
      <c r="A4445" t="s">
        <v>96</v>
      </c>
      <c r="B4445" t="s">
        <v>1416</v>
      </c>
      <c r="C4445" s="1">
        <v>44863</v>
      </c>
      <c r="D4445" s="1">
        <v>45286</v>
      </c>
      <c r="E4445">
        <v>376</v>
      </c>
      <c r="F4445">
        <v>11.22</v>
      </c>
      <c r="G4445" t="s">
        <v>7625</v>
      </c>
      <c r="H4445">
        <v>17</v>
      </c>
      <c r="K4445" s="4">
        <f t="shared" si="139"/>
        <v>44863</v>
      </c>
      <c r="L4445" s="4">
        <f t="shared" si="138"/>
        <v>45286</v>
      </c>
      <c r="M4445" s="4"/>
    </row>
    <row r="4446" spans="1:13" x14ac:dyDescent="0.3">
      <c r="A4446" t="s">
        <v>29</v>
      </c>
      <c r="B4446" t="s">
        <v>3705</v>
      </c>
      <c r="C4446" s="1">
        <v>44637</v>
      </c>
      <c r="D4446" s="1">
        <v>44605</v>
      </c>
      <c r="E4446">
        <v>891</v>
      </c>
      <c r="F4446">
        <v>8.93</v>
      </c>
      <c r="G4446" t="s">
        <v>4740</v>
      </c>
      <c r="H4446">
        <v>6</v>
      </c>
      <c r="K4446" s="4">
        <f t="shared" si="139"/>
        <v>44605</v>
      </c>
      <c r="L4446" s="4">
        <f t="shared" si="138"/>
        <v>44637</v>
      </c>
      <c r="M4446" s="4"/>
    </row>
    <row r="4447" spans="1:13" x14ac:dyDescent="0.3">
      <c r="A4447" t="s">
        <v>43</v>
      </c>
      <c r="B4447" t="s">
        <v>3706</v>
      </c>
      <c r="C4447" s="1">
        <v>44644</v>
      </c>
      <c r="D4447" s="1">
        <v>44953</v>
      </c>
      <c r="E4447">
        <v>653</v>
      </c>
      <c r="F4447">
        <v>7.24</v>
      </c>
      <c r="G4447" t="s">
        <v>7626</v>
      </c>
      <c r="H4447">
        <v>38</v>
      </c>
      <c r="K4447" s="4">
        <f t="shared" si="139"/>
        <v>44644</v>
      </c>
      <c r="L4447" s="4">
        <f t="shared" si="138"/>
        <v>44953</v>
      </c>
      <c r="M4447" s="4"/>
    </row>
    <row r="4448" spans="1:13" x14ac:dyDescent="0.3">
      <c r="A4448" t="s">
        <v>24</v>
      </c>
      <c r="B4448" t="s">
        <v>459</v>
      </c>
      <c r="C4448" s="1">
        <v>45609</v>
      </c>
      <c r="D4448" s="1">
        <v>45069</v>
      </c>
      <c r="E4448">
        <v>208</v>
      </c>
      <c r="F4448">
        <v>6.58</v>
      </c>
      <c r="G4448" t="s">
        <v>5932</v>
      </c>
      <c r="H4448">
        <v>4</v>
      </c>
      <c r="K4448" s="4">
        <f t="shared" si="139"/>
        <v>45069</v>
      </c>
      <c r="L4448" s="4">
        <f t="shared" si="138"/>
        <v>45609</v>
      </c>
      <c r="M4448" s="4"/>
    </row>
    <row r="4449" spans="1:13" x14ac:dyDescent="0.3">
      <c r="A4449" t="s">
        <v>92</v>
      </c>
      <c r="B4449" t="s">
        <v>3200</v>
      </c>
      <c r="C4449" s="1">
        <v>45072</v>
      </c>
      <c r="D4449" s="1">
        <v>45136</v>
      </c>
      <c r="E4449">
        <v>609</v>
      </c>
      <c r="F4449">
        <v>18.510000000000002</v>
      </c>
      <c r="G4449" t="s">
        <v>7627</v>
      </c>
      <c r="H4449">
        <v>36</v>
      </c>
      <c r="K4449" s="4">
        <f t="shared" si="139"/>
        <v>45072</v>
      </c>
      <c r="L4449" s="4">
        <f t="shared" si="138"/>
        <v>45136</v>
      </c>
      <c r="M4449" s="4"/>
    </row>
    <row r="4450" spans="1:13" x14ac:dyDescent="0.3">
      <c r="A4450" t="s">
        <v>49</v>
      </c>
      <c r="B4450" t="s">
        <v>3707</v>
      </c>
      <c r="C4450" s="1">
        <v>45560</v>
      </c>
      <c r="D4450" s="1">
        <v>44783</v>
      </c>
      <c r="E4450">
        <v>793</v>
      </c>
      <c r="F4450">
        <v>11.94</v>
      </c>
      <c r="G4450" t="s">
        <v>7628</v>
      </c>
      <c r="H4450">
        <v>23</v>
      </c>
      <c r="K4450" s="4">
        <f t="shared" si="139"/>
        <v>44783</v>
      </c>
      <c r="L4450" s="4">
        <f t="shared" si="138"/>
        <v>45560</v>
      </c>
      <c r="M4450" s="4"/>
    </row>
    <row r="4451" spans="1:13" x14ac:dyDescent="0.3">
      <c r="A4451" t="s">
        <v>58</v>
      </c>
      <c r="B4451" t="s">
        <v>589</v>
      </c>
      <c r="C4451" s="1">
        <v>45353</v>
      </c>
      <c r="D4451" s="1">
        <v>45271</v>
      </c>
      <c r="E4451">
        <v>865</v>
      </c>
      <c r="F4451">
        <v>14.29</v>
      </c>
      <c r="G4451" t="s">
        <v>7629</v>
      </c>
      <c r="H4451">
        <v>46</v>
      </c>
      <c r="K4451" s="4">
        <f t="shared" si="139"/>
        <v>45271</v>
      </c>
      <c r="L4451" s="4">
        <f t="shared" si="138"/>
        <v>45353</v>
      </c>
      <c r="M4451" s="4"/>
    </row>
    <row r="4452" spans="1:13" x14ac:dyDescent="0.3">
      <c r="A4452" t="s">
        <v>11</v>
      </c>
      <c r="B4452" t="s">
        <v>3708</v>
      </c>
      <c r="C4452" s="1">
        <v>45628</v>
      </c>
      <c r="D4452" s="1">
        <v>45140</v>
      </c>
      <c r="E4452">
        <v>304</v>
      </c>
      <c r="F4452">
        <v>9.36</v>
      </c>
      <c r="G4452" t="s">
        <v>7456</v>
      </c>
      <c r="H4452">
        <v>22</v>
      </c>
      <c r="K4452" s="4">
        <f t="shared" si="139"/>
        <v>45140</v>
      </c>
      <c r="L4452" s="4">
        <f t="shared" si="138"/>
        <v>45628</v>
      </c>
      <c r="M4452" s="4"/>
    </row>
    <row r="4453" spans="1:13" x14ac:dyDescent="0.3">
      <c r="A4453" t="s">
        <v>42</v>
      </c>
      <c r="B4453" t="s">
        <v>3709</v>
      </c>
      <c r="C4453" s="1">
        <v>45202</v>
      </c>
      <c r="D4453" s="1">
        <v>45606</v>
      </c>
      <c r="E4453">
        <v>148</v>
      </c>
      <c r="F4453">
        <v>18.75</v>
      </c>
      <c r="G4453" t="s">
        <v>7630</v>
      </c>
      <c r="H4453">
        <v>47</v>
      </c>
      <c r="K4453" s="4">
        <f t="shared" si="139"/>
        <v>45202</v>
      </c>
      <c r="L4453" s="4">
        <f t="shared" si="138"/>
        <v>45606</v>
      </c>
      <c r="M4453" s="4"/>
    </row>
    <row r="4454" spans="1:13" x14ac:dyDescent="0.3">
      <c r="A4454" t="s">
        <v>53</v>
      </c>
      <c r="B4454" t="s">
        <v>3710</v>
      </c>
      <c r="C4454" s="1">
        <v>44968</v>
      </c>
      <c r="D4454" s="1">
        <v>45291</v>
      </c>
      <c r="E4454">
        <v>536</v>
      </c>
      <c r="F4454">
        <v>19.239999999999998</v>
      </c>
      <c r="G4454" t="s">
        <v>7631</v>
      </c>
      <c r="H4454">
        <v>48</v>
      </c>
      <c r="K4454" s="4">
        <f t="shared" si="139"/>
        <v>44968</v>
      </c>
      <c r="L4454" s="4">
        <f t="shared" si="138"/>
        <v>45291</v>
      </c>
      <c r="M4454" s="4"/>
    </row>
    <row r="4455" spans="1:13" x14ac:dyDescent="0.3">
      <c r="A4455" t="s">
        <v>64</v>
      </c>
      <c r="B4455" t="s">
        <v>853</v>
      </c>
      <c r="C4455" s="1">
        <v>44624</v>
      </c>
      <c r="D4455" s="1">
        <v>45383</v>
      </c>
      <c r="E4455">
        <v>814</v>
      </c>
      <c r="F4455">
        <v>14.51</v>
      </c>
      <c r="G4455" t="s">
        <v>4125</v>
      </c>
      <c r="H4455">
        <v>28</v>
      </c>
      <c r="K4455" s="4">
        <f t="shared" si="139"/>
        <v>44624</v>
      </c>
      <c r="L4455" s="4">
        <f t="shared" si="138"/>
        <v>45383</v>
      </c>
      <c r="M4455" s="4"/>
    </row>
    <row r="4456" spans="1:13" x14ac:dyDescent="0.3">
      <c r="A4456" t="s">
        <v>40</v>
      </c>
      <c r="B4456" t="s">
        <v>3711</v>
      </c>
      <c r="C4456" s="1">
        <v>44694</v>
      </c>
      <c r="D4456" s="1">
        <v>44670</v>
      </c>
      <c r="E4456">
        <v>216</v>
      </c>
      <c r="F4456">
        <v>6.04</v>
      </c>
      <c r="G4456" t="s">
        <v>5224</v>
      </c>
      <c r="H4456">
        <v>2</v>
      </c>
      <c r="K4456" s="4">
        <f t="shared" si="139"/>
        <v>44670</v>
      </c>
      <c r="L4456" s="4">
        <f t="shared" si="138"/>
        <v>44694</v>
      </c>
      <c r="M4456" s="4"/>
    </row>
    <row r="4457" spans="1:13" x14ac:dyDescent="0.3">
      <c r="A4457" t="s">
        <v>88</v>
      </c>
      <c r="B4457" t="s">
        <v>3712</v>
      </c>
      <c r="C4457" s="1">
        <v>45046</v>
      </c>
      <c r="D4457" s="1">
        <v>45100</v>
      </c>
      <c r="E4457">
        <v>854</v>
      </c>
      <c r="F4457">
        <v>16.829999999999998</v>
      </c>
      <c r="G4457" t="s">
        <v>7632</v>
      </c>
      <c r="H4457">
        <v>36</v>
      </c>
      <c r="K4457" s="4">
        <f t="shared" si="139"/>
        <v>45046</v>
      </c>
      <c r="L4457" s="4">
        <f t="shared" si="138"/>
        <v>45100</v>
      </c>
      <c r="M4457" s="4"/>
    </row>
    <row r="4458" spans="1:13" x14ac:dyDescent="0.3">
      <c r="A4458" t="s">
        <v>20</v>
      </c>
      <c r="B4458" t="s">
        <v>3713</v>
      </c>
      <c r="C4458" s="1">
        <v>45616</v>
      </c>
      <c r="D4458" s="1">
        <v>44711</v>
      </c>
      <c r="E4458">
        <v>112</v>
      </c>
      <c r="F4458">
        <v>13.48</v>
      </c>
      <c r="G4458" t="s">
        <v>7633</v>
      </c>
      <c r="H4458">
        <v>48</v>
      </c>
      <c r="K4458" s="4">
        <f t="shared" si="139"/>
        <v>44711</v>
      </c>
      <c r="L4458" s="4">
        <f t="shared" si="138"/>
        <v>45616</v>
      </c>
      <c r="M4458" s="4"/>
    </row>
    <row r="4459" spans="1:13" x14ac:dyDescent="0.3">
      <c r="A4459" t="s">
        <v>24</v>
      </c>
      <c r="B4459" t="s">
        <v>3714</v>
      </c>
      <c r="C4459" s="1">
        <v>44931</v>
      </c>
      <c r="D4459" s="1">
        <v>44741</v>
      </c>
      <c r="E4459">
        <v>795</v>
      </c>
      <c r="F4459">
        <v>9.02</v>
      </c>
      <c r="G4459" t="s">
        <v>7634</v>
      </c>
      <c r="H4459">
        <v>33</v>
      </c>
      <c r="K4459" s="4">
        <f t="shared" si="139"/>
        <v>44741</v>
      </c>
      <c r="L4459" s="4">
        <f t="shared" si="138"/>
        <v>44931</v>
      </c>
      <c r="M4459" s="4"/>
    </row>
    <row r="4460" spans="1:13" x14ac:dyDescent="0.3">
      <c r="A4460" t="s">
        <v>34</v>
      </c>
      <c r="B4460" t="s">
        <v>367</v>
      </c>
      <c r="C4460" s="1">
        <v>45315</v>
      </c>
      <c r="D4460" s="1">
        <v>45227</v>
      </c>
      <c r="E4460">
        <v>543</v>
      </c>
      <c r="F4460">
        <v>18.25</v>
      </c>
      <c r="G4460" t="s">
        <v>4244</v>
      </c>
      <c r="H4460">
        <v>8</v>
      </c>
      <c r="K4460" s="4">
        <f t="shared" si="139"/>
        <v>45227</v>
      </c>
      <c r="L4460" s="4">
        <f t="shared" si="138"/>
        <v>45315</v>
      </c>
      <c r="M4460" s="4"/>
    </row>
    <row r="4461" spans="1:13" x14ac:dyDescent="0.3">
      <c r="A4461" t="s">
        <v>96</v>
      </c>
      <c r="B4461" t="s">
        <v>3715</v>
      </c>
      <c r="C4461" s="1">
        <v>45470</v>
      </c>
      <c r="D4461" s="1">
        <v>45210</v>
      </c>
      <c r="E4461">
        <v>741</v>
      </c>
      <c r="F4461">
        <v>12.98</v>
      </c>
      <c r="G4461" t="s">
        <v>7635</v>
      </c>
      <c r="H4461">
        <v>45</v>
      </c>
      <c r="K4461" s="4">
        <f t="shared" si="139"/>
        <v>45210</v>
      </c>
      <c r="L4461" s="4">
        <f t="shared" si="138"/>
        <v>45470</v>
      </c>
      <c r="M4461" s="4"/>
    </row>
    <row r="4462" spans="1:13" x14ac:dyDescent="0.3">
      <c r="A4462" t="s">
        <v>32</v>
      </c>
      <c r="B4462" t="s">
        <v>3716</v>
      </c>
      <c r="C4462" s="1">
        <v>45231</v>
      </c>
      <c r="D4462" s="1">
        <v>45298</v>
      </c>
      <c r="E4462">
        <v>756</v>
      </c>
      <c r="F4462">
        <v>5.21</v>
      </c>
      <c r="G4462" t="s">
        <v>7636</v>
      </c>
      <c r="H4462">
        <v>8</v>
      </c>
      <c r="K4462" s="4">
        <f t="shared" si="139"/>
        <v>45231</v>
      </c>
      <c r="L4462" s="4">
        <f t="shared" si="138"/>
        <v>45298</v>
      </c>
      <c r="M4462" s="4"/>
    </row>
    <row r="4463" spans="1:13" x14ac:dyDescent="0.3">
      <c r="A4463" t="s">
        <v>8</v>
      </c>
      <c r="B4463" t="s">
        <v>3535</v>
      </c>
      <c r="C4463" s="1">
        <v>45152</v>
      </c>
      <c r="D4463" s="1">
        <v>45527</v>
      </c>
      <c r="E4463">
        <v>827</v>
      </c>
      <c r="F4463">
        <v>19.760000000000002</v>
      </c>
      <c r="G4463" t="s">
        <v>4662</v>
      </c>
      <c r="H4463">
        <v>31</v>
      </c>
      <c r="K4463" s="4">
        <f t="shared" si="139"/>
        <v>45152</v>
      </c>
      <c r="L4463" s="4">
        <f t="shared" si="138"/>
        <v>45527</v>
      </c>
      <c r="M4463" s="4"/>
    </row>
    <row r="4464" spans="1:13" x14ac:dyDescent="0.3">
      <c r="A4464" t="s">
        <v>78</v>
      </c>
      <c r="B4464" t="s">
        <v>3717</v>
      </c>
      <c r="C4464" s="1">
        <v>44965</v>
      </c>
      <c r="D4464" s="1">
        <v>45542</v>
      </c>
      <c r="E4464">
        <v>182</v>
      </c>
      <c r="F4464">
        <v>15.99</v>
      </c>
      <c r="G4464" t="s">
        <v>7637</v>
      </c>
      <c r="H4464">
        <v>25</v>
      </c>
      <c r="K4464" s="4">
        <f t="shared" si="139"/>
        <v>44965</v>
      </c>
      <c r="L4464" s="4">
        <f t="shared" si="138"/>
        <v>45542</v>
      </c>
      <c r="M4464" s="4"/>
    </row>
    <row r="4465" spans="1:13" x14ac:dyDescent="0.3">
      <c r="A4465" t="s">
        <v>83</v>
      </c>
      <c r="B4465" t="s">
        <v>3718</v>
      </c>
      <c r="C4465" s="1">
        <v>45030</v>
      </c>
      <c r="D4465" s="1">
        <v>45019</v>
      </c>
      <c r="E4465">
        <v>80</v>
      </c>
      <c r="F4465">
        <v>14.81</v>
      </c>
      <c r="G4465" t="s">
        <v>6997</v>
      </c>
      <c r="H4465">
        <v>47</v>
      </c>
      <c r="K4465" s="4">
        <f t="shared" si="139"/>
        <v>45019</v>
      </c>
      <c r="L4465" s="4">
        <f t="shared" si="138"/>
        <v>45030</v>
      </c>
      <c r="M4465" s="4"/>
    </row>
    <row r="4466" spans="1:13" x14ac:dyDescent="0.3">
      <c r="A4466" t="s">
        <v>30</v>
      </c>
      <c r="B4466" t="s">
        <v>3282</v>
      </c>
      <c r="C4466" s="1">
        <v>45233</v>
      </c>
      <c r="D4466" s="1">
        <v>45034</v>
      </c>
      <c r="E4466">
        <v>588</v>
      </c>
      <c r="F4466">
        <v>7.92</v>
      </c>
      <c r="G4466" t="s">
        <v>7638</v>
      </c>
      <c r="H4466">
        <v>6</v>
      </c>
      <c r="K4466" s="4">
        <f t="shared" si="139"/>
        <v>45034</v>
      </c>
      <c r="L4466" s="4">
        <f t="shared" si="138"/>
        <v>45233</v>
      </c>
      <c r="M4466" s="4"/>
    </row>
    <row r="4467" spans="1:13" x14ac:dyDescent="0.3">
      <c r="A4467" t="s">
        <v>8</v>
      </c>
      <c r="B4467" t="s">
        <v>3719</v>
      </c>
      <c r="C4467" s="1">
        <v>45547</v>
      </c>
      <c r="D4467" s="1">
        <v>44677</v>
      </c>
      <c r="E4467">
        <v>621</v>
      </c>
      <c r="F4467">
        <v>18.28</v>
      </c>
      <c r="G4467" t="s">
        <v>4441</v>
      </c>
      <c r="H4467">
        <v>31</v>
      </c>
      <c r="K4467" s="4">
        <f t="shared" si="139"/>
        <v>44677</v>
      </c>
      <c r="L4467" s="4">
        <f t="shared" si="138"/>
        <v>45547</v>
      </c>
      <c r="M4467" s="4"/>
    </row>
    <row r="4468" spans="1:13" x14ac:dyDescent="0.3">
      <c r="A4468" t="s">
        <v>89</v>
      </c>
      <c r="B4468" t="s">
        <v>330</v>
      </c>
      <c r="C4468" s="1">
        <v>45596</v>
      </c>
      <c r="D4468" s="1">
        <v>45054</v>
      </c>
      <c r="E4468">
        <v>316</v>
      </c>
      <c r="F4468">
        <v>9.06</v>
      </c>
      <c r="G4468" t="s">
        <v>7639</v>
      </c>
      <c r="H4468">
        <v>41</v>
      </c>
      <c r="K4468" s="4">
        <f t="shared" si="139"/>
        <v>45054</v>
      </c>
      <c r="L4468" s="4">
        <f t="shared" si="138"/>
        <v>45596</v>
      </c>
      <c r="M4468" s="4"/>
    </row>
    <row r="4469" spans="1:13" x14ac:dyDescent="0.3">
      <c r="A4469" t="s">
        <v>14</v>
      </c>
      <c r="B4469" t="s">
        <v>3720</v>
      </c>
      <c r="C4469" s="1">
        <v>44629</v>
      </c>
      <c r="D4469" s="1">
        <v>45683</v>
      </c>
      <c r="E4469">
        <v>283</v>
      </c>
      <c r="F4469">
        <v>5.96</v>
      </c>
      <c r="G4469" t="s">
        <v>7640</v>
      </c>
      <c r="H4469">
        <v>37</v>
      </c>
      <c r="K4469" s="4">
        <f t="shared" si="139"/>
        <v>44629</v>
      </c>
      <c r="L4469" s="4">
        <f t="shared" si="138"/>
        <v>45683</v>
      </c>
      <c r="M4469" s="4"/>
    </row>
    <row r="4470" spans="1:13" x14ac:dyDescent="0.3">
      <c r="A4470" t="s">
        <v>37</v>
      </c>
      <c r="B4470" t="s">
        <v>2675</v>
      </c>
      <c r="C4470" s="1">
        <v>45174</v>
      </c>
      <c r="D4470" s="1">
        <v>44749</v>
      </c>
      <c r="E4470">
        <v>91</v>
      </c>
      <c r="F4470">
        <v>5.7</v>
      </c>
      <c r="G4470" t="s">
        <v>7641</v>
      </c>
      <c r="H4470">
        <v>1</v>
      </c>
      <c r="K4470" s="4">
        <f t="shared" si="139"/>
        <v>44749</v>
      </c>
      <c r="L4470" s="4">
        <f t="shared" si="138"/>
        <v>45174</v>
      </c>
      <c r="M4470" s="4"/>
    </row>
    <row r="4471" spans="1:13" x14ac:dyDescent="0.3">
      <c r="A4471" t="s">
        <v>11</v>
      </c>
      <c r="B4471" t="s">
        <v>954</v>
      </c>
      <c r="C4471" s="1">
        <v>45558</v>
      </c>
      <c r="D4471" s="1">
        <v>45271</v>
      </c>
      <c r="E4471">
        <v>861</v>
      </c>
      <c r="F4471">
        <v>5.15</v>
      </c>
      <c r="G4471" t="s">
        <v>6546</v>
      </c>
      <c r="H4471">
        <v>48</v>
      </c>
      <c r="K4471" s="4">
        <f t="shared" si="139"/>
        <v>45271</v>
      </c>
      <c r="L4471" s="4">
        <f t="shared" si="138"/>
        <v>45558</v>
      </c>
      <c r="M4471" s="4"/>
    </row>
    <row r="4472" spans="1:13" x14ac:dyDescent="0.3">
      <c r="A4472" t="s">
        <v>68</v>
      </c>
      <c r="B4472" t="s">
        <v>3719</v>
      </c>
      <c r="C4472" s="1">
        <v>45699</v>
      </c>
      <c r="D4472" s="1">
        <v>45354</v>
      </c>
      <c r="E4472">
        <v>687</v>
      </c>
      <c r="F4472">
        <v>14.62</v>
      </c>
      <c r="G4472" t="s">
        <v>7642</v>
      </c>
      <c r="H4472">
        <v>37</v>
      </c>
      <c r="K4472" s="4">
        <f t="shared" si="139"/>
        <v>45354</v>
      </c>
      <c r="L4472" s="4">
        <f t="shared" si="138"/>
        <v>45699</v>
      </c>
      <c r="M4472" s="4"/>
    </row>
    <row r="4473" spans="1:13" x14ac:dyDescent="0.3">
      <c r="A4473" t="s">
        <v>76</v>
      </c>
      <c r="B4473" t="s">
        <v>3721</v>
      </c>
      <c r="C4473" s="1">
        <v>44800</v>
      </c>
      <c r="D4473" s="1">
        <v>45514</v>
      </c>
      <c r="E4473">
        <v>127</v>
      </c>
      <c r="F4473">
        <v>17.329999999999998</v>
      </c>
      <c r="G4473" t="s">
        <v>5865</v>
      </c>
      <c r="H4473">
        <v>6</v>
      </c>
      <c r="K4473" s="4">
        <f t="shared" si="139"/>
        <v>44800</v>
      </c>
      <c r="L4473" s="4">
        <f t="shared" si="138"/>
        <v>45514</v>
      </c>
      <c r="M4473" s="4"/>
    </row>
    <row r="4474" spans="1:13" x14ac:dyDescent="0.3">
      <c r="A4474" t="s">
        <v>8</v>
      </c>
      <c r="B4474" t="s">
        <v>3722</v>
      </c>
      <c r="C4474" s="1">
        <v>45288</v>
      </c>
      <c r="D4474" s="1">
        <v>45104</v>
      </c>
      <c r="E4474">
        <v>318</v>
      </c>
      <c r="F4474">
        <v>5.67</v>
      </c>
      <c r="G4474" t="s">
        <v>7643</v>
      </c>
      <c r="H4474">
        <v>16</v>
      </c>
      <c r="K4474" s="4">
        <f t="shared" si="139"/>
        <v>45104</v>
      </c>
      <c r="L4474" s="4">
        <f t="shared" si="138"/>
        <v>45288</v>
      </c>
      <c r="M4474" s="4"/>
    </row>
    <row r="4475" spans="1:13" x14ac:dyDescent="0.3">
      <c r="A4475" t="s">
        <v>93</v>
      </c>
      <c r="B4475" t="s">
        <v>3723</v>
      </c>
      <c r="C4475" s="1">
        <v>45375</v>
      </c>
      <c r="D4475" s="1">
        <v>45491</v>
      </c>
      <c r="E4475">
        <v>172</v>
      </c>
      <c r="F4475">
        <v>17.95</v>
      </c>
      <c r="G4475" t="s">
        <v>7644</v>
      </c>
      <c r="H4475">
        <v>31</v>
      </c>
      <c r="K4475" s="4">
        <f t="shared" si="139"/>
        <v>45375</v>
      </c>
      <c r="L4475" s="4">
        <f t="shared" si="138"/>
        <v>45491</v>
      </c>
      <c r="M4475" s="4"/>
    </row>
    <row r="4476" spans="1:13" x14ac:dyDescent="0.3">
      <c r="A4476" t="s">
        <v>44</v>
      </c>
      <c r="B4476" t="s">
        <v>3724</v>
      </c>
      <c r="C4476" s="1">
        <v>45402</v>
      </c>
      <c r="D4476" s="1">
        <v>44663</v>
      </c>
      <c r="E4476">
        <v>868</v>
      </c>
      <c r="F4476">
        <v>15.78</v>
      </c>
      <c r="G4476" t="s">
        <v>7645</v>
      </c>
      <c r="H4476">
        <v>5</v>
      </c>
      <c r="K4476" s="4">
        <f t="shared" si="139"/>
        <v>44663</v>
      </c>
      <c r="L4476" s="4">
        <f t="shared" si="138"/>
        <v>45402</v>
      </c>
      <c r="M4476" s="4"/>
    </row>
    <row r="4477" spans="1:13" x14ac:dyDescent="0.3">
      <c r="A4477" t="s">
        <v>103</v>
      </c>
      <c r="B4477" t="s">
        <v>220</v>
      </c>
      <c r="C4477" s="1">
        <v>45250</v>
      </c>
      <c r="D4477" s="1">
        <v>44678</v>
      </c>
      <c r="E4477">
        <v>699</v>
      </c>
      <c r="F4477">
        <v>14.39</v>
      </c>
      <c r="G4477" t="s">
        <v>7646</v>
      </c>
      <c r="H4477">
        <v>48</v>
      </c>
      <c r="K4477" s="4">
        <f t="shared" si="139"/>
        <v>44678</v>
      </c>
      <c r="L4477" s="4">
        <f t="shared" si="138"/>
        <v>45250</v>
      </c>
      <c r="M4477" s="4"/>
    </row>
    <row r="4478" spans="1:13" x14ac:dyDescent="0.3">
      <c r="A4478" t="s">
        <v>83</v>
      </c>
      <c r="B4478" t="s">
        <v>2987</v>
      </c>
      <c r="C4478" s="1">
        <v>44831</v>
      </c>
      <c r="D4478" s="1">
        <v>45287</v>
      </c>
      <c r="E4478">
        <v>497</v>
      </c>
      <c r="F4478">
        <v>6.91</v>
      </c>
      <c r="G4478" t="s">
        <v>7647</v>
      </c>
      <c r="H4478">
        <v>24</v>
      </c>
      <c r="K4478" s="4">
        <f t="shared" si="139"/>
        <v>44831</v>
      </c>
      <c r="L4478" s="4">
        <f t="shared" si="138"/>
        <v>45287</v>
      </c>
      <c r="M4478" s="4"/>
    </row>
    <row r="4479" spans="1:13" x14ac:dyDescent="0.3">
      <c r="A4479" t="s">
        <v>81</v>
      </c>
      <c r="B4479" t="s">
        <v>2153</v>
      </c>
      <c r="C4479" s="1">
        <v>44700</v>
      </c>
      <c r="D4479" s="1">
        <v>45271</v>
      </c>
      <c r="E4479">
        <v>277</v>
      </c>
      <c r="F4479">
        <v>5.78</v>
      </c>
      <c r="G4479" t="s">
        <v>7648</v>
      </c>
      <c r="H4479">
        <v>11</v>
      </c>
      <c r="K4479" s="4">
        <f t="shared" si="139"/>
        <v>44700</v>
      </c>
      <c r="L4479" s="4">
        <f t="shared" si="138"/>
        <v>45271</v>
      </c>
      <c r="M4479" s="4"/>
    </row>
    <row r="4480" spans="1:13" x14ac:dyDescent="0.3">
      <c r="A4480" t="s">
        <v>60</v>
      </c>
      <c r="B4480" t="s">
        <v>2859</v>
      </c>
      <c r="C4480" s="1">
        <v>45192</v>
      </c>
      <c r="D4480" s="1">
        <v>44634</v>
      </c>
      <c r="E4480">
        <v>588</v>
      </c>
      <c r="F4480">
        <v>10.34</v>
      </c>
      <c r="G4480" t="s">
        <v>4390</v>
      </c>
      <c r="H4480">
        <v>37</v>
      </c>
      <c r="K4480" s="4">
        <f t="shared" si="139"/>
        <v>44634</v>
      </c>
      <c r="L4480" s="4">
        <f t="shared" si="138"/>
        <v>45192</v>
      </c>
      <c r="M4480" s="4"/>
    </row>
    <row r="4481" spans="1:13" x14ac:dyDescent="0.3">
      <c r="A4481" t="s">
        <v>43</v>
      </c>
      <c r="B4481" t="s">
        <v>2202</v>
      </c>
      <c r="C4481" s="1">
        <v>45383</v>
      </c>
      <c r="D4481" s="1">
        <v>45013</v>
      </c>
      <c r="E4481">
        <v>989</v>
      </c>
      <c r="F4481">
        <v>15.63</v>
      </c>
      <c r="G4481" t="s">
        <v>7649</v>
      </c>
      <c r="H4481">
        <v>21</v>
      </c>
      <c r="K4481" s="4">
        <f t="shared" si="139"/>
        <v>45013</v>
      </c>
      <c r="L4481" s="4">
        <f t="shared" si="138"/>
        <v>45383</v>
      </c>
      <c r="M4481" s="4"/>
    </row>
    <row r="4482" spans="1:13" x14ac:dyDescent="0.3">
      <c r="A4482" t="s">
        <v>48</v>
      </c>
      <c r="B4482" t="s">
        <v>3725</v>
      </c>
      <c r="C4482" s="1">
        <v>44654</v>
      </c>
      <c r="D4482" s="1">
        <v>44914</v>
      </c>
      <c r="E4482">
        <v>746</v>
      </c>
      <c r="F4482">
        <v>10.11</v>
      </c>
      <c r="G4482" t="s">
        <v>7650</v>
      </c>
      <c r="H4482">
        <v>2</v>
      </c>
      <c r="K4482" s="4">
        <f t="shared" si="139"/>
        <v>44654</v>
      </c>
      <c r="L4482" s="4">
        <f t="shared" si="138"/>
        <v>44914</v>
      </c>
      <c r="M4482" s="4"/>
    </row>
    <row r="4483" spans="1:13" x14ac:dyDescent="0.3">
      <c r="A4483" t="s">
        <v>64</v>
      </c>
      <c r="B4483" t="s">
        <v>3726</v>
      </c>
      <c r="C4483" s="1">
        <v>45355</v>
      </c>
      <c r="D4483" s="1">
        <v>44955</v>
      </c>
      <c r="E4483">
        <v>452</v>
      </c>
      <c r="F4483">
        <v>10.87</v>
      </c>
      <c r="G4483" t="s">
        <v>7651</v>
      </c>
      <c r="H4483">
        <v>7</v>
      </c>
      <c r="K4483" s="4">
        <f t="shared" si="139"/>
        <v>44955</v>
      </c>
      <c r="L4483" s="4">
        <f t="shared" ref="L4483:L4546" si="140">IF(D4483&lt;C4483,C4483,D4483)</f>
        <v>45355</v>
      </c>
      <c r="M4483" s="4"/>
    </row>
    <row r="4484" spans="1:13" x14ac:dyDescent="0.3">
      <c r="A4484" t="s">
        <v>39</v>
      </c>
      <c r="B4484" t="s">
        <v>766</v>
      </c>
      <c r="C4484" s="1">
        <v>45409</v>
      </c>
      <c r="D4484" s="1">
        <v>45259</v>
      </c>
      <c r="E4484">
        <v>981</v>
      </c>
      <c r="F4484">
        <v>18.78</v>
      </c>
      <c r="G4484" t="s">
        <v>4085</v>
      </c>
      <c r="H4484">
        <v>32</v>
      </c>
      <c r="K4484" s="4">
        <f t="shared" si="139"/>
        <v>45259</v>
      </c>
      <c r="L4484" s="4">
        <f t="shared" si="140"/>
        <v>45409</v>
      </c>
      <c r="M4484" s="4"/>
    </row>
    <row r="4485" spans="1:13" x14ac:dyDescent="0.3">
      <c r="A4485" t="s">
        <v>62</v>
      </c>
      <c r="B4485" t="s">
        <v>3727</v>
      </c>
      <c r="C4485" s="1">
        <v>44646</v>
      </c>
      <c r="D4485" s="1">
        <v>44772</v>
      </c>
      <c r="E4485">
        <v>299</v>
      </c>
      <c r="F4485">
        <v>18.11</v>
      </c>
      <c r="G4485" t="s">
        <v>7652</v>
      </c>
      <c r="H4485">
        <v>26</v>
      </c>
      <c r="K4485" s="4">
        <f t="shared" ref="K4485:K4548" si="141">IF(D4485&lt;C4485,D4485,C4485)</f>
        <v>44646</v>
      </c>
      <c r="L4485" s="4">
        <f t="shared" si="140"/>
        <v>44772</v>
      </c>
      <c r="M4485" s="4"/>
    </row>
    <row r="4486" spans="1:13" x14ac:dyDescent="0.3">
      <c r="A4486" t="s">
        <v>87</v>
      </c>
      <c r="B4486" t="s">
        <v>3523</v>
      </c>
      <c r="C4486" s="1">
        <v>45357</v>
      </c>
      <c r="D4486" s="1">
        <v>44979</v>
      </c>
      <c r="E4486">
        <v>145</v>
      </c>
      <c r="F4486">
        <v>5.66</v>
      </c>
      <c r="G4486" t="s">
        <v>7653</v>
      </c>
      <c r="H4486">
        <v>31</v>
      </c>
      <c r="K4486" s="4">
        <f t="shared" si="141"/>
        <v>44979</v>
      </c>
      <c r="L4486" s="4">
        <f t="shared" si="140"/>
        <v>45357</v>
      </c>
      <c r="M4486" s="4"/>
    </row>
    <row r="4487" spans="1:13" x14ac:dyDescent="0.3">
      <c r="A4487" t="s">
        <v>86</v>
      </c>
      <c r="B4487" t="s">
        <v>936</v>
      </c>
      <c r="C4487" s="1">
        <v>45227</v>
      </c>
      <c r="D4487" s="1">
        <v>45302</v>
      </c>
      <c r="E4487">
        <v>978</v>
      </c>
      <c r="F4487">
        <v>8.8699999999999992</v>
      </c>
      <c r="G4487" t="s">
        <v>7654</v>
      </c>
      <c r="H4487">
        <v>47</v>
      </c>
      <c r="K4487" s="4">
        <f t="shared" si="141"/>
        <v>45227</v>
      </c>
      <c r="L4487" s="4">
        <f t="shared" si="140"/>
        <v>45302</v>
      </c>
      <c r="M4487" s="4"/>
    </row>
    <row r="4488" spans="1:13" x14ac:dyDescent="0.3">
      <c r="A4488" t="s">
        <v>87</v>
      </c>
      <c r="B4488" t="s">
        <v>3728</v>
      </c>
      <c r="C4488" s="1">
        <v>45628</v>
      </c>
      <c r="D4488" s="1">
        <v>45499</v>
      </c>
      <c r="E4488">
        <v>270</v>
      </c>
      <c r="F4488">
        <v>6.71</v>
      </c>
      <c r="G4488" t="s">
        <v>7452</v>
      </c>
      <c r="H4488">
        <v>7</v>
      </c>
      <c r="K4488" s="4">
        <f t="shared" si="141"/>
        <v>45499</v>
      </c>
      <c r="L4488" s="4">
        <f t="shared" si="140"/>
        <v>45628</v>
      </c>
      <c r="M4488" s="4"/>
    </row>
    <row r="4489" spans="1:13" x14ac:dyDescent="0.3">
      <c r="A4489" t="s">
        <v>76</v>
      </c>
      <c r="B4489" t="s">
        <v>3729</v>
      </c>
      <c r="C4489" s="1">
        <v>45090</v>
      </c>
      <c r="D4489" s="1">
        <v>45523</v>
      </c>
      <c r="E4489">
        <v>637</v>
      </c>
      <c r="F4489">
        <v>15.91</v>
      </c>
      <c r="G4489" t="s">
        <v>7655</v>
      </c>
      <c r="H4489">
        <v>11</v>
      </c>
      <c r="K4489" s="4">
        <f t="shared" si="141"/>
        <v>45090</v>
      </c>
      <c r="L4489" s="4">
        <f t="shared" si="140"/>
        <v>45523</v>
      </c>
      <c r="M4489" s="4"/>
    </row>
    <row r="4490" spans="1:13" x14ac:dyDescent="0.3">
      <c r="A4490" t="s">
        <v>103</v>
      </c>
      <c r="B4490" t="s">
        <v>3730</v>
      </c>
      <c r="C4490" s="1">
        <v>45516</v>
      </c>
      <c r="D4490" s="1">
        <v>45152</v>
      </c>
      <c r="E4490">
        <v>228</v>
      </c>
      <c r="F4490">
        <v>7.31</v>
      </c>
      <c r="G4490" t="s">
        <v>7656</v>
      </c>
      <c r="H4490">
        <v>41</v>
      </c>
      <c r="K4490" s="4">
        <f t="shared" si="141"/>
        <v>45152</v>
      </c>
      <c r="L4490" s="4">
        <f t="shared" si="140"/>
        <v>45516</v>
      </c>
      <c r="M4490" s="4"/>
    </row>
    <row r="4491" spans="1:13" x14ac:dyDescent="0.3">
      <c r="A4491" t="s">
        <v>86</v>
      </c>
      <c r="B4491" t="s">
        <v>3731</v>
      </c>
      <c r="C4491" s="1">
        <v>45394</v>
      </c>
      <c r="D4491" s="1">
        <v>44912</v>
      </c>
      <c r="E4491">
        <v>66</v>
      </c>
      <c r="F4491">
        <v>15.61</v>
      </c>
      <c r="G4491" t="s">
        <v>7657</v>
      </c>
      <c r="H4491">
        <v>15</v>
      </c>
      <c r="K4491" s="4">
        <f t="shared" si="141"/>
        <v>44912</v>
      </c>
      <c r="L4491" s="4">
        <f t="shared" si="140"/>
        <v>45394</v>
      </c>
      <c r="M4491" s="4"/>
    </row>
    <row r="4492" spans="1:13" x14ac:dyDescent="0.3">
      <c r="A4492" t="s">
        <v>27</v>
      </c>
      <c r="B4492" t="s">
        <v>3732</v>
      </c>
      <c r="C4492" s="1">
        <v>45459</v>
      </c>
      <c r="D4492" s="1">
        <v>44984</v>
      </c>
      <c r="E4492">
        <v>546</v>
      </c>
      <c r="F4492">
        <v>19.760000000000002</v>
      </c>
      <c r="G4492" t="s">
        <v>7335</v>
      </c>
      <c r="H4492">
        <v>22</v>
      </c>
      <c r="K4492" s="4">
        <f t="shared" si="141"/>
        <v>44984</v>
      </c>
      <c r="L4492" s="4">
        <f t="shared" si="140"/>
        <v>45459</v>
      </c>
      <c r="M4492" s="4"/>
    </row>
    <row r="4493" spans="1:13" x14ac:dyDescent="0.3">
      <c r="A4493" t="s">
        <v>25</v>
      </c>
      <c r="B4493" t="s">
        <v>3733</v>
      </c>
      <c r="C4493" s="1">
        <v>45357</v>
      </c>
      <c r="D4493" s="1">
        <v>45039</v>
      </c>
      <c r="E4493">
        <v>871</v>
      </c>
      <c r="F4493">
        <v>9.4600000000000009</v>
      </c>
      <c r="G4493" t="s">
        <v>4673</v>
      </c>
      <c r="H4493">
        <v>40</v>
      </c>
      <c r="K4493" s="4">
        <f t="shared" si="141"/>
        <v>45039</v>
      </c>
      <c r="L4493" s="4">
        <f t="shared" si="140"/>
        <v>45357</v>
      </c>
      <c r="M4493" s="4"/>
    </row>
    <row r="4494" spans="1:13" x14ac:dyDescent="0.3">
      <c r="A4494" t="s">
        <v>52</v>
      </c>
      <c r="B4494" t="s">
        <v>3567</v>
      </c>
      <c r="C4494" s="1">
        <v>45689</v>
      </c>
      <c r="D4494" s="1">
        <v>44853</v>
      </c>
      <c r="E4494">
        <v>422</v>
      </c>
      <c r="F4494">
        <v>9.85</v>
      </c>
      <c r="G4494" t="s">
        <v>6931</v>
      </c>
      <c r="H4494">
        <v>45</v>
      </c>
      <c r="K4494" s="4">
        <f t="shared" si="141"/>
        <v>44853</v>
      </c>
      <c r="L4494" s="4">
        <f t="shared" si="140"/>
        <v>45689</v>
      </c>
      <c r="M4494" s="4"/>
    </row>
    <row r="4495" spans="1:13" x14ac:dyDescent="0.3">
      <c r="A4495" t="s">
        <v>60</v>
      </c>
      <c r="B4495" t="s">
        <v>3734</v>
      </c>
      <c r="C4495" s="1">
        <v>45296</v>
      </c>
      <c r="D4495" s="1">
        <v>45465</v>
      </c>
      <c r="E4495">
        <v>560</v>
      </c>
      <c r="F4495">
        <v>17.88</v>
      </c>
      <c r="G4495" t="s">
        <v>5423</v>
      </c>
      <c r="H4495">
        <v>29</v>
      </c>
      <c r="K4495" s="4">
        <f t="shared" si="141"/>
        <v>45296</v>
      </c>
      <c r="L4495" s="4">
        <f t="shared" si="140"/>
        <v>45465</v>
      </c>
      <c r="M4495" s="4"/>
    </row>
    <row r="4496" spans="1:13" x14ac:dyDescent="0.3">
      <c r="A4496" t="s">
        <v>78</v>
      </c>
      <c r="B4496" t="s">
        <v>2468</v>
      </c>
      <c r="C4496" s="1">
        <v>45059</v>
      </c>
      <c r="D4496" s="1">
        <v>45583</v>
      </c>
      <c r="E4496">
        <v>347</v>
      </c>
      <c r="F4496">
        <v>13.88</v>
      </c>
      <c r="G4496" t="s">
        <v>7658</v>
      </c>
      <c r="H4496">
        <v>30</v>
      </c>
      <c r="K4496" s="4">
        <f t="shared" si="141"/>
        <v>45059</v>
      </c>
      <c r="L4496" s="4">
        <f t="shared" si="140"/>
        <v>45583</v>
      </c>
      <c r="M4496" s="4"/>
    </row>
    <row r="4497" spans="1:13" x14ac:dyDescent="0.3">
      <c r="A4497" t="s">
        <v>11</v>
      </c>
      <c r="B4497" t="s">
        <v>1176</v>
      </c>
      <c r="C4497" s="1">
        <v>44655</v>
      </c>
      <c r="D4497" s="1">
        <v>45604</v>
      </c>
      <c r="E4497">
        <v>753</v>
      </c>
      <c r="F4497">
        <v>14.95</v>
      </c>
      <c r="G4497" t="s">
        <v>7659</v>
      </c>
      <c r="H4497">
        <v>37</v>
      </c>
      <c r="K4497" s="4">
        <f t="shared" si="141"/>
        <v>44655</v>
      </c>
      <c r="L4497" s="4">
        <f t="shared" si="140"/>
        <v>45604</v>
      </c>
      <c r="M4497" s="4"/>
    </row>
    <row r="4498" spans="1:13" x14ac:dyDescent="0.3">
      <c r="A4498" t="s">
        <v>101</v>
      </c>
      <c r="B4498" t="s">
        <v>3735</v>
      </c>
      <c r="C4498" s="1">
        <v>44711</v>
      </c>
      <c r="D4498" s="1">
        <v>44737</v>
      </c>
      <c r="E4498">
        <v>169</v>
      </c>
      <c r="F4498">
        <v>10.65</v>
      </c>
      <c r="G4498" t="s">
        <v>7660</v>
      </c>
      <c r="H4498">
        <v>32</v>
      </c>
      <c r="K4498" s="4">
        <f t="shared" si="141"/>
        <v>44711</v>
      </c>
      <c r="L4498" s="4">
        <f t="shared" si="140"/>
        <v>44737</v>
      </c>
      <c r="M4498" s="4"/>
    </row>
    <row r="4499" spans="1:13" x14ac:dyDescent="0.3">
      <c r="A4499" t="s">
        <v>22</v>
      </c>
      <c r="B4499" t="s">
        <v>220</v>
      </c>
      <c r="C4499" s="1">
        <v>44781</v>
      </c>
      <c r="D4499" s="1">
        <v>44909</v>
      </c>
      <c r="E4499">
        <v>742</v>
      </c>
      <c r="F4499">
        <v>12.38</v>
      </c>
      <c r="G4499" t="s">
        <v>5676</v>
      </c>
      <c r="H4499">
        <v>43</v>
      </c>
      <c r="K4499" s="4">
        <f t="shared" si="141"/>
        <v>44781</v>
      </c>
      <c r="L4499" s="4">
        <f t="shared" si="140"/>
        <v>44909</v>
      </c>
      <c r="M4499" s="4"/>
    </row>
    <row r="4500" spans="1:13" x14ac:dyDescent="0.3">
      <c r="A4500" t="s">
        <v>49</v>
      </c>
      <c r="B4500" t="s">
        <v>3736</v>
      </c>
      <c r="C4500" s="1">
        <v>45363</v>
      </c>
      <c r="D4500" s="1">
        <v>44776</v>
      </c>
      <c r="E4500">
        <v>816</v>
      </c>
      <c r="F4500">
        <v>7.07</v>
      </c>
      <c r="G4500" t="s">
        <v>7661</v>
      </c>
      <c r="H4500">
        <v>14</v>
      </c>
      <c r="K4500" s="4">
        <f t="shared" si="141"/>
        <v>44776</v>
      </c>
      <c r="L4500" s="4">
        <f t="shared" si="140"/>
        <v>45363</v>
      </c>
      <c r="M4500" s="4"/>
    </row>
    <row r="4501" spans="1:13" x14ac:dyDescent="0.3">
      <c r="A4501" t="s">
        <v>13</v>
      </c>
      <c r="B4501" t="s">
        <v>3737</v>
      </c>
      <c r="C4501" s="1">
        <v>45449</v>
      </c>
      <c r="D4501" s="1">
        <v>44884</v>
      </c>
      <c r="E4501">
        <v>583</v>
      </c>
      <c r="F4501">
        <v>19.95</v>
      </c>
      <c r="G4501" t="s">
        <v>7662</v>
      </c>
      <c r="H4501">
        <v>14</v>
      </c>
      <c r="K4501" s="4">
        <f t="shared" si="141"/>
        <v>44884</v>
      </c>
      <c r="L4501" s="4">
        <f t="shared" si="140"/>
        <v>45449</v>
      </c>
      <c r="M4501" s="4"/>
    </row>
    <row r="4502" spans="1:13" x14ac:dyDescent="0.3">
      <c r="A4502" t="s">
        <v>92</v>
      </c>
      <c r="B4502" t="s">
        <v>3738</v>
      </c>
      <c r="C4502" s="1">
        <v>44829</v>
      </c>
      <c r="D4502" s="1">
        <v>45344</v>
      </c>
      <c r="E4502">
        <v>325</v>
      </c>
      <c r="F4502">
        <v>16.95</v>
      </c>
      <c r="G4502" t="s">
        <v>7663</v>
      </c>
      <c r="H4502">
        <v>33</v>
      </c>
      <c r="K4502" s="4">
        <f t="shared" si="141"/>
        <v>44829</v>
      </c>
      <c r="L4502" s="4">
        <f t="shared" si="140"/>
        <v>45344</v>
      </c>
      <c r="M4502" s="4"/>
    </row>
    <row r="4503" spans="1:13" x14ac:dyDescent="0.3">
      <c r="A4503" t="s">
        <v>45</v>
      </c>
      <c r="B4503" t="s">
        <v>3739</v>
      </c>
      <c r="C4503" s="1">
        <v>45238</v>
      </c>
      <c r="D4503" s="1">
        <v>44772</v>
      </c>
      <c r="E4503">
        <v>623</v>
      </c>
      <c r="F4503">
        <v>10.9</v>
      </c>
      <c r="G4503" t="s">
        <v>6243</v>
      </c>
      <c r="H4503">
        <v>35</v>
      </c>
      <c r="K4503" s="4">
        <f t="shared" si="141"/>
        <v>44772</v>
      </c>
      <c r="L4503" s="4">
        <f t="shared" si="140"/>
        <v>45238</v>
      </c>
      <c r="M4503" s="4"/>
    </row>
    <row r="4504" spans="1:13" x14ac:dyDescent="0.3">
      <c r="A4504" t="s">
        <v>52</v>
      </c>
      <c r="B4504" t="s">
        <v>1874</v>
      </c>
      <c r="C4504" s="1">
        <v>44630</v>
      </c>
      <c r="D4504" s="1">
        <v>44842</v>
      </c>
      <c r="E4504">
        <v>955</v>
      </c>
      <c r="F4504">
        <v>16.12</v>
      </c>
      <c r="G4504" t="s">
        <v>6891</v>
      </c>
      <c r="H4504">
        <v>32</v>
      </c>
      <c r="K4504" s="4">
        <f t="shared" si="141"/>
        <v>44630</v>
      </c>
      <c r="L4504" s="4">
        <f t="shared" si="140"/>
        <v>44842</v>
      </c>
      <c r="M4504" s="4"/>
    </row>
    <row r="4505" spans="1:13" x14ac:dyDescent="0.3">
      <c r="A4505" t="s">
        <v>74</v>
      </c>
      <c r="B4505" t="s">
        <v>1686</v>
      </c>
      <c r="C4505" s="1">
        <v>45475</v>
      </c>
      <c r="D4505" s="1">
        <v>45326</v>
      </c>
      <c r="E4505">
        <v>135</v>
      </c>
      <c r="F4505">
        <v>14.07</v>
      </c>
      <c r="G4505" t="s">
        <v>7664</v>
      </c>
      <c r="H4505">
        <v>41</v>
      </c>
      <c r="K4505" s="4">
        <f t="shared" si="141"/>
        <v>45326</v>
      </c>
      <c r="L4505" s="4">
        <f t="shared" si="140"/>
        <v>45475</v>
      </c>
      <c r="M4505" s="4"/>
    </row>
    <row r="4506" spans="1:13" x14ac:dyDescent="0.3">
      <c r="A4506" t="s">
        <v>92</v>
      </c>
      <c r="B4506" t="s">
        <v>3740</v>
      </c>
      <c r="C4506" s="1">
        <v>44796</v>
      </c>
      <c r="D4506" s="1">
        <v>44673</v>
      </c>
      <c r="E4506">
        <v>928</v>
      </c>
      <c r="F4506">
        <v>7.91</v>
      </c>
      <c r="G4506" t="s">
        <v>7665</v>
      </c>
      <c r="H4506">
        <v>23</v>
      </c>
      <c r="K4506" s="4">
        <f t="shared" si="141"/>
        <v>44673</v>
      </c>
      <c r="L4506" s="4">
        <f t="shared" si="140"/>
        <v>44796</v>
      </c>
      <c r="M4506" s="4"/>
    </row>
    <row r="4507" spans="1:13" x14ac:dyDescent="0.3">
      <c r="A4507" t="s">
        <v>67</v>
      </c>
      <c r="B4507" t="s">
        <v>2263</v>
      </c>
      <c r="C4507" s="1">
        <v>45135</v>
      </c>
      <c r="D4507" s="1">
        <v>44631</v>
      </c>
      <c r="E4507">
        <v>791</v>
      </c>
      <c r="F4507">
        <v>10.63</v>
      </c>
      <c r="G4507" t="s">
        <v>4169</v>
      </c>
      <c r="H4507">
        <v>29</v>
      </c>
      <c r="K4507" s="4">
        <f t="shared" si="141"/>
        <v>44631</v>
      </c>
      <c r="L4507" s="4">
        <f t="shared" si="140"/>
        <v>45135</v>
      </c>
      <c r="M4507" s="4"/>
    </row>
    <row r="4508" spans="1:13" x14ac:dyDescent="0.3">
      <c r="A4508" t="s">
        <v>58</v>
      </c>
      <c r="B4508" t="s">
        <v>3741</v>
      </c>
      <c r="C4508" s="1">
        <v>44843</v>
      </c>
      <c r="D4508" s="1">
        <v>44702</v>
      </c>
      <c r="E4508">
        <v>318</v>
      </c>
      <c r="F4508">
        <v>18.329999999999998</v>
      </c>
      <c r="G4508" t="s">
        <v>7666</v>
      </c>
      <c r="H4508">
        <v>20</v>
      </c>
      <c r="K4508" s="4">
        <f t="shared" si="141"/>
        <v>44702</v>
      </c>
      <c r="L4508" s="4">
        <f t="shared" si="140"/>
        <v>44843</v>
      </c>
      <c r="M4508" s="4"/>
    </row>
    <row r="4509" spans="1:13" x14ac:dyDescent="0.3">
      <c r="A4509" t="s">
        <v>26</v>
      </c>
      <c r="B4509" t="s">
        <v>3742</v>
      </c>
      <c r="C4509" s="1">
        <v>45012</v>
      </c>
      <c r="D4509" s="1">
        <v>45240</v>
      </c>
      <c r="E4509">
        <v>472</v>
      </c>
      <c r="F4509">
        <v>11.02</v>
      </c>
      <c r="G4509" t="s">
        <v>6647</v>
      </c>
      <c r="H4509">
        <v>21</v>
      </c>
      <c r="K4509" s="4">
        <f t="shared" si="141"/>
        <v>45012</v>
      </c>
      <c r="L4509" s="4">
        <f t="shared" si="140"/>
        <v>45240</v>
      </c>
      <c r="M4509" s="4"/>
    </row>
    <row r="4510" spans="1:13" x14ac:dyDescent="0.3">
      <c r="A4510" t="s">
        <v>56</v>
      </c>
      <c r="B4510" t="s">
        <v>3743</v>
      </c>
      <c r="C4510" s="1">
        <v>44836</v>
      </c>
      <c r="D4510" s="1">
        <v>45010</v>
      </c>
      <c r="E4510">
        <v>628</v>
      </c>
      <c r="F4510">
        <v>18.739999999999998</v>
      </c>
      <c r="G4510" t="s">
        <v>4577</v>
      </c>
      <c r="H4510">
        <v>19</v>
      </c>
      <c r="K4510" s="4">
        <f t="shared" si="141"/>
        <v>44836</v>
      </c>
      <c r="L4510" s="4">
        <f t="shared" si="140"/>
        <v>45010</v>
      </c>
      <c r="M4510" s="4"/>
    </row>
    <row r="4511" spans="1:13" x14ac:dyDescent="0.3">
      <c r="A4511" t="s">
        <v>13</v>
      </c>
      <c r="B4511" t="s">
        <v>3744</v>
      </c>
      <c r="C4511" s="1">
        <v>44796</v>
      </c>
      <c r="D4511" s="1">
        <v>45121</v>
      </c>
      <c r="E4511">
        <v>261</v>
      </c>
      <c r="F4511">
        <v>8.52</v>
      </c>
      <c r="G4511" t="s">
        <v>7667</v>
      </c>
      <c r="H4511">
        <v>5</v>
      </c>
      <c r="K4511" s="4">
        <f t="shared" si="141"/>
        <v>44796</v>
      </c>
      <c r="L4511" s="4">
        <f t="shared" si="140"/>
        <v>45121</v>
      </c>
      <c r="M4511" s="4"/>
    </row>
    <row r="4512" spans="1:13" x14ac:dyDescent="0.3">
      <c r="A4512" t="s">
        <v>46</v>
      </c>
      <c r="B4512" t="s">
        <v>3745</v>
      </c>
      <c r="C4512" s="1">
        <v>45531</v>
      </c>
      <c r="D4512" s="1">
        <v>45120</v>
      </c>
      <c r="E4512">
        <v>425</v>
      </c>
      <c r="F4512">
        <v>17.239999999999998</v>
      </c>
      <c r="G4512" t="s">
        <v>7668</v>
      </c>
      <c r="H4512">
        <v>43</v>
      </c>
      <c r="K4512" s="4">
        <f t="shared" si="141"/>
        <v>45120</v>
      </c>
      <c r="L4512" s="4">
        <f t="shared" si="140"/>
        <v>45531</v>
      </c>
      <c r="M4512" s="4"/>
    </row>
    <row r="4513" spans="1:13" x14ac:dyDescent="0.3">
      <c r="A4513" t="s">
        <v>15</v>
      </c>
      <c r="B4513" t="s">
        <v>2292</v>
      </c>
      <c r="C4513" s="1">
        <v>44687</v>
      </c>
      <c r="D4513" s="1">
        <v>44774</v>
      </c>
      <c r="E4513">
        <v>288</v>
      </c>
      <c r="F4513">
        <v>19.98</v>
      </c>
      <c r="G4513" t="s">
        <v>7669</v>
      </c>
      <c r="H4513">
        <v>21</v>
      </c>
      <c r="K4513" s="4">
        <f t="shared" si="141"/>
        <v>44687</v>
      </c>
      <c r="L4513" s="4">
        <f t="shared" si="140"/>
        <v>44774</v>
      </c>
      <c r="M4513" s="4"/>
    </row>
    <row r="4514" spans="1:13" x14ac:dyDescent="0.3">
      <c r="A4514" t="s">
        <v>55</v>
      </c>
      <c r="B4514" t="s">
        <v>392</v>
      </c>
      <c r="C4514" s="1">
        <v>45323</v>
      </c>
      <c r="D4514" s="1">
        <v>44755</v>
      </c>
      <c r="E4514">
        <v>829</v>
      </c>
      <c r="F4514">
        <v>13.02</v>
      </c>
      <c r="G4514" t="s">
        <v>7670</v>
      </c>
      <c r="H4514">
        <v>43</v>
      </c>
      <c r="K4514" s="4">
        <f t="shared" si="141"/>
        <v>44755</v>
      </c>
      <c r="L4514" s="4">
        <f t="shared" si="140"/>
        <v>45323</v>
      </c>
      <c r="M4514" s="4"/>
    </row>
    <row r="4515" spans="1:13" x14ac:dyDescent="0.3">
      <c r="A4515" t="s">
        <v>14</v>
      </c>
      <c r="B4515" t="s">
        <v>1328</v>
      </c>
      <c r="C4515" s="1">
        <v>45229</v>
      </c>
      <c r="D4515" s="1">
        <v>45641</v>
      </c>
      <c r="E4515">
        <v>78</v>
      </c>
      <c r="F4515">
        <v>6.99</v>
      </c>
      <c r="G4515" t="s">
        <v>7671</v>
      </c>
      <c r="H4515">
        <v>5</v>
      </c>
      <c r="K4515" s="4">
        <f t="shared" si="141"/>
        <v>45229</v>
      </c>
      <c r="L4515" s="4">
        <f t="shared" si="140"/>
        <v>45641</v>
      </c>
      <c r="M4515" s="4"/>
    </row>
    <row r="4516" spans="1:13" x14ac:dyDescent="0.3">
      <c r="A4516" t="s">
        <v>102</v>
      </c>
      <c r="B4516" t="s">
        <v>3746</v>
      </c>
      <c r="C4516" s="1">
        <v>44853</v>
      </c>
      <c r="D4516" s="1">
        <v>45401</v>
      </c>
      <c r="E4516">
        <v>277</v>
      </c>
      <c r="F4516">
        <v>7.62</v>
      </c>
      <c r="G4516" t="s">
        <v>7672</v>
      </c>
      <c r="H4516">
        <v>22</v>
      </c>
      <c r="K4516" s="4">
        <f t="shared" si="141"/>
        <v>44853</v>
      </c>
      <c r="L4516" s="4">
        <f t="shared" si="140"/>
        <v>45401</v>
      </c>
      <c r="M4516" s="4"/>
    </row>
    <row r="4517" spans="1:13" x14ac:dyDescent="0.3">
      <c r="A4517" t="s">
        <v>68</v>
      </c>
      <c r="B4517" t="s">
        <v>3747</v>
      </c>
      <c r="C4517" s="1">
        <v>45565</v>
      </c>
      <c r="D4517" s="1">
        <v>44651</v>
      </c>
      <c r="E4517">
        <v>304</v>
      </c>
      <c r="F4517">
        <v>12.61</v>
      </c>
      <c r="G4517" t="s">
        <v>6347</v>
      </c>
      <c r="H4517">
        <v>41</v>
      </c>
      <c r="K4517" s="4">
        <f t="shared" si="141"/>
        <v>44651</v>
      </c>
      <c r="L4517" s="4">
        <f t="shared" si="140"/>
        <v>45565</v>
      </c>
      <c r="M4517" s="4"/>
    </row>
    <row r="4518" spans="1:13" x14ac:dyDescent="0.3">
      <c r="A4518" t="s">
        <v>72</v>
      </c>
      <c r="B4518" t="s">
        <v>3748</v>
      </c>
      <c r="C4518" s="1">
        <v>45016</v>
      </c>
      <c r="D4518" s="1">
        <v>45492</v>
      </c>
      <c r="E4518">
        <v>685</v>
      </c>
      <c r="F4518">
        <v>13.48</v>
      </c>
      <c r="G4518" t="s">
        <v>4645</v>
      </c>
      <c r="H4518">
        <v>27</v>
      </c>
      <c r="K4518" s="4">
        <f t="shared" si="141"/>
        <v>45016</v>
      </c>
      <c r="L4518" s="4">
        <f t="shared" si="140"/>
        <v>45492</v>
      </c>
      <c r="M4518" s="4"/>
    </row>
    <row r="4519" spans="1:13" x14ac:dyDescent="0.3">
      <c r="A4519" t="s">
        <v>89</v>
      </c>
      <c r="B4519" t="s">
        <v>3749</v>
      </c>
      <c r="C4519" s="1">
        <v>45063</v>
      </c>
      <c r="D4519" s="1">
        <v>44679</v>
      </c>
      <c r="E4519">
        <v>215</v>
      </c>
      <c r="F4519">
        <v>17.62</v>
      </c>
      <c r="G4519" t="s">
        <v>7673</v>
      </c>
      <c r="H4519">
        <v>31</v>
      </c>
      <c r="K4519" s="4">
        <f t="shared" si="141"/>
        <v>44679</v>
      </c>
      <c r="L4519" s="4">
        <f t="shared" si="140"/>
        <v>45063</v>
      </c>
      <c r="M4519" s="4"/>
    </row>
    <row r="4520" spans="1:13" x14ac:dyDescent="0.3">
      <c r="A4520" t="s">
        <v>101</v>
      </c>
      <c r="B4520" t="s">
        <v>1513</v>
      </c>
      <c r="C4520" s="1">
        <v>45416</v>
      </c>
      <c r="D4520" s="1">
        <v>45422</v>
      </c>
      <c r="E4520">
        <v>222</v>
      </c>
      <c r="F4520">
        <v>9.36</v>
      </c>
      <c r="G4520" t="s">
        <v>7065</v>
      </c>
      <c r="H4520">
        <v>5</v>
      </c>
      <c r="K4520" s="4">
        <f t="shared" si="141"/>
        <v>45416</v>
      </c>
      <c r="L4520" s="4">
        <f t="shared" si="140"/>
        <v>45422</v>
      </c>
      <c r="M4520" s="4"/>
    </row>
    <row r="4521" spans="1:13" x14ac:dyDescent="0.3">
      <c r="A4521" t="s">
        <v>64</v>
      </c>
      <c r="B4521" t="s">
        <v>3750</v>
      </c>
      <c r="C4521" s="1">
        <v>45094</v>
      </c>
      <c r="D4521" s="1">
        <v>45304</v>
      </c>
      <c r="E4521">
        <v>769</v>
      </c>
      <c r="F4521">
        <v>7.96</v>
      </c>
      <c r="G4521" t="s">
        <v>7674</v>
      </c>
      <c r="H4521">
        <v>30</v>
      </c>
      <c r="K4521" s="4">
        <f t="shared" si="141"/>
        <v>45094</v>
      </c>
      <c r="L4521" s="4">
        <f t="shared" si="140"/>
        <v>45304</v>
      </c>
      <c r="M4521" s="4"/>
    </row>
    <row r="4522" spans="1:13" x14ac:dyDescent="0.3">
      <c r="A4522" t="s">
        <v>50</v>
      </c>
      <c r="B4522" t="s">
        <v>775</v>
      </c>
      <c r="C4522" s="1">
        <v>44694</v>
      </c>
      <c r="D4522" s="1">
        <v>44624</v>
      </c>
      <c r="E4522">
        <v>488</v>
      </c>
      <c r="F4522">
        <v>19.97</v>
      </c>
      <c r="G4522" t="s">
        <v>6202</v>
      </c>
      <c r="H4522">
        <v>42</v>
      </c>
      <c r="K4522" s="4">
        <f t="shared" si="141"/>
        <v>44624</v>
      </c>
      <c r="L4522" s="4">
        <f t="shared" si="140"/>
        <v>44694</v>
      </c>
      <c r="M4522" s="4"/>
    </row>
    <row r="4523" spans="1:13" x14ac:dyDescent="0.3">
      <c r="A4523" t="s">
        <v>102</v>
      </c>
      <c r="B4523" t="s">
        <v>3751</v>
      </c>
      <c r="C4523" s="1">
        <v>44873</v>
      </c>
      <c r="D4523" s="1">
        <v>45616</v>
      </c>
      <c r="E4523">
        <v>234</v>
      </c>
      <c r="F4523">
        <v>17.72</v>
      </c>
      <c r="G4523" t="s">
        <v>7675</v>
      </c>
      <c r="H4523">
        <v>37</v>
      </c>
      <c r="K4523" s="4">
        <f t="shared" si="141"/>
        <v>44873</v>
      </c>
      <c r="L4523" s="4">
        <f t="shared" si="140"/>
        <v>45616</v>
      </c>
      <c r="M4523" s="4"/>
    </row>
    <row r="4524" spans="1:13" x14ac:dyDescent="0.3">
      <c r="A4524" t="s">
        <v>89</v>
      </c>
      <c r="B4524" t="s">
        <v>3752</v>
      </c>
      <c r="C4524" s="1">
        <v>45376</v>
      </c>
      <c r="D4524" s="1">
        <v>44837</v>
      </c>
      <c r="E4524">
        <v>778</v>
      </c>
      <c r="F4524">
        <v>5.63</v>
      </c>
      <c r="G4524" t="s">
        <v>7676</v>
      </c>
      <c r="H4524">
        <v>44</v>
      </c>
      <c r="K4524" s="4">
        <f t="shared" si="141"/>
        <v>44837</v>
      </c>
      <c r="L4524" s="4">
        <f t="shared" si="140"/>
        <v>45376</v>
      </c>
      <c r="M4524" s="4"/>
    </row>
    <row r="4525" spans="1:13" x14ac:dyDescent="0.3">
      <c r="A4525" t="s">
        <v>100</v>
      </c>
      <c r="B4525" t="s">
        <v>3753</v>
      </c>
      <c r="C4525" s="1">
        <v>45256</v>
      </c>
      <c r="D4525" s="1">
        <v>45039</v>
      </c>
      <c r="E4525">
        <v>224</v>
      </c>
      <c r="F4525">
        <v>15.89</v>
      </c>
      <c r="G4525" t="s">
        <v>6068</v>
      </c>
      <c r="H4525">
        <v>6</v>
      </c>
      <c r="K4525" s="4">
        <f t="shared" si="141"/>
        <v>45039</v>
      </c>
      <c r="L4525" s="4">
        <f t="shared" si="140"/>
        <v>45256</v>
      </c>
      <c r="M4525" s="4"/>
    </row>
    <row r="4526" spans="1:13" x14ac:dyDescent="0.3">
      <c r="A4526" t="s">
        <v>48</v>
      </c>
      <c r="B4526" t="s">
        <v>3754</v>
      </c>
      <c r="C4526" s="1">
        <v>44930</v>
      </c>
      <c r="D4526" s="1">
        <v>44934</v>
      </c>
      <c r="E4526">
        <v>430</v>
      </c>
      <c r="F4526">
        <v>18.899999999999999</v>
      </c>
      <c r="G4526" t="s">
        <v>6074</v>
      </c>
      <c r="H4526">
        <v>12</v>
      </c>
      <c r="K4526" s="4">
        <f t="shared" si="141"/>
        <v>44930</v>
      </c>
      <c r="L4526" s="4">
        <f t="shared" si="140"/>
        <v>44934</v>
      </c>
      <c r="M4526" s="4"/>
    </row>
    <row r="4527" spans="1:13" x14ac:dyDescent="0.3">
      <c r="A4527" t="s">
        <v>90</v>
      </c>
      <c r="B4527" t="s">
        <v>3755</v>
      </c>
      <c r="C4527" s="1">
        <v>44908</v>
      </c>
      <c r="D4527" s="1">
        <v>45468</v>
      </c>
      <c r="E4527">
        <v>452</v>
      </c>
      <c r="F4527">
        <v>9.09</v>
      </c>
      <c r="G4527" t="s">
        <v>4861</v>
      </c>
      <c r="H4527">
        <v>23</v>
      </c>
      <c r="K4527" s="4">
        <f t="shared" si="141"/>
        <v>44908</v>
      </c>
      <c r="L4527" s="4">
        <f t="shared" si="140"/>
        <v>45468</v>
      </c>
      <c r="M4527" s="4"/>
    </row>
    <row r="4528" spans="1:13" x14ac:dyDescent="0.3">
      <c r="A4528" t="s">
        <v>99</v>
      </c>
      <c r="B4528" t="s">
        <v>3466</v>
      </c>
      <c r="C4528" s="1">
        <v>44988</v>
      </c>
      <c r="D4528" s="1">
        <v>44935</v>
      </c>
      <c r="E4528">
        <v>794</v>
      </c>
      <c r="F4528">
        <v>18.309999999999999</v>
      </c>
      <c r="G4528" t="s">
        <v>7677</v>
      </c>
      <c r="H4528">
        <v>36</v>
      </c>
      <c r="K4528" s="4">
        <f t="shared" si="141"/>
        <v>44935</v>
      </c>
      <c r="L4528" s="4">
        <f t="shared" si="140"/>
        <v>44988</v>
      </c>
      <c r="M4528" s="4"/>
    </row>
    <row r="4529" spans="1:13" x14ac:dyDescent="0.3">
      <c r="A4529" t="s">
        <v>31</v>
      </c>
      <c r="B4529" t="s">
        <v>3756</v>
      </c>
      <c r="C4529" s="1">
        <v>45216</v>
      </c>
      <c r="D4529" s="1">
        <v>45021</v>
      </c>
      <c r="E4529">
        <v>820</v>
      </c>
      <c r="F4529">
        <v>17.47</v>
      </c>
      <c r="G4529" t="s">
        <v>7678</v>
      </c>
      <c r="H4529">
        <v>10</v>
      </c>
      <c r="K4529" s="4">
        <f t="shared" si="141"/>
        <v>45021</v>
      </c>
      <c r="L4529" s="4">
        <f t="shared" si="140"/>
        <v>45216</v>
      </c>
      <c r="M4529" s="4"/>
    </row>
    <row r="4530" spans="1:13" x14ac:dyDescent="0.3">
      <c r="A4530" t="s">
        <v>71</v>
      </c>
      <c r="B4530" t="s">
        <v>1591</v>
      </c>
      <c r="C4530" s="1">
        <v>45641</v>
      </c>
      <c r="D4530" s="1">
        <v>45576</v>
      </c>
      <c r="E4530">
        <v>257</v>
      </c>
      <c r="F4530">
        <v>9.83</v>
      </c>
      <c r="G4530" t="s">
        <v>7679</v>
      </c>
      <c r="H4530">
        <v>32</v>
      </c>
      <c r="K4530" s="4">
        <f t="shared" si="141"/>
        <v>45576</v>
      </c>
      <c r="L4530" s="4">
        <f t="shared" si="140"/>
        <v>45641</v>
      </c>
      <c r="M4530" s="4"/>
    </row>
    <row r="4531" spans="1:13" x14ac:dyDescent="0.3">
      <c r="A4531" t="s">
        <v>68</v>
      </c>
      <c r="B4531" t="s">
        <v>591</v>
      </c>
      <c r="C4531" s="1">
        <v>44618</v>
      </c>
      <c r="D4531" s="1">
        <v>44847</v>
      </c>
      <c r="E4531">
        <v>1000</v>
      </c>
      <c r="F4531">
        <v>9.52</v>
      </c>
      <c r="G4531" t="s">
        <v>7680</v>
      </c>
      <c r="H4531">
        <v>42</v>
      </c>
      <c r="K4531" s="4">
        <f t="shared" si="141"/>
        <v>44618</v>
      </c>
      <c r="L4531" s="4">
        <f t="shared" si="140"/>
        <v>44847</v>
      </c>
      <c r="M4531" s="4"/>
    </row>
    <row r="4532" spans="1:13" x14ac:dyDescent="0.3">
      <c r="A4532" t="s">
        <v>80</v>
      </c>
      <c r="B4532" t="s">
        <v>3757</v>
      </c>
      <c r="C4532" s="1">
        <v>45178</v>
      </c>
      <c r="D4532" s="1">
        <v>44876</v>
      </c>
      <c r="E4532">
        <v>525</v>
      </c>
      <c r="F4532">
        <v>14.15</v>
      </c>
      <c r="G4532" t="s">
        <v>7337</v>
      </c>
      <c r="H4532">
        <v>4</v>
      </c>
      <c r="K4532" s="4">
        <f t="shared" si="141"/>
        <v>44876</v>
      </c>
      <c r="L4532" s="4">
        <f t="shared" si="140"/>
        <v>45178</v>
      </c>
      <c r="M4532" s="4"/>
    </row>
    <row r="4533" spans="1:13" x14ac:dyDescent="0.3">
      <c r="A4533" t="s">
        <v>46</v>
      </c>
      <c r="B4533" t="s">
        <v>3758</v>
      </c>
      <c r="C4533" s="1">
        <v>45560</v>
      </c>
      <c r="D4533" s="1">
        <v>45212</v>
      </c>
      <c r="E4533">
        <v>248</v>
      </c>
      <c r="F4533">
        <v>12.75</v>
      </c>
      <c r="G4533" t="s">
        <v>7681</v>
      </c>
      <c r="H4533">
        <v>26</v>
      </c>
      <c r="K4533" s="4">
        <f t="shared" si="141"/>
        <v>45212</v>
      </c>
      <c r="L4533" s="4">
        <f t="shared" si="140"/>
        <v>45560</v>
      </c>
      <c r="M4533" s="4"/>
    </row>
    <row r="4534" spans="1:13" x14ac:dyDescent="0.3">
      <c r="A4534" t="s">
        <v>32</v>
      </c>
      <c r="B4534" t="s">
        <v>3759</v>
      </c>
      <c r="C4534" s="1">
        <v>45606</v>
      </c>
      <c r="D4534" s="1">
        <v>45486</v>
      </c>
      <c r="E4534">
        <v>66</v>
      </c>
      <c r="F4534">
        <v>13.95</v>
      </c>
      <c r="G4534" t="s">
        <v>5253</v>
      </c>
      <c r="H4534">
        <v>37</v>
      </c>
      <c r="K4534" s="4">
        <f t="shared" si="141"/>
        <v>45486</v>
      </c>
      <c r="L4534" s="4">
        <f t="shared" si="140"/>
        <v>45606</v>
      </c>
      <c r="M4534" s="4"/>
    </row>
    <row r="4535" spans="1:13" x14ac:dyDescent="0.3">
      <c r="A4535" t="s">
        <v>81</v>
      </c>
      <c r="B4535" t="s">
        <v>3760</v>
      </c>
      <c r="C4535" s="1">
        <v>45699</v>
      </c>
      <c r="D4535" s="1">
        <v>44820</v>
      </c>
      <c r="E4535">
        <v>823</v>
      </c>
      <c r="F4535">
        <v>16.43</v>
      </c>
      <c r="G4535" t="s">
        <v>6733</v>
      </c>
      <c r="H4535">
        <v>29</v>
      </c>
      <c r="K4535" s="4">
        <f t="shared" si="141"/>
        <v>44820</v>
      </c>
      <c r="L4535" s="4">
        <f t="shared" si="140"/>
        <v>45699</v>
      </c>
      <c r="M4535" s="4"/>
    </row>
    <row r="4536" spans="1:13" x14ac:dyDescent="0.3">
      <c r="A4536" t="s">
        <v>89</v>
      </c>
      <c r="B4536" t="s">
        <v>3761</v>
      </c>
      <c r="C4536" s="1">
        <v>44906</v>
      </c>
      <c r="D4536" s="1">
        <v>45031</v>
      </c>
      <c r="E4536">
        <v>403</v>
      </c>
      <c r="F4536">
        <v>18.37</v>
      </c>
      <c r="G4536" t="s">
        <v>7682</v>
      </c>
      <c r="H4536">
        <v>46</v>
      </c>
      <c r="K4536" s="4">
        <f t="shared" si="141"/>
        <v>44906</v>
      </c>
      <c r="L4536" s="4">
        <f t="shared" si="140"/>
        <v>45031</v>
      </c>
      <c r="M4536" s="4"/>
    </row>
    <row r="4537" spans="1:13" x14ac:dyDescent="0.3">
      <c r="A4537" t="s">
        <v>76</v>
      </c>
      <c r="B4537" t="s">
        <v>3762</v>
      </c>
      <c r="C4537" s="1">
        <v>45302</v>
      </c>
      <c r="D4537" s="1">
        <v>45063</v>
      </c>
      <c r="E4537">
        <v>127</v>
      </c>
      <c r="F4537">
        <v>5.83</v>
      </c>
      <c r="G4537" t="s">
        <v>7683</v>
      </c>
      <c r="H4537">
        <v>36</v>
      </c>
      <c r="K4537" s="4">
        <f t="shared" si="141"/>
        <v>45063</v>
      </c>
      <c r="L4537" s="4">
        <f t="shared" si="140"/>
        <v>45302</v>
      </c>
      <c r="M4537" s="4"/>
    </row>
    <row r="4538" spans="1:13" x14ac:dyDescent="0.3">
      <c r="A4538" t="s">
        <v>57</v>
      </c>
      <c r="B4538" t="s">
        <v>2876</v>
      </c>
      <c r="C4538" s="1">
        <v>44690</v>
      </c>
      <c r="D4538" s="1">
        <v>45208</v>
      </c>
      <c r="E4538">
        <v>185</v>
      </c>
      <c r="F4538">
        <v>15.84</v>
      </c>
      <c r="G4538" t="s">
        <v>7684</v>
      </c>
      <c r="H4538">
        <v>31</v>
      </c>
      <c r="K4538" s="4">
        <f t="shared" si="141"/>
        <v>44690</v>
      </c>
      <c r="L4538" s="4">
        <f t="shared" si="140"/>
        <v>45208</v>
      </c>
      <c r="M4538" s="4"/>
    </row>
    <row r="4539" spans="1:13" x14ac:dyDescent="0.3">
      <c r="A4539" t="s">
        <v>98</v>
      </c>
      <c r="B4539" t="s">
        <v>2050</v>
      </c>
      <c r="C4539" s="1">
        <v>45695</v>
      </c>
      <c r="D4539" s="1">
        <v>45337</v>
      </c>
      <c r="E4539">
        <v>131</v>
      </c>
      <c r="F4539">
        <v>13.47</v>
      </c>
      <c r="G4539" t="s">
        <v>6379</v>
      </c>
      <c r="H4539">
        <v>21</v>
      </c>
      <c r="K4539" s="4">
        <f t="shared" si="141"/>
        <v>45337</v>
      </c>
      <c r="L4539" s="4">
        <f t="shared" si="140"/>
        <v>45695</v>
      </c>
      <c r="M4539" s="4"/>
    </row>
    <row r="4540" spans="1:13" x14ac:dyDescent="0.3">
      <c r="A4540" t="s">
        <v>40</v>
      </c>
      <c r="B4540" t="s">
        <v>3763</v>
      </c>
      <c r="C4540" s="1">
        <v>44774</v>
      </c>
      <c r="D4540" s="1">
        <v>45359</v>
      </c>
      <c r="E4540">
        <v>623</v>
      </c>
      <c r="F4540">
        <v>18.93</v>
      </c>
      <c r="G4540" t="s">
        <v>4276</v>
      </c>
      <c r="H4540">
        <v>7</v>
      </c>
      <c r="K4540" s="4">
        <f t="shared" si="141"/>
        <v>44774</v>
      </c>
      <c r="L4540" s="4">
        <f t="shared" si="140"/>
        <v>45359</v>
      </c>
      <c r="M4540" s="4"/>
    </row>
    <row r="4541" spans="1:13" x14ac:dyDescent="0.3">
      <c r="A4541" t="s">
        <v>102</v>
      </c>
      <c r="B4541" t="s">
        <v>3764</v>
      </c>
      <c r="C4541" s="1">
        <v>45649</v>
      </c>
      <c r="D4541" s="1">
        <v>44889</v>
      </c>
      <c r="E4541">
        <v>732</v>
      </c>
      <c r="F4541">
        <v>16.77</v>
      </c>
      <c r="G4541" t="s">
        <v>6207</v>
      </c>
      <c r="H4541">
        <v>46</v>
      </c>
      <c r="K4541" s="4">
        <f t="shared" si="141"/>
        <v>44889</v>
      </c>
      <c r="L4541" s="4">
        <f t="shared" si="140"/>
        <v>45649</v>
      </c>
      <c r="M4541" s="4"/>
    </row>
    <row r="4542" spans="1:13" x14ac:dyDescent="0.3">
      <c r="A4542" t="s">
        <v>98</v>
      </c>
      <c r="B4542" t="s">
        <v>3765</v>
      </c>
      <c r="C4542" s="1">
        <v>45483</v>
      </c>
      <c r="D4542" s="1">
        <v>45119</v>
      </c>
      <c r="E4542">
        <v>844</v>
      </c>
      <c r="F4542">
        <v>6.58</v>
      </c>
      <c r="G4542" t="s">
        <v>4683</v>
      </c>
      <c r="H4542">
        <v>44</v>
      </c>
      <c r="K4542" s="4">
        <f t="shared" si="141"/>
        <v>45119</v>
      </c>
      <c r="L4542" s="4">
        <f t="shared" si="140"/>
        <v>45483</v>
      </c>
      <c r="M4542" s="4"/>
    </row>
    <row r="4543" spans="1:13" x14ac:dyDescent="0.3">
      <c r="A4543" t="s">
        <v>53</v>
      </c>
      <c r="B4543" t="s">
        <v>3766</v>
      </c>
      <c r="C4543" s="1">
        <v>45176</v>
      </c>
      <c r="D4543" s="1">
        <v>45670</v>
      </c>
      <c r="E4543">
        <v>239</v>
      </c>
      <c r="F4543">
        <v>7.09</v>
      </c>
      <c r="G4543" t="s">
        <v>7685</v>
      </c>
      <c r="H4543">
        <v>48</v>
      </c>
      <c r="K4543" s="4">
        <f t="shared" si="141"/>
        <v>45176</v>
      </c>
      <c r="L4543" s="4">
        <f t="shared" si="140"/>
        <v>45670</v>
      </c>
      <c r="M4543" s="4"/>
    </row>
    <row r="4544" spans="1:13" x14ac:dyDescent="0.3">
      <c r="A4544" t="s">
        <v>38</v>
      </c>
      <c r="B4544" t="s">
        <v>3767</v>
      </c>
      <c r="C4544" s="1">
        <v>44782</v>
      </c>
      <c r="D4544" s="1">
        <v>44707</v>
      </c>
      <c r="E4544">
        <v>197</v>
      </c>
      <c r="F4544">
        <v>10.27</v>
      </c>
      <c r="G4544" t="s">
        <v>7686</v>
      </c>
      <c r="H4544">
        <v>4</v>
      </c>
      <c r="K4544" s="4">
        <f t="shared" si="141"/>
        <v>44707</v>
      </c>
      <c r="L4544" s="4">
        <f t="shared" si="140"/>
        <v>44782</v>
      </c>
      <c r="M4544" s="4"/>
    </row>
    <row r="4545" spans="1:13" x14ac:dyDescent="0.3">
      <c r="A4545" t="s">
        <v>40</v>
      </c>
      <c r="B4545" t="s">
        <v>1784</v>
      </c>
      <c r="C4545" s="1">
        <v>45081</v>
      </c>
      <c r="D4545" s="1">
        <v>44677</v>
      </c>
      <c r="E4545">
        <v>144</v>
      </c>
      <c r="F4545">
        <v>13.58</v>
      </c>
      <c r="G4545" t="s">
        <v>7687</v>
      </c>
      <c r="H4545">
        <v>1</v>
      </c>
      <c r="K4545" s="4">
        <f t="shared" si="141"/>
        <v>44677</v>
      </c>
      <c r="L4545" s="4">
        <f t="shared" si="140"/>
        <v>45081</v>
      </c>
      <c r="M4545" s="4"/>
    </row>
    <row r="4546" spans="1:13" x14ac:dyDescent="0.3">
      <c r="A4546" t="s">
        <v>16</v>
      </c>
      <c r="B4546" t="s">
        <v>3768</v>
      </c>
      <c r="C4546" s="1">
        <v>44754</v>
      </c>
      <c r="D4546" s="1">
        <v>44946</v>
      </c>
      <c r="E4546">
        <v>928</v>
      </c>
      <c r="F4546">
        <v>14.55</v>
      </c>
      <c r="G4546" t="s">
        <v>7688</v>
      </c>
      <c r="H4546">
        <v>1</v>
      </c>
      <c r="K4546" s="4">
        <f t="shared" si="141"/>
        <v>44754</v>
      </c>
      <c r="L4546" s="4">
        <f t="shared" si="140"/>
        <v>44946</v>
      </c>
      <c r="M4546" s="4"/>
    </row>
    <row r="4547" spans="1:13" x14ac:dyDescent="0.3">
      <c r="A4547" t="s">
        <v>53</v>
      </c>
      <c r="B4547" t="s">
        <v>3769</v>
      </c>
      <c r="C4547" s="1">
        <v>44845</v>
      </c>
      <c r="D4547" s="1">
        <v>45330</v>
      </c>
      <c r="E4547">
        <v>803</v>
      </c>
      <c r="F4547">
        <v>17.899999999999999</v>
      </c>
      <c r="G4547" t="s">
        <v>7689</v>
      </c>
      <c r="H4547">
        <v>4</v>
      </c>
      <c r="K4547" s="4">
        <f t="shared" si="141"/>
        <v>44845</v>
      </c>
      <c r="L4547" s="4">
        <f t="shared" ref="L4547:L4610" si="142">IF(D4547&lt;C4547,C4547,D4547)</f>
        <v>45330</v>
      </c>
      <c r="M4547" s="4"/>
    </row>
    <row r="4548" spans="1:13" x14ac:dyDescent="0.3">
      <c r="A4548" t="s">
        <v>40</v>
      </c>
      <c r="B4548" t="s">
        <v>2507</v>
      </c>
      <c r="C4548" s="1">
        <v>45173</v>
      </c>
      <c r="D4548" s="1">
        <v>45352</v>
      </c>
      <c r="E4548">
        <v>186</v>
      </c>
      <c r="F4548">
        <v>16.8</v>
      </c>
      <c r="G4548" t="s">
        <v>7690</v>
      </c>
      <c r="H4548">
        <v>8</v>
      </c>
      <c r="K4548" s="4">
        <f t="shared" si="141"/>
        <v>45173</v>
      </c>
      <c r="L4548" s="4">
        <f t="shared" si="142"/>
        <v>45352</v>
      </c>
      <c r="M4548" s="4"/>
    </row>
    <row r="4549" spans="1:13" x14ac:dyDescent="0.3">
      <c r="A4549" t="s">
        <v>12</v>
      </c>
      <c r="B4549" t="s">
        <v>3770</v>
      </c>
      <c r="C4549" s="1">
        <v>45310</v>
      </c>
      <c r="D4549" s="1">
        <v>44867</v>
      </c>
      <c r="E4549">
        <v>233</v>
      </c>
      <c r="F4549">
        <v>10.34</v>
      </c>
      <c r="G4549" t="s">
        <v>5412</v>
      </c>
      <c r="H4549">
        <v>13</v>
      </c>
      <c r="K4549" s="4">
        <f t="shared" ref="K4549:K4612" si="143">IF(D4549&lt;C4549,D4549,C4549)</f>
        <v>44867</v>
      </c>
      <c r="L4549" s="4">
        <f t="shared" si="142"/>
        <v>45310</v>
      </c>
      <c r="M4549" s="4"/>
    </row>
    <row r="4550" spans="1:13" x14ac:dyDescent="0.3">
      <c r="A4550" t="s">
        <v>81</v>
      </c>
      <c r="B4550" t="s">
        <v>327</v>
      </c>
      <c r="C4550" s="1">
        <v>45430</v>
      </c>
      <c r="D4550" s="1">
        <v>44866</v>
      </c>
      <c r="E4550">
        <v>342</v>
      </c>
      <c r="F4550">
        <v>10.72</v>
      </c>
      <c r="G4550" t="s">
        <v>5342</v>
      </c>
      <c r="H4550">
        <v>29</v>
      </c>
      <c r="K4550" s="4">
        <f t="shared" si="143"/>
        <v>44866</v>
      </c>
      <c r="L4550" s="4">
        <f t="shared" si="142"/>
        <v>45430</v>
      </c>
      <c r="M4550" s="4"/>
    </row>
    <row r="4551" spans="1:13" x14ac:dyDescent="0.3">
      <c r="A4551" t="s">
        <v>42</v>
      </c>
      <c r="B4551" t="s">
        <v>3771</v>
      </c>
      <c r="C4551" s="1">
        <v>45658</v>
      </c>
      <c r="D4551" s="1">
        <v>45699</v>
      </c>
      <c r="E4551">
        <v>175</v>
      </c>
      <c r="F4551">
        <v>5.85</v>
      </c>
      <c r="G4551" t="s">
        <v>5713</v>
      </c>
      <c r="H4551">
        <v>1</v>
      </c>
      <c r="K4551" s="4">
        <f t="shared" si="143"/>
        <v>45658</v>
      </c>
      <c r="L4551" s="4">
        <f t="shared" si="142"/>
        <v>45699</v>
      </c>
      <c r="M4551" s="4"/>
    </row>
    <row r="4552" spans="1:13" x14ac:dyDescent="0.3">
      <c r="A4552" t="s">
        <v>24</v>
      </c>
      <c r="B4552" t="s">
        <v>3772</v>
      </c>
      <c r="C4552" s="1">
        <v>44626</v>
      </c>
      <c r="D4552" s="1">
        <v>44929</v>
      </c>
      <c r="E4552">
        <v>988</v>
      </c>
      <c r="F4552">
        <v>7.91</v>
      </c>
      <c r="G4552" t="s">
        <v>7691</v>
      </c>
      <c r="H4552">
        <v>9</v>
      </c>
      <c r="K4552" s="4">
        <f t="shared" si="143"/>
        <v>44626</v>
      </c>
      <c r="L4552" s="4">
        <f t="shared" si="142"/>
        <v>44929</v>
      </c>
      <c r="M4552" s="4"/>
    </row>
    <row r="4553" spans="1:13" x14ac:dyDescent="0.3">
      <c r="A4553" t="s">
        <v>60</v>
      </c>
      <c r="B4553" t="s">
        <v>2486</v>
      </c>
      <c r="C4553" s="1">
        <v>45160</v>
      </c>
      <c r="D4553" s="1">
        <v>44710</v>
      </c>
      <c r="E4553">
        <v>498</v>
      </c>
      <c r="F4553">
        <v>15.25</v>
      </c>
      <c r="G4553" t="s">
        <v>7692</v>
      </c>
      <c r="H4553">
        <v>39</v>
      </c>
      <c r="K4553" s="4">
        <f t="shared" si="143"/>
        <v>44710</v>
      </c>
      <c r="L4553" s="4">
        <f t="shared" si="142"/>
        <v>45160</v>
      </c>
      <c r="M4553" s="4"/>
    </row>
    <row r="4554" spans="1:13" x14ac:dyDescent="0.3">
      <c r="A4554" t="s">
        <v>75</v>
      </c>
      <c r="B4554" t="s">
        <v>144</v>
      </c>
      <c r="C4554" s="1">
        <v>45524</v>
      </c>
      <c r="D4554" s="1">
        <v>44769</v>
      </c>
      <c r="E4554">
        <v>433</v>
      </c>
      <c r="F4554">
        <v>8.1999999999999993</v>
      </c>
      <c r="G4554" t="s">
        <v>5017</v>
      </c>
      <c r="H4554">
        <v>45</v>
      </c>
      <c r="K4554" s="4">
        <f t="shared" si="143"/>
        <v>44769</v>
      </c>
      <c r="L4554" s="4">
        <f t="shared" si="142"/>
        <v>45524</v>
      </c>
      <c r="M4554" s="4"/>
    </row>
    <row r="4555" spans="1:13" x14ac:dyDescent="0.3">
      <c r="A4555" t="s">
        <v>26</v>
      </c>
      <c r="B4555" t="s">
        <v>3773</v>
      </c>
      <c r="C4555" s="1">
        <v>44671</v>
      </c>
      <c r="D4555" s="1">
        <v>45220</v>
      </c>
      <c r="E4555">
        <v>398</v>
      </c>
      <c r="F4555">
        <v>12.86</v>
      </c>
      <c r="G4555" t="s">
        <v>7693</v>
      </c>
      <c r="H4555">
        <v>1</v>
      </c>
      <c r="K4555" s="4">
        <f t="shared" si="143"/>
        <v>44671</v>
      </c>
      <c r="L4555" s="4">
        <f t="shared" si="142"/>
        <v>45220</v>
      </c>
      <c r="M4555" s="4"/>
    </row>
    <row r="4556" spans="1:13" x14ac:dyDescent="0.3">
      <c r="A4556" t="s">
        <v>92</v>
      </c>
      <c r="B4556" t="s">
        <v>944</v>
      </c>
      <c r="C4556" s="1">
        <v>44773</v>
      </c>
      <c r="D4556" s="1">
        <v>45035</v>
      </c>
      <c r="E4556">
        <v>340</v>
      </c>
      <c r="F4556">
        <v>6.87</v>
      </c>
      <c r="G4556" t="s">
        <v>7694</v>
      </c>
      <c r="H4556">
        <v>12</v>
      </c>
      <c r="K4556" s="4">
        <f t="shared" si="143"/>
        <v>44773</v>
      </c>
      <c r="L4556" s="4">
        <f t="shared" si="142"/>
        <v>45035</v>
      </c>
      <c r="M4556" s="4"/>
    </row>
    <row r="4557" spans="1:13" x14ac:dyDescent="0.3">
      <c r="A4557" t="s">
        <v>35</v>
      </c>
      <c r="B4557" t="s">
        <v>3774</v>
      </c>
      <c r="C4557" s="1">
        <v>44638</v>
      </c>
      <c r="D4557" s="1">
        <v>45264</v>
      </c>
      <c r="E4557">
        <v>382</v>
      </c>
      <c r="F4557">
        <v>14.33</v>
      </c>
      <c r="G4557" t="s">
        <v>7695</v>
      </c>
      <c r="H4557">
        <v>27</v>
      </c>
      <c r="K4557" s="4">
        <f t="shared" si="143"/>
        <v>44638</v>
      </c>
      <c r="L4557" s="4">
        <f t="shared" si="142"/>
        <v>45264</v>
      </c>
      <c r="M4557" s="4"/>
    </row>
    <row r="4558" spans="1:13" x14ac:dyDescent="0.3">
      <c r="A4558" t="s">
        <v>48</v>
      </c>
      <c r="B4558" t="s">
        <v>2104</v>
      </c>
      <c r="C4558" s="1">
        <v>45203</v>
      </c>
      <c r="D4558" s="1">
        <v>45250</v>
      </c>
      <c r="E4558">
        <v>576</v>
      </c>
      <c r="F4558">
        <v>12.59</v>
      </c>
      <c r="G4558" t="s">
        <v>4928</v>
      </c>
      <c r="H4558">
        <v>22</v>
      </c>
      <c r="K4558" s="4">
        <f t="shared" si="143"/>
        <v>45203</v>
      </c>
      <c r="L4558" s="4">
        <f t="shared" si="142"/>
        <v>45250</v>
      </c>
      <c r="M4558" s="4"/>
    </row>
    <row r="4559" spans="1:13" x14ac:dyDescent="0.3">
      <c r="A4559" t="s">
        <v>70</v>
      </c>
      <c r="B4559" t="s">
        <v>429</v>
      </c>
      <c r="C4559" s="1">
        <v>45568</v>
      </c>
      <c r="D4559" s="1">
        <v>44675</v>
      </c>
      <c r="E4559">
        <v>94</v>
      </c>
      <c r="F4559">
        <v>16.420000000000002</v>
      </c>
      <c r="G4559" t="s">
        <v>7168</v>
      </c>
      <c r="H4559">
        <v>36</v>
      </c>
      <c r="K4559" s="4">
        <f t="shared" si="143"/>
        <v>44675</v>
      </c>
      <c r="L4559" s="4">
        <f t="shared" si="142"/>
        <v>45568</v>
      </c>
      <c r="M4559" s="4"/>
    </row>
    <row r="4560" spans="1:13" x14ac:dyDescent="0.3">
      <c r="A4560" t="s">
        <v>9</v>
      </c>
      <c r="B4560" t="s">
        <v>3775</v>
      </c>
      <c r="C4560" s="1">
        <v>45511</v>
      </c>
      <c r="D4560" s="1">
        <v>45454</v>
      </c>
      <c r="E4560">
        <v>100</v>
      </c>
      <c r="F4560">
        <v>8.8000000000000007</v>
      </c>
      <c r="G4560" t="s">
        <v>7696</v>
      </c>
      <c r="H4560">
        <v>33</v>
      </c>
      <c r="K4560" s="4">
        <f t="shared" si="143"/>
        <v>45454</v>
      </c>
      <c r="L4560" s="4">
        <f t="shared" si="142"/>
        <v>45511</v>
      </c>
      <c r="M4560" s="4"/>
    </row>
    <row r="4561" spans="1:13" x14ac:dyDescent="0.3">
      <c r="A4561" t="s">
        <v>72</v>
      </c>
      <c r="B4561" t="s">
        <v>3776</v>
      </c>
      <c r="C4561" s="1">
        <v>45472</v>
      </c>
      <c r="D4561" s="1">
        <v>44811</v>
      </c>
      <c r="E4561">
        <v>353</v>
      </c>
      <c r="F4561">
        <v>14.76</v>
      </c>
      <c r="G4561" t="s">
        <v>7498</v>
      </c>
      <c r="H4561">
        <v>11</v>
      </c>
      <c r="K4561" s="4">
        <f t="shared" si="143"/>
        <v>44811</v>
      </c>
      <c r="L4561" s="4">
        <f t="shared" si="142"/>
        <v>45472</v>
      </c>
      <c r="M4561" s="4"/>
    </row>
    <row r="4562" spans="1:13" x14ac:dyDescent="0.3">
      <c r="A4562" t="s">
        <v>12</v>
      </c>
      <c r="B4562" t="s">
        <v>3777</v>
      </c>
      <c r="C4562" s="1">
        <v>45489</v>
      </c>
      <c r="D4562" s="1">
        <v>44784</v>
      </c>
      <c r="E4562">
        <v>213</v>
      </c>
      <c r="F4562">
        <v>7.24</v>
      </c>
      <c r="G4562" t="s">
        <v>4183</v>
      </c>
      <c r="H4562">
        <v>20</v>
      </c>
      <c r="K4562" s="4">
        <f t="shared" si="143"/>
        <v>44784</v>
      </c>
      <c r="L4562" s="4">
        <f t="shared" si="142"/>
        <v>45489</v>
      </c>
      <c r="M4562" s="4"/>
    </row>
    <row r="4563" spans="1:13" x14ac:dyDescent="0.3">
      <c r="A4563" t="s">
        <v>97</v>
      </c>
      <c r="B4563" t="s">
        <v>3778</v>
      </c>
      <c r="C4563" s="1">
        <v>44872</v>
      </c>
      <c r="D4563" s="1">
        <v>44666</v>
      </c>
      <c r="E4563">
        <v>202</v>
      </c>
      <c r="F4563">
        <v>5.69</v>
      </c>
      <c r="G4563" t="s">
        <v>7697</v>
      </c>
      <c r="H4563">
        <v>30</v>
      </c>
      <c r="K4563" s="4">
        <f t="shared" si="143"/>
        <v>44666</v>
      </c>
      <c r="L4563" s="4">
        <f t="shared" si="142"/>
        <v>44872</v>
      </c>
      <c r="M4563" s="4"/>
    </row>
    <row r="4564" spans="1:13" x14ac:dyDescent="0.3">
      <c r="A4564" t="s">
        <v>79</v>
      </c>
      <c r="B4564" t="s">
        <v>2541</v>
      </c>
      <c r="C4564" s="1">
        <v>45327</v>
      </c>
      <c r="D4564" s="1">
        <v>45252</v>
      </c>
      <c r="E4564">
        <v>453</v>
      </c>
      <c r="F4564">
        <v>11.07</v>
      </c>
      <c r="G4564" t="s">
        <v>7698</v>
      </c>
      <c r="H4564">
        <v>45</v>
      </c>
      <c r="K4564" s="4">
        <f t="shared" si="143"/>
        <v>45252</v>
      </c>
      <c r="L4564" s="4">
        <f t="shared" si="142"/>
        <v>45327</v>
      </c>
      <c r="M4564" s="4"/>
    </row>
    <row r="4565" spans="1:13" x14ac:dyDescent="0.3">
      <c r="A4565" t="s">
        <v>62</v>
      </c>
      <c r="B4565" t="s">
        <v>3779</v>
      </c>
      <c r="C4565" s="1">
        <v>44647</v>
      </c>
      <c r="D4565" s="1">
        <v>45177</v>
      </c>
      <c r="E4565">
        <v>885</v>
      </c>
      <c r="F4565">
        <v>17.79</v>
      </c>
      <c r="G4565" t="s">
        <v>6992</v>
      </c>
      <c r="H4565">
        <v>7</v>
      </c>
      <c r="K4565" s="4">
        <f t="shared" si="143"/>
        <v>44647</v>
      </c>
      <c r="L4565" s="4">
        <f t="shared" si="142"/>
        <v>45177</v>
      </c>
      <c r="M4565" s="4"/>
    </row>
    <row r="4566" spans="1:13" x14ac:dyDescent="0.3">
      <c r="A4566" t="s">
        <v>102</v>
      </c>
      <c r="B4566" t="s">
        <v>3780</v>
      </c>
      <c r="C4566" s="1">
        <v>45551</v>
      </c>
      <c r="D4566" s="1">
        <v>45634</v>
      </c>
      <c r="E4566">
        <v>669</v>
      </c>
      <c r="F4566">
        <v>10.89</v>
      </c>
      <c r="G4566" t="s">
        <v>7699</v>
      </c>
      <c r="H4566">
        <v>7</v>
      </c>
      <c r="K4566" s="4">
        <f t="shared" si="143"/>
        <v>45551</v>
      </c>
      <c r="L4566" s="4">
        <f t="shared" si="142"/>
        <v>45634</v>
      </c>
      <c r="M4566" s="4"/>
    </row>
    <row r="4567" spans="1:13" x14ac:dyDescent="0.3">
      <c r="A4567" t="s">
        <v>93</v>
      </c>
      <c r="B4567" t="s">
        <v>3781</v>
      </c>
      <c r="C4567" s="1">
        <v>45362</v>
      </c>
      <c r="D4567" s="1">
        <v>44955</v>
      </c>
      <c r="E4567">
        <v>751</v>
      </c>
      <c r="F4567">
        <v>13.43</v>
      </c>
      <c r="G4567" t="s">
        <v>7700</v>
      </c>
      <c r="H4567">
        <v>44</v>
      </c>
      <c r="K4567" s="4">
        <f t="shared" si="143"/>
        <v>44955</v>
      </c>
      <c r="L4567" s="4">
        <f t="shared" si="142"/>
        <v>45362</v>
      </c>
      <c r="M4567" s="4"/>
    </row>
    <row r="4568" spans="1:13" x14ac:dyDescent="0.3">
      <c r="A4568" t="s">
        <v>52</v>
      </c>
      <c r="B4568" t="s">
        <v>3782</v>
      </c>
      <c r="C4568" s="1">
        <v>44918</v>
      </c>
      <c r="D4568" s="1">
        <v>45678</v>
      </c>
      <c r="E4568">
        <v>762</v>
      </c>
      <c r="F4568">
        <v>19.41</v>
      </c>
      <c r="G4568" t="s">
        <v>7701</v>
      </c>
      <c r="H4568">
        <v>42</v>
      </c>
      <c r="K4568" s="4">
        <f t="shared" si="143"/>
        <v>44918</v>
      </c>
      <c r="L4568" s="4">
        <f t="shared" si="142"/>
        <v>45678</v>
      </c>
      <c r="M4568" s="4"/>
    </row>
    <row r="4569" spans="1:13" x14ac:dyDescent="0.3">
      <c r="A4569" t="s">
        <v>32</v>
      </c>
      <c r="B4569" t="s">
        <v>3783</v>
      </c>
      <c r="C4569" s="1">
        <v>44883</v>
      </c>
      <c r="D4569" s="1">
        <v>44971</v>
      </c>
      <c r="E4569">
        <v>657</v>
      </c>
      <c r="F4569">
        <v>13.85</v>
      </c>
      <c r="G4569" t="s">
        <v>7702</v>
      </c>
      <c r="H4569">
        <v>36</v>
      </c>
      <c r="K4569" s="4">
        <f t="shared" si="143"/>
        <v>44883</v>
      </c>
      <c r="L4569" s="4">
        <f t="shared" si="142"/>
        <v>44971</v>
      </c>
      <c r="M4569" s="4"/>
    </row>
    <row r="4570" spans="1:13" x14ac:dyDescent="0.3">
      <c r="A4570" t="s">
        <v>88</v>
      </c>
      <c r="B4570" t="s">
        <v>2806</v>
      </c>
      <c r="C4570" s="1">
        <v>45556</v>
      </c>
      <c r="D4570" s="1">
        <v>44849</v>
      </c>
      <c r="E4570">
        <v>935</v>
      </c>
      <c r="F4570">
        <v>17.63</v>
      </c>
      <c r="G4570" t="s">
        <v>7703</v>
      </c>
      <c r="H4570">
        <v>29</v>
      </c>
      <c r="K4570" s="4">
        <f t="shared" si="143"/>
        <v>44849</v>
      </c>
      <c r="L4570" s="4">
        <f t="shared" si="142"/>
        <v>45556</v>
      </c>
      <c r="M4570" s="4"/>
    </row>
    <row r="4571" spans="1:13" x14ac:dyDescent="0.3">
      <c r="A4571" t="s">
        <v>27</v>
      </c>
      <c r="B4571" t="s">
        <v>3784</v>
      </c>
      <c r="C4571" s="1">
        <v>44699</v>
      </c>
      <c r="D4571" s="1">
        <v>44726</v>
      </c>
      <c r="E4571">
        <v>564</v>
      </c>
      <c r="F4571">
        <v>11.04</v>
      </c>
      <c r="G4571" t="s">
        <v>6665</v>
      </c>
      <c r="H4571">
        <v>14</v>
      </c>
      <c r="K4571" s="4">
        <f t="shared" si="143"/>
        <v>44699</v>
      </c>
      <c r="L4571" s="4">
        <f t="shared" si="142"/>
        <v>44726</v>
      </c>
      <c r="M4571" s="4"/>
    </row>
    <row r="4572" spans="1:13" x14ac:dyDescent="0.3">
      <c r="A4572" t="s">
        <v>19</v>
      </c>
      <c r="B4572" t="s">
        <v>3785</v>
      </c>
      <c r="C4572" s="1">
        <v>44753</v>
      </c>
      <c r="D4572" s="1">
        <v>45138</v>
      </c>
      <c r="E4572">
        <v>471</v>
      </c>
      <c r="F4572">
        <v>15.3</v>
      </c>
      <c r="G4572" t="s">
        <v>7704</v>
      </c>
      <c r="H4572">
        <v>10</v>
      </c>
      <c r="K4572" s="4">
        <f t="shared" si="143"/>
        <v>44753</v>
      </c>
      <c r="L4572" s="4">
        <f t="shared" si="142"/>
        <v>45138</v>
      </c>
      <c r="M4572" s="4"/>
    </row>
    <row r="4573" spans="1:13" x14ac:dyDescent="0.3">
      <c r="A4573" t="s">
        <v>14</v>
      </c>
      <c r="B4573" t="s">
        <v>3786</v>
      </c>
      <c r="C4573" s="1">
        <v>44967</v>
      </c>
      <c r="D4573" s="1">
        <v>45208</v>
      </c>
      <c r="E4573">
        <v>372</v>
      </c>
      <c r="F4573">
        <v>19.23</v>
      </c>
      <c r="G4573" t="s">
        <v>7705</v>
      </c>
      <c r="H4573">
        <v>8</v>
      </c>
      <c r="K4573" s="4">
        <f t="shared" si="143"/>
        <v>44967</v>
      </c>
      <c r="L4573" s="4">
        <f t="shared" si="142"/>
        <v>45208</v>
      </c>
      <c r="M4573" s="4"/>
    </row>
    <row r="4574" spans="1:13" x14ac:dyDescent="0.3">
      <c r="A4574" t="s">
        <v>52</v>
      </c>
      <c r="B4574" t="s">
        <v>3787</v>
      </c>
      <c r="C4574" s="1">
        <v>44804</v>
      </c>
      <c r="D4574" s="1">
        <v>45487</v>
      </c>
      <c r="E4574">
        <v>744</v>
      </c>
      <c r="F4574">
        <v>5.53</v>
      </c>
      <c r="G4574" t="s">
        <v>7706</v>
      </c>
      <c r="H4574">
        <v>21</v>
      </c>
      <c r="K4574" s="4">
        <f t="shared" si="143"/>
        <v>44804</v>
      </c>
      <c r="L4574" s="4">
        <f t="shared" si="142"/>
        <v>45487</v>
      </c>
      <c r="M4574" s="4"/>
    </row>
    <row r="4575" spans="1:13" x14ac:dyDescent="0.3">
      <c r="A4575" t="s">
        <v>64</v>
      </c>
      <c r="B4575" t="s">
        <v>3788</v>
      </c>
      <c r="C4575" s="1">
        <v>45141</v>
      </c>
      <c r="D4575" s="1">
        <v>45519</v>
      </c>
      <c r="E4575">
        <v>850</v>
      </c>
      <c r="F4575">
        <v>15.98</v>
      </c>
      <c r="G4575" t="s">
        <v>7001</v>
      </c>
      <c r="H4575">
        <v>30</v>
      </c>
      <c r="K4575" s="4">
        <f t="shared" si="143"/>
        <v>45141</v>
      </c>
      <c r="L4575" s="4">
        <f t="shared" si="142"/>
        <v>45519</v>
      </c>
      <c r="M4575" s="4"/>
    </row>
    <row r="4576" spans="1:13" x14ac:dyDescent="0.3">
      <c r="A4576" t="s">
        <v>98</v>
      </c>
      <c r="B4576" t="s">
        <v>3789</v>
      </c>
      <c r="C4576" s="1">
        <v>44735</v>
      </c>
      <c r="D4576" s="1">
        <v>44707</v>
      </c>
      <c r="E4576">
        <v>557</v>
      </c>
      <c r="F4576">
        <v>16.18</v>
      </c>
      <c r="G4576" t="s">
        <v>7707</v>
      </c>
      <c r="H4576">
        <v>15</v>
      </c>
      <c r="K4576" s="4">
        <f t="shared" si="143"/>
        <v>44707</v>
      </c>
      <c r="L4576" s="4">
        <f t="shared" si="142"/>
        <v>44735</v>
      </c>
      <c r="M4576" s="4"/>
    </row>
    <row r="4577" spans="1:13" x14ac:dyDescent="0.3">
      <c r="A4577" t="s">
        <v>56</v>
      </c>
      <c r="B4577" t="s">
        <v>604</v>
      </c>
      <c r="C4577" s="1">
        <v>44965</v>
      </c>
      <c r="D4577" s="1">
        <v>45638</v>
      </c>
      <c r="E4577">
        <v>642</v>
      </c>
      <c r="F4577">
        <v>18.57</v>
      </c>
      <c r="G4577" t="s">
        <v>7708</v>
      </c>
      <c r="H4577">
        <v>5</v>
      </c>
      <c r="K4577" s="4">
        <f t="shared" si="143"/>
        <v>44965</v>
      </c>
      <c r="L4577" s="4">
        <f t="shared" si="142"/>
        <v>45638</v>
      </c>
      <c r="M4577" s="4"/>
    </row>
    <row r="4578" spans="1:13" x14ac:dyDescent="0.3">
      <c r="A4578" t="s">
        <v>105</v>
      </c>
      <c r="B4578" t="s">
        <v>170</v>
      </c>
      <c r="C4578" s="1">
        <v>44617</v>
      </c>
      <c r="D4578" s="1">
        <v>45127</v>
      </c>
      <c r="E4578">
        <v>905</v>
      </c>
      <c r="F4578">
        <v>15.86</v>
      </c>
      <c r="G4578" t="s">
        <v>6350</v>
      </c>
      <c r="H4578">
        <v>26</v>
      </c>
      <c r="K4578" s="4">
        <f t="shared" si="143"/>
        <v>44617</v>
      </c>
      <c r="L4578" s="4">
        <f t="shared" si="142"/>
        <v>45127</v>
      </c>
      <c r="M4578" s="4"/>
    </row>
    <row r="4579" spans="1:13" x14ac:dyDescent="0.3">
      <c r="A4579" t="s">
        <v>43</v>
      </c>
      <c r="B4579" t="s">
        <v>3639</v>
      </c>
      <c r="C4579" s="1">
        <v>44930</v>
      </c>
      <c r="D4579" s="1">
        <v>45074</v>
      </c>
      <c r="E4579">
        <v>197</v>
      </c>
      <c r="F4579">
        <v>18.41</v>
      </c>
      <c r="G4579" t="s">
        <v>7303</v>
      </c>
      <c r="H4579">
        <v>48</v>
      </c>
      <c r="K4579" s="4">
        <f t="shared" si="143"/>
        <v>44930</v>
      </c>
      <c r="L4579" s="4">
        <f t="shared" si="142"/>
        <v>45074</v>
      </c>
      <c r="M4579" s="4"/>
    </row>
    <row r="4580" spans="1:13" x14ac:dyDescent="0.3">
      <c r="A4580" t="s">
        <v>92</v>
      </c>
      <c r="B4580" t="s">
        <v>3790</v>
      </c>
      <c r="C4580" s="1">
        <v>44763</v>
      </c>
      <c r="D4580" s="1">
        <v>45252</v>
      </c>
      <c r="E4580">
        <v>128</v>
      </c>
      <c r="F4580">
        <v>16.850000000000001</v>
      </c>
      <c r="G4580" t="s">
        <v>4635</v>
      </c>
      <c r="H4580">
        <v>13</v>
      </c>
      <c r="K4580" s="4">
        <f t="shared" si="143"/>
        <v>44763</v>
      </c>
      <c r="L4580" s="4">
        <f t="shared" si="142"/>
        <v>45252</v>
      </c>
      <c r="M4580" s="4"/>
    </row>
    <row r="4581" spans="1:13" x14ac:dyDescent="0.3">
      <c r="A4581" t="s">
        <v>15</v>
      </c>
      <c r="B4581" t="s">
        <v>2391</v>
      </c>
      <c r="C4581" s="1">
        <v>44882</v>
      </c>
      <c r="D4581" s="1">
        <v>44740</v>
      </c>
      <c r="E4581">
        <v>334</v>
      </c>
      <c r="F4581">
        <v>19.190000000000001</v>
      </c>
      <c r="G4581" t="s">
        <v>4237</v>
      </c>
      <c r="H4581">
        <v>20</v>
      </c>
      <c r="K4581" s="4">
        <f t="shared" si="143"/>
        <v>44740</v>
      </c>
      <c r="L4581" s="4">
        <f t="shared" si="142"/>
        <v>44882</v>
      </c>
      <c r="M4581" s="4"/>
    </row>
    <row r="4582" spans="1:13" x14ac:dyDescent="0.3">
      <c r="A4582" t="s">
        <v>81</v>
      </c>
      <c r="B4582" t="s">
        <v>3791</v>
      </c>
      <c r="C4582" s="1">
        <v>44958</v>
      </c>
      <c r="D4582" s="1">
        <v>45234</v>
      </c>
      <c r="E4582">
        <v>607</v>
      </c>
      <c r="F4582">
        <v>18.97</v>
      </c>
      <c r="G4582" t="s">
        <v>7709</v>
      </c>
      <c r="H4582">
        <v>30</v>
      </c>
      <c r="K4582" s="4">
        <f t="shared" si="143"/>
        <v>44958</v>
      </c>
      <c r="L4582" s="4">
        <f t="shared" si="142"/>
        <v>45234</v>
      </c>
      <c r="M4582" s="4"/>
    </row>
    <row r="4583" spans="1:13" x14ac:dyDescent="0.3">
      <c r="A4583" t="s">
        <v>31</v>
      </c>
      <c r="B4583" t="s">
        <v>3792</v>
      </c>
      <c r="C4583" s="1">
        <v>45021</v>
      </c>
      <c r="D4583" s="1">
        <v>45203</v>
      </c>
      <c r="E4583">
        <v>150</v>
      </c>
      <c r="F4583">
        <v>8.26</v>
      </c>
      <c r="G4583" t="s">
        <v>6615</v>
      </c>
      <c r="H4583">
        <v>38</v>
      </c>
      <c r="K4583" s="4">
        <f t="shared" si="143"/>
        <v>45021</v>
      </c>
      <c r="L4583" s="4">
        <f t="shared" si="142"/>
        <v>45203</v>
      </c>
      <c r="M4583" s="4"/>
    </row>
    <row r="4584" spans="1:13" x14ac:dyDescent="0.3">
      <c r="A4584" t="s">
        <v>47</v>
      </c>
      <c r="B4584" t="s">
        <v>3108</v>
      </c>
      <c r="C4584" s="1">
        <v>45685</v>
      </c>
      <c r="D4584" s="1">
        <v>44909</v>
      </c>
      <c r="E4584">
        <v>117</v>
      </c>
      <c r="F4584">
        <v>18.149999999999999</v>
      </c>
      <c r="G4584" t="s">
        <v>4419</v>
      </c>
      <c r="H4584">
        <v>20</v>
      </c>
      <c r="K4584" s="4">
        <f t="shared" si="143"/>
        <v>44909</v>
      </c>
      <c r="L4584" s="4">
        <f t="shared" si="142"/>
        <v>45685</v>
      </c>
      <c r="M4584" s="4"/>
    </row>
    <row r="4585" spans="1:13" x14ac:dyDescent="0.3">
      <c r="A4585" t="s">
        <v>90</v>
      </c>
      <c r="B4585" t="s">
        <v>3793</v>
      </c>
      <c r="C4585" s="1">
        <v>44672</v>
      </c>
      <c r="D4585" s="1">
        <v>45116</v>
      </c>
      <c r="E4585">
        <v>851</v>
      </c>
      <c r="F4585">
        <v>15.6</v>
      </c>
      <c r="G4585" t="s">
        <v>7710</v>
      </c>
      <c r="H4585">
        <v>39</v>
      </c>
      <c r="K4585" s="4">
        <f t="shared" si="143"/>
        <v>44672</v>
      </c>
      <c r="L4585" s="4">
        <f t="shared" si="142"/>
        <v>45116</v>
      </c>
      <c r="M4585" s="4"/>
    </row>
    <row r="4586" spans="1:13" x14ac:dyDescent="0.3">
      <c r="A4586" t="s">
        <v>17</v>
      </c>
      <c r="B4586" t="s">
        <v>3794</v>
      </c>
      <c r="C4586" s="1">
        <v>45415</v>
      </c>
      <c r="D4586" s="1">
        <v>45118</v>
      </c>
      <c r="E4586">
        <v>785</v>
      </c>
      <c r="F4586">
        <v>5.34</v>
      </c>
      <c r="G4586" t="s">
        <v>7711</v>
      </c>
      <c r="H4586">
        <v>10</v>
      </c>
      <c r="K4586" s="4">
        <f t="shared" si="143"/>
        <v>45118</v>
      </c>
      <c r="L4586" s="4">
        <f t="shared" si="142"/>
        <v>45415</v>
      </c>
      <c r="M4586" s="4"/>
    </row>
    <row r="4587" spans="1:13" x14ac:dyDescent="0.3">
      <c r="A4587" t="s">
        <v>13</v>
      </c>
      <c r="B4587" t="s">
        <v>3795</v>
      </c>
      <c r="C4587" s="1">
        <v>45524</v>
      </c>
      <c r="D4587" s="1">
        <v>45309</v>
      </c>
      <c r="E4587">
        <v>354</v>
      </c>
      <c r="F4587">
        <v>14.82</v>
      </c>
      <c r="G4587" t="s">
        <v>7468</v>
      </c>
      <c r="H4587">
        <v>25</v>
      </c>
      <c r="K4587" s="4">
        <f t="shared" si="143"/>
        <v>45309</v>
      </c>
      <c r="L4587" s="4">
        <f t="shared" si="142"/>
        <v>45524</v>
      </c>
      <c r="M4587" s="4"/>
    </row>
    <row r="4588" spans="1:13" x14ac:dyDescent="0.3">
      <c r="A4588" t="s">
        <v>68</v>
      </c>
      <c r="B4588" t="s">
        <v>3332</v>
      </c>
      <c r="C4588" s="1">
        <v>45498</v>
      </c>
      <c r="D4588" s="1">
        <v>45473</v>
      </c>
      <c r="E4588">
        <v>158</v>
      </c>
      <c r="F4588">
        <v>7.28</v>
      </c>
      <c r="G4588" t="s">
        <v>7712</v>
      </c>
      <c r="H4588">
        <v>26</v>
      </c>
      <c r="K4588" s="4">
        <f t="shared" si="143"/>
        <v>45473</v>
      </c>
      <c r="L4588" s="4">
        <f t="shared" si="142"/>
        <v>45498</v>
      </c>
      <c r="M4588" s="4"/>
    </row>
    <row r="4589" spans="1:13" x14ac:dyDescent="0.3">
      <c r="A4589" t="s">
        <v>62</v>
      </c>
      <c r="B4589" t="s">
        <v>3796</v>
      </c>
      <c r="C4589" s="1">
        <v>45182</v>
      </c>
      <c r="D4589" s="1">
        <v>45538</v>
      </c>
      <c r="E4589">
        <v>931</v>
      </c>
      <c r="F4589">
        <v>19.239999999999998</v>
      </c>
      <c r="G4589" t="s">
        <v>7713</v>
      </c>
      <c r="H4589">
        <v>7</v>
      </c>
      <c r="K4589" s="4">
        <f t="shared" si="143"/>
        <v>45182</v>
      </c>
      <c r="L4589" s="4">
        <f t="shared" si="142"/>
        <v>45538</v>
      </c>
      <c r="M4589" s="4"/>
    </row>
    <row r="4590" spans="1:13" x14ac:dyDescent="0.3">
      <c r="A4590" t="s">
        <v>73</v>
      </c>
      <c r="B4590" t="s">
        <v>3797</v>
      </c>
      <c r="C4590" s="1">
        <v>45108</v>
      </c>
      <c r="D4590" s="1">
        <v>45686</v>
      </c>
      <c r="E4590">
        <v>128</v>
      </c>
      <c r="F4590">
        <v>10.82</v>
      </c>
      <c r="G4590" t="s">
        <v>7714</v>
      </c>
      <c r="H4590">
        <v>41</v>
      </c>
      <c r="K4590" s="4">
        <f t="shared" si="143"/>
        <v>45108</v>
      </c>
      <c r="L4590" s="4">
        <f t="shared" si="142"/>
        <v>45686</v>
      </c>
      <c r="M4590" s="4"/>
    </row>
    <row r="4591" spans="1:13" x14ac:dyDescent="0.3">
      <c r="A4591" t="s">
        <v>44</v>
      </c>
      <c r="B4591" t="s">
        <v>3798</v>
      </c>
      <c r="C4591" s="1">
        <v>45166</v>
      </c>
      <c r="D4591" s="1">
        <v>44767</v>
      </c>
      <c r="E4591">
        <v>717</v>
      </c>
      <c r="F4591">
        <v>19.329999999999998</v>
      </c>
      <c r="G4591" t="s">
        <v>7093</v>
      </c>
      <c r="H4591">
        <v>41</v>
      </c>
      <c r="K4591" s="4">
        <f t="shared" si="143"/>
        <v>44767</v>
      </c>
      <c r="L4591" s="4">
        <f t="shared" si="142"/>
        <v>45166</v>
      </c>
      <c r="M4591" s="4"/>
    </row>
    <row r="4592" spans="1:13" x14ac:dyDescent="0.3">
      <c r="A4592" t="s">
        <v>76</v>
      </c>
      <c r="B4592" t="s">
        <v>3799</v>
      </c>
      <c r="C4592" s="1">
        <v>45232</v>
      </c>
      <c r="D4592" s="1">
        <v>44672</v>
      </c>
      <c r="E4592">
        <v>474</v>
      </c>
      <c r="F4592">
        <v>15.79</v>
      </c>
      <c r="G4592" t="s">
        <v>7715</v>
      </c>
      <c r="H4592">
        <v>2</v>
      </c>
      <c r="K4592" s="4">
        <f t="shared" si="143"/>
        <v>44672</v>
      </c>
      <c r="L4592" s="4">
        <f t="shared" si="142"/>
        <v>45232</v>
      </c>
      <c r="M4592" s="4"/>
    </row>
    <row r="4593" spans="1:13" x14ac:dyDescent="0.3">
      <c r="A4593" t="s">
        <v>32</v>
      </c>
      <c r="B4593" t="s">
        <v>548</v>
      </c>
      <c r="C4593" s="1">
        <v>45121</v>
      </c>
      <c r="D4593" s="1">
        <v>44608</v>
      </c>
      <c r="E4593">
        <v>978</v>
      </c>
      <c r="F4593">
        <v>16.55</v>
      </c>
      <c r="G4593" t="s">
        <v>7716</v>
      </c>
      <c r="H4593">
        <v>24</v>
      </c>
      <c r="K4593" s="4">
        <f t="shared" si="143"/>
        <v>44608</v>
      </c>
      <c r="L4593" s="4">
        <f t="shared" si="142"/>
        <v>45121</v>
      </c>
      <c r="M4593" s="4"/>
    </row>
    <row r="4594" spans="1:13" x14ac:dyDescent="0.3">
      <c r="A4594" t="s">
        <v>44</v>
      </c>
      <c r="B4594" t="s">
        <v>3800</v>
      </c>
      <c r="C4594" s="1">
        <v>44650</v>
      </c>
      <c r="D4594" s="1">
        <v>45082</v>
      </c>
      <c r="E4594">
        <v>898</v>
      </c>
      <c r="F4594">
        <v>8.42</v>
      </c>
      <c r="G4594" t="s">
        <v>5662</v>
      </c>
      <c r="H4594">
        <v>1</v>
      </c>
      <c r="K4594" s="4">
        <f t="shared" si="143"/>
        <v>44650</v>
      </c>
      <c r="L4594" s="4">
        <f t="shared" si="142"/>
        <v>45082</v>
      </c>
      <c r="M4594" s="4"/>
    </row>
    <row r="4595" spans="1:13" x14ac:dyDescent="0.3">
      <c r="A4595" t="s">
        <v>52</v>
      </c>
      <c r="B4595" t="s">
        <v>3801</v>
      </c>
      <c r="C4595" s="1">
        <v>45444</v>
      </c>
      <c r="D4595" s="1">
        <v>45001</v>
      </c>
      <c r="E4595">
        <v>92</v>
      </c>
      <c r="F4595">
        <v>13.75</v>
      </c>
      <c r="G4595" t="s">
        <v>5343</v>
      </c>
      <c r="H4595">
        <v>38</v>
      </c>
      <c r="K4595" s="4">
        <f t="shared" si="143"/>
        <v>45001</v>
      </c>
      <c r="L4595" s="4">
        <f t="shared" si="142"/>
        <v>45444</v>
      </c>
      <c r="M4595" s="4"/>
    </row>
    <row r="4596" spans="1:13" x14ac:dyDescent="0.3">
      <c r="A4596" t="s">
        <v>27</v>
      </c>
      <c r="B4596" t="s">
        <v>3802</v>
      </c>
      <c r="C4596" s="1">
        <v>45328</v>
      </c>
      <c r="D4596" s="1">
        <v>44835</v>
      </c>
      <c r="E4596">
        <v>591</v>
      </c>
      <c r="F4596">
        <v>11.1</v>
      </c>
      <c r="G4596" t="s">
        <v>6155</v>
      </c>
      <c r="H4596">
        <v>30</v>
      </c>
      <c r="K4596" s="4">
        <f t="shared" si="143"/>
        <v>44835</v>
      </c>
      <c r="L4596" s="4">
        <f t="shared" si="142"/>
        <v>45328</v>
      </c>
      <c r="M4596" s="4"/>
    </row>
    <row r="4597" spans="1:13" x14ac:dyDescent="0.3">
      <c r="A4597" t="s">
        <v>101</v>
      </c>
      <c r="B4597" t="s">
        <v>456</v>
      </c>
      <c r="C4597" s="1">
        <v>44606</v>
      </c>
      <c r="D4597" s="1">
        <v>45238</v>
      </c>
      <c r="E4597">
        <v>728</v>
      </c>
      <c r="F4597">
        <v>9.58</v>
      </c>
      <c r="G4597" t="s">
        <v>5619</v>
      </c>
      <c r="H4597">
        <v>1</v>
      </c>
      <c r="K4597" s="4">
        <f t="shared" si="143"/>
        <v>44606</v>
      </c>
      <c r="L4597" s="4">
        <f t="shared" si="142"/>
        <v>45238</v>
      </c>
      <c r="M4597" s="4"/>
    </row>
    <row r="4598" spans="1:13" x14ac:dyDescent="0.3">
      <c r="A4598" t="s">
        <v>32</v>
      </c>
      <c r="B4598" t="s">
        <v>1830</v>
      </c>
      <c r="C4598" s="1">
        <v>44866</v>
      </c>
      <c r="D4598" s="1">
        <v>44818</v>
      </c>
      <c r="E4598">
        <v>496</v>
      </c>
      <c r="F4598">
        <v>15.01</v>
      </c>
      <c r="G4598" t="s">
        <v>7717</v>
      </c>
      <c r="H4598">
        <v>5</v>
      </c>
      <c r="K4598" s="4">
        <f t="shared" si="143"/>
        <v>44818</v>
      </c>
      <c r="L4598" s="4">
        <f t="shared" si="142"/>
        <v>44866</v>
      </c>
      <c r="M4598" s="4"/>
    </row>
    <row r="4599" spans="1:13" x14ac:dyDescent="0.3">
      <c r="A4599" t="s">
        <v>103</v>
      </c>
      <c r="B4599" t="s">
        <v>3803</v>
      </c>
      <c r="C4599" s="1">
        <v>44643</v>
      </c>
      <c r="D4599" s="1">
        <v>44688</v>
      </c>
      <c r="E4599">
        <v>621</v>
      </c>
      <c r="F4599">
        <v>10.44</v>
      </c>
      <c r="G4599" t="s">
        <v>7718</v>
      </c>
      <c r="H4599">
        <v>46</v>
      </c>
      <c r="K4599" s="4">
        <f t="shared" si="143"/>
        <v>44643</v>
      </c>
      <c r="L4599" s="4">
        <f t="shared" si="142"/>
        <v>44688</v>
      </c>
      <c r="M4599" s="4"/>
    </row>
    <row r="4600" spans="1:13" x14ac:dyDescent="0.3">
      <c r="A4600" t="s">
        <v>34</v>
      </c>
      <c r="B4600" t="s">
        <v>890</v>
      </c>
      <c r="C4600" s="1">
        <v>45081</v>
      </c>
      <c r="D4600" s="1">
        <v>44923</v>
      </c>
      <c r="E4600">
        <v>68</v>
      </c>
      <c r="F4600">
        <v>18.82</v>
      </c>
      <c r="G4600" t="s">
        <v>7719</v>
      </c>
      <c r="H4600">
        <v>4</v>
      </c>
      <c r="K4600" s="4">
        <f t="shared" si="143"/>
        <v>44923</v>
      </c>
      <c r="L4600" s="4">
        <f t="shared" si="142"/>
        <v>45081</v>
      </c>
      <c r="M4600" s="4"/>
    </row>
    <row r="4601" spans="1:13" x14ac:dyDescent="0.3">
      <c r="A4601" t="s">
        <v>86</v>
      </c>
      <c r="B4601" t="s">
        <v>3804</v>
      </c>
      <c r="C4601" s="1">
        <v>45232</v>
      </c>
      <c r="D4601" s="1">
        <v>45310</v>
      </c>
      <c r="E4601">
        <v>482</v>
      </c>
      <c r="F4601">
        <v>18.09</v>
      </c>
      <c r="G4601" t="s">
        <v>7720</v>
      </c>
      <c r="H4601">
        <v>33</v>
      </c>
      <c r="K4601" s="4">
        <f t="shared" si="143"/>
        <v>45232</v>
      </c>
      <c r="L4601" s="4">
        <f t="shared" si="142"/>
        <v>45310</v>
      </c>
      <c r="M4601" s="4"/>
    </row>
    <row r="4602" spans="1:13" x14ac:dyDescent="0.3">
      <c r="A4602" t="s">
        <v>94</v>
      </c>
      <c r="B4602" t="s">
        <v>3352</v>
      </c>
      <c r="C4602" s="1">
        <v>44938</v>
      </c>
      <c r="D4602" s="1">
        <v>45546</v>
      </c>
      <c r="E4602">
        <v>505</v>
      </c>
      <c r="F4602">
        <v>18.190000000000001</v>
      </c>
      <c r="G4602" t="s">
        <v>7721</v>
      </c>
      <c r="H4602">
        <v>16</v>
      </c>
      <c r="K4602" s="4">
        <f t="shared" si="143"/>
        <v>44938</v>
      </c>
      <c r="L4602" s="4">
        <f t="shared" si="142"/>
        <v>45546</v>
      </c>
      <c r="M4602" s="4"/>
    </row>
    <row r="4603" spans="1:13" x14ac:dyDescent="0.3">
      <c r="A4603" t="s">
        <v>93</v>
      </c>
      <c r="B4603" t="s">
        <v>3805</v>
      </c>
      <c r="C4603" s="1">
        <v>45511</v>
      </c>
      <c r="D4603" s="1">
        <v>45163</v>
      </c>
      <c r="E4603">
        <v>202</v>
      </c>
      <c r="F4603">
        <v>14.23</v>
      </c>
      <c r="G4603" t="s">
        <v>5299</v>
      </c>
      <c r="H4603">
        <v>12</v>
      </c>
      <c r="K4603" s="4">
        <f t="shared" si="143"/>
        <v>45163</v>
      </c>
      <c r="L4603" s="4">
        <f t="shared" si="142"/>
        <v>45511</v>
      </c>
      <c r="M4603" s="4"/>
    </row>
    <row r="4604" spans="1:13" x14ac:dyDescent="0.3">
      <c r="A4604" t="s">
        <v>96</v>
      </c>
      <c r="B4604" t="s">
        <v>3806</v>
      </c>
      <c r="C4604" s="1">
        <v>45438</v>
      </c>
      <c r="D4604" s="1">
        <v>44723</v>
      </c>
      <c r="E4604">
        <v>297</v>
      </c>
      <c r="F4604">
        <v>13.77</v>
      </c>
      <c r="G4604" t="s">
        <v>6272</v>
      </c>
      <c r="H4604">
        <v>40</v>
      </c>
      <c r="K4604" s="4">
        <f t="shared" si="143"/>
        <v>44723</v>
      </c>
      <c r="L4604" s="4">
        <f t="shared" si="142"/>
        <v>45438</v>
      </c>
      <c r="M4604" s="4"/>
    </row>
    <row r="4605" spans="1:13" x14ac:dyDescent="0.3">
      <c r="A4605" t="s">
        <v>53</v>
      </c>
      <c r="B4605" t="s">
        <v>3807</v>
      </c>
      <c r="C4605" s="1">
        <v>45227</v>
      </c>
      <c r="D4605" s="1">
        <v>45253</v>
      </c>
      <c r="E4605">
        <v>742</v>
      </c>
      <c r="F4605">
        <v>12.45</v>
      </c>
      <c r="G4605" t="s">
        <v>7722</v>
      </c>
      <c r="H4605">
        <v>29</v>
      </c>
      <c r="K4605" s="4">
        <f t="shared" si="143"/>
        <v>45227</v>
      </c>
      <c r="L4605" s="4">
        <f t="shared" si="142"/>
        <v>45253</v>
      </c>
      <c r="M4605" s="4"/>
    </row>
    <row r="4606" spans="1:13" x14ac:dyDescent="0.3">
      <c r="A4606" t="s">
        <v>37</v>
      </c>
      <c r="B4606" t="s">
        <v>1450</v>
      </c>
      <c r="C4606" s="1">
        <v>45302</v>
      </c>
      <c r="D4606" s="1">
        <v>44904</v>
      </c>
      <c r="E4606">
        <v>412</v>
      </c>
      <c r="F4606">
        <v>17.100000000000001</v>
      </c>
      <c r="G4606" t="s">
        <v>7723</v>
      </c>
      <c r="H4606">
        <v>15</v>
      </c>
      <c r="K4606" s="4">
        <f t="shared" si="143"/>
        <v>44904</v>
      </c>
      <c r="L4606" s="4">
        <f t="shared" si="142"/>
        <v>45302</v>
      </c>
      <c r="M4606" s="4"/>
    </row>
    <row r="4607" spans="1:13" x14ac:dyDescent="0.3">
      <c r="A4607" t="s">
        <v>71</v>
      </c>
      <c r="B4607" t="s">
        <v>3507</v>
      </c>
      <c r="C4607" s="1">
        <v>45365</v>
      </c>
      <c r="D4607" s="1">
        <v>44654</v>
      </c>
      <c r="E4607">
        <v>839</v>
      </c>
      <c r="F4607">
        <v>13.11</v>
      </c>
      <c r="G4607" t="s">
        <v>7724</v>
      </c>
      <c r="H4607">
        <v>6</v>
      </c>
      <c r="K4607" s="4">
        <f t="shared" si="143"/>
        <v>44654</v>
      </c>
      <c r="L4607" s="4">
        <f t="shared" si="142"/>
        <v>45365</v>
      </c>
      <c r="M4607" s="4"/>
    </row>
    <row r="4608" spans="1:13" x14ac:dyDescent="0.3">
      <c r="A4608" t="s">
        <v>75</v>
      </c>
      <c r="B4608" t="s">
        <v>3808</v>
      </c>
      <c r="C4608" s="1">
        <v>45587</v>
      </c>
      <c r="D4608" s="1">
        <v>45427</v>
      </c>
      <c r="E4608">
        <v>511</v>
      </c>
      <c r="F4608">
        <v>7.06</v>
      </c>
      <c r="G4608" t="s">
        <v>6611</v>
      </c>
      <c r="H4608">
        <v>47</v>
      </c>
      <c r="K4608" s="4">
        <f t="shared" si="143"/>
        <v>45427</v>
      </c>
      <c r="L4608" s="4">
        <f t="shared" si="142"/>
        <v>45587</v>
      </c>
      <c r="M4608" s="4"/>
    </row>
    <row r="4609" spans="1:13" x14ac:dyDescent="0.3">
      <c r="A4609" t="s">
        <v>15</v>
      </c>
      <c r="B4609" t="s">
        <v>1899</v>
      </c>
      <c r="C4609" s="1">
        <v>44779</v>
      </c>
      <c r="D4609" s="1">
        <v>45253</v>
      </c>
      <c r="E4609">
        <v>405</v>
      </c>
      <c r="F4609">
        <v>19.809999999999999</v>
      </c>
      <c r="G4609" t="s">
        <v>7725</v>
      </c>
      <c r="H4609">
        <v>37</v>
      </c>
      <c r="K4609" s="4">
        <f t="shared" si="143"/>
        <v>44779</v>
      </c>
      <c r="L4609" s="4">
        <f t="shared" si="142"/>
        <v>45253</v>
      </c>
      <c r="M4609" s="4"/>
    </row>
    <row r="4610" spans="1:13" x14ac:dyDescent="0.3">
      <c r="A4610" t="s">
        <v>59</v>
      </c>
      <c r="B4610" t="s">
        <v>3809</v>
      </c>
      <c r="C4610" s="1">
        <v>45461</v>
      </c>
      <c r="D4610" s="1">
        <v>45672</v>
      </c>
      <c r="E4610">
        <v>152</v>
      </c>
      <c r="F4610">
        <v>7.63</v>
      </c>
      <c r="G4610" t="s">
        <v>7726</v>
      </c>
      <c r="H4610">
        <v>27</v>
      </c>
      <c r="K4610" s="4">
        <f t="shared" si="143"/>
        <v>45461</v>
      </c>
      <c r="L4610" s="4">
        <f t="shared" si="142"/>
        <v>45672</v>
      </c>
      <c r="M4610" s="4"/>
    </row>
    <row r="4611" spans="1:13" x14ac:dyDescent="0.3">
      <c r="A4611" t="s">
        <v>11</v>
      </c>
      <c r="B4611" t="s">
        <v>3810</v>
      </c>
      <c r="C4611" s="1">
        <v>44657</v>
      </c>
      <c r="D4611" s="1">
        <v>44841</v>
      </c>
      <c r="E4611">
        <v>990</v>
      </c>
      <c r="F4611">
        <v>15.32</v>
      </c>
      <c r="G4611" t="s">
        <v>7349</v>
      </c>
      <c r="H4611">
        <v>34</v>
      </c>
      <c r="K4611" s="4">
        <f t="shared" si="143"/>
        <v>44657</v>
      </c>
      <c r="L4611" s="4">
        <f t="shared" ref="L4611:L4674" si="144">IF(D4611&lt;C4611,C4611,D4611)</f>
        <v>44841</v>
      </c>
      <c r="M4611" s="4"/>
    </row>
    <row r="4612" spans="1:13" x14ac:dyDescent="0.3">
      <c r="A4612" t="s">
        <v>96</v>
      </c>
      <c r="B4612" t="s">
        <v>1272</v>
      </c>
      <c r="C4612" s="1">
        <v>44924</v>
      </c>
      <c r="D4612" s="1">
        <v>44809</v>
      </c>
      <c r="E4612">
        <v>63</v>
      </c>
      <c r="F4612">
        <v>7.57</v>
      </c>
      <c r="G4612" t="s">
        <v>7727</v>
      </c>
      <c r="H4612">
        <v>34</v>
      </c>
      <c r="K4612" s="4">
        <f t="shared" si="143"/>
        <v>44809</v>
      </c>
      <c r="L4612" s="4">
        <f t="shared" si="144"/>
        <v>44924</v>
      </c>
      <c r="M4612" s="4"/>
    </row>
    <row r="4613" spans="1:13" x14ac:dyDescent="0.3">
      <c r="A4613" t="s">
        <v>98</v>
      </c>
      <c r="B4613" t="s">
        <v>1235</v>
      </c>
      <c r="C4613" s="1">
        <v>45669</v>
      </c>
      <c r="D4613" s="1">
        <v>44879</v>
      </c>
      <c r="E4613">
        <v>301</v>
      </c>
      <c r="F4613">
        <v>13.35</v>
      </c>
      <c r="G4613" t="s">
        <v>7728</v>
      </c>
      <c r="H4613">
        <v>23</v>
      </c>
      <c r="K4613" s="4">
        <f t="shared" ref="K4613:K4676" si="145">IF(D4613&lt;C4613,D4613,C4613)</f>
        <v>44879</v>
      </c>
      <c r="L4613" s="4">
        <f t="shared" si="144"/>
        <v>45669</v>
      </c>
      <c r="M4613" s="4"/>
    </row>
    <row r="4614" spans="1:13" x14ac:dyDescent="0.3">
      <c r="A4614" t="s">
        <v>97</v>
      </c>
      <c r="B4614" t="s">
        <v>2369</v>
      </c>
      <c r="C4614" s="1">
        <v>45549</v>
      </c>
      <c r="D4614" s="1">
        <v>45253</v>
      </c>
      <c r="E4614">
        <v>875</v>
      </c>
      <c r="F4614">
        <v>10.01</v>
      </c>
      <c r="G4614" t="s">
        <v>7729</v>
      </c>
      <c r="H4614">
        <v>37</v>
      </c>
      <c r="K4614" s="4">
        <f t="shared" si="145"/>
        <v>45253</v>
      </c>
      <c r="L4614" s="4">
        <f t="shared" si="144"/>
        <v>45549</v>
      </c>
      <c r="M4614" s="4"/>
    </row>
    <row r="4615" spans="1:13" x14ac:dyDescent="0.3">
      <c r="A4615" t="s">
        <v>20</v>
      </c>
      <c r="B4615" t="s">
        <v>3811</v>
      </c>
      <c r="C4615" s="1">
        <v>45156</v>
      </c>
      <c r="D4615" s="1">
        <v>44837</v>
      </c>
      <c r="E4615">
        <v>183</v>
      </c>
      <c r="F4615">
        <v>13.37</v>
      </c>
      <c r="G4615" t="s">
        <v>7730</v>
      </c>
      <c r="H4615">
        <v>48</v>
      </c>
      <c r="K4615" s="4">
        <f t="shared" si="145"/>
        <v>44837</v>
      </c>
      <c r="L4615" s="4">
        <f t="shared" si="144"/>
        <v>45156</v>
      </c>
      <c r="M4615" s="4"/>
    </row>
    <row r="4616" spans="1:13" x14ac:dyDescent="0.3">
      <c r="A4616" t="s">
        <v>44</v>
      </c>
      <c r="B4616" t="s">
        <v>3812</v>
      </c>
      <c r="C4616" s="1">
        <v>45242</v>
      </c>
      <c r="D4616" s="1">
        <v>45147</v>
      </c>
      <c r="E4616">
        <v>232</v>
      </c>
      <c r="F4616">
        <v>9.65</v>
      </c>
      <c r="G4616" t="s">
        <v>5577</v>
      </c>
      <c r="H4616">
        <v>6</v>
      </c>
      <c r="K4616" s="4">
        <f t="shared" si="145"/>
        <v>45147</v>
      </c>
      <c r="L4616" s="4">
        <f t="shared" si="144"/>
        <v>45242</v>
      </c>
      <c r="M4616" s="4"/>
    </row>
    <row r="4617" spans="1:13" x14ac:dyDescent="0.3">
      <c r="A4617" t="s">
        <v>74</v>
      </c>
      <c r="B4617" t="s">
        <v>3813</v>
      </c>
      <c r="C4617" s="1">
        <v>44718</v>
      </c>
      <c r="D4617" s="1">
        <v>45655</v>
      </c>
      <c r="E4617">
        <v>471</v>
      </c>
      <c r="F4617">
        <v>10.02</v>
      </c>
      <c r="G4617" t="s">
        <v>5968</v>
      </c>
      <c r="H4617">
        <v>1</v>
      </c>
      <c r="K4617" s="4">
        <f t="shared" si="145"/>
        <v>44718</v>
      </c>
      <c r="L4617" s="4">
        <f t="shared" si="144"/>
        <v>45655</v>
      </c>
      <c r="M4617" s="4"/>
    </row>
    <row r="4618" spans="1:13" x14ac:dyDescent="0.3">
      <c r="A4618" t="s">
        <v>11</v>
      </c>
      <c r="B4618" t="s">
        <v>3814</v>
      </c>
      <c r="C4618" s="1">
        <v>44673</v>
      </c>
      <c r="D4618" s="1">
        <v>44696</v>
      </c>
      <c r="E4618">
        <v>148</v>
      </c>
      <c r="F4618">
        <v>13.63</v>
      </c>
      <c r="G4618" t="s">
        <v>6734</v>
      </c>
      <c r="H4618">
        <v>40</v>
      </c>
      <c r="K4618" s="4">
        <f t="shared" si="145"/>
        <v>44673</v>
      </c>
      <c r="L4618" s="4">
        <f t="shared" si="144"/>
        <v>44696</v>
      </c>
      <c r="M4618" s="4"/>
    </row>
    <row r="4619" spans="1:13" x14ac:dyDescent="0.3">
      <c r="A4619" t="s">
        <v>104</v>
      </c>
      <c r="B4619" t="s">
        <v>3815</v>
      </c>
      <c r="C4619" s="1">
        <v>45445</v>
      </c>
      <c r="D4619" s="1">
        <v>44918</v>
      </c>
      <c r="E4619">
        <v>495</v>
      </c>
      <c r="F4619">
        <v>12.43</v>
      </c>
      <c r="G4619" t="s">
        <v>4857</v>
      </c>
      <c r="H4619">
        <v>9</v>
      </c>
      <c r="K4619" s="4">
        <f t="shared" si="145"/>
        <v>44918</v>
      </c>
      <c r="L4619" s="4">
        <f t="shared" si="144"/>
        <v>45445</v>
      </c>
      <c r="M4619" s="4"/>
    </row>
    <row r="4620" spans="1:13" x14ac:dyDescent="0.3">
      <c r="A4620" t="s">
        <v>64</v>
      </c>
      <c r="B4620" t="s">
        <v>3816</v>
      </c>
      <c r="C4620" s="1">
        <v>45032</v>
      </c>
      <c r="D4620" s="1">
        <v>45128</v>
      </c>
      <c r="E4620">
        <v>197</v>
      </c>
      <c r="F4620">
        <v>12.26</v>
      </c>
      <c r="G4620" t="s">
        <v>7731</v>
      </c>
      <c r="H4620">
        <v>32</v>
      </c>
      <c r="K4620" s="4">
        <f t="shared" si="145"/>
        <v>45032</v>
      </c>
      <c r="L4620" s="4">
        <f t="shared" si="144"/>
        <v>45128</v>
      </c>
      <c r="M4620" s="4"/>
    </row>
    <row r="4621" spans="1:13" x14ac:dyDescent="0.3">
      <c r="A4621" t="s">
        <v>18</v>
      </c>
      <c r="B4621" t="s">
        <v>3817</v>
      </c>
      <c r="C4621" s="1">
        <v>44702</v>
      </c>
      <c r="D4621" s="1">
        <v>45451</v>
      </c>
      <c r="E4621">
        <v>62</v>
      </c>
      <c r="F4621">
        <v>15.31</v>
      </c>
      <c r="G4621" t="s">
        <v>5031</v>
      </c>
      <c r="H4621">
        <v>27</v>
      </c>
      <c r="K4621" s="4">
        <f t="shared" si="145"/>
        <v>44702</v>
      </c>
      <c r="L4621" s="4">
        <f t="shared" si="144"/>
        <v>45451</v>
      </c>
      <c r="M4621" s="4"/>
    </row>
    <row r="4622" spans="1:13" x14ac:dyDescent="0.3">
      <c r="A4622" t="s">
        <v>12</v>
      </c>
      <c r="B4622" t="s">
        <v>3655</v>
      </c>
      <c r="C4622" s="1">
        <v>45212</v>
      </c>
      <c r="D4622" s="1">
        <v>44713</v>
      </c>
      <c r="E4622">
        <v>229</v>
      </c>
      <c r="F4622">
        <v>12.59</v>
      </c>
      <c r="G4622" t="s">
        <v>7732</v>
      </c>
      <c r="H4622">
        <v>21</v>
      </c>
      <c r="K4622" s="4">
        <f t="shared" si="145"/>
        <v>44713</v>
      </c>
      <c r="L4622" s="4">
        <f t="shared" si="144"/>
        <v>45212</v>
      </c>
      <c r="M4622" s="4"/>
    </row>
    <row r="4623" spans="1:13" x14ac:dyDescent="0.3">
      <c r="A4623" t="s">
        <v>31</v>
      </c>
      <c r="B4623" t="s">
        <v>3818</v>
      </c>
      <c r="C4623" s="1">
        <v>45215</v>
      </c>
      <c r="D4623" s="1">
        <v>44887</v>
      </c>
      <c r="E4623">
        <v>620</v>
      </c>
      <c r="F4623">
        <v>11.22</v>
      </c>
      <c r="G4623" t="s">
        <v>7733</v>
      </c>
      <c r="H4623">
        <v>8</v>
      </c>
      <c r="K4623" s="4">
        <f t="shared" si="145"/>
        <v>44887</v>
      </c>
      <c r="L4623" s="4">
        <f t="shared" si="144"/>
        <v>45215</v>
      </c>
      <c r="M4623" s="4"/>
    </row>
    <row r="4624" spans="1:13" x14ac:dyDescent="0.3">
      <c r="A4624" t="s">
        <v>59</v>
      </c>
      <c r="B4624" t="s">
        <v>3819</v>
      </c>
      <c r="C4624" s="1">
        <v>45051</v>
      </c>
      <c r="D4624" s="1">
        <v>45188</v>
      </c>
      <c r="E4624">
        <v>835</v>
      </c>
      <c r="F4624">
        <v>10.47</v>
      </c>
      <c r="G4624" t="s">
        <v>5181</v>
      </c>
      <c r="H4624">
        <v>9</v>
      </c>
      <c r="K4624" s="4">
        <f t="shared" si="145"/>
        <v>45051</v>
      </c>
      <c r="L4624" s="4">
        <f t="shared" si="144"/>
        <v>45188</v>
      </c>
      <c r="M4624" s="4"/>
    </row>
    <row r="4625" spans="1:13" x14ac:dyDescent="0.3">
      <c r="A4625" t="s">
        <v>71</v>
      </c>
      <c r="B4625" t="s">
        <v>3820</v>
      </c>
      <c r="C4625" s="1">
        <v>44907</v>
      </c>
      <c r="D4625" s="1">
        <v>45053</v>
      </c>
      <c r="E4625">
        <v>823</v>
      </c>
      <c r="F4625">
        <v>9.7799999999999994</v>
      </c>
      <c r="G4625" t="s">
        <v>7734</v>
      </c>
      <c r="H4625">
        <v>31</v>
      </c>
      <c r="K4625" s="4">
        <f t="shared" si="145"/>
        <v>44907</v>
      </c>
      <c r="L4625" s="4">
        <f t="shared" si="144"/>
        <v>45053</v>
      </c>
      <c r="M4625" s="4"/>
    </row>
    <row r="4626" spans="1:13" x14ac:dyDescent="0.3">
      <c r="A4626" t="s">
        <v>57</v>
      </c>
      <c r="B4626" t="s">
        <v>3821</v>
      </c>
      <c r="C4626" s="1">
        <v>45072</v>
      </c>
      <c r="D4626" s="1">
        <v>44944</v>
      </c>
      <c r="E4626">
        <v>53</v>
      </c>
      <c r="F4626">
        <v>5.61</v>
      </c>
      <c r="G4626" t="s">
        <v>7735</v>
      </c>
      <c r="H4626">
        <v>6</v>
      </c>
      <c r="K4626" s="4">
        <f t="shared" si="145"/>
        <v>44944</v>
      </c>
      <c r="L4626" s="4">
        <f t="shared" si="144"/>
        <v>45072</v>
      </c>
      <c r="M4626" s="4"/>
    </row>
    <row r="4627" spans="1:13" x14ac:dyDescent="0.3">
      <c r="A4627" t="s">
        <v>72</v>
      </c>
      <c r="B4627" t="s">
        <v>3822</v>
      </c>
      <c r="C4627" s="1">
        <v>45583</v>
      </c>
      <c r="D4627" s="1">
        <v>45017</v>
      </c>
      <c r="E4627">
        <v>882</v>
      </c>
      <c r="F4627">
        <v>6.03</v>
      </c>
      <c r="G4627" t="s">
        <v>7736</v>
      </c>
      <c r="H4627">
        <v>22</v>
      </c>
      <c r="K4627" s="4">
        <f t="shared" si="145"/>
        <v>45017</v>
      </c>
      <c r="L4627" s="4">
        <f t="shared" si="144"/>
        <v>45583</v>
      </c>
      <c r="M4627" s="4"/>
    </row>
    <row r="4628" spans="1:13" x14ac:dyDescent="0.3">
      <c r="A4628" t="s">
        <v>84</v>
      </c>
      <c r="B4628" t="s">
        <v>3823</v>
      </c>
      <c r="C4628" s="1">
        <v>45289</v>
      </c>
      <c r="D4628" s="1">
        <v>45552</v>
      </c>
      <c r="E4628">
        <v>144</v>
      </c>
      <c r="F4628">
        <v>10.92</v>
      </c>
      <c r="G4628" t="s">
        <v>4988</v>
      </c>
      <c r="H4628">
        <v>22</v>
      </c>
      <c r="K4628" s="4">
        <f t="shared" si="145"/>
        <v>45289</v>
      </c>
      <c r="L4628" s="4">
        <f t="shared" si="144"/>
        <v>45552</v>
      </c>
      <c r="M4628" s="4"/>
    </row>
    <row r="4629" spans="1:13" x14ac:dyDescent="0.3">
      <c r="A4629" t="s">
        <v>59</v>
      </c>
      <c r="B4629" t="s">
        <v>3824</v>
      </c>
      <c r="C4629" s="1">
        <v>44734</v>
      </c>
      <c r="D4629" s="1">
        <v>45083</v>
      </c>
      <c r="E4629">
        <v>823</v>
      </c>
      <c r="F4629">
        <v>18.45</v>
      </c>
      <c r="G4629" t="s">
        <v>7737</v>
      </c>
      <c r="H4629">
        <v>12</v>
      </c>
      <c r="K4629" s="4">
        <f t="shared" si="145"/>
        <v>44734</v>
      </c>
      <c r="L4629" s="4">
        <f t="shared" si="144"/>
        <v>45083</v>
      </c>
      <c r="M4629" s="4"/>
    </row>
    <row r="4630" spans="1:13" x14ac:dyDescent="0.3">
      <c r="A4630" t="s">
        <v>92</v>
      </c>
      <c r="B4630" t="s">
        <v>3825</v>
      </c>
      <c r="C4630" s="1">
        <v>44917</v>
      </c>
      <c r="D4630" s="1">
        <v>45416</v>
      </c>
      <c r="E4630">
        <v>517</v>
      </c>
      <c r="F4630">
        <v>7.54</v>
      </c>
      <c r="G4630" t="s">
        <v>5036</v>
      </c>
      <c r="H4630">
        <v>24</v>
      </c>
      <c r="K4630" s="4">
        <f t="shared" si="145"/>
        <v>44917</v>
      </c>
      <c r="L4630" s="4">
        <f t="shared" si="144"/>
        <v>45416</v>
      </c>
      <c r="M4630" s="4"/>
    </row>
    <row r="4631" spans="1:13" x14ac:dyDescent="0.3">
      <c r="A4631" t="s">
        <v>92</v>
      </c>
      <c r="B4631" t="s">
        <v>3826</v>
      </c>
      <c r="C4631" s="1">
        <v>44626</v>
      </c>
      <c r="D4631" s="1">
        <v>44980</v>
      </c>
      <c r="E4631">
        <v>809</v>
      </c>
      <c r="F4631">
        <v>16.29</v>
      </c>
      <c r="G4631" t="s">
        <v>7738</v>
      </c>
      <c r="H4631">
        <v>12</v>
      </c>
      <c r="K4631" s="4">
        <f t="shared" si="145"/>
        <v>44626</v>
      </c>
      <c r="L4631" s="4">
        <f t="shared" si="144"/>
        <v>44980</v>
      </c>
      <c r="M4631" s="4"/>
    </row>
    <row r="4632" spans="1:13" x14ac:dyDescent="0.3">
      <c r="A4632" t="s">
        <v>27</v>
      </c>
      <c r="B4632" t="s">
        <v>3827</v>
      </c>
      <c r="C4632" s="1">
        <v>44745</v>
      </c>
      <c r="D4632" s="1">
        <v>45198</v>
      </c>
      <c r="E4632">
        <v>294</v>
      </c>
      <c r="F4632">
        <v>17.96</v>
      </c>
      <c r="G4632" t="s">
        <v>4793</v>
      </c>
      <c r="H4632">
        <v>14</v>
      </c>
      <c r="K4632" s="4">
        <f t="shared" si="145"/>
        <v>44745</v>
      </c>
      <c r="L4632" s="4">
        <f t="shared" si="144"/>
        <v>45198</v>
      </c>
      <c r="M4632" s="4"/>
    </row>
    <row r="4633" spans="1:13" x14ac:dyDescent="0.3">
      <c r="A4633" t="s">
        <v>91</v>
      </c>
      <c r="B4633" t="s">
        <v>971</v>
      </c>
      <c r="C4633" s="1">
        <v>45346</v>
      </c>
      <c r="D4633" s="1">
        <v>45158</v>
      </c>
      <c r="E4633">
        <v>494</v>
      </c>
      <c r="F4633">
        <v>17.64</v>
      </c>
      <c r="G4633" t="s">
        <v>5155</v>
      </c>
      <c r="H4633">
        <v>36</v>
      </c>
      <c r="K4633" s="4">
        <f t="shared" si="145"/>
        <v>45158</v>
      </c>
      <c r="L4633" s="4">
        <f t="shared" si="144"/>
        <v>45346</v>
      </c>
      <c r="M4633" s="4"/>
    </row>
    <row r="4634" spans="1:13" x14ac:dyDescent="0.3">
      <c r="A4634" t="s">
        <v>101</v>
      </c>
      <c r="B4634" t="s">
        <v>2672</v>
      </c>
      <c r="C4634" s="1">
        <v>44884</v>
      </c>
      <c r="D4634" s="1">
        <v>45292</v>
      </c>
      <c r="E4634">
        <v>863</v>
      </c>
      <c r="F4634">
        <v>12.61</v>
      </c>
      <c r="G4634" t="s">
        <v>4802</v>
      </c>
      <c r="H4634">
        <v>27</v>
      </c>
      <c r="K4634" s="4">
        <f t="shared" si="145"/>
        <v>44884</v>
      </c>
      <c r="L4634" s="4">
        <f t="shared" si="144"/>
        <v>45292</v>
      </c>
      <c r="M4634" s="4"/>
    </row>
    <row r="4635" spans="1:13" x14ac:dyDescent="0.3">
      <c r="A4635" t="s">
        <v>80</v>
      </c>
      <c r="B4635" t="s">
        <v>3828</v>
      </c>
      <c r="C4635" s="1">
        <v>45664</v>
      </c>
      <c r="D4635" s="1">
        <v>45404</v>
      </c>
      <c r="E4635">
        <v>994</v>
      </c>
      <c r="F4635">
        <v>12.97</v>
      </c>
      <c r="G4635" t="s">
        <v>7739</v>
      </c>
      <c r="H4635">
        <v>17</v>
      </c>
      <c r="K4635" s="4">
        <f t="shared" si="145"/>
        <v>45404</v>
      </c>
      <c r="L4635" s="4">
        <f t="shared" si="144"/>
        <v>45664</v>
      </c>
      <c r="M4635" s="4"/>
    </row>
    <row r="4636" spans="1:13" x14ac:dyDescent="0.3">
      <c r="A4636" t="s">
        <v>22</v>
      </c>
      <c r="B4636" t="s">
        <v>3829</v>
      </c>
      <c r="C4636" s="1">
        <v>45403</v>
      </c>
      <c r="D4636" s="1">
        <v>44803</v>
      </c>
      <c r="E4636">
        <v>854</v>
      </c>
      <c r="F4636">
        <v>15.08</v>
      </c>
      <c r="G4636" t="s">
        <v>7740</v>
      </c>
      <c r="H4636">
        <v>17</v>
      </c>
      <c r="K4636" s="4">
        <f t="shared" si="145"/>
        <v>44803</v>
      </c>
      <c r="L4636" s="4">
        <f t="shared" si="144"/>
        <v>45403</v>
      </c>
      <c r="M4636" s="4"/>
    </row>
    <row r="4637" spans="1:13" x14ac:dyDescent="0.3">
      <c r="A4637" t="s">
        <v>96</v>
      </c>
      <c r="B4637" t="s">
        <v>3830</v>
      </c>
      <c r="C4637" s="1">
        <v>44898</v>
      </c>
      <c r="D4637" s="1">
        <v>44910</v>
      </c>
      <c r="E4637">
        <v>200</v>
      </c>
      <c r="F4637">
        <v>8.66</v>
      </c>
      <c r="G4637" t="s">
        <v>4340</v>
      </c>
      <c r="H4637">
        <v>43</v>
      </c>
      <c r="K4637" s="4">
        <f t="shared" si="145"/>
        <v>44898</v>
      </c>
      <c r="L4637" s="4">
        <f t="shared" si="144"/>
        <v>44910</v>
      </c>
      <c r="M4637" s="4"/>
    </row>
    <row r="4638" spans="1:13" x14ac:dyDescent="0.3">
      <c r="A4638" t="s">
        <v>26</v>
      </c>
      <c r="B4638" t="s">
        <v>3831</v>
      </c>
      <c r="C4638" s="1">
        <v>45039</v>
      </c>
      <c r="D4638" s="1">
        <v>45148</v>
      </c>
      <c r="E4638">
        <v>447</v>
      </c>
      <c r="F4638">
        <v>13.49</v>
      </c>
      <c r="G4638" t="s">
        <v>7741</v>
      </c>
      <c r="H4638">
        <v>20</v>
      </c>
      <c r="K4638" s="4">
        <f t="shared" si="145"/>
        <v>45039</v>
      </c>
      <c r="L4638" s="4">
        <f t="shared" si="144"/>
        <v>45148</v>
      </c>
      <c r="M4638" s="4"/>
    </row>
    <row r="4639" spans="1:13" x14ac:dyDescent="0.3">
      <c r="A4639" t="s">
        <v>84</v>
      </c>
      <c r="B4639" t="s">
        <v>3120</v>
      </c>
      <c r="C4639" s="1">
        <v>45617</v>
      </c>
      <c r="D4639" s="1">
        <v>44862</v>
      </c>
      <c r="E4639">
        <v>814</v>
      </c>
      <c r="F4639">
        <v>6.95</v>
      </c>
      <c r="G4639" t="s">
        <v>7742</v>
      </c>
      <c r="H4639">
        <v>5</v>
      </c>
      <c r="K4639" s="4">
        <f t="shared" si="145"/>
        <v>44862</v>
      </c>
      <c r="L4639" s="4">
        <f t="shared" si="144"/>
        <v>45617</v>
      </c>
      <c r="M4639" s="4"/>
    </row>
    <row r="4640" spans="1:13" x14ac:dyDescent="0.3">
      <c r="A4640" t="s">
        <v>82</v>
      </c>
      <c r="B4640" t="s">
        <v>1127</v>
      </c>
      <c r="C4640" s="1">
        <v>44896</v>
      </c>
      <c r="D4640" s="1">
        <v>45090</v>
      </c>
      <c r="E4640">
        <v>514</v>
      </c>
      <c r="F4640">
        <v>10.47</v>
      </c>
      <c r="G4640" t="s">
        <v>7743</v>
      </c>
      <c r="H4640">
        <v>25</v>
      </c>
      <c r="K4640" s="4">
        <f t="shared" si="145"/>
        <v>44896</v>
      </c>
      <c r="L4640" s="4">
        <f t="shared" si="144"/>
        <v>45090</v>
      </c>
      <c r="M4640" s="4"/>
    </row>
    <row r="4641" spans="1:13" x14ac:dyDescent="0.3">
      <c r="A4641" t="s">
        <v>62</v>
      </c>
      <c r="B4641" t="s">
        <v>3832</v>
      </c>
      <c r="C4641" s="1">
        <v>45292</v>
      </c>
      <c r="D4641" s="1">
        <v>44635</v>
      </c>
      <c r="E4641">
        <v>213</v>
      </c>
      <c r="F4641">
        <v>12.06</v>
      </c>
      <c r="G4641" t="s">
        <v>6510</v>
      </c>
      <c r="H4641">
        <v>1</v>
      </c>
      <c r="K4641" s="4">
        <f t="shared" si="145"/>
        <v>44635</v>
      </c>
      <c r="L4641" s="4">
        <f t="shared" si="144"/>
        <v>45292</v>
      </c>
      <c r="M4641" s="4"/>
    </row>
    <row r="4642" spans="1:13" x14ac:dyDescent="0.3">
      <c r="A4642" t="s">
        <v>45</v>
      </c>
      <c r="B4642" t="s">
        <v>3833</v>
      </c>
      <c r="C4642" s="1">
        <v>45027</v>
      </c>
      <c r="D4642" s="1">
        <v>45566</v>
      </c>
      <c r="E4642">
        <v>601</v>
      </c>
      <c r="F4642">
        <v>13.59</v>
      </c>
      <c r="G4642" t="s">
        <v>7744</v>
      </c>
      <c r="H4642">
        <v>30</v>
      </c>
      <c r="K4642" s="4">
        <f t="shared" si="145"/>
        <v>45027</v>
      </c>
      <c r="L4642" s="4">
        <f t="shared" si="144"/>
        <v>45566</v>
      </c>
      <c r="M4642" s="4"/>
    </row>
    <row r="4643" spans="1:13" x14ac:dyDescent="0.3">
      <c r="A4643" t="s">
        <v>47</v>
      </c>
      <c r="B4643" t="s">
        <v>715</v>
      </c>
      <c r="C4643" s="1">
        <v>45653</v>
      </c>
      <c r="D4643" s="1">
        <v>44638</v>
      </c>
      <c r="E4643">
        <v>569</v>
      </c>
      <c r="F4643">
        <v>11.25</v>
      </c>
      <c r="G4643" t="s">
        <v>7745</v>
      </c>
      <c r="H4643">
        <v>39</v>
      </c>
      <c r="K4643" s="4">
        <f t="shared" si="145"/>
        <v>44638</v>
      </c>
      <c r="L4643" s="4">
        <f t="shared" si="144"/>
        <v>45653</v>
      </c>
      <c r="M4643" s="4"/>
    </row>
    <row r="4644" spans="1:13" x14ac:dyDescent="0.3">
      <c r="A4644" t="s">
        <v>12</v>
      </c>
      <c r="B4644" t="s">
        <v>787</v>
      </c>
      <c r="C4644" s="1">
        <v>44879</v>
      </c>
      <c r="D4644" s="1">
        <v>45603</v>
      </c>
      <c r="E4644">
        <v>143</v>
      </c>
      <c r="F4644">
        <v>5.83</v>
      </c>
      <c r="G4644" t="s">
        <v>7164</v>
      </c>
      <c r="H4644">
        <v>18</v>
      </c>
      <c r="K4644" s="4">
        <f t="shared" si="145"/>
        <v>44879</v>
      </c>
      <c r="L4644" s="4">
        <f t="shared" si="144"/>
        <v>45603</v>
      </c>
      <c r="M4644" s="4"/>
    </row>
    <row r="4645" spans="1:13" x14ac:dyDescent="0.3">
      <c r="A4645" t="s">
        <v>34</v>
      </c>
      <c r="B4645" t="s">
        <v>3705</v>
      </c>
      <c r="C4645" s="1">
        <v>45222</v>
      </c>
      <c r="D4645" s="1">
        <v>45671</v>
      </c>
      <c r="E4645">
        <v>895</v>
      </c>
      <c r="F4645">
        <v>12.15</v>
      </c>
      <c r="G4645" t="s">
        <v>6437</v>
      </c>
      <c r="H4645">
        <v>46</v>
      </c>
      <c r="K4645" s="4">
        <f t="shared" si="145"/>
        <v>45222</v>
      </c>
      <c r="L4645" s="4">
        <f t="shared" si="144"/>
        <v>45671</v>
      </c>
      <c r="M4645" s="4"/>
    </row>
    <row r="4646" spans="1:13" x14ac:dyDescent="0.3">
      <c r="A4646" t="s">
        <v>45</v>
      </c>
      <c r="B4646" t="s">
        <v>3834</v>
      </c>
      <c r="C4646" s="1">
        <v>45363</v>
      </c>
      <c r="D4646" s="1">
        <v>45234</v>
      </c>
      <c r="E4646">
        <v>213</v>
      </c>
      <c r="F4646">
        <v>18.97</v>
      </c>
      <c r="G4646" t="s">
        <v>6364</v>
      </c>
      <c r="H4646">
        <v>30</v>
      </c>
      <c r="K4646" s="4">
        <f t="shared" si="145"/>
        <v>45234</v>
      </c>
      <c r="L4646" s="4">
        <f t="shared" si="144"/>
        <v>45363</v>
      </c>
      <c r="M4646" s="4"/>
    </row>
    <row r="4647" spans="1:13" x14ac:dyDescent="0.3">
      <c r="A4647" t="s">
        <v>47</v>
      </c>
      <c r="B4647" t="s">
        <v>3835</v>
      </c>
      <c r="C4647" s="1">
        <v>44874</v>
      </c>
      <c r="D4647" s="1">
        <v>45633</v>
      </c>
      <c r="E4647">
        <v>121</v>
      </c>
      <c r="F4647">
        <v>7.24</v>
      </c>
      <c r="G4647" t="s">
        <v>7746</v>
      </c>
      <c r="H4647">
        <v>30</v>
      </c>
      <c r="K4647" s="4">
        <f t="shared" si="145"/>
        <v>44874</v>
      </c>
      <c r="L4647" s="4">
        <f t="shared" si="144"/>
        <v>45633</v>
      </c>
      <c r="M4647" s="4"/>
    </row>
    <row r="4648" spans="1:13" x14ac:dyDescent="0.3">
      <c r="A4648" t="s">
        <v>84</v>
      </c>
      <c r="B4648" t="s">
        <v>3836</v>
      </c>
      <c r="C4648" s="1">
        <v>44937</v>
      </c>
      <c r="D4648" s="1">
        <v>44859</v>
      </c>
      <c r="E4648">
        <v>654</v>
      </c>
      <c r="F4648">
        <v>11.57</v>
      </c>
      <c r="G4648" t="s">
        <v>4444</v>
      </c>
      <c r="H4648">
        <v>11</v>
      </c>
      <c r="K4648" s="4">
        <f t="shared" si="145"/>
        <v>44859</v>
      </c>
      <c r="L4648" s="4">
        <f t="shared" si="144"/>
        <v>44937</v>
      </c>
      <c r="M4648" s="4"/>
    </row>
    <row r="4649" spans="1:13" x14ac:dyDescent="0.3">
      <c r="A4649" t="s">
        <v>85</v>
      </c>
      <c r="B4649" t="s">
        <v>1181</v>
      </c>
      <c r="C4649" s="1">
        <v>45073</v>
      </c>
      <c r="D4649" s="1">
        <v>44864</v>
      </c>
      <c r="E4649">
        <v>470</v>
      </c>
      <c r="F4649">
        <v>9.75</v>
      </c>
      <c r="G4649" t="s">
        <v>7747</v>
      </c>
      <c r="H4649">
        <v>38</v>
      </c>
      <c r="K4649" s="4">
        <f t="shared" si="145"/>
        <v>44864</v>
      </c>
      <c r="L4649" s="4">
        <f t="shared" si="144"/>
        <v>45073</v>
      </c>
      <c r="M4649" s="4"/>
    </row>
    <row r="4650" spans="1:13" x14ac:dyDescent="0.3">
      <c r="A4650" t="s">
        <v>90</v>
      </c>
      <c r="B4650" t="s">
        <v>1453</v>
      </c>
      <c r="C4650" s="1">
        <v>44685</v>
      </c>
      <c r="D4650" s="1">
        <v>44882</v>
      </c>
      <c r="E4650">
        <v>913</v>
      </c>
      <c r="F4650">
        <v>7.09</v>
      </c>
      <c r="G4650" t="s">
        <v>6395</v>
      </c>
      <c r="H4650">
        <v>23</v>
      </c>
      <c r="K4650" s="4">
        <f t="shared" si="145"/>
        <v>44685</v>
      </c>
      <c r="L4650" s="4">
        <f t="shared" si="144"/>
        <v>44882</v>
      </c>
      <c r="M4650" s="4"/>
    </row>
    <row r="4651" spans="1:13" x14ac:dyDescent="0.3">
      <c r="A4651" t="s">
        <v>49</v>
      </c>
      <c r="B4651" t="s">
        <v>860</v>
      </c>
      <c r="C4651" s="1">
        <v>44876</v>
      </c>
      <c r="D4651" s="1">
        <v>45223</v>
      </c>
      <c r="E4651">
        <v>613</v>
      </c>
      <c r="F4651">
        <v>11.79</v>
      </c>
      <c r="G4651" t="s">
        <v>7748</v>
      </c>
      <c r="H4651">
        <v>37</v>
      </c>
      <c r="K4651" s="4">
        <f t="shared" si="145"/>
        <v>44876</v>
      </c>
      <c r="L4651" s="4">
        <f t="shared" si="144"/>
        <v>45223</v>
      </c>
      <c r="M4651" s="4"/>
    </row>
    <row r="4652" spans="1:13" x14ac:dyDescent="0.3">
      <c r="A4652" t="s">
        <v>92</v>
      </c>
      <c r="B4652" t="s">
        <v>3837</v>
      </c>
      <c r="C4652" s="1">
        <v>45569</v>
      </c>
      <c r="D4652" s="1">
        <v>45672</v>
      </c>
      <c r="E4652">
        <v>413</v>
      </c>
      <c r="F4652">
        <v>8.89</v>
      </c>
      <c r="G4652" t="s">
        <v>7749</v>
      </c>
      <c r="H4652">
        <v>1</v>
      </c>
      <c r="K4652" s="4">
        <f t="shared" si="145"/>
        <v>45569</v>
      </c>
      <c r="L4652" s="4">
        <f t="shared" si="144"/>
        <v>45672</v>
      </c>
      <c r="M4652" s="4"/>
    </row>
    <row r="4653" spans="1:13" x14ac:dyDescent="0.3">
      <c r="A4653" t="s">
        <v>90</v>
      </c>
      <c r="B4653" t="s">
        <v>2706</v>
      </c>
      <c r="C4653" s="1">
        <v>45449</v>
      </c>
      <c r="D4653" s="1">
        <v>45557</v>
      </c>
      <c r="E4653">
        <v>106</v>
      </c>
      <c r="F4653">
        <v>19.32</v>
      </c>
      <c r="G4653" t="s">
        <v>7750</v>
      </c>
      <c r="H4653">
        <v>4</v>
      </c>
      <c r="K4653" s="4">
        <f t="shared" si="145"/>
        <v>45449</v>
      </c>
      <c r="L4653" s="4">
        <f t="shared" si="144"/>
        <v>45557</v>
      </c>
      <c r="M4653" s="4"/>
    </row>
    <row r="4654" spans="1:13" x14ac:dyDescent="0.3">
      <c r="A4654" t="s">
        <v>107</v>
      </c>
      <c r="B4654" t="s">
        <v>3838</v>
      </c>
      <c r="C4654" s="1">
        <v>45685</v>
      </c>
      <c r="D4654" s="1">
        <v>45573</v>
      </c>
      <c r="E4654">
        <v>564</v>
      </c>
      <c r="F4654">
        <v>7.78</v>
      </c>
      <c r="G4654" t="s">
        <v>4573</v>
      </c>
      <c r="H4654">
        <v>33</v>
      </c>
      <c r="K4654" s="4">
        <f t="shared" si="145"/>
        <v>45573</v>
      </c>
      <c r="L4654" s="4">
        <f t="shared" si="144"/>
        <v>45685</v>
      </c>
      <c r="M4654" s="4"/>
    </row>
    <row r="4655" spans="1:13" x14ac:dyDescent="0.3">
      <c r="A4655" t="s">
        <v>75</v>
      </c>
      <c r="B4655" t="s">
        <v>3839</v>
      </c>
      <c r="C4655" s="1">
        <v>44697</v>
      </c>
      <c r="D4655" s="1">
        <v>45192</v>
      </c>
      <c r="E4655">
        <v>847</v>
      </c>
      <c r="F4655">
        <v>5.32</v>
      </c>
      <c r="G4655" t="s">
        <v>7751</v>
      </c>
      <c r="H4655">
        <v>1</v>
      </c>
      <c r="K4655" s="4">
        <f t="shared" si="145"/>
        <v>44697</v>
      </c>
      <c r="L4655" s="4">
        <f t="shared" si="144"/>
        <v>45192</v>
      </c>
      <c r="M4655" s="4"/>
    </row>
    <row r="4656" spans="1:13" x14ac:dyDescent="0.3">
      <c r="A4656" t="s">
        <v>25</v>
      </c>
      <c r="B4656" t="s">
        <v>3840</v>
      </c>
      <c r="C4656" s="1">
        <v>44973</v>
      </c>
      <c r="D4656" s="1">
        <v>44911</v>
      </c>
      <c r="E4656">
        <v>355</v>
      </c>
      <c r="F4656">
        <v>6.61</v>
      </c>
      <c r="G4656" t="s">
        <v>4289</v>
      </c>
      <c r="H4656">
        <v>23</v>
      </c>
      <c r="K4656" s="4">
        <f t="shared" si="145"/>
        <v>44911</v>
      </c>
      <c r="L4656" s="4">
        <f t="shared" si="144"/>
        <v>44973</v>
      </c>
      <c r="M4656" s="4"/>
    </row>
    <row r="4657" spans="1:13" x14ac:dyDescent="0.3">
      <c r="A4657" t="s">
        <v>77</v>
      </c>
      <c r="B4657" t="s">
        <v>3841</v>
      </c>
      <c r="C4657" s="1">
        <v>45450</v>
      </c>
      <c r="D4657" s="1">
        <v>44651</v>
      </c>
      <c r="E4657">
        <v>434</v>
      </c>
      <c r="F4657">
        <v>9.75</v>
      </c>
      <c r="G4657" t="s">
        <v>7752</v>
      </c>
      <c r="H4657">
        <v>16</v>
      </c>
      <c r="K4657" s="4">
        <f t="shared" si="145"/>
        <v>44651</v>
      </c>
      <c r="L4657" s="4">
        <f t="shared" si="144"/>
        <v>45450</v>
      </c>
      <c r="M4657" s="4"/>
    </row>
    <row r="4658" spans="1:13" x14ac:dyDescent="0.3">
      <c r="A4658" t="s">
        <v>19</v>
      </c>
      <c r="B4658" t="s">
        <v>213</v>
      </c>
      <c r="C4658" s="1">
        <v>45458</v>
      </c>
      <c r="D4658" s="1">
        <v>45137</v>
      </c>
      <c r="E4658">
        <v>76</v>
      </c>
      <c r="F4658">
        <v>19.010000000000002</v>
      </c>
      <c r="G4658" t="s">
        <v>7753</v>
      </c>
      <c r="H4658">
        <v>39</v>
      </c>
      <c r="K4658" s="4">
        <f t="shared" si="145"/>
        <v>45137</v>
      </c>
      <c r="L4658" s="4">
        <f t="shared" si="144"/>
        <v>45458</v>
      </c>
      <c r="M4658" s="4"/>
    </row>
    <row r="4659" spans="1:13" x14ac:dyDescent="0.3">
      <c r="A4659" t="s">
        <v>49</v>
      </c>
      <c r="B4659" t="s">
        <v>3842</v>
      </c>
      <c r="C4659" s="1">
        <v>45121</v>
      </c>
      <c r="D4659" s="1">
        <v>45216</v>
      </c>
      <c r="E4659">
        <v>313</v>
      </c>
      <c r="F4659">
        <v>9.0299999999999994</v>
      </c>
      <c r="G4659" t="s">
        <v>7754</v>
      </c>
      <c r="H4659">
        <v>13</v>
      </c>
      <c r="K4659" s="4">
        <f t="shared" si="145"/>
        <v>45121</v>
      </c>
      <c r="L4659" s="4">
        <f t="shared" si="144"/>
        <v>45216</v>
      </c>
      <c r="M4659" s="4"/>
    </row>
    <row r="4660" spans="1:13" x14ac:dyDescent="0.3">
      <c r="A4660" t="s">
        <v>34</v>
      </c>
      <c r="B4660" t="s">
        <v>3843</v>
      </c>
      <c r="C4660" s="1">
        <v>45425</v>
      </c>
      <c r="D4660" s="1">
        <v>45395</v>
      </c>
      <c r="E4660">
        <v>286</v>
      </c>
      <c r="F4660">
        <v>12.87</v>
      </c>
      <c r="G4660" t="s">
        <v>7755</v>
      </c>
      <c r="H4660">
        <v>4</v>
      </c>
      <c r="K4660" s="4">
        <f t="shared" si="145"/>
        <v>45395</v>
      </c>
      <c r="L4660" s="4">
        <f t="shared" si="144"/>
        <v>45425</v>
      </c>
      <c r="M4660" s="4"/>
    </row>
    <row r="4661" spans="1:13" x14ac:dyDescent="0.3">
      <c r="A4661" t="s">
        <v>91</v>
      </c>
      <c r="B4661" t="s">
        <v>3541</v>
      </c>
      <c r="C4661" s="1">
        <v>44813</v>
      </c>
      <c r="D4661" s="1">
        <v>45291</v>
      </c>
      <c r="E4661">
        <v>956</v>
      </c>
      <c r="F4661">
        <v>18.62</v>
      </c>
      <c r="G4661" t="s">
        <v>7756</v>
      </c>
      <c r="H4661">
        <v>35</v>
      </c>
      <c r="K4661" s="4">
        <f t="shared" si="145"/>
        <v>44813</v>
      </c>
      <c r="L4661" s="4">
        <f t="shared" si="144"/>
        <v>45291</v>
      </c>
      <c r="M4661" s="4"/>
    </row>
    <row r="4662" spans="1:13" x14ac:dyDescent="0.3">
      <c r="A4662" t="s">
        <v>41</v>
      </c>
      <c r="B4662" t="s">
        <v>3844</v>
      </c>
      <c r="C4662" s="1">
        <v>45241</v>
      </c>
      <c r="D4662" s="1">
        <v>45666</v>
      </c>
      <c r="E4662">
        <v>588</v>
      </c>
      <c r="F4662">
        <v>5.95</v>
      </c>
      <c r="G4662" t="s">
        <v>5837</v>
      </c>
      <c r="H4662">
        <v>23</v>
      </c>
      <c r="K4662" s="4">
        <f t="shared" si="145"/>
        <v>45241</v>
      </c>
      <c r="L4662" s="4">
        <f t="shared" si="144"/>
        <v>45666</v>
      </c>
      <c r="M4662" s="4"/>
    </row>
    <row r="4663" spans="1:13" x14ac:dyDescent="0.3">
      <c r="A4663" t="s">
        <v>17</v>
      </c>
      <c r="B4663" t="s">
        <v>3845</v>
      </c>
      <c r="C4663" s="1">
        <v>44950</v>
      </c>
      <c r="D4663" s="1">
        <v>45209</v>
      </c>
      <c r="E4663">
        <v>980</v>
      </c>
      <c r="F4663">
        <v>12.22</v>
      </c>
      <c r="G4663" t="s">
        <v>6775</v>
      </c>
      <c r="H4663">
        <v>11</v>
      </c>
      <c r="K4663" s="4">
        <f t="shared" si="145"/>
        <v>44950</v>
      </c>
      <c r="L4663" s="4">
        <f t="shared" si="144"/>
        <v>45209</v>
      </c>
      <c r="M4663" s="4"/>
    </row>
    <row r="4664" spans="1:13" x14ac:dyDescent="0.3">
      <c r="A4664" t="s">
        <v>104</v>
      </c>
      <c r="B4664" t="s">
        <v>3846</v>
      </c>
      <c r="C4664" s="1">
        <v>45089</v>
      </c>
      <c r="D4664" s="1">
        <v>45535</v>
      </c>
      <c r="E4664">
        <v>974</v>
      </c>
      <c r="F4664">
        <v>16.27</v>
      </c>
      <c r="G4664" t="s">
        <v>7463</v>
      </c>
      <c r="H4664">
        <v>33</v>
      </c>
      <c r="K4664" s="4">
        <f t="shared" si="145"/>
        <v>45089</v>
      </c>
      <c r="L4664" s="4">
        <f t="shared" si="144"/>
        <v>45535</v>
      </c>
      <c r="M4664" s="4"/>
    </row>
    <row r="4665" spans="1:13" x14ac:dyDescent="0.3">
      <c r="A4665" t="s">
        <v>94</v>
      </c>
      <c r="B4665" t="s">
        <v>2504</v>
      </c>
      <c r="C4665" s="1">
        <v>45278</v>
      </c>
      <c r="D4665" s="1">
        <v>45567</v>
      </c>
      <c r="E4665">
        <v>616</v>
      </c>
      <c r="F4665">
        <v>11.86</v>
      </c>
      <c r="G4665" t="s">
        <v>4315</v>
      </c>
      <c r="H4665">
        <v>6</v>
      </c>
      <c r="K4665" s="4">
        <f t="shared" si="145"/>
        <v>45278</v>
      </c>
      <c r="L4665" s="4">
        <f t="shared" si="144"/>
        <v>45567</v>
      </c>
      <c r="M4665" s="4"/>
    </row>
    <row r="4666" spans="1:13" x14ac:dyDescent="0.3">
      <c r="A4666" t="s">
        <v>29</v>
      </c>
      <c r="B4666" t="s">
        <v>3847</v>
      </c>
      <c r="C4666" s="1">
        <v>45164</v>
      </c>
      <c r="D4666" s="1">
        <v>45144</v>
      </c>
      <c r="E4666">
        <v>218</v>
      </c>
      <c r="F4666">
        <v>8.56</v>
      </c>
      <c r="G4666" t="s">
        <v>5855</v>
      </c>
      <c r="H4666">
        <v>14</v>
      </c>
      <c r="K4666" s="4">
        <f t="shared" si="145"/>
        <v>45144</v>
      </c>
      <c r="L4666" s="4">
        <f t="shared" si="144"/>
        <v>45164</v>
      </c>
      <c r="M4666" s="4"/>
    </row>
    <row r="4667" spans="1:13" x14ac:dyDescent="0.3">
      <c r="A4667" t="s">
        <v>95</v>
      </c>
      <c r="B4667" t="s">
        <v>816</v>
      </c>
      <c r="C4667" s="1">
        <v>45419</v>
      </c>
      <c r="D4667" s="1">
        <v>44666</v>
      </c>
      <c r="E4667">
        <v>105</v>
      </c>
      <c r="F4667">
        <v>9.6</v>
      </c>
      <c r="G4667" t="s">
        <v>7418</v>
      </c>
      <c r="H4667">
        <v>17</v>
      </c>
      <c r="K4667" s="4">
        <f t="shared" si="145"/>
        <v>44666</v>
      </c>
      <c r="L4667" s="4">
        <f t="shared" si="144"/>
        <v>45419</v>
      </c>
      <c r="M4667" s="4"/>
    </row>
    <row r="4668" spans="1:13" x14ac:dyDescent="0.3">
      <c r="A4668" t="s">
        <v>83</v>
      </c>
      <c r="B4668" t="s">
        <v>3848</v>
      </c>
      <c r="C4668" s="1">
        <v>45079</v>
      </c>
      <c r="D4668" s="1">
        <v>44607</v>
      </c>
      <c r="E4668">
        <v>200</v>
      </c>
      <c r="F4668">
        <v>9.7899999999999991</v>
      </c>
      <c r="G4668" t="s">
        <v>7757</v>
      </c>
      <c r="H4668">
        <v>23</v>
      </c>
      <c r="K4668" s="4">
        <f t="shared" si="145"/>
        <v>44607</v>
      </c>
      <c r="L4668" s="4">
        <f t="shared" si="144"/>
        <v>45079</v>
      </c>
      <c r="M4668" s="4"/>
    </row>
    <row r="4669" spans="1:13" x14ac:dyDescent="0.3">
      <c r="A4669" t="s">
        <v>48</v>
      </c>
      <c r="B4669" t="s">
        <v>3849</v>
      </c>
      <c r="C4669" s="1">
        <v>45225</v>
      </c>
      <c r="D4669" s="1">
        <v>45440</v>
      </c>
      <c r="E4669">
        <v>287</v>
      </c>
      <c r="F4669">
        <v>15.41</v>
      </c>
      <c r="G4669" t="s">
        <v>7758</v>
      </c>
      <c r="H4669">
        <v>4</v>
      </c>
      <c r="K4669" s="4">
        <f t="shared" si="145"/>
        <v>45225</v>
      </c>
      <c r="L4669" s="4">
        <f t="shared" si="144"/>
        <v>45440</v>
      </c>
      <c r="M4669" s="4"/>
    </row>
    <row r="4670" spans="1:13" x14ac:dyDescent="0.3">
      <c r="A4670" t="s">
        <v>49</v>
      </c>
      <c r="B4670" t="s">
        <v>2350</v>
      </c>
      <c r="C4670" s="1">
        <v>45541</v>
      </c>
      <c r="D4670" s="1">
        <v>45693</v>
      </c>
      <c r="E4670">
        <v>396</v>
      </c>
      <c r="F4670">
        <v>13.83</v>
      </c>
      <c r="G4670" t="s">
        <v>7759</v>
      </c>
      <c r="H4670">
        <v>34</v>
      </c>
      <c r="K4670" s="4">
        <f t="shared" si="145"/>
        <v>45541</v>
      </c>
      <c r="L4670" s="4">
        <f t="shared" si="144"/>
        <v>45693</v>
      </c>
      <c r="M4670" s="4"/>
    </row>
    <row r="4671" spans="1:13" x14ac:dyDescent="0.3">
      <c r="A4671" t="s">
        <v>60</v>
      </c>
      <c r="B4671" t="s">
        <v>3850</v>
      </c>
      <c r="C4671" s="1">
        <v>45129</v>
      </c>
      <c r="D4671" s="1">
        <v>45274</v>
      </c>
      <c r="E4671">
        <v>857</v>
      </c>
      <c r="F4671">
        <v>13.5</v>
      </c>
      <c r="G4671" t="s">
        <v>6084</v>
      </c>
      <c r="H4671">
        <v>1</v>
      </c>
      <c r="K4671" s="4">
        <f t="shared" si="145"/>
        <v>45129</v>
      </c>
      <c r="L4671" s="4">
        <f t="shared" si="144"/>
        <v>45274</v>
      </c>
      <c r="M4671" s="4"/>
    </row>
    <row r="4672" spans="1:13" x14ac:dyDescent="0.3">
      <c r="A4672" t="s">
        <v>101</v>
      </c>
      <c r="B4672" t="s">
        <v>3851</v>
      </c>
      <c r="C4672" s="1">
        <v>45305</v>
      </c>
      <c r="D4672" s="1">
        <v>44871</v>
      </c>
      <c r="E4672">
        <v>144</v>
      </c>
      <c r="F4672">
        <v>17.850000000000001</v>
      </c>
      <c r="G4672" t="s">
        <v>6784</v>
      </c>
      <c r="H4672">
        <v>9</v>
      </c>
      <c r="K4672" s="4">
        <f t="shared" si="145"/>
        <v>44871</v>
      </c>
      <c r="L4672" s="4">
        <f t="shared" si="144"/>
        <v>45305</v>
      </c>
      <c r="M4672" s="4"/>
    </row>
    <row r="4673" spans="1:13" x14ac:dyDescent="0.3">
      <c r="A4673" t="s">
        <v>105</v>
      </c>
      <c r="B4673" t="s">
        <v>3852</v>
      </c>
      <c r="C4673" s="1">
        <v>45312</v>
      </c>
      <c r="D4673" s="1">
        <v>44690</v>
      </c>
      <c r="E4673">
        <v>518</v>
      </c>
      <c r="F4673">
        <v>14.77</v>
      </c>
      <c r="G4673" t="s">
        <v>7760</v>
      </c>
      <c r="H4673">
        <v>19</v>
      </c>
      <c r="K4673" s="4">
        <f t="shared" si="145"/>
        <v>44690</v>
      </c>
      <c r="L4673" s="4">
        <f t="shared" si="144"/>
        <v>45312</v>
      </c>
      <c r="M4673" s="4"/>
    </row>
    <row r="4674" spans="1:13" x14ac:dyDescent="0.3">
      <c r="A4674" t="s">
        <v>25</v>
      </c>
      <c r="B4674" t="s">
        <v>630</v>
      </c>
      <c r="C4674" s="1">
        <v>44726</v>
      </c>
      <c r="D4674" s="1">
        <v>45007</v>
      </c>
      <c r="E4674">
        <v>524</v>
      </c>
      <c r="F4674">
        <v>6.07</v>
      </c>
      <c r="G4674" t="s">
        <v>4477</v>
      </c>
      <c r="H4674">
        <v>16</v>
      </c>
      <c r="K4674" s="4">
        <f t="shared" si="145"/>
        <v>44726</v>
      </c>
      <c r="L4674" s="4">
        <f t="shared" si="144"/>
        <v>45007</v>
      </c>
      <c r="M4674" s="4"/>
    </row>
    <row r="4675" spans="1:13" x14ac:dyDescent="0.3">
      <c r="A4675" t="s">
        <v>83</v>
      </c>
      <c r="B4675" t="s">
        <v>1255</v>
      </c>
      <c r="C4675" s="1">
        <v>45335</v>
      </c>
      <c r="D4675" s="1">
        <v>45182</v>
      </c>
      <c r="E4675">
        <v>202</v>
      </c>
      <c r="F4675">
        <v>12.06</v>
      </c>
      <c r="G4675" t="s">
        <v>7441</v>
      </c>
      <c r="H4675">
        <v>26</v>
      </c>
      <c r="K4675" s="4">
        <f t="shared" si="145"/>
        <v>45182</v>
      </c>
      <c r="L4675" s="4">
        <f t="shared" ref="L4675:L4738" si="146">IF(D4675&lt;C4675,C4675,D4675)</f>
        <v>45335</v>
      </c>
      <c r="M4675" s="4"/>
    </row>
    <row r="4676" spans="1:13" x14ac:dyDescent="0.3">
      <c r="A4676" t="s">
        <v>10</v>
      </c>
      <c r="B4676" t="s">
        <v>3791</v>
      </c>
      <c r="C4676" s="1">
        <v>44909</v>
      </c>
      <c r="D4676" s="1">
        <v>45395</v>
      </c>
      <c r="E4676">
        <v>187</v>
      </c>
      <c r="F4676">
        <v>13.24</v>
      </c>
      <c r="G4676" t="s">
        <v>7761</v>
      </c>
      <c r="H4676">
        <v>25</v>
      </c>
      <c r="K4676" s="4">
        <f t="shared" si="145"/>
        <v>44909</v>
      </c>
      <c r="L4676" s="4">
        <f t="shared" si="146"/>
        <v>45395</v>
      </c>
      <c r="M4676" s="4"/>
    </row>
    <row r="4677" spans="1:13" x14ac:dyDescent="0.3">
      <c r="A4677" t="s">
        <v>26</v>
      </c>
      <c r="B4677" t="s">
        <v>3853</v>
      </c>
      <c r="C4677" s="1">
        <v>45676</v>
      </c>
      <c r="D4677" s="1">
        <v>45262</v>
      </c>
      <c r="E4677">
        <v>785</v>
      </c>
      <c r="F4677">
        <v>5.31</v>
      </c>
      <c r="G4677" t="s">
        <v>7762</v>
      </c>
      <c r="H4677">
        <v>25</v>
      </c>
      <c r="K4677" s="4">
        <f t="shared" ref="K4677:K4740" si="147">IF(D4677&lt;C4677,D4677,C4677)</f>
        <v>45262</v>
      </c>
      <c r="L4677" s="4">
        <f t="shared" si="146"/>
        <v>45676</v>
      </c>
      <c r="M4677" s="4"/>
    </row>
    <row r="4678" spans="1:13" x14ac:dyDescent="0.3">
      <c r="A4678" t="s">
        <v>17</v>
      </c>
      <c r="B4678" t="s">
        <v>3854</v>
      </c>
      <c r="C4678" s="1">
        <v>45156</v>
      </c>
      <c r="D4678" s="1">
        <v>45300</v>
      </c>
      <c r="E4678">
        <v>658</v>
      </c>
      <c r="F4678">
        <v>11.6</v>
      </c>
      <c r="G4678" t="s">
        <v>7428</v>
      </c>
      <c r="H4678">
        <v>27</v>
      </c>
      <c r="K4678" s="4">
        <f t="shared" si="147"/>
        <v>45156</v>
      </c>
      <c r="L4678" s="4">
        <f t="shared" si="146"/>
        <v>45300</v>
      </c>
      <c r="M4678" s="4"/>
    </row>
    <row r="4679" spans="1:13" x14ac:dyDescent="0.3">
      <c r="A4679" t="s">
        <v>57</v>
      </c>
      <c r="B4679" t="s">
        <v>3855</v>
      </c>
      <c r="C4679" s="1">
        <v>44772</v>
      </c>
      <c r="D4679" s="1">
        <v>44869</v>
      </c>
      <c r="E4679">
        <v>659</v>
      </c>
      <c r="F4679">
        <v>18.62</v>
      </c>
      <c r="G4679" t="s">
        <v>6359</v>
      </c>
      <c r="H4679">
        <v>20</v>
      </c>
      <c r="K4679" s="4">
        <f t="shared" si="147"/>
        <v>44772</v>
      </c>
      <c r="L4679" s="4">
        <f t="shared" si="146"/>
        <v>44869</v>
      </c>
      <c r="M4679" s="4"/>
    </row>
    <row r="4680" spans="1:13" x14ac:dyDescent="0.3">
      <c r="A4680" t="s">
        <v>40</v>
      </c>
      <c r="B4680" t="s">
        <v>3426</v>
      </c>
      <c r="C4680" s="1">
        <v>45636</v>
      </c>
      <c r="D4680" s="1">
        <v>45266</v>
      </c>
      <c r="E4680">
        <v>823</v>
      </c>
      <c r="F4680">
        <v>5.21</v>
      </c>
      <c r="G4680" t="s">
        <v>6121</v>
      </c>
      <c r="H4680">
        <v>43</v>
      </c>
      <c r="K4680" s="4">
        <f t="shared" si="147"/>
        <v>45266</v>
      </c>
      <c r="L4680" s="4">
        <f t="shared" si="146"/>
        <v>45636</v>
      </c>
      <c r="M4680" s="4"/>
    </row>
    <row r="4681" spans="1:13" x14ac:dyDescent="0.3">
      <c r="A4681" t="s">
        <v>87</v>
      </c>
      <c r="B4681" t="s">
        <v>2910</v>
      </c>
      <c r="C4681" s="1">
        <v>45395</v>
      </c>
      <c r="D4681" s="1">
        <v>45506</v>
      </c>
      <c r="E4681">
        <v>267</v>
      </c>
      <c r="F4681">
        <v>12.42</v>
      </c>
      <c r="G4681" t="s">
        <v>7763</v>
      </c>
      <c r="H4681">
        <v>42</v>
      </c>
      <c r="K4681" s="4">
        <f t="shared" si="147"/>
        <v>45395</v>
      </c>
      <c r="L4681" s="4">
        <f t="shared" si="146"/>
        <v>45506</v>
      </c>
      <c r="M4681" s="4"/>
    </row>
    <row r="4682" spans="1:13" x14ac:dyDescent="0.3">
      <c r="A4682" t="s">
        <v>70</v>
      </c>
      <c r="B4682" t="s">
        <v>1888</v>
      </c>
      <c r="C4682" s="1">
        <v>44829</v>
      </c>
      <c r="D4682" s="1">
        <v>44786</v>
      </c>
      <c r="E4682">
        <v>227</v>
      </c>
      <c r="F4682">
        <v>5.6</v>
      </c>
      <c r="G4682" t="s">
        <v>5146</v>
      </c>
      <c r="H4682">
        <v>27</v>
      </c>
      <c r="K4682" s="4">
        <f t="shared" si="147"/>
        <v>44786</v>
      </c>
      <c r="L4682" s="4">
        <f t="shared" si="146"/>
        <v>44829</v>
      </c>
      <c r="M4682" s="4"/>
    </row>
    <row r="4683" spans="1:13" x14ac:dyDescent="0.3">
      <c r="A4683" t="s">
        <v>93</v>
      </c>
      <c r="B4683" t="s">
        <v>187</v>
      </c>
      <c r="C4683" s="1">
        <v>44957</v>
      </c>
      <c r="D4683" s="1">
        <v>44957</v>
      </c>
      <c r="E4683">
        <v>566</v>
      </c>
      <c r="F4683">
        <v>7.43</v>
      </c>
      <c r="G4683" t="s">
        <v>7764</v>
      </c>
      <c r="H4683">
        <v>3</v>
      </c>
      <c r="K4683" s="4">
        <f t="shared" si="147"/>
        <v>44957</v>
      </c>
      <c r="L4683" s="4">
        <f t="shared" si="146"/>
        <v>44957</v>
      </c>
      <c r="M4683" s="4"/>
    </row>
    <row r="4684" spans="1:13" x14ac:dyDescent="0.3">
      <c r="A4684" t="s">
        <v>52</v>
      </c>
      <c r="B4684" t="s">
        <v>2938</v>
      </c>
      <c r="C4684" s="1">
        <v>44618</v>
      </c>
      <c r="D4684" s="1">
        <v>44612</v>
      </c>
      <c r="E4684">
        <v>374</v>
      </c>
      <c r="F4684">
        <v>13.74</v>
      </c>
      <c r="G4684" t="s">
        <v>4659</v>
      </c>
      <c r="H4684">
        <v>45</v>
      </c>
      <c r="K4684" s="4">
        <f t="shared" si="147"/>
        <v>44612</v>
      </c>
      <c r="L4684" s="4">
        <f t="shared" si="146"/>
        <v>44618</v>
      </c>
      <c r="M4684" s="4"/>
    </row>
    <row r="4685" spans="1:13" x14ac:dyDescent="0.3">
      <c r="A4685" t="s">
        <v>76</v>
      </c>
      <c r="B4685" t="s">
        <v>3856</v>
      </c>
      <c r="C4685" s="1">
        <v>45452</v>
      </c>
      <c r="D4685" s="1">
        <v>45082</v>
      </c>
      <c r="E4685">
        <v>185</v>
      </c>
      <c r="F4685">
        <v>15.43</v>
      </c>
      <c r="G4685" t="s">
        <v>7765</v>
      </c>
      <c r="H4685">
        <v>30</v>
      </c>
      <c r="K4685" s="4">
        <f t="shared" si="147"/>
        <v>45082</v>
      </c>
      <c r="L4685" s="4">
        <f t="shared" si="146"/>
        <v>45452</v>
      </c>
      <c r="M4685" s="4"/>
    </row>
    <row r="4686" spans="1:13" x14ac:dyDescent="0.3">
      <c r="A4686" t="s">
        <v>52</v>
      </c>
      <c r="B4686" t="s">
        <v>1817</v>
      </c>
      <c r="C4686" s="1">
        <v>44869</v>
      </c>
      <c r="D4686" s="1">
        <v>45523</v>
      </c>
      <c r="E4686">
        <v>619</v>
      </c>
      <c r="F4686">
        <v>19.75</v>
      </c>
      <c r="G4686" t="s">
        <v>5253</v>
      </c>
      <c r="H4686">
        <v>28</v>
      </c>
      <c r="K4686" s="4">
        <f t="shared" si="147"/>
        <v>44869</v>
      </c>
      <c r="L4686" s="4">
        <f t="shared" si="146"/>
        <v>45523</v>
      </c>
      <c r="M4686" s="4"/>
    </row>
    <row r="4687" spans="1:13" x14ac:dyDescent="0.3">
      <c r="A4687" t="s">
        <v>26</v>
      </c>
      <c r="B4687" t="s">
        <v>3857</v>
      </c>
      <c r="C4687" s="1">
        <v>44720</v>
      </c>
      <c r="D4687" s="1">
        <v>45645</v>
      </c>
      <c r="E4687">
        <v>911</v>
      </c>
      <c r="F4687">
        <v>7.83</v>
      </c>
      <c r="G4687" t="s">
        <v>7766</v>
      </c>
      <c r="H4687">
        <v>7</v>
      </c>
      <c r="K4687" s="4">
        <f t="shared" si="147"/>
        <v>44720</v>
      </c>
      <c r="L4687" s="4">
        <f t="shared" si="146"/>
        <v>45645</v>
      </c>
      <c r="M4687" s="4"/>
    </row>
    <row r="4688" spans="1:13" x14ac:dyDescent="0.3">
      <c r="A4688" t="s">
        <v>105</v>
      </c>
      <c r="B4688" t="s">
        <v>1088</v>
      </c>
      <c r="C4688" s="1">
        <v>44637</v>
      </c>
      <c r="D4688" s="1">
        <v>45667</v>
      </c>
      <c r="E4688">
        <v>519</v>
      </c>
      <c r="F4688">
        <v>14.41</v>
      </c>
      <c r="G4688" t="s">
        <v>7550</v>
      </c>
      <c r="H4688">
        <v>37</v>
      </c>
      <c r="K4688" s="4">
        <f t="shared" si="147"/>
        <v>44637</v>
      </c>
      <c r="L4688" s="4">
        <f t="shared" si="146"/>
        <v>45667</v>
      </c>
      <c r="M4688" s="4"/>
    </row>
    <row r="4689" spans="1:13" x14ac:dyDescent="0.3">
      <c r="A4689" t="s">
        <v>98</v>
      </c>
      <c r="B4689" t="s">
        <v>3213</v>
      </c>
      <c r="C4689" s="1">
        <v>45300</v>
      </c>
      <c r="D4689" s="1">
        <v>44649</v>
      </c>
      <c r="E4689">
        <v>564</v>
      </c>
      <c r="F4689">
        <v>13.63</v>
      </c>
      <c r="G4689" t="s">
        <v>5037</v>
      </c>
      <c r="H4689">
        <v>11</v>
      </c>
      <c r="K4689" s="4">
        <f t="shared" si="147"/>
        <v>44649</v>
      </c>
      <c r="L4689" s="4">
        <f t="shared" si="146"/>
        <v>45300</v>
      </c>
      <c r="M4689" s="4"/>
    </row>
    <row r="4690" spans="1:13" x14ac:dyDescent="0.3">
      <c r="A4690" t="s">
        <v>46</v>
      </c>
      <c r="B4690" t="s">
        <v>1682</v>
      </c>
      <c r="C4690" s="1">
        <v>45057</v>
      </c>
      <c r="D4690" s="1">
        <v>45664</v>
      </c>
      <c r="E4690">
        <v>123</v>
      </c>
      <c r="F4690">
        <v>18.82</v>
      </c>
      <c r="G4690" t="s">
        <v>5316</v>
      </c>
      <c r="H4690">
        <v>4</v>
      </c>
      <c r="K4690" s="4">
        <f t="shared" si="147"/>
        <v>45057</v>
      </c>
      <c r="L4690" s="4">
        <f t="shared" si="146"/>
        <v>45664</v>
      </c>
      <c r="M4690" s="4"/>
    </row>
    <row r="4691" spans="1:13" x14ac:dyDescent="0.3">
      <c r="A4691" t="s">
        <v>107</v>
      </c>
      <c r="B4691" t="s">
        <v>3351</v>
      </c>
      <c r="C4691" s="1">
        <v>44728</v>
      </c>
      <c r="D4691" s="1">
        <v>44925</v>
      </c>
      <c r="E4691">
        <v>354</v>
      </c>
      <c r="F4691">
        <v>16.66</v>
      </c>
      <c r="G4691" t="s">
        <v>6441</v>
      </c>
      <c r="H4691">
        <v>34</v>
      </c>
      <c r="K4691" s="4">
        <f t="shared" si="147"/>
        <v>44728</v>
      </c>
      <c r="L4691" s="4">
        <f t="shared" si="146"/>
        <v>44925</v>
      </c>
      <c r="M4691" s="4"/>
    </row>
    <row r="4692" spans="1:13" x14ac:dyDescent="0.3">
      <c r="A4692" t="s">
        <v>41</v>
      </c>
      <c r="B4692" t="s">
        <v>3858</v>
      </c>
      <c r="C4692" s="1">
        <v>45071</v>
      </c>
      <c r="D4692" s="1">
        <v>44770</v>
      </c>
      <c r="E4692">
        <v>841</v>
      </c>
      <c r="F4692">
        <v>18.579999999999998</v>
      </c>
      <c r="G4692" t="s">
        <v>5796</v>
      </c>
      <c r="H4692">
        <v>26</v>
      </c>
      <c r="K4692" s="4">
        <f t="shared" si="147"/>
        <v>44770</v>
      </c>
      <c r="L4692" s="4">
        <f t="shared" si="146"/>
        <v>45071</v>
      </c>
      <c r="M4692" s="4"/>
    </row>
    <row r="4693" spans="1:13" x14ac:dyDescent="0.3">
      <c r="A4693" t="s">
        <v>61</v>
      </c>
      <c r="B4693" t="s">
        <v>3859</v>
      </c>
      <c r="C4693" s="1">
        <v>44858</v>
      </c>
      <c r="D4693" s="1">
        <v>45053</v>
      </c>
      <c r="E4693">
        <v>86</v>
      </c>
      <c r="F4693">
        <v>9.98</v>
      </c>
      <c r="G4693" t="s">
        <v>6940</v>
      </c>
      <c r="H4693">
        <v>3</v>
      </c>
      <c r="K4693" s="4">
        <f t="shared" si="147"/>
        <v>44858</v>
      </c>
      <c r="L4693" s="4">
        <f t="shared" si="146"/>
        <v>45053</v>
      </c>
      <c r="M4693" s="4"/>
    </row>
    <row r="4694" spans="1:13" x14ac:dyDescent="0.3">
      <c r="A4694" t="s">
        <v>25</v>
      </c>
      <c r="B4694" t="s">
        <v>3860</v>
      </c>
      <c r="C4694" s="1">
        <v>45628</v>
      </c>
      <c r="D4694" s="1">
        <v>44805</v>
      </c>
      <c r="E4694">
        <v>166</v>
      </c>
      <c r="F4694">
        <v>6.91</v>
      </c>
      <c r="G4694" t="s">
        <v>7767</v>
      </c>
      <c r="H4694">
        <v>9</v>
      </c>
      <c r="K4694" s="4">
        <f t="shared" si="147"/>
        <v>44805</v>
      </c>
      <c r="L4694" s="4">
        <f t="shared" si="146"/>
        <v>45628</v>
      </c>
      <c r="M4694" s="4"/>
    </row>
    <row r="4695" spans="1:13" x14ac:dyDescent="0.3">
      <c r="A4695" t="s">
        <v>97</v>
      </c>
      <c r="B4695" t="s">
        <v>3420</v>
      </c>
      <c r="C4695" s="1">
        <v>45093</v>
      </c>
      <c r="D4695" s="1">
        <v>45120</v>
      </c>
      <c r="E4695">
        <v>613</v>
      </c>
      <c r="F4695">
        <v>15.77</v>
      </c>
      <c r="G4695" t="s">
        <v>7768</v>
      </c>
      <c r="H4695">
        <v>43</v>
      </c>
      <c r="K4695" s="4">
        <f t="shared" si="147"/>
        <v>45093</v>
      </c>
      <c r="L4695" s="4">
        <f t="shared" si="146"/>
        <v>45120</v>
      </c>
      <c r="M4695" s="4"/>
    </row>
    <row r="4696" spans="1:13" x14ac:dyDescent="0.3">
      <c r="A4696" t="s">
        <v>51</v>
      </c>
      <c r="B4696" t="s">
        <v>3861</v>
      </c>
      <c r="C4696" s="1">
        <v>45612</v>
      </c>
      <c r="D4696" s="1">
        <v>45421</v>
      </c>
      <c r="E4696">
        <v>186</v>
      </c>
      <c r="F4696">
        <v>17.02</v>
      </c>
      <c r="G4696" t="s">
        <v>7769</v>
      </c>
      <c r="H4696">
        <v>48</v>
      </c>
      <c r="K4696" s="4">
        <f t="shared" si="147"/>
        <v>45421</v>
      </c>
      <c r="L4696" s="4">
        <f t="shared" si="146"/>
        <v>45612</v>
      </c>
      <c r="M4696" s="4"/>
    </row>
    <row r="4697" spans="1:13" x14ac:dyDescent="0.3">
      <c r="A4697" t="s">
        <v>14</v>
      </c>
      <c r="B4697" t="s">
        <v>3862</v>
      </c>
      <c r="C4697" s="1">
        <v>45316</v>
      </c>
      <c r="D4697" s="1">
        <v>45686</v>
      </c>
      <c r="E4697">
        <v>740</v>
      </c>
      <c r="F4697">
        <v>13.46</v>
      </c>
      <c r="G4697" t="s">
        <v>6060</v>
      </c>
      <c r="H4697">
        <v>12</v>
      </c>
      <c r="K4697" s="4">
        <f t="shared" si="147"/>
        <v>45316</v>
      </c>
      <c r="L4697" s="4">
        <f t="shared" si="146"/>
        <v>45686</v>
      </c>
      <c r="M4697" s="4"/>
    </row>
    <row r="4698" spans="1:13" x14ac:dyDescent="0.3">
      <c r="A4698" t="s">
        <v>82</v>
      </c>
      <c r="B4698" t="s">
        <v>3863</v>
      </c>
      <c r="C4698" s="1">
        <v>45654</v>
      </c>
      <c r="D4698" s="1">
        <v>45618</v>
      </c>
      <c r="E4698">
        <v>398</v>
      </c>
      <c r="F4698">
        <v>7.84</v>
      </c>
      <c r="G4698" t="s">
        <v>7770</v>
      </c>
      <c r="H4698">
        <v>24</v>
      </c>
      <c r="K4698" s="4">
        <f t="shared" si="147"/>
        <v>45618</v>
      </c>
      <c r="L4698" s="4">
        <f t="shared" si="146"/>
        <v>45654</v>
      </c>
      <c r="M4698" s="4"/>
    </row>
    <row r="4699" spans="1:13" x14ac:dyDescent="0.3">
      <c r="A4699" t="s">
        <v>90</v>
      </c>
      <c r="B4699" t="s">
        <v>3864</v>
      </c>
      <c r="C4699" s="1">
        <v>45022</v>
      </c>
      <c r="D4699" s="1">
        <v>45448</v>
      </c>
      <c r="E4699">
        <v>614</v>
      </c>
      <c r="F4699">
        <v>17.47</v>
      </c>
      <c r="G4699" t="s">
        <v>7771</v>
      </c>
      <c r="H4699">
        <v>29</v>
      </c>
      <c r="K4699" s="4">
        <f t="shared" si="147"/>
        <v>45022</v>
      </c>
      <c r="L4699" s="4">
        <f t="shared" si="146"/>
        <v>45448</v>
      </c>
      <c r="M4699" s="4"/>
    </row>
    <row r="4700" spans="1:13" x14ac:dyDescent="0.3">
      <c r="A4700" t="s">
        <v>17</v>
      </c>
      <c r="B4700" t="s">
        <v>3865</v>
      </c>
      <c r="C4700" s="1">
        <v>44932</v>
      </c>
      <c r="D4700" s="1">
        <v>44849</v>
      </c>
      <c r="E4700">
        <v>167</v>
      </c>
      <c r="F4700">
        <v>11.64</v>
      </c>
      <c r="G4700" t="s">
        <v>4673</v>
      </c>
      <c r="H4700">
        <v>19</v>
      </c>
      <c r="K4700" s="4">
        <f t="shared" si="147"/>
        <v>44849</v>
      </c>
      <c r="L4700" s="4">
        <f t="shared" si="146"/>
        <v>44932</v>
      </c>
      <c r="M4700" s="4"/>
    </row>
    <row r="4701" spans="1:13" x14ac:dyDescent="0.3">
      <c r="A4701" t="s">
        <v>33</v>
      </c>
      <c r="B4701" t="s">
        <v>3866</v>
      </c>
      <c r="C4701" s="1">
        <v>44685</v>
      </c>
      <c r="D4701" s="1">
        <v>45188</v>
      </c>
      <c r="E4701">
        <v>331</v>
      </c>
      <c r="F4701">
        <v>15.41</v>
      </c>
      <c r="G4701" t="s">
        <v>7772</v>
      </c>
      <c r="H4701">
        <v>34</v>
      </c>
      <c r="K4701" s="4">
        <f t="shared" si="147"/>
        <v>44685</v>
      </c>
      <c r="L4701" s="4">
        <f t="shared" si="146"/>
        <v>45188</v>
      </c>
      <c r="M4701" s="4"/>
    </row>
    <row r="4702" spans="1:13" x14ac:dyDescent="0.3">
      <c r="A4702" t="s">
        <v>50</v>
      </c>
      <c r="B4702" t="s">
        <v>3867</v>
      </c>
      <c r="C4702" s="1">
        <v>44977</v>
      </c>
      <c r="D4702" s="1">
        <v>44725</v>
      </c>
      <c r="E4702">
        <v>402</v>
      </c>
      <c r="F4702">
        <v>13.43</v>
      </c>
      <c r="G4702" t="s">
        <v>7773</v>
      </c>
      <c r="H4702">
        <v>1</v>
      </c>
      <c r="K4702" s="4">
        <f t="shared" si="147"/>
        <v>44725</v>
      </c>
      <c r="L4702" s="4">
        <f t="shared" si="146"/>
        <v>44977</v>
      </c>
      <c r="M4702" s="4"/>
    </row>
    <row r="4703" spans="1:13" x14ac:dyDescent="0.3">
      <c r="A4703" t="s">
        <v>20</v>
      </c>
      <c r="B4703" t="s">
        <v>3868</v>
      </c>
      <c r="C4703" s="1">
        <v>44775</v>
      </c>
      <c r="D4703" s="1">
        <v>45638</v>
      </c>
      <c r="E4703">
        <v>455</v>
      </c>
      <c r="F4703">
        <v>12.39</v>
      </c>
      <c r="G4703" t="s">
        <v>7774</v>
      </c>
      <c r="H4703">
        <v>5</v>
      </c>
      <c r="K4703" s="4">
        <f t="shared" si="147"/>
        <v>44775</v>
      </c>
      <c r="L4703" s="4">
        <f t="shared" si="146"/>
        <v>45638</v>
      </c>
      <c r="M4703" s="4"/>
    </row>
    <row r="4704" spans="1:13" x14ac:dyDescent="0.3">
      <c r="A4704" t="s">
        <v>107</v>
      </c>
      <c r="B4704" t="s">
        <v>3869</v>
      </c>
      <c r="C4704" s="1">
        <v>44663</v>
      </c>
      <c r="D4704" s="1">
        <v>45321</v>
      </c>
      <c r="E4704">
        <v>814</v>
      </c>
      <c r="F4704">
        <v>6.38</v>
      </c>
      <c r="G4704" t="s">
        <v>7161</v>
      </c>
      <c r="H4704">
        <v>5</v>
      </c>
      <c r="K4704" s="4">
        <f t="shared" si="147"/>
        <v>44663</v>
      </c>
      <c r="L4704" s="4">
        <f t="shared" si="146"/>
        <v>45321</v>
      </c>
      <c r="M4704" s="4"/>
    </row>
    <row r="4705" spans="1:13" x14ac:dyDescent="0.3">
      <c r="A4705" t="s">
        <v>70</v>
      </c>
      <c r="B4705" t="s">
        <v>3870</v>
      </c>
      <c r="C4705" s="1">
        <v>44703</v>
      </c>
      <c r="D4705" s="1">
        <v>45263</v>
      </c>
      <c r="E4705">
        <v>382</v>
      </c>
      <c r="F4705">
        <v>18.809999999999999</v>
      </c>
      <c r="G4705" t="s">
        <v>7775</v>
      </c>
      <c r="H4705">
        <v>20</v>
      </c>
      <c r="K4705" s="4">
        <f t="shared" si="147"/>
        <v>44703</v>
      </c>
      <c r="L4705" s="4">
        <f t="shared" si="146"/>
        <v>45263</v>
      </c>
      <c r="M4705" s="4"/>
    </row>
    <row r="4706" spans="1:13" x14ac:dyDescent="0.3">
      <c r="A4706" t="s">
        <v>45</v>
      </c>
      <c r="B4706" t="s">
        <v>3871</v>
      </c>
      <c r="C4706" s="1">
        <v>45338</v>
      </c>
      <c r="D4706" s="1">
        <v>45428</v>
      </c>
      <c r="E4706">
        <v>865</v>
      </c>
      <c r="F4706">
        <v>12.57</v>
      </c>
      <c r="G4706" t="s">
        <v>7776</v>
      </c>
      <c r="H4706">
        <v>46</v>
      </c>
      <c r="K4706" s="4">
        <f t="shared" si="147"/>
        <v>45338</v>
      </c>
      <c r="L4706" s="4">
        <f t="shared" si="146"/>
        <v>45428</v>
      </c>
      <c r="M4706" s="4"/>
    </row>
    <row r="4707" spans="1:13" x14ac:dyDescent="0.3">
      <c r="A4707" t="s">
        <v>23</v>
      </c>
      <c r="B4707" t="s">
        <v>3872</v>
      </c>
      <c r="C4707" s="1">
        <v>44870</v>
      </c>
      <c r="D4707" s="1">
        <v>45209</v>
      </c>
      <c r="E4707">
        <v>134</v>
      </c>
      <c r="F4707">
        <v>18.37</v>
      </c>
      <c r="G4707" t="s">
        <v>7777</v>
      </c>
      <c r="H4707">
        <v>29</v>
      </c>
      <c r="K4707" s="4">
        <f t="shared" si="147"/>
        <v>44870</v>
      </c>
      <c r="L4707" s="4">
        <f t="shared" si="146"/>
        <v>45209</v>
      </c>
      <c r="M4707" s="4"/>
    </row>
    <row r="4708" spans="1:13" x14ac:dyDescent="0.3">
      <c r="A4708" t="s">
        <v>28</v>
      </c>
      <c r="B4708" t="s">
        <v>3873</v>
      </c>
      <c r="C4708" s="1">
        <v>44902</v>
      </c>
      <c r="D4708" s="1">
        <v>44951</v>
      </c>
      <c r="E4708">
        <v>184</v>
      </c>
      <c r="F4708">
        <v>13.63</v>
      </c>
      <c r="G4708" t="s">
        <v>7778</v>
      </c>
      <c r="H4708">
        <v>28</v>
      </c>
      <c r="K4708" s="4">
        <f t="shared" si="147"/>
        <v>44902</v>
      </c>
      <c r="L4708" s="4">
        <f t="shared" si="146"/>
        <v>44951</v>
      </c>
      <c r="M4708" s="4"/>
    </row>
    <row r="4709" spans="1:13" x14ac:dyDescent="0.3">
      <c r="A4709" t="s">
        <v>54</v>
      </c>
      <c r="B4709" t="s">
        <v>3874</v>
      </c>
      <c r="C4709" s="1">
        <v>45041</v>
      </c>
      <c r="D4709" s="1">
        <v>44686</v>
      </c>
      <c r="E4709">
        <v>919</v>
      </c>
      <c r="F4709">
        <v>12.46</v>
      </c>
      <c r="G4709" t="s">
        <v>7779</v>
      </c>
      <c r="H4709">
        <v>37</v>
      </c>
      <c r="K4709" s="4">
        <f t="shared" si="147"/>
        <v>44686</v>
      </c>
      <c r="L4709" s="4">
        <f t="shared" si="146"/>
        <v>45041</v>
      </c>
      <c r="M4709" s="4"/>
    </row>
    <row r="4710" spans="1:13" x14ac:dyDescent="0.3">
      <c r="A4710" t="s">
        <v>39</v>
      </c>
      <c r="B4710" t="s">
        <v>3875</v>
      </c>
      <c r="C4710" s="1">
        <v>45425</v>
      </c>
      <c r="D4710" s="1">
        <v>45462</v>
      </c>
      <c r="E4710">
        <v>733</v>
      </c>
      <c r="F4710">
        <v>19.66</v>
      </c>
      <c r="G4710" t="s">
        <v>7053</v>
      </c>
      <c r="H4710">
        <v>3</v>
      </c>
      <c r="K4710" s="4">
        <f t="shared" si="147"/>
        <v>45425</v>
      </c>
      <c r="L4710" s="4">
        <f t="shared" si="146"/>
        <v>45462</v>
      </c>
      <c r="M4710" s="4"/>
    </row>
    <row r="4711" spans="1:13" x14ac:dyDescent="0.3">
      <c r="A4711" t="s">
        <v>29</v>
      </c>
      <c r="B4711" t="s">
        <v>2400</v>
      </c>
      <c r="C4711" s="1">
        <v>44740</v>
      </c>
      <c r="D4711" s="1">
        <v>44808</v>
      </c>
      <c r="E4711">
        <v>56</v>
      </c>
      <c r="F4711">
        <v>6.84</v>
      </c>
      <c r="G4711" t="s">
        <v>4069</v>
      </c>
      <c r="H4711">
        <v>47</v>
      </c>
      <c r="K4711" s="4">
        <f t="shared" si="147"/>
        <v>44740</v>
      </c>
      <c r="L4711" s="4">
        <f t="shared" si="146"/>
        <v>44808</v>
      </c>
      <c r="M4711" s="4"/>
    </row>
    <row r="4712" spans="1:13" x14ac:dyDescent="0.3">
      <c r="A4712" t="s">
        <v>86</v>
      </c>
      <c r="B4712" t="s">
        <v>3876</v>
      </c>
      <c r="C4712" s="1">
        <v>45154</v>
      </c>
      <c r="D4712" s="1">
        <v>44664</v>
      </c>
      <c r="E4712">
        <v>409</v>
      </c>
      <c r="F4712">
        <v>11.01</v>
      </c>
      <c r="G4712" t="s">
        <v>7604</v>
      </c>
      <c r="H4712">
        <v>21</v>
      </c>
      <c r="K4712" s="4">
        <f t="shared" si="147"/>
        <v>44664</v>
      </c>
      <c r="L4712" s="4">
        <f t="shared" si="146"/>
        <v>45154</v>
      </c>
      <c r="M4712" s="4"/>
    </row>
    <row r="4713" spans="1:13" x14ac:dyDescent="0.3">
      <c r="A4713" t="s">
        <v>47</v>
      </c>
      <c r="B4713" t="s">
        <v>3877</v>
      </c>
      <c r="C4713" s="1">
        <v>44726</v>
      </c>
      <c r="D4713" s="1">
        <v>45102</v>
      </c>
      <c r="E4713">
        <v>968</v>
      </c>
      <c r="F4713">
        <v>12.15</v>
      </c>
      <c r="G4713" t="s">
        <v>7780</v>
      </c>
      <c r="H4713">
        <v>42</v>
      </c>
      <c r="K4713" s="4">
        <f t="shared" si="147"/>
        <v>44726</v>
      </c>
      <c r="L4713" s="4">
        <f t="shared" si="146"/>
        <v>45102</v>
      </c>
      <c r="M4713" s="4"/>
    </row>
    <row r="4714" spans="1:13" x14ac:dyDescent="0.3">
      <c r="A4714" t="s">
        <v>67</v>
      </c>
      <c r="B4714" t="s">
        <v>3878</v>
      </c>
      <c r="C4714" s="1">
        <v>45191</v>
      </c>
      <c r="D4714" s="1">
        <v>45667</v>
      </c>
      <c r="E4714">
        <v>452</v>
      </c>
      <c r="F4714">
        <v>7.08</v>
      </c>
      <c r="G4714" t="s">
        <v>6048</v>
      </c>
      <c r="H4714">
        <v>43</v>
      </c>
      <c r="K4714" s="4">
        <f t="shared" si="147"/>
        <v>45191</v>
      </c>
      <c r="L4714" s="4">
        <f t="shared" si="146"/>
        <v>45667</v>
      </c>
      <c r="M4714" s="4"/>
    </row>
    <row r="4715" spans="1:13" x14ac:dyDescent="0.3">
      <c r="A4715" t="s">
        <v>67</v>
      </c>
      <c r="B4715" t="s">
        <v>672</v>
      </c>
      <c r="C4715" s="1">
        <v>45189</v>
      </c>
      <c r="D4715" s="1">
        <v>45056</v>
      </c>
      <c r="E4715">
        <v>792</v>
      </c>
      <c r="F4715">
        <v>19.38</v>
      </c>
      <c r="G4715" t="s">
        <v>7781</v>
      </c>
      <c r="H4715">
        <v>3</v>
      </c>
      <c r="K4715" s="4">
        <f t="shared" si="147"/>
        <v>45056</v>
      </c>
      <c r="L4715" s="4">
        <f t="shared" si="146"/>
        <v>45189</v>
      </c>
      <c r="M4715" s="4"/>
    </row>
    <row r="4716" spans="1:13" x14ac:dyDescent="0.3">
      <c r="A4716" t="s">
        <v>59</v>
      </c>
      <c r="B4716" t="s">
        <v>3879</v>
      </c>
      <c r="C4716" s="1">
        <v>44942</v>
      </c>
      <c r="D4716" s="1">
        <v>44642</v>
      </c>
      <c r="E4716">
        <v>986</v>
      </c>
      <c r="F4716">
        <v>10.85</v>
      </c>
      <c r="G4716" t="s">
        <v>7782</v>
      </c>
      <c r="H4716">
        <v>32</v>
      </c>
      <c r="K4716" s="4">
        <f t="shared" si="147"/>
        <v>44642</v>
      </c>
      <c r="L4716" s="4">
        <f t="shared" si="146"/>
        <v>44942</v>
      </c>
      <c r="M4716" s="4"/>
    </row>
    <row r="4717" spans="1:13" x14ac:dyDescent="0.3">
      <c r="A4717" t="s">
        <v>89</v>
      </c>
      <c r="B4717" t="s">
        <v>3880</v>
      </c>
      <c r="C4717" s="1">
        <v>44730</v>
      </c>
      <c r="D4717" s="1">
        <v>44849</v>
      </c>
      <c r="E4717">
        <v>51</v>
      </c>
      <c r="F4717">
        <v>5.24</v>
      </c>
      <c r="G4717" t="s">
        <v>7783</v>
      </c>
      <c r="H4717">
        <v>34</v>
      </c>
      <c r="K4717" s="4">
        <f t="shared" si="147"/>
        <v>44730</v>
      </c>
      <c r="L4717" s="4">
        <f t="shared" si="146"/>
        <v>44849</v>
      </c>
      <c r="M4717" s="4"/>
    </row>
    <row r="4718" spans="1:13" x14ac:dyDescent="0.3">
      <c r="A4718" t="s">
        <v>100</v>
      </c>
      <c r="B4718" t="s">
        <v>3881</v>
      </c>
      <c r="C4718" s="1">
        <v>44933</v>
      </c>
      <c r="D4718" s="1">
        <v>45283</v>
      </c>
      <c r="E4718">
        <v>323</v>
      </c>
      <c r="F4718">
        <v>6.76</v>
      </c>
      <c r="G4718" t="s">
        <v>6678</v>
      </c>
      <c r="H4718">
        <v>44</v>
      </c>
      <c r="K4718" s="4">
        <f t="shared" si="147"/>
        <v>44933</v>
      </c>
      <c r="L4718" s="4">
        <f t="shared" si="146"/>
        <v>45283</v>
      </c>
      <c r="M4718" s="4"/>
    </row>
    <row r="4719" spans="1:13" x14ac:dyDescent="0.3">
      <c r="A4719" t="s">
        <v>58</v>
      </c>
      <c r="B4719" t="s">
        <v>3882</v>
      </c>
      <c r="C4719" s="1">
        <v>45556</v>
      </c>
      <c r="D4719" s="1">
        <v>45202</v>
      </c>
      <c r="E4719">
        <v>634</v>
      </c>
      <c r="F4719">
        <v>6.1</v>
      </c>
      <c r="G4719" t="s">
        <v>7025</v>
      </c>
      <c r="H4719">
        <v>36</v>
      </c>
      <c r="K4719" s="4">
        <f t="shared" si="147"/>
        <v>45202</v>
      </c>
      <c r="L4719" s="4">
        <f t="shared" si="146"/>
        <v>45556</v>
      </c>
      <c r="M4719" s="4"/>
    </row>
    <row r="4720" spans="1:13" x14ac:dyDescent="0.3">
      <c r="A4720" t="s">
        <v>93</v>
      </c>
      <c r="B4720" t="s">
        <v>3758</v>
      </c>
      <c r="C4720" s="1">
        <v>45071</v>
      </c>
      <c r="D4720" s="1">
        <v>44763</v>
      </c>
      <c r="E4720">
        <v>413</v>
      </c>
      <c r="F4720">
        <v>19.11</v>
      </c>
      <c r="G4720" t="s">
        <v>7784</v>
      </c>
      <c r="H4720">
        <v>15</v>
      </c>
      <c r="K4720" s="4">
        <f t="shared" si="147"/>
        <v>44763</v>
      </c>
      <c r="L4720" s="4">
        <f t="shared" si="146"/>
        <v>45071</v>
      </c>
      <c r="M4720" s="4"/>
    </row>
    <row r="4721" spans="1:13" x14ac:dyDescent="0.3">
      <c r="A4721" t="s">
        <v>95</v>
      </c>
      <c r="B4721" t="s">
        <v>3883</v>
      </c>
      <c r="C4721" s="1">
        <v>45498</v>
      </c>
      <c r="D4721" s="1">
        <v>45306</v>
      </c>
      <c r="E4721">
        <v>368</v>
      </c>
      <c r="F4721">
        <v>8.14</v>
      </c>
      <c r="G4721" t="s">
        <v>7785</v>
      </c>
      <c r="H4721">
        <v>28</v>
      </c>
      <c r="K4721" s="4">
        <f t="shared" si="147"/>
        <v>45306</v>
      </c>
      <c r="L4721" s="4">
        <f t="shared" si="146"/>
        <v>45498</v>
      </c>
      <c r="M4721" s="4"/>
    </row>
    <row r="4722" spans="1:13" x14ac:dyDescent="0.3">
      <c r="A4722" t="s">
        <v>49</v>
      </c>
      <c r="B4722" t="s">
        <v>2650</v>
      </c>
      <c r="C4722" s="1">
        <v>44892</v>
      </c>
      <c r="D4722" s="1">
        <v>44620</v>
      </c>
      <c r="E4722">
        <v>895</v>
      </c>
      <c r="F4722">
        <v>14.57</v>
      </c>
      <c r="G4722" t="s">
        <v>7786</v>
      </c>
      <c r="H4722">
        <v>39</v>
      </c>
      <c r="K4722" s="4">
        <f t="shared" si="147"/>
        <v>44620</v>
      </c>
      <c r="L4722" s="4">
        <f t="shared" si="146"/>
        <v>44892</v>
      </c>
      <c r="M4722" s="4"/>
    </row>
    <row r="4723" spans="1:13" x14ac:dyDescent="0.3">
      <c r="A4723" t="s">
        <v>95</v>
      </c>
      <c r="B4723" t="s">
        <v>2861</v>
      </c>
      <c r="C4723" s="1">
        <v>45531</v>
      </c>
      <c r="D4723" s="1">
        <v>45688</v>
      </c>
      <c r="E4723">
        <v>173</v>
      </c>
      <c r="F4723">
        <v>6.12</v>
      </c>
      <c r="G4723" t="s">
        <v>7519</v>
      </c>
      <c r="H4723">
        <v>11</v>
      </c>
      <c r="K4723" s="4">
        <f t="shared" si="147"/>
        <v>45531</v>
      </c>
      <c r="L4723" s="4">
        <f t="shared" si="146"/>
        <v>45688</v>
      </c>
      <c r="M4723" s="4"/>
    </row>
    <row r="4724" spans="1:13" x14ac:dyDescent="0.3">
      <c r="A4724" t="s">
        <v>84</v>
      </c>
      <c r="B4724" t="s">
        <v>3884</v>
      </c>
      <c r="C4724" s="1">
        <v>45221</v>
      </c>
      <c r="D4724" s="1">
        <v>45145</v>
      </c>
      <c r="E4724">
        <v>741</v>
      </c>
      <c r="F4724">
        <v>13.25</v>
      </c>
      <c r="G4724" t="s">
        <v>7787</v>
      </c>
      <c r="H4724">
        <v>35</v>
      </c>
      <c r="K4724" s="4">
        <f t="shared" si="147"/>
        <v>45145</v>
      </c>
      <c r="L4724" s="4">
        <f t="shared" si="146"/>
        <v>45221</v>
      </c>
      <c r="M4724" s="4"/>
    </row>
    <row r="4725" spans="1:13" x14ac:dyDescent="0.3">
      <c r="A4725" t="s">
        <v>84</v>
      </c>
      <c r="B4725" t="s">
        <v>3885</v>
      </c>
      <c r="C4725" s="1">
        <v>45042</v>
      </c>
      <c r="D4725" s="1">
        <v>45063</v>
      </c>
      <c r="E4725">
        <v>103</v>
      </c>
      <c r="F4725">
        <v>15.46</v>
      </c>
      <c r="G4725" t="s">
        <v>6301</v>
      </c>
      <c r="H4725">
        <v>43</v>
      </c>
      <c r="K4725" s="4">
        <f t="shared" si="147"/>
        <v>45042</v>
      </c>
      <c r="L4725" s="4">
        <f t="shared" si="146"/>
        <v>45063</v>
      </c>
      <c r="M4725" s="4"/>
    </row>
    <row r="4726" spans="1:13" x14ac:dyDescent="0.3">
      <c r="A4726" t="s">
        <v>22</v>
      </c>
      <c r="B4726" t="s">
        <v>3886</v>
      </c>
      <c r="C4726" s="1">
        <v>45467</v>
      </c>
      <c r="D4726" s="1">
        <v>45450</v>
      </c>
      <c r="E4726">
        <v>639</v>
      </c>
      <c r="F4726">
        <v>18.22</v>
      </c>
      <c r="G4726" t="s">
        <v>7337</v>
      </c>
      <c r="H4726">
        <v>46</v>
      </c>
      <c r="K4726" s="4">
        <f t="shared" si="147"/>
        <v>45450</v>
      </c>
      <c r="L4726" s="4">
        <f t="shared" si="146"/>
        <v>45467</v>
      </c>
      <c r="M4726" s="4"/>
    </row>
    <row r="4727" spans="1:13" x14ac:dyDescent="0.3">
      <c r="A4727" t="s">
        <v>94</v>
      </c>
      <c r="B4727" t="s">
        <v>3887</v>
      </c>
      <c r="C4727" s="1">
        <v>45563</v>
      </c>
      <c r="D4727" s="1">
        <v>45105</v>
      </c>
      <c r="E4727">
        <v>970</v>
      </c>
      <c r="F4727">
        <v>16.54</v>
      </c>
      <c r="G4727" t="s">
        <v>7788</v>
      </c>
      <c r="H4727">
        <v>24</v>
      </c>
      <c r="K4727" s="4">
        <f t="shared" si="147"/>
        <v>45105</v>
      </c>
      <c r="L4727" s="4">
        <f t="shared" si="146"/>
        <v>45563</v>
      </c>
      <c r="M4727" s="4"/>
    </row>
    <row r="4728" spans="1:13" x14ac:dyDescent="0.3">
      <c r="A4728" t="s">
        <v>33</v>
      </c>
      <c r="B4728" t="s">
        <v>3888</v>
      </c>
      <c r="C4728" s="1">
        <v>45143</v>
      </c>
      <c r="D4728" s="1">
        <v>45580</v>
      </c>
      <c r="E4728">
        <v>814</v>
      </c>
      <c r="F4728">
        <v>14.5</v>
      </c>
      <c r="G4728" t="s">
        <v>7789</v>
      </c>
      <c r="H4728">
        <v>6</v>
      </c>
      <c r="K4728" s="4">
        <f t="shared" si="147"/>
        <v>45143</v>
      </c>
      <c r="L4728" s="4">
        <f t="shared" si="146"/>
        <v>45580</v>
      </c>
      <c r="M4728" s="4"/>
    </row>
    <row r="4729" spans="1:13" x14ac:dyDescent="0.3">
      <c r="A4729" t="s">
        <v>103</v>
      </c>
      <c r="B4729" t="s">
        <v>3889</v>
      </c>
      <c r="C4729" s="1">
        <v>45187</v>
      </c>
      <c r="D4729" s="1">
        <v>45606</v>
      </c>
      <c r="E4729">
        <v>746</v>
      </c>
      <c r="F4729">
        <v>5.15</v>
      </c>
      <c r="G4729" t="s">
        <v>7790</v>
      </c>
      <c r="H4729">
        <v>10</v>
      </c>
      <c r="K4729" s="4">
        <f t="shared" si="147"/>
        <v>45187</v>
      </c>
      <c r="L4729" s="4">
        <f t="shared" si="146"/>
        <v>45606</v>
      </c>
      <c r="M4729" s="4"/>
    </row>
    <row r="4730" spans="1:13" x14ac:dyDescent="0.3">
      <c r="A4730" t="s">
        <v>54</v>
      </c>
      <c r="B4730" t="s">
        <v>3890</v>
      </c>
      <c r="C4730" s="1">
        <v>45511</v>
      </c>
      <c r="D4730" s="1">
        <v>44921</v>
      </c>
      <c r="E4730">
        <v>518</v>
      </c>
      <c r="F4730">
        <v>12.77</v>
      </c>
      <c r="G4730" t="s">
        <v>6854</v>
      </c>
      <c r="H4730">
        <v>13</v>
      </c>
      <c r="K4730" s="4">
        <f t="shared" si="147"/>
        <v>44921</v>
      </c>
      <c r="L4730" s="4">
        <f t="shared" si="146"/>
        <v>45511</v>
      </c>
      <c r="M4730" s="4"/>
    </row>
    <row r="4731" spans="1:13" x14ac:dyDescent="0.3">
      <c r="A4731" t="s">
        <v>65</v>
      </c>
      <c r="B4731" t="s">
        <v>348</v>
      </c>
      <c r="C4731" s="1">
        <v>45607</v>
      </c>
      <c r="D4731" s="1">
        <v>45584</v>
      </c>
      <c r="E4731">
        <v>597</v>
      </c>
      <c r="F4731">
        <v>7.8</v>
      </c>
      <c r="G4731" t="s">
        <v>7791</v>
      </c>
      <c r="H4731">
        <v>5</v>
      </c>
      <c r="K4731" s="4">
        <f t="shared" si="147"/>
        <v>45584</v>
      </c>
      <c r="L4731" s="4">
        <f t="shared" si="146"/>
        <v>45607</v>
      </c>
      <c r="M4731" s="4"/>
    </row>
    <row r="4732" spans="1:13" x14ac:dyDescent="0.3">
      <c r="A4732" t="s">
        <v>99</v>
      </c>
      <c r="B4732" t="s">
        <v>3486</v>
      </c>
      <c r="C4732" s="1">
        <v>45129</v>
      </c>
      <c r="D4732" s="1">
        <v>45371</v>
      </c>
      <c r="E4732">
        <v>155</v>
      </c>
      <c r="F4732">
        <v>15.55</v>
      </c>
      <c r="G4732" t="s">
        <v>7792</v>
      </c>
      <c r="H4732">
        <v>3</v>
      </c>
      <c r="K4732" s="4">
        <f t="shared" si="147"/>
        <v>45129</v>
      </c>
      <c r="L4732" s="4">
        <f t="shared" si="146"/>
        <v>45371</v>
      </c>
      <c r="M4732" s="4"/>
    </row>
    <row r="4733" spans="1:13" x14ac:dyDescent="0.3">
      <c r="A4733" t="s">
        <v>10</v>
      </c>
      <c r="B4733" t="s">
        <v>3891</v>
      </c>
      <c r="C4733" s="1">
        <v>45084</v>
      </c>
      <c r="D4733" s="1">
        <v>45581</v>
      </c>
      <c r="E4733">
        <v>751</v>
      </c>
      <c r="F4733">
        <v>16.489999999999998</v>
      </c>
      <c r="G4733" t="s">
        <v>7793</v>
      </c>
      <c r="H4733">
        <v>30</v>
      </c>
      <c r="K4733" s="4">
        <f t="shared" si="147"/>
        <v>45084</v>
      </c>
      <c r="L4733" s="4">
        <f t="shared" si="146"/>
        <v>45581</v>
      </c>
      <c r="M4733" s="4"/>
    </row>
    <row r="4734" spans="1:13" x14ac:dyDescent="0.3">
      <c r="A4734" t="s">
        <v>37</v>
      </c>
      <c r="B4734" t="s">
        <v>3061</v>
      </c>
      <c r="C4734" s="1">
        <v>45468</v>
      </c>
      <c r="D4734" s="1">
        <v>44803</v>
      </c>
      <c r="E4734">
        <v>387</v>
      </c>
      <c r="F4734">
        <v>6.21</v>
      </c>
      <c r="G4734" t="s">
        <v>4968</v>
      </c>
      <c r="H4734">
        <v>5</v>
      </c>
      <c r="K4734" s="4">
        <f t="shared" si="147"/>
        <v>44803</v>
      </c>
      <c r="L4734" s="4">
        <f t="shared" si="146"/>
        <v>45468</v>
      </c>
      <c r="M4734" s="4"/>
    </row>
    <row r="4735" spans="1:13" x14ac:dyDescent="0.3">
      <c r="A4735" t="s">
        <v>50</v>
      </c>
      <c r="B4735" t="s">
        <v>3892</v>
      </c>
      <c r="C4735" s="1">
        <v>45367</v>
      </c>
      <c r="D4735" s="1">
        <v>44847</v>
      </c>
      <c r="E4735">
        <v>807</v>
      </c>
      <c r="F4735">
        <v>10.76</v>
      </c>
      <c r="G4735" t="s">
        <v>5936</v>
      </c>
      <c r="H4735">
        <v>43</v>
      </c>
      <c r="K4735" s="4">
        <f t="shared" si="147"/>
        <v>44847</v>
      </c>
      <c r="L4735" s="4">
        <f t="shared" si="146"/>
        <v>45367</v>
      </c>
      <c r="M4735" s="4"/>
    </row>
    <row r="4736" spans="1:13" x14ac:dyDescent="0.3">
      <c r="A4736" t="s">
        <v>90</v>
      </c>
      <c r="B4736" t="s">
        <v>3893</v>
      </c>
      <c r="C4736" s="1">
        <v>45589</v>
      </c>
      <c r="D4736" s="1">
        <v>45347</v>
      </c>
      <c r="E4736">
        <v>590</v>
      </c>
      <c r="F4736">
        <v>11.57</v>
      </c>
      <c r="G4736" t="s">
        <v>5802</v>
      </c>
      <c r="H4736">
        <v>25</v>
      </c>
      <c r="K4736" s="4">
        <f t="shared" si="147"/>
        <v>45347</v>
      </c>
      <c r="L4736" s="4">
        <f t="shared" si="146"/>
        <v>45589</v>
      </c>
      <c r="M4736" s="4"/>
    </row>
    <row r="4737" spans="1:13" x14ac:dyDescent="0.3">
      <c r="A4737" t="s">
        <v>57</v>
      </c>
      <c r="B4737" t="s">
        <v>1450</v>
      </c>
      <c r="C4737" s="1">
        <v>45337</v>
      </c>
      <c r="D4737" s="1">
        <v>44698</v>
      </c>
      <c r="E4737">
        <v>868</v>
      </c>
      <c r="F4737">
        <v>11.35</v>
      </c>
      <c r="G4737" t="s">
        <v>7794</v>
      </c>
      <c r="H4737">
        <v>28</v>
      </c>
      <c r="K4737" s="4">
        <f t="shared" si="147"/>
        <v>44698</v>
      </c>
      <c r="L4737" s="4">
        <f t="shared" si="146"/>
        <v>45337</v>
      </c>
      <c r="M4737" s="4"/>
    </row>
    <row r="4738" spans="1:13" x14ac:dyDescent="0.3">
      <c r="A4738" t="s">
        <v>58</v>
      </c>
      <c r="B4738" t="s">
        <v>3894</v>
      </c>
      <c r="C4738" s="1">
        <v>45257</v>
      </c>
      <c r="D4738" s="1">
        <v>45263</v>
      </c>
      <c r="E4738">
        <v>152</v>
      </c>
      <c r="F4738">
        <v>9.3000000000000007</v>
      </c>
      <c r="G4738" t="s">
        <v>7795</v>
      </c>
      <c r="H4738">
        <v>46</v>
      </c>
      <c r="K4738" s="4">
        <f t="shared" si="147"/>
        <v>45257</v>
      </c>
      <c r="L4738" s="4">
        <f t="shared" si="146"/>
        <v>45263</v>
      </c>
      <c r="M4738" s="4"/>
    </row>
    <row r="4739" spans="1:13" x14ac:dyDescent="0.3">
      <c r="A4739" t="s">
        <v>84</v>
      </c>
      <c r="B4739" t="s">
        <v>1699</v>
      </c>
      <c r="C4739" s="1">
        <v>45376</v>
      </c>
      <c r="D4739" s="1">
        <v>44910</v>
      </c>
      <c r="E4739">
        <v>675</v>
      </c>
      <c r="F4739">
        <v>17.22</v>
      </c>
      <c r="G4739" t="s">
        <v>7796</v>
      </c>
      <c r="H4739">
        <v>5</v>
      </c>
      <c r="K4739" s="4">
        <f t="shared" si="147"/>
        <v>44910</v>
      </c>
      <c r="L4739" s="4">
        <f t="shared" ref="L4739:L4802" si="148">IF(D4739&lt;C4739,C4739,D4739)</f>
        <v>45376</v>
      </c>
      <c r="M4739" s="4"/>
    </row>
    <row r="4740" spans="1:13" x14ac:dyDescent="0.3">
      <c r="A4740" t="s">
        <v>73</v>
      </c>
      <c r="B4740" t="s">
        <v>3895</v>
      </c>
      <c r="C4740" s="1">
        <v>44647</v>
      </c>
      <c r="D4740" s="1">
        <v>45667</v>
      </c>
      <c r="E4740">
        <v>325</v>
      </c>
      <c r="F4740">
        <v>16.329999999999998</v>
      </c>
      <c r="G4740" t="s">
        <v>5814</v>
      </c>
      <c r="H4740">
        <v>41</v>
      </c>
      <c r="K4740" s="4">
        <f t="shared" si="147"/>
        <v>44647</v>
      </c>
      <c r="L4740" s="4">
        <f t="shared" si="148"/>
        <v>45667</v>
      </c>
      <c r="M4740" s="4"/>
    </row>
    <row r="4741" spans="1:13" x14ac:dyDescent="0.3">
      <c r="A4741" t="s">
        <v>8</v>
      </c>
      <c r="B4741" t="s">
        <v>3896</v>
      </c>
      <c r="C4741" s="1">
        <v>45186</v>
      </c>
      <c r="D4741" s="1">
        <v>44820</v>
      </c>
      <c r="E4741">
        <v>116</v>
      </c>
      <c r="F4741">
        <v>12.36</v>
      </c>
      <c r="G4741" t="s">
        <v>4587</v>
      </c>
      <c r="H4741">
        <v>18</v>
      </c>
      <c r="K4741" s="4">
        <f t="shared" ref="K4741:K4804" si="149">IF(D4741&lt;C4741,D4741,C4741)</f>
        <v>44820</v>
      </c>
      <c r="L4741" s="4">
        <f t="shared" si="148"/>
        <v>45186</v>
      </c>
      <c r="M4741" s="4"/>
    </row>
    <row r="4742" spans="1:13" x14ac:dyDescent="0.3">
      <c r="A4742" t="s">
        <v>48</v>
      </c>
      <c r="B4742" t="s">
        <v>3897</v>
      </c>
      <c r="C4742" s="1">
        <v>44837</v>
      </c>
      <c r="D4742" s="1">
        <v>45666</v>
      </c>
      <c r="E4742">
        <v>835</v>
      </c>
      <c r="F4742">
        <v>16.149999999999999</v>
      </c>
      <c r="G4742" t="s">
        <v>7797</v>
      </c>
      <c r="H4742">
        <v>35</v>
      </c>
      <c r="K4742" s="4">
        <f t="shared" si="149"/>
        <v>44837</v>
      </c>
      <c r="L4742" s="4">
        <f t="shared" si="148"/>
        <v>45666</v>
      </c>
      <c r="M4742" s="4"/>
    </row>
    <row r="4743" spans="1:13" x14ac:dyDescent="0.3">
      <c r="A4743" t="s">
        <v>49</v>
      </c>
      <c r="B4743" t="s">
        <v>3227</v>
      </c>
      <c r="C4743" s="1">
        <v>45333</v>
      </c>
      <c r="D4743" s="1">
        <v>45609</v>
      </c>
      <c r="E4743">
        <v>285</v>
      </c>
      <c r="F4743">
        <v>15.64</v>
      </c>
      <c r="G4743" t="s">
        <v>6672</v>
      </c>
      <c r="H4743">
        <v>34</v>
      </c>
      <c r="K4743" s="4">
        <f t="shared" si="149"/>
        <v>45333</v>
      </c>
      <c r="L4743" s="4">
        <f t="shared" si="148"/>
        <v>45609</v>
      </c>
      <c r="M4743" s="4"/>
    </row>
    <row r="4744" spans="1:13" x14ac:dyDescent="0.3">
      <c r="A4744" t="s">
        <v>89</v>
      </c>
      <c r="B4744" t="s">
        <v>3898</v>
      </c>
      <c r="C4744" s="1">
        <v>45468</v>
      </c>
      <c r="D4744" s="1">
        <v>44622</v>
      </c>
      <c r="E4744">
        <v>97</v>
      </c>
      <c r="F4744">
        <v>11.67</v>
      </c>
      <c r="G4744" t="s">
        <v>7798</v>
      </c>
      <c r="H4744">
        <v>29</v>
      </c>
      <c r="K4744" s="4">
        <f t="shared" si="149"/>
        <v>44622</v>
      </c>
      <c r="L4744" s="4">
        <f t="shared" si="148"/>
        <v>45468</v>
      </c>
      <c r="M4744" s="4"/>
    </row>
    <row r="4745" spans="1:13" x14ac:dyDescent="0.3">
      <c r="A4745" t="s">
        <v>102</v>
      </c>
      <c r="B4745" t="s">
        <v>3899</v>
      </c>
      <c r="C4745" s="1">
        <v>45572</v>
      </c>
      <c r="D4745" s="1">
        <v>45387</v>
      </c>
      <c r="E4745">
        <v>576</v>
      </c>
      <c r="F4745">
        <v>18.97</v>
      </c>
      <c r="G4745" t="s">
        <v>6941</v>
      </c>
      <c r="H4745">
        <v>47</v>
      </c>
      <c r="K4745" s="4">
        <f t="shared" si="149"/>
        <v>45387</v>
      </c>
      <c r="L4745" s="4">
        <f t="shared" si="148"/>
        <v>45572</v>
      </c>
      <c r="M4745" s="4"/>
    </row>
    <row r="4746" spans="1:13" x14ac:dyDescent="0.3">
      <c r="A4746" t="s">
        <v>38</v>
      </c>
      <c r="B4746" t="s">
        <v>3900</v>
      </c>
      <c r="C4746" s="1">
        <v>45319</v>
      </c>
      <c r="D4746" s="1">
        <v>45621</v>
      </c>
      <c r="E4746">
        <v>290</v>
      </c>
      <c r="F4746">
        <v>8.56</v>
      </c>
      <c r="G4746" t="s">
        <v>7799</v>
      </c>
      <c r="H4746">
        <v>24</v>
      </c>
      <c r="K4746" s="4">
        <f t="shared" si="149"/>
        <v>45319</v>
      </c>
      <c r="L4746" s="4">
        <f t="shared" si="148"/>
        <v>45621</v>
      </c>
      <c r="M4746" s="4"/>
    </row>
    <row r="4747" spans="1:13" x14ac:dyDescent="0.3">
      <c r="A4747" t="s">
        <v>81</v>
      </c>
      <c r="B4747" t="s">
        <v>833</v>
      </c>
      <c r="C4747" s="1">
        <v>44977</v>
      </c>
      <c r="D4747" s="1">
        <v>44965</v>
      </c>
      <c r="E4747">
        <v>395</v>
      </c>
      <c r="F4747">
        <v>16.14</v>
      </c>
      <c r="G4747" t="s">
        <v>5043</v>
      </c>
      <c r="H4747">
        <v>30</v>
      </c>
      <c r="K4747" s="4">
        <f t="shared" si="149"/>
        <v>44965</v>
      </c>
      <c r="L4747" s="4">
        <f t="shared" si="148"/>
        <v>44977</v>
      </c>
      <c r="M4747" s="4"/>
    </row>
    <row r="4748" spans="1:13" x14ac:dyDescent="0.3">
      <c r="A4748" t="s">
        <v>104</v>
      </c>
      <c r="B4748" t="s">
        <v>3901</v>
      </c>
      <c r="C4748" s="1">
        <v>45477</v>
      </c>
      <c r="D4748" s="1">
        <v>45194</v>
      </c>
      <c r="E4748">
        <v>740</v>
      </c>
      <c r="F4748">
        <v>15.8</v>
      </c>
      <c r="G4748" t="s">
        <v>7800</v>
      </c>
      <c r="H4748">
        <v>40</v>
      </c>
      <c r="K4748" s="4">
        <f t="shared" si="149"/>
        <v>45194</v>
      </c>
      <c r="L4748" s="4">
        <f t="shared" si="148"/>
        <v>45477</v>
      </c>
      <c r="M4748" s="4"/>
    </row>
    <row r="4749" spans="1:13" x14ac:dyDescent="0.3">
      <c r="A4749" t="s">
        <v>9</v>
      </c>
      <c r="B4749" t="s">
        <v>3902</v>
      </c>
      <c r="C4749" s="1">
        <v>45117</v>
      </c>
      <c r="D4749" s="1">
        <v>44809</v>
      </c>
      <c r="E4749">
        <v>647</v>
      </c>
      <c r="F4749">
        <v>19.55</v>
      </c>
      <c r="G4749" t="s">
        <v>6356</v>
      </c>
      <c r="H4749">
        <v>36</v>
      </c>
      <c r="K4749" s="4">
        <f t="shared" si="149"/>
        <v>44809</v>
      </c>
      <c r="L4749" s="4">
        <f t="shared" si="148"/>
        <v>45117</v>
      </c>
      <c r="M4749" s="4"/>
    </row>
    <row r="4750" spans="1:13" x14ac:dyDescent="0.3">
      <c r="A4750" t="s">
        <v>54</v>
      </c>
      <c r="B4750" t="s">
        <v>3903</v>
      </c>
      <c r="C4750" s="1">
        <v>45379</v>
      </c>
      <c r="D4750" s="1">
        <v>45614</v>
      </c>
      <c r="E4750">
        <v>457</v>
      </c>
      <c r="F4750">
        <v>10.56</v>
      </c>
      <c r="G4750" t="s">
        <v>7381</v>
      </c>
      <c r="H4750">
        <v>37</v>
      </c>
      <c r="K4750" s="4">
        <f t="shared" si="149"/>
        <v>45379</v>
      </c>
      <c r="L4750" s="4">
        <f t="shared" si="148"/>
        <v>45614</v>
      </c>
      <c r="M4750" s="4"/>
    </row>
    <row r="4751" spans="1:13" x14ac:dyDescent="0.3">
      <c r="A4751" t="s">
        <v>75</v>
      </c>
      <c r="B4751" t="s">
        <v>952</v>
      </c>
      <c r="C4751" s="1">
        <v>45431</v>
      </c>
      <c r="D4751" s="1">
        <v>45279</v>
      </c>
      <c r="E4751">
        <v>456</v>
      </c>
      <c r="F4751">
        <v>11.37</v>
      </c>
      <c r="G4751" t="s">
        <v>7801</v>
      </c>
      <c r="H4751">
        <v>3</v>
      </c>
      <c r="K4751" s="4">
        <f t="shared" si="149"/>
        <v>45279</v>
      </c>
      <c r="L4751" s="4">
        <f t="shared" si="148"/>
        <v>45431</v>
      </c>
      <c r="M4751" s="4"/>
    </row>
    <row r="4752" spans="1:13" x14ac:dyDescent="0.3">
      <c r="A4752" t="s">
        <v>89</v>
      </c>
      <c r="B4752" t="s">
        <v>3904</v>
      </c>
      <c r="C4752" s="1">
        <v>45506</v>
      </c>
      <c r="D4752" s="1">
        <v>45640</v>
      </c>
      <c r="E4752">
        <v>583</v>
      </c>
      <c r="F4752">
        <v>10.19</v>
      </c>
      <c r="G4752" t="s">
        <v>7802</v>
      </c>
      <c r="H4752">
        <v>1</v>
      </c>
      <c r="K4752" s="4">
        <f t="shared" si="149"/>
        <v>45506</v>
      </c>
      <c r="L4752" s="4">
        <f t="shared" si="148"/>
        <v>45640</v>
      </c>
      <c r="M4752" s="4"/>
    </row>
    <row r="4753" spans="1:13" x14ac:dyDescent="0.3">
      <c r="A4753" t="s">
        <v>66</v>
      </c>
      <c r="B4753" t="s">
        <v>3905</v>
      </c>
      <c r="C4753" s="1">
        <v>45656</v>
      </c>
      <c r="D4753" s="1">
        <v>44830</v>
      </c>
      <c r="E4753">
        <v>911</v>
      </c>
      <c r="F4753">
        <v>6.42</v>
      </c>
      <c r="G4753" t="s">
        <v>7803</v>
      </c>
      <c r="H4753">
        <v>11</v>
      </c>
      <c r="K4753" s="4">
        <f t="shared" si="149"/>
        <v>44830</v>
      </c>
      <c r="L4753" s="4">
        <f t="shared" si="148"/>
        <v>45656</v>
      </c>
      <c r="M4753" s="4"/>
    </row>
    <row r="4754" spans="1:13" x14ac:dyDescent="0.3">
      <c r="A4754" t="s">
        <v>24</v>
      </c>
      <c r="B4754" t="s">
        <v>3906</v>
      </c>
      <c r="C4754" s="1">
        <v>44721</v>
      </c>
      <c r="D4754" s="1">
        <v>45444</v>
      </c>
      <c r="E4754">
        <v>442</v>
      </c>
      <c r="F4754">
        <v>13.29</v>
      </c>
      <c r="G4754" t="s">
        <v>7804</v>
      </c>
      <c r="H4754">
        <v>31</v>
      </c>
      <c r="K4754" s="4">
        <f t="shared" si="149"/>
        <v>44721</v>
      </c>
      <c r="L4754" s="4">
        <f t="shared" si="148"/>
        <v>45444</v>
      </c>
      <c r="M4754" s="4"/>
    </row>
    <row r="4755" spans="1:13" x14ac:dyDescent="0.3">
      <c r="A4755" t="s">
        <v>36</v>
      </c>
      <c r="B4755" t="s">
        <v>3907</v>
      </c>
      <c r="C4755" s="1">
        <v>44640</v>
      </c>
      <c r="D4755" s="1">
        <v>45527</v>
      </c>
      <c r="E4755">
        <v>855</v>
      </c>
      <c r="F4755">
        <v>10.95</v>
      </c>
      <c r="G4755" t="s">
        <v>7805</v>
      </c>
      <c r="H4755">
        <v>21</v>
      </c>
      <c r="K4755" s="4">
        <f t="shared" si="149"/>
        <v>44640</v>
      </c>
      <c r="L4755" s="4">
        <f t="shared" si="148"/>
        <v>45527</v>
      </c>
      <c r="M4755" s="4"/>
    </row>
    <row r="4756" spans="1:13" x14ac:dyDescent="0.3">
      <c r="A4756" t="s">
        <v>93</v>
      </c>
      <c r="B4756" t="s">
        <v>3908</v>
      </c>
      <c r="C4756" s="1">
        <v>45674</v>
      </c>
      <c r="D4756" s="1">
        <v>44692</v>
      </c>
      <c r="E4756">
        <v>549</v>
      </c>
      <c r="F4756">
        <v>14.69</v>
      </c>
      <c r="G4756" t="s">
        <v>7806</v>
      </c>
      <c r="H4756">
        <v>22</v>
      </c>
      <c r="K4756" s="4">
        <f t="shared" si="149"/>
        <v>44692</v>
      </c>
      <c r="L4756" s="4">
        <f t="shared" si="148"/>
        <v>45674</v>
      </c>
      <c r="M4756" s="4"/>
    </row>
    <row r="4757" spans="1:13" x14ac:dyDescent="0.3">
      <c r="A4757" t="s">
        <v>27</v>
      </c>
      <c r="B4757" t="s">
        <v>3909</v>
      </c>
      <c r="C4757" s="1">
        <v>44803</v>
      </c>
      <c r="D4757" s="1">
        <v>44931</v>
      </c>
      <c r="E4757">
        <v>67</v>
      </c>
      <c r="F4757">
        <v>5.48</v>
      </c>
      <c r="G4757" t="s">
        <v>7807</v>
      </c>
      <c r="H4757">
        <v>41</v>
      </c>
      <c r="K4757" s="4">
        <f t="shared" si="149"/>
        <v>44803</v>
      </c>
      <c r="L4757" s="4">
        <f t="shared" si="148"/>
        <v>44931</v>
      </c>
      <c r="M4757" s="4"/>
    </row>
    <row r="4758" spans="1:13" x14ac:dyDescent="0.3">
      <c r="A4758" t="s">
        <v>76</v>
      </c>
      <c r="B4758" t="s">
        <v>3910</v>
      </c>
      <c r="C4758" s="1">
        <v>44799</v>
      </c>
      <c r="D4758" s="1">
        <v>44837</v>
      </c>
      <c r="E4758">
        <v>755</v>
      </c>
      <c r="F4758">
        <v>10.46</v>
      </c>
      <c r="G4758" t="s">
        <v>7808</v>
      </c>
      <c r="H4758">
        <v>11</v>
      </c>
      <c r="K4758" s="4">
        <f t="shared" si="149"/>
        <v>44799</v>
      </c>
      <c r="L4758" s="4">
        <f t="shared" si="148"/>
        <v>44837</v>
      </c>
      <c r="M4758" s="4"/>
    </row>
    <row r="4759" spans="1:13" x14ac:dyDescent="0.3">
      <c r="A4759" t="s">
        <v>93</v>
      </c>
      <c r="B4759" t="s">
        <v>3211</v>
      </c>
      <c r="C4759" s="1">
        <v>44671</v>
      </c>
      <c r="D4759" s="1">
        <v>45444</v>
      </c>
      <c r="E4759">
        <v>848</v>
      </c>
      <c r="F4759">
        <v>11.72</v>
      </c>
      <c r="G4759" t="s">
        <v>7809</v>
      </c>
      <c r="H4759">
        <v>16</v>
      </c>
      <c r="K4759" s="4">
        <f t="shared" si="149"/>
        <v>44671</v>
      </c>
      <c r="L4759" s="4">
        <f t="shared" si="148"/>
        <v>45444</v>
      </c>
      <c r="M4759" s="4"/>
    </row>
    <row r="4760" spans="1:13" x14ac:dyDescent="0.3">
      <c r="A4760" t="s">
        <v>62</v>
      </c>
      <c r="B4760" t="s">
        <v>1860</v>
      </c>
      <c r="C4760" s="1">
        <v>45116</v>
      </c>
      <c r="D4760" s="1">
        <v>44783</v>
      </c>
      <c r="E4760">
        <v>82</v>
      </c>
      <c r="F4760">
        <v>5.09</v>
      </c>
      <c r="G4760" t="s">
        <v>7810</v>
      </c>
      <c r="H4760">
        <v>4</v>
      </c>
      <c r="K4760" s="4">
        <f t="shared" si="149"/>
        <v>44783</v>
      </c>
      <c r="L4760" s="4">
        <f t="shared" si="148"/>
        <v>45116</v>
      </c>
      <c r="M4760" s="4"/>
    </row>
    <row r="4761" spans="1:13" x14ac:dyDescent="0.3">
      <c r="A4761" t="s">
        <v>62</v>
      </c>
      <c r="B4761" t="s">
        <v>1469</v>
      </c>
      <c r="C4761" s="1">
        <v>45073</v>
      </c>
      <c r="D4761" s="1">
        <v>44692</v>
      </c>
      <c r="E4761">
        <v>902</v>
      </c>
      <c r="F4761">
        <v>15.79</v>
      </c>
      <c r="G4761" t="s">
        <v>7811</v>
      </c>
      <c r="H4761">
        <v>39</v>
      </c>
      <c r="K4761" s="4">
        <f t="shared" si="149"/>
        <v>44692</v>
      </c>
      <c r="L4761" s="4">
        <f t="shared" si="148"/>
        <v>45073</v>
      </c>
      <c r="M4761" s="4"/>
    </row>
    <row r="4762" spans="1:13" x14ac:dyDescent="0.3">
      <c r="A4762" t="s">
        <v>52</v>
      </c>
      <c r="B4762" t="s">
        <v>3911</v>
      </c>
      <c r="C4762" s="1">
        <v>45275</v>
      </c>
      <c r="D4762" s="1">
        <v>45192</v>
      </c>
      <c r="E4762">
        <v>139</v>
      </c>
      <c r="F4762">
        <v>6.36</v>
      </c>
      <c r="G4762" t="s">
        <v>7298</v>
      </c>
      <c r="H4762">
        <v>39</v>
      </c>
      <c r="K4762" s="4">
        <f t="shared" si="149"/>
        <v>45192</v>
      </c>
      <c r="L4762" s="4">
        <f t="shared" si="148"/>
        <v>45275</v>
      </c>
      <c r="M4762" s="4"/>
    </row>
    <row r="4763" spans="1:13" x14ac:dyDescent="0.3">
      <c r="A4763" t="s">
        <v>70</v>
      </c>
      <c r="B4763" t="s">
        <v>1824</v>
      </c>
      <c r="C4763" s="1">
        <v>44802</v>
      </c>
      <c r="D4763" s="1">
        <v>45130</v>
      </c>
      <c r="E4763">
        <v>827</v>
      </c>
      <c r="F4763">
        <v>15.32</v>
      </c>
      <c r="G4763" t="s">
        <v>5247</v>
      </c>
      <c r="H4763">
        <v>42</v>
      </c>
      <c r="K4763" s="4">
        <f t="shared" si="149"/>
        <v>44802</v>
      </c>
      <c r="L4763" s="4">
        <f t="shared" si="148"/>
        <v>45130</v>
      </c>
      <c r="M4763" s="4"/>
    </row>
    <row r="4764" spans="1:13" x14ac:dyDescent="0.3">
      <c r="A4764" t="s">
        <v>77</v>
      </c>
      <c r="B4764" t="s">
        <v>3912</v>
      </c>
      <c r="C4764" s="1">
        <v>45566</v>
      </c>
      <c r="D4764" s="1">
        <v>45574</v>
      </c>
      <c r="E4764">
        <v>436</v>
      </c>
      <c r="F4764">
        <v>8.35</v>
      </c>
      <c r="G4764" t="s">
        <v>5532</v>
      </c>
      <c r="H4764">
        <v>42</v>
      </c>
      <c r="K4764" s="4">
        <f t="shared" si="149"/>
        <v>45566</v>
      </c>
      <c r="L4764" s="4">
        <f t="shared" si="148"/>
        <v>45574</v>
      </c>
      <c r="M4764" s="4"/>
    </row>
    <row r="4765" spans="1:13" x14ac:dyDescent="0.3">
      <c r="A4765" t="s">
        <v>46</v>
      </c>
      <c r="B4765" t="s">
        <v>2099</v>
      </c>
      <c r="C4765" s="1">
        <v>45303</v>
      </c>
      <c r="D4765" s="1">
        <v>45286</v>
      </c>
      <c r="E4765">
        <v>211</v>
      </c>
      <c r="F4765">
        <v>14.95</v>
      </c>
      <c r="G4765" t="s">
        <v>6041</v>
      </c>
      <c r="H4765">
        <v>44</v>
      </c>
      <c r="K4765" s="4">
        <f t="shared" si="149"/>
        <v>45286</v>
      </c>
      <c r="L4765" s="4">
        <f t="shared" si="148"/>
        <v>45303</v>
      </c>
      <c r="M4765" s="4"/>
    </row>
    <row r="4766" spans="1:13" x14ac:dyDescent="0.3">
      <c r="A4766" t="s">
        <v>75</v>
      </c>
      <c r="B4766" t="s">
        <v>3913</v>
      </c>
      <c r="C4766" s="1">
        <v>45530</v>
      </c>
      <c r="D4766" s="1">
        <v>45551</v>
      </c>
      <c r="E4766">
        <v>674</v>
      </c>
      <c r="F4766">
        <v>5.43</v>
      </c>
      <c r="G4766" t="s">
        <v>6620</v>
      </c>
      <c r="H4766">
        <v>36</v>
      </c>
      <c r="K4766" s="4">
        <f t="shared" si="149"/>
        <v>45530</v>
      </c>
      <c r="L4766" s="4">
        <f t="shared" si="148"/>
        <v>45551</v>
      </c>
      <c r="M4766" s="4"/>
    </row>
    <row r="4767" spans="1:13" x14ac:dyDescent="0.3">
      <c r="A4767" t="s">
        <v>70</v>
      </c>
      <c r="B4767" t="s">
        <v>3469</v>
      </c>
      <c r="C4767" s="1">
        <v>45283</v>
      </c>
      <c r="D4767" s="1">
        <v>44817</v>
      </c>
      <c r="E4767">
        <v>454</v>
      </c>
      <c r="F4767">
        <v>14.51</v>
      </c>
      <c r="G4767" t="s">
        <v>7812</v>
      </c>
      <c r="H4767">
        <v>23</v>
      </c>
      <c r="K4767" s="4">
        <f t="shared" si="149"/>
        <v>44817</v>
      </c>
      <c r="L4767" s="4">
        <f t="shared" si="148"/>
        <v>45283</v>
      </c>
      <c r="M4767" s="4"/>
    </row>
    <row r="4768" spans="1:13" x14ac:dyDescent="0.3">
      <c r="A4768" t="s">
        <v>68</v>
      </c>
      <c r="B4768" t="s">
        <v>3914</v>
      </c>
      <c r="C4768" s="1">
        <v>45583</v>
      </c>
      <c r="D4768" s="1">
        <v>45229</v>
      </c>
      <c r="E4768">
        <v>107</v>
      </c>
      <c r="F4768">
        <v>14.8</v>
      </c>
      <c r="G4768" t="s">
        <v>7813</v>
      </c>
      <c r="H4768">
        <v>30</v>
      </c>
      <c r="K4768" s="4">
        <f t="shared" si="149"/>
        <v>45229</v>
      </c>
      <c r="L4768" s="4">
        <f t="shared" si="148"/>
        <v>45583</v>
      </c>
      <c r="M4768" s="4"/>
    </row>
    <row r="4769" spans="1:13" x14ac:dyDescent="0.3">
      <c r="A4769" t="s">
        <v>25</v>
      </c>
      <c r="B4769" t="s">
        <v>3915</v>
      </c>
      <c r="C4769" s="1">
        <v>45614</v>
      </c>
      <c r="D4769" s="1">
        <v>45528</v>
      </c>
      <c r="E4769">
        <v>1000</v>
      </c>
      <c r="F4769">
        <v>17.84</v>
      </c>
      <c r="G4769" t="s">
        <v>4738</v>
      </c>
      <c r="H4769">
        <v>13</v>
      </c>
      <c r="K4769" s="4">
        <f t="shared" si="149"/>
        <v>45528</v>
      </c>
      <c r="L4769" s="4">
        <f t="shared" si="148"/>
        <v>45614</v>
      </c>
      <c r="M4769" s="4"/>
    </row>
    <row r="4770" spans="1:13" x14ac:dyDescent="0.3">
      <c r="A4770" t="s">
        <v>23</v>
      </c>
      <c r="B4770" t="s">
        <v>110</v>
      </c>
      <c r="C4770" s="1">
        <v>44842</v>
      </c>
      <c r="D4770" s="1">
        <v>45444</v>
      </c>
      <c r="E4770">
        <v>671</v>
      </c>
      <c r="F4770">
        <v>15.76</v>
      </c>
      <c r="G4770" t="s">
        <v>7814</v>
      </c>
      <c r="H4770">
        <v>11</v>
      </c>
      <c r="K4770" s="4">
        <f t="shared" si="149"/>
        <v>44842</v>
      </c>
      <c r="L4770" s="4">
        <f t="shared" si="148"/>
        <v>45444</v>
      </c>
      <c r="M4770" s="4"/>
    </row>
    <row r="4771" spans="1:13" x14ac:dyDescent="0.3">
      <c r="A4771" t="s">
        <v>17</v>
      </c>
      <c r="B4771" t="s">
        <v>3916</v>
      </c>
      <c r="C4771" s="1">
        <v>45541</v>
      </c>
      <c r="D4771" s="1">
        <v>45110</v>
      </c>
      <c r="E4771">
        <v>809</v>
      </c>
      <c r="F4771">
        <v>15.84</v>
      </c>
      <c r="G4771" t="s">
        <v>5963</v>
      </c>
      <c r="H4771">
        <v>32</v>
      </c>
      <c r="K4771" s="4">
        <f t="shared" si="149"/>
        <v>45110</v>
      </c>
      <c r="L4771" s="4">
        <f t="shared" si="148"/>
        <v>45541</v>
      </c>
      <c r="M4771" s="4"/>
    </row>
    <row r="4772" spans="1:13" x14ac:dyDescent="0.3">
      <c r="A4772" t="s">
        <v>45</v>
      </c>
      <c r="B4772" t="s">
        <v>3917</v>
      </c>
      <c r="C4772" s="1">
        <v>45408</v>
      </c>
      <c r="D4772" s="1">
        <v>45175</v>
      </c>
      <c r="E4772">
        <v>344</v>
      </c>
      <c r="F4772">
        <v>14.38</v>
      </c>
      <c r="G4772" t="s">
        <v>4805</v>
      </c>
      <c r="H4772">
        <v>48</v>
      </c>
      <c r="K4772" s="4">
        <f t="shared" si="149"/>
        <v>45175</v>
      </c>
      <c r="L4772" s="4">
        <f t="shared" si="148"/>
        <v>45408</v>
      </c>
      <c r="M4772" s="4"/>
    </row>
    <row r="4773" spans="1:13" x14ac:dyDescent="0.3">
      <c r="A4773" t="s">
        <v>51</v>
      </c>
      <c r="B4773" t="s">
        <v>3918</v>
      </c>
      <c r="C4773" s="1">
        <v>45000</v>
      </c>
      <c r="D4773" s="1">
        <v>45643</v>
      </c>
      <c r="E4773">
        <v>416</v>
      </c>
      <c r="F4773">
        <v>6.42</v>
      </c>
      <c r="G4773" t="s">
        <v>4065</v>
      </c>
      <c r="H4773">
        <v>37</v>
      </c>
      <c r="K4773" s="4">
        <f t="shared" si="149"/>
        <v>45000</v>
      </c>
      <c r="L4773" s="4">
        <f t="shared" si="148"/>
        <v>45643</v>
      </c>
      <c r="M4773" s="4"/>
    </row>
    <row r="4774" spans="1:13" x14ac:dyDescent="0.3">
      <c r="A4774" t="s">
        <v>37</v>
      </c>
      <c r="B4774" t="s">
        <v>3919</v>
      </c>
      <c r="C4774" s="1">
        <v>45234</v>
      </c>
      <c r="D4774" s="1">
        <v>44891</v>
      </c>
      <c r="E4774">
        <v>946</v>
      </c>
      <c r="F4774">
        <v>18.149999999999999</v>
      </c>
      <c r="G4774" t="s">
        <v>7815</v>
      </c>
      <c r="H4774">
        <v>42</v>
      </c>
      <c r="K4774" s="4">
        <f t="shared" si="149"/>
        <v>44891</v>
      </c>
      <c r="L4774" s="4">
        <f t="shared" si="148"/>
        <v>45234</v>
      </c>
      <c r="M4774" s="4"/>
    </row>
    <row r="4775" spans="1:13" x14ac:dyDescent="0.3">
      <c r="A4775" t="s">
        <v>82</v>
      </c>
      <c r="B4775" t="s">
        <v>1182</v>
      </c>
      <c r="C4775" s="1">
        <v>45154</v>
      </c>
      <c r="D4775" s="1">
        <v>44929</v>
      </c>
      <c r="E4775">
        <v>673</v>
      </c>
      <c r="F4775">
        <v>13.69</v>
      </c>
      <c r="G4775" t="s">
        <v>7816</v>
      </c>
      <c r="H4775">
        <v>17</v>
      </c>
      <c r="K4775" s="4">
        <f t="shared" si="149"/>
        <v>44929</v>
      </c>
      <c r="L4775" s="4">
        <f t="shared" si="148"/>
        <v>45154</v>
      </c>
      <c r="M4775" s="4"/>
    </row>
    <row r="4776" spans="1:13" x14ac:dyDescent="0.3">
      <c r="A4776" t="s">
        <v>96</v>
      </c>
      <c r="B4776" t="s">
        <v>3920</v>
      </c>
      <c r="C4776" s="1">
        <v>45081</v>
      </c>
      <c r="D4776" s="1">
        <v>45368</v>
      </c>
      <c r="E4776">
        <v>403</v>
      </c>
      <c r="F4776">
        <v>14.77</v>
      </c>
      <c r="G4776" t="s">
        <v>7817</v>
      </c>
      <c r="H4776">
        <v>35</v>
      </c>
      <c r="K4776" s="4">
        <f t="shared" si="149"/>
        <v>45081</v>
      </c>
      <c r="L4776" s="4">
        <f t="shared" si="148"/>
        <v>45368</v>
      </c>
      <c r="M4776" s="4"/>
    </row>
    <row r="4777" spans="1:13" x14ac:dyDescent="0.3">
      <c r="A4777" t="s">
        <v>95</v>
      </c>
      <c r="B4777" t="s">
        <v>3921</v>
      </c>
      <c r="C4777" s="1">
        <v>45319</v>
      </c>
      <c r="D4777" s="1">
        <v>45164</v>
      </c>
      <c r="E4777">
        <v>151</v>
      </c>
      <c r="F4777">
        <v>7.78</v>
      </c>
      <c r="G4777" t="s">
        <v>7818</v>
      </c>
      <c r="H4777">
        <v>27</v>
      </c>
      <c r="K4777" s="4">
        <f t="shared" si="149"/>
        <v>45164</v>
      </c>
      <c r="L4777" s="4">
        <f t="shared" si="148"/>
        <v>45319</v>
      </c>
      <c r="M4777" s="4"/>
    </row>
    <row r="4778" spans="1:13" x14ac:dyDescent="0.3">
      <c r="A4778" t="s">
        <v>97</v>
      </c>
      <c r="B4778" t="s">
        <v>3922</v>
      </c>
      <c r="C4778" s="1">
        <v>45166</v>
      </c>
      <c r="D4778" s="1">
        <v>44990</v>
      </c>
      <c r="E4778">
        <v>312</v>
      </c>
      <c r="F4778">
        <v>10.33</v>
      </c>
      <c r="G4778" t="s">
        <v>5938</v>
      </c>
      <c r="H4778">
        <v>32</v>
      </c>
      <c r="K4778" s="4">
        <f t="shared" si="149"/>
        <v>44990</v>
      </c>
      <c r="L4778" s="4">
        <f t="shared" si="148"/>
        <v>45166</v>
      </c>
      <c r="M4778" s="4"/>
    </row>
    <row r="4779" spans="1:13" x14ac:dyDescent="0.3">
      <c r="A4779" t="s">
        <v>9</v>
      </c>
      <c r="B4779" t="s">
        <v>3923</v>
      </c>
      <c r="C4779" s="1">
        <v>45116</v>
      </c>
      <c r="D4779" s="1">
        <v>45682</v>
      </c>
      <c r="E4779">
        <v>386</v>
      </c>
      <c r="F4779">
        <v>8.44</v>
      </c>
      <c r="G4779" t="s">
        <v>7819</v>
      </c>
      <c r="H4779">
        <v>21</v>
      </c>
      <c r="K4779" s="4">
        <f t="shared" si="149"/>
        <v>45116</v>
      </c>
      <c r="L4779" s="4">
        <f t="shared" si="148"/>
        <v>45682</v>
      </c>
      <c r="M4779" s="4"/>
    </row>
    <row r="4780" spans="1:13" x14ac:dyDescent="0.3">
      <c r="A4780" t="s">
        <v>61</v>
      </c>
      <c r="B4780" t="s">
        <v>2350</v>
      </c>
      <c r="C4780" s="1">
        <v>44869</v>
      </c>
      <c r="D4780" s="1">
        <v>45574</v>
      </c>
      <c r="E4780">
        <v>420</v>
      </c>
      <c r="F4780">
        <v>19.45</v>
      </c>
      <c r="G4780" t="s">
        <v>7820</v>
      </c>
      <c r="H4780">
        <v>30</v>
      </c>
      <c r="K4780" s="4">
        <f t="shared" si="149"/>
        <v>44869</v>
      </c>
      <c r="L4780" s="4">
        <f t="shared" si="148"/>
        <v>45574</v>
      </c>
      <c r="M4780" s="4"/>
    </row>
    <row r="4781" spans="1:13" x14ac:dyDescent="0.3">
      <c r="A4781" t="s">
        <v>42</v>
      </c>
      <c r="B4781" t="s">
        <v>3924</v>
      </c>
      <c r="C4781" s="1">
        <v>45050</v>
      </c>
      <c r="D4781" s="1">
        <v>44881</v>
      </c>
      <c r="E4781">
        <v>471</v>
      </c>
      <c r="F4781">
        <v>9.01</v>
      </c>
      <c r="G4781" t="s">
        <v>7821</v>
      </c>
      <c r="H4781">
        <v>31</v>
      </c>
      <c r="K4781" s="4">
        <f t="shared" si="149"/>
        <v>44881</v>
      </c>
      <c r="L4781" s="4">
        <f t="shared" si="148"/>
        <v>45050</v>
      </c>
      <c r="M4781" s="4"/>
    </row>
    <row r="4782" spans="1:13" x14ac:dyDescent="0.3">
      <c r="A4782" t="s">
        <v>38</v>
      </c>
      <c r="B4782" t="s">
        <v>3854</v>
      </c>
      <c r="C4782" s="1">
        <v>44934</v>
      </c>
      <c r="D4782" s="1">
        <v>45342</v>
      </c>
      <c r="E4782">
        <v>195</v>
      </c>
      <c r="F4782">
        <v>8.7200000000000006</v>
      </c>
      <c r="G4782" t="s">
        <v>7822</v>
      </c>
      <c r="H4782">
        <v>31</v>
      </c>
      <c r="K4782" s="4">
        <f t="shared" si="149"/>
        <v>44934</v>
      </c>
      <c r="L4782" s="4">
        <f t="shared" si="148"/>
        <v>45342</v>
      </c>
      <c r="M4782" s="4"/>
    </row>
    <row r="4783" spans="1:13" x14ac:dyDescent="0.3">
      <c r="A4783" t="s">
        <v>68</v>
      </c>
      <c r="B4783" t="s">
        <v>3925</v>
      </c>
      <c r="C4783" s="1">
        <v>44636</v>
      </c>
      <c r="D4783" s="1">
        <v>45571</v>
      </c>
      <c r="E4783">
        <v>416</v>
      </c>
      <c r="F4783">
        <v>19.11</v>
      </c>
      <c r="G4783" t="s">
        <v>7823</v>
      </c>
      <c r="H4783">
        <v>5</v>
      </c>
      <c r="K4783" s="4">
        <f t="shared" si="149"/>
        <v>44636</v>
      </c>
      <c r="L4783" s="4">
        <f t="shared" si="148"/>
        <v>45571</v>
      </c>
      <c r="M4783" s="4"/>
    </row>
    <row r="4784" spans="1:13" x14ac:dyDescent="0.3">
      <c r="A4784" t="s">
        <v>90</v>
      </c>
      <c r="B4784" t="s">
        <v>3926</v>
      </c>
      <c r="C4784" s="1">
        <v>44909</v>
      </c>
      <c r="D4784" s="1">
        <v>45232</v>
      </c>
      <c r="E4784">
        <v>770</v>
      </c>
      <c r="F4784">
        <v>15.2</v>
      </c>
      <c r="G4784" t="s">
        <v>7824</v>
      </c>
      <c r="H4784">
        <v>15</v>
      </c>
      <c r="K4784" s="4">
        <f t="shared" si="149"/>
        <v>44909</v>
      </c>
      <c r="L4784" s="4">
        <f t="shared" si="148"/>
        <v>45232</v>
      </c>
      <c r="M4784" s="4"/>
    </row>
    <row r="4785" spans="1:13" x14ac:dyDescent="0.3">
      <c r="A4785" t="s">
        <v>60</v>
      </c>
      <c r="B4785" t="s">
        <v>3927</v>
      </c>
      <c r="C4785" s="1">
        <v>44725</v>
      </c>
      <c r="D4785" s="1">
        <v>44786</v>
      </c>
      <c r="E4785">
        <v>956</v>
      </c>
      <c r="F4785">
        <v>5.25</v>
      </c>
      <c r="G4785" t="s">
        <v>7825</v>
      </c>
      <c r="H4785">
        <v>35</v>
      </c>
      <c r="K4785" s="4">
        <f t="shared" si="149"/>
        <v>44725</v>
      </c>
      <c r="L4785" s="4">
        <f t="shared" si="148"/>
        <v>44786</v>
      </c>
      <c r="M4785" s="4"/>
    </row>
    <row r="4786" spans="1:13" x14ac:dyDescent="0.3">
      <c r="A4786" t="s">
        <v>12</v>
      </c>
      <c r="B4786" t="s">
        <v>3411</v>
      </c>
      <c r="C4786" s="1">
        <v>45602</v>
      </c>
      <c r="D4786" s="1">
        <v>45374</v>
      </c>
      <c r="E4786">
        <v>327</v>
      </c>
      <c r="F4786">
        <v>8.4700000000000006</v>
      </c>
      <c r="G4786" t="s">
        <v>4503</v>
      </c>
      <c r="H4786">
        <v>12</v>
      </c>
      <c r="K4786" s="4">
        <f t="shared" si="149"/>
        <v>45374</v>
      </c>
      <c r="L4786" s="4">
        <f t="shared" si="148"/>
        <v>45602</v>
      </c>
      <c r="M4786" s="4"/>
    </row>
    <row r="4787" spans="1:13" x14ac:dyDescent="0.3">
      <c r="A4787" t="s">
        <v>58</v>
      </c>
      <c r="B4787" t="s">
        <v>3928</v>
      </c>
      <c r="C4787" s="1">
        <v>45568</v>
      </c>
      <c r="D4787" s="1">
        <v>45069</v>
      </c>
      <c r="E4787">
        <v>830</v>
      </c>
      <c r="F4787">
        <v>10.16</v>
      </c>
      <c r="G4787" t="s">
        <v>5648</v>
      </c>
      <c r="H4787">
        <v>40</v>
      </c>
      <c r="K4787" s="4">
        <f t="shared" si="149"/>
        <v>45069</v>
      </c>
      <c r="L4787" s="4">
        <f t="shared" si="148"/>
        <v>45568</v>
      </c>
      <c r="M4787" s="4"/>
    </row>
    <row r="4788" spans="1:13" x14ac:dyDescent="0.3">
      <c r="A4788" t="s">
        <v>51</v>
      </c>
      <c r="B4788" t="s">
        <v>3929</v>
      </c>
      <c r="C4788" s="1">
        <v>44967</v>
      </c>
      <c r="D4788" s="1">
        <v>44661</v>
      </c>
      <c r="E4788">
        <v>390</v>
      </c>
      <c r="F4788">
        <v>8.06</v>
      </c>
      <c r="G4788" t="s">
        <v>7826</v>
      </c>
      <c r="H4788">
        <v>19</v>
      </c>
      <c r="K4788" s="4">
        <f t="shared" si="149"/>
        <v>44661</v>
      </c>
      <c r="L4788" s="4">
        <f t="shared" si="148"/>
        <v>44967</v>
      </c>
      <c r="M4788" s="4"/>
    </row>
    <row r="4789" spans="1:13" x14ac:dyDescent="0.3">
      <c r="A4789" t="s">
        <v>52</v>
      </c>
      <c r="B4789" t="s">
        <v>3930</v>
      </c>
      <c r="C4789" s="1">
        <v>45567</v>
      </c>
      <c r="D4789" s="1">
        <v>45472</v>
      </c>
      <c r="E4789">
        <v>496</v>
      </c>
      <c r="F4789">
        <v>9.39</v>
      </c>
      <c r="G4789" t="s">
        <v>6154</v>
      </c>
      <c r="H4789">
        <v>28</v>
      </c>
      <c r="K4789" s="4">
        <f t="shared" si="149"/>
        <v>45472</v>
      </c>
      <c r="L4789" s="4">
        <f t="shared" si="148"/>
        <v>45567</v>
      </c>
      <c r="M4789" s="4"/>
    </row>
    <row r="4790" spans="1:13" x14ac:dyDescent="0.3">
      <c r="A4790" t="s">
        <v>84</v>
      </c>
      <c r="B4790" t="s">
        <v>3931</v>
      </c>
      <c r="C4790" s="1">
        <v>45292</v>
      </c>
      <c r="D4790" s="1">
        <v>44619</v>
      </c>
      <c r="E4790">
        <v>304</v>
      </c>
      <c r="F4790">
        <v>18.18</v>
      </c>
      <c r="G4790" t="s">
        <v>6954</v>
      </c>
      <c r="H4790">
        <v>12</v>
      </c>
      <c r="K4790" s="4">
        <f t="shared" si="149"/>
        <v>44619</v>
      </c>
      <c r="L4790" s="4">
        <f t="shared" si="148"/>
        <v>45292</v>
      </c>
      <c r="M4790" s="4"/>
    </row>
    <row r="4791" spans="1:13" x14ac:dyDescent="0.3">
      <c r="A4791" t="s">
        <v>96</v>
      </c>
      <c r="B4791" t="s">
        <v>3701</v>
      </c>
      <c r="C4791" s="1">
        <v>45604</v>
      </c>
      <c r="D4791" s="1">
        <v>45440</v>
      </c>
      <c r="E4791">
        <v>381</v>
      </c>
      <c r="F4791">
        <v>17.66</v>
      </c>
      <c r="G4791" t="s">
        <v>6660</v>
      </c>
      <c r="H4791">
        <v>38</v>
      </c>
      <c r="K4791" s="4">
        <f t="shared" si="149"/>
        <v>45440</v>
      </c>
      <c r="L4791" s="4">
        <f t="shared" si="148"/>
        <v>45604</v>
      </c>
      <c r="M4791" s="4"/>
    </row>
    <row r="4792" spans="1:13" x14ac:dyDescent="0.3">
      <c r="A4792" t="s">
        <v>68</v>
      </c>
      <c r="B4792" t="s">
        <v>2880</v>
      </c>
      <c r="C4792" s="1">
        <v>45177</v>
      </c>
      <c r="D4792" s="1">
        <v>45266</v>
      </c>
      <c r="E4792">
        <v>502</v>
      </c>
      <c r="F4792">
        <v>5.81</v>
      </c>
      <c r="G4792" t="s">
        <v>7302</v>
      </c>
      <c r="H4792">
        <v>44</v>
      </c>
      <c r="K4792" s="4">
        <f t="shared" si="149"/>
        <v>45177</v>
      </c>
      <c r="L4792" s="4">
        <f t="shared" si="148"/>
        <v>45266</v>
      </c>
      <c r="M4792" s="4"/>
    </row>
    <row r="4793" spans="1:13" x14ac:dyDescent="0.3">
      <c r="A4793" t="s">
        <v>77</v>
      </c>
      <c r="B4793" t="s">
        <v>3932</v>
      </c>
      <c r="C4793" s="1">
        <v>45587</v>
      </c>
      <c r="D4793" s="1">
        <v>44961</v>
      </c>
      <c r="E4793">
        <v>490</v>
      </c>
      <c r="F4793">
        <v>16.04</v>
      </c>
      <c r="G4793" t="s">
        <v>4193</v>
      </c>
      <c r="H4793">
        <v>48</v>
      </c>
      <c r="K4793" s="4">
        <f t="shared" si="149"/>
        <v>44961</v>
      </c>
      <c r="L4793" s="4">
        <f t="shared" si="148"/>
        <v>45587</v>
      </c>
      <c r="M4793" s="4"/>
    </row>
    <row r="4794" spans="1:13" x14ac:dyDescent="0.3">
      <c r="A4794" t="s">
        <v>90</v>
      </c>
      <c r="B4794" t="s">
        <v>3933</v>
      </c>
      <c r="C4794" s="1">
        <v>44694</v>
      </c>
      <c r="D4794" s="1">
        <v>44968</v>
      </c>
      <c r="E4794">
        <v>405</v>
      </c>
      <c r="F4794">
        <v>14.2</v>
      </c>
      <c r="G4794" t="s">
        <v>7827</v>
      </c>
      <c r="H4794">
        <v>11</v>
      </c>
      <c r="K4794" s="4">
        <f t="shared" si="149"/>
        <v>44694</v>
      </c>
      <c r="L4794" s="4">
        <f t="shared" si="148"/>
        <v>44968</v>
      </c>
      <c r="M4794" s="4"/>
    </row>
    <row r="4795" spans="1:13" x14ac:dyDescent="0.3">
      <c r="A4795" t="s">
        <v>71</v>
      </c>
      <c r="B4795" t="s">
        <v>1386</v>
      </c>
      <c r="C4795" s="1">
        <v>45160</v>
      </c>
      <c r="D4795" s="1">
        <v>44610</v>
      </c>
      <c r="E4795">
        <v>529</v>
      </c>
      <c r="F4795">
        <v>19.829999999999998</v>
      </c>
      <c r="G4795" t="s">
        <v>7828</v>
      </c>
      <c r="H4795">
        <v>35</v>
      </c>
      <c r="K4795" s="4">
        <f t="shared" si="149"/>
        <v>44610</v>
      </c>
      <c r="L4795" s="4">
        <f t="shared" si="148"/>
        <v>45160</v>
      </c>
      <c r="M4795" s="4"/>
    </row>
    <row r="4796" spans="1:13" x14ac:dyDescent="0.3">
      <c r="A4796" t="s">
        <v>93</v>
      </c>
      <c r="B4796" t="s">
        <v>3934</v>
      </c>
      <c r="C4796" s="1">
        <v>44707</v>
      </c>
      <c r="D4796" s="1">
        <v>45228</v>
      </c>
      <c r="E4796">
        <v>281</v>
      </c>
      <c r="F4796">
        <v>11.57</v>
      </c>
      <c r="G4796" t="s">
        <v>7829</v>
      </c>
      <c r="H4796">
        <v>35</v>
      </c>
      <c r="K4796" s="4">
        <f t="shared" si="149"/>
        <v>44707</v>
      </c>
      <c r="L4796" s="4">
        <f t="shared" si="148"/>
        <v>45228</v>
      </c>
      <c r="M4796" s="4"/>
    </row>
    <row r="4797" spans="1:13" x14ac:dyDescent="0.3">
      <c r="A4797" t="s">
        <v>57</v>
      </c>
      <c r="B4797" t="s">
        <v>3935</v>
      </c>
      <c r="C4797" s="1">
        <v>45222</v>
      </c>
      <c r="D4797" s="1">
        <v>45555</v>
      </c>
      <c r="E4797">
        <v>459</v>
      </c>
      <c r="F4797">
        <v>7.17</v>
      </c>
      <c r="G4797" t="s">
        <v>5973</v>
      </c>
      <c r="H4797">
        <v>17</v>
      </c>
      <c r="K4797" s="4">
        <f t="shared" si="149"/>
        <v>45222</v>
      </c>
      <c r="L4797" s="4">
        <f t="shared" si="148"/>
        <v>45555</v>
      </c>
      <c r="M4797" s="4"/>
    </row>
    <row r="4798" spans="1:13" x14ac:dyDescent="0.3">
      <c r="A4798" t="s">
        <v>26</v>
      </c>
      <c r="B4798" t="s">
        <v>3903</v>
      </c>
      <c r="C4798" s="1">
        <v>45567</v>
      </c>
      <c r="D4798" s="1">
        <v>45631</v>
      </c>
      <c r="E4798">
        <v>381</v>
      </c>
      <c r="F4798">
        <v>15.01</v>
      </c>
      <c r="G4798" t="s">
        <v>7830</v>
      </c>
      <c r="H4798">
        <v>20</v>
      </c>
      <c r="K4798" s="4">
        <f t="shared" si="149"/>
        <v>45567</v>
      </c>
      <c r="L4798" s="4">
        <f t="shared" si="148"/>
        <v>45631</v>
      </c>
      <c r="M4798" s="4"/>
    </row>
    <row r="4799" spans="1:13" x14ac:dyDescent="0.3">
      <c r="A4799" t="s">
        <v>30</v>
      </c>
      <c r="B4799" t="s">
        <v>3936</v>
      </c>
      <c r="C4799" s="1">
        <v>44709</v>
      </c>
      <c r="D4799" s="1">
        <v>44843</v>
      </c>
      <c r="E4799">
        <v>298</v>
      </c>
      <c r="F4799">
        <v>6.49</v>
      </c>
      <c r="G4799" t="s">
        <v>6782</v>
      </c>
      <c r="H4799">
        <v>7</v>
      </c>
      <c r="K4799" s="4">
        <f t="shared" si="149"/>
        <v>44709</v>
      </c>
      <c r="L4799" s="4">
        <f t="shared" si="148"/>
        <v>44843</v>
      </c>
      <c r="M4799" s="4"/>
    </row>
    <row r="4800" spans="1:13" x14ac:dyDescent="0.3">
      <c r="A4800" t="s">
        <v>72</v>
      </c>
      <c r="B4800" t="s">
        <v>1677</v>
      </c>
      <c r="C4800" s="1">
        <v>44956</v>
      </c>
      <c r="D4800" s="1">
        <v>45085</v>
      </c>
      <c r="E4800">
        <v>517</v>
      </c>
      <c r="F4800">
        <v>15.31</v>
      </c>
      <c r="G4800" t="s">
        <v>5395</v>
      </c>
      <c r="H4800">
        <v>36</v>
      </c>
      <c r="K4800" s="4">
        <f t="shared" si="149"/>
        <v>44956</v>
      </c>
      <c r="L4800" s="4">
        <f t="shared" si="148"/>
        <v>45085</v>
      </c>
      <c r="M4800" s="4"/>
    </row>
    <row r="4801" spans="1:13" x14ac:dyDescent="0.3">
      <c r="A4801" t="s">
        <v>11</v>
      </c>
      <c r="B4801" t="s">
        <v>1163</v>
      </c>
      <c r="C4801" s="1">
        <v>45596</v>
      </c>
      <c r="D4801" s="1">
        <v>45216</v>
      </c>
      <c r="E4801">
        <v>339</v>
      </c>
      <c r="F4801">
        <v>9.61</v>
      </c>
      <c r="G4801" t="s">
        <v>7831</v>
      </c>
      <c r="H4801">
        <v>27</v>
      </c>
      <c r="K4801" s="4">
        <f t="shared" si="149"/>
        <v>45216</v>
      </c>
      <c r="L4801" s="4">
        <f t="shared" si="148"/>
        <v>45596</v>
      </c>
      <c r="M4801" s="4"/>
    </row>
    <row r="4802" spans="1:13" x14ac:dyDescent="0.3">
      <c r="A4802" t="s">
        <v>62</v>
      </c>
      <c r="B4802" t="s">
        <v>2208</v>
      </c>
      <c r="C4802" s="1">
        <v>44954</v>
      </c>
      <c r="D4802" s="1">
        <v>44845</v>
      </c>
      <c r="E4802">
        <v>358</v>
      </c>
      <c r="F4802">
        <v>16.579999999999998</v>
      </c>
      <c r="G4802" t="s">
        <v>7832</v>
      </c>
      <c r="H4802">
        <v>5</v>
      </c>
      <c r="K4802" s="4">
        <f t="shared" si="149"/>
        <v>44845</v>
      </c>
      <c r="L4802" s="4">
        <f t="shared" si="148"/>
        <v>44954</v>
      </c>
      <c r="M4802" s="4"/>
    </row>
    <row r="4803" spans="1:13" x14ac:dyDescent="0.3">
      <c r="A4803" t="s">
        <v>41</v>
      </c>
      <c r="B4803" t="s">
        <v>2667</v>
      </c>
      <c r="C4803" s="1">
        <v>44616</v>
      </c>
      <c r="D4803" s="1">
        <v>44944</v>
      </c>
      <c r="E4803">
        <v>843</v>
      </c>
      <c r="F4803">
        <v>16.739999999999998</v>
      </c>
      <c r="G4803" t="s">
        <v>6363</v>
      </c>
      <c r="H4803">
        <v>3</v>
      </c>
      <c r="K4803" s="4">
        <f t="shared" si="149"/>
        <v>44616</v>
      </c>
      <c r="L4803" s="4">
        <f t="shared" ref="L4803:L4866" si="150">IF(D4803&lt;C4803,C4803,D4803)</f>
        <v>44944</v>
      </c>
      <c r="M4803" s="4"/>
    </row>
    <row r="4804" spans="1:13" x14ac:dyDescent="0.3">
      <c r="A4804" t="s">
        <v>59</v>
      </c>
      <c r="B4804" t="s">
        <v>3937</v>
      </c>
      <c r="C4804" s="1">
        <v>45283</v>
      </c>
      <c r="D4804" s="1">
        <v>44927</v>
      </c>
      <c r="E4804">
        <v>338</v>
      </c>
      <c r="F4804">
        <v>12.83</v>
      </c>
      <c r="G4804" t="s">
        <v>7833</v>
      </c>
      <c r="H4804">
        <v>2</v>
      </c>
      <c r="K4804" s="4">
        <f t="shared" si="149"/>
        <v>44927</v>
      </c>
      <c r="L4804" s="4">
        <f t="shared" si="150"/>
        <v>45283</v>
      </c>
      <c r="M4804" s="4"/>
    </row>
    <row r="4805" spans="1:13" x14ac:dyDescent="0.3">
      <c r="A4805" t="s">
        <v>8</v>
      </c>
      <c r="B4805" t="s">
        <v>2356</v>
      </c>
      <c r="C4805" s="1">
        <v>45343</v>
      </c>
      <c r="D4805" s="1">
        <v>45204</v>
      </c>
      <c r="E4805">
        <v>230</v>
      </c>
      <c r="F4805">
        <v>5.96</v>
      </c>
      <c r="G4805" t="s">
        <v>7517</v>
      </c>
      <c r="H4805">
        <v>35</v>
      </c>
      <c r="K4805" s="4">
        <f t="shared" ref="K4805:K4868" si="151">IF(D4805&lt;C4805,D4805,C4805)</f>
        <v>45204</v>
      </c>
      <c r="L4805" s="4">
        <f t="shared" si="150"/>
        <v>45343</v>
      </c>
      <c r="M4805" s="4"/>
    </row>
    <row r="4806" spans="1:13" x14ac:dyDescent="0.3">
      <c r="A4806" t="s">
        <v>54</v>
      </c>
      <c r="B4806" t="s">
        <v>3938</v>
      </c>
      <c r="C4806" s="1">
        <v>45083</v>
      </c>
      <c r="D4806" s="1">
        <v>45583</v>
      </c>
      <c r="E4806">
        <v>132</v>
      </c>
      <c r="F4806">
        <v>12.61</v>
      </c>
      <c r="G4806" t="s">
        <v>7834</v>
      </c>
      <c r="H4806">
        <v>39</v>
      </c>
      <c r="K4806" s="4">
        <f t="shared" si="151"/>
        <v>45083</v>
      </c>
      <c r="L4806" s="4">
        <f t="shared" si="150"/>
        <v>45583</v>
      </c>
      <c r="M4806" s="4"/>
    </row>
    <row r="4807" spans="1:13" x14ac:dyDescent="0.3">
      <c r="A4807" t="s">
        <v>95</v>
      </c>
      <c r="B4807" t="s">
        <v>961</v>
      </c>
      <c r="C4807" s="1">
        <v>45525</v>
      </c>
      <c r="D4807" s="1">
        <v>45259</v>
      </c>
      <c r="E4807">
        <v>841</v>
      </c>
      <c r="F4807">
        <v>5.17</v>
      </c>
      <c r="G4807" t="s">
        <v>7835</v>
      </c>
      <c r="H4807">
        <v>26</v>
      </c>
      <c r="K4807" s="4">
        <f t="shared" si="151"/>
        <v>45259</v>
      </c>
      <c r="L4807" s="4">
        <f t="shared" si="150"/>
        <v>45525</v>
      </c>
      <c r="M4807" s="4"/>
    </row>
    <row r="4808" spans="1:13" x14ac:dyDescent="0.3">
      <c r="A4808" t="s">
        <v>61</v>
      </c>
      <c r="B4808" t="s">
        <v>2704</v>
      </c>
      <c r="C4808" s="1">
        <v>45508</v>
      </c>
      <c r="D4808" s="1">
        <v>45500</v>
      </c>
      <c r="E4808">
        <v>121</v>
      </c>
      <c r="F4808">
        <v>15.64</v>
      </c>
      <c r="G4808" t="s">
        <v>4925</v>
      </c>
      <c r="H4808">
        <v>33</v>
      </c>
      <c r="K4808" s="4">
        <f t="shared" si="151"/>
        <v>45500</v>
      </c>
      <c r="L4808" s="4">
        <f t="shared" si="150"/>
        <v>45508</v>
      </c>
      <c r="M4808" s="4"/>
    </row>
    <row r="4809" spans="1:13" x14ac:dyDescent="0.3">
      <c r="A4809" t="s">
        <v>39</v>
      </c>
      <c r="B4809" t="s">
        <v>3939</v>
      </c>
      <c r="C4809" s="1">
        <v>44782</v>
      </c>
      <c r="D4809" s="1">
        <v>44928</v>
      </c>
      <c r="E4809">
        <v>53</v>
      </c>
      <c r="F4809">
        <v>19.32</v>
      </c>
      <c r="G4809" t="s">
        <v>7836</v>
      </c>
      <c r="H4809">
        <v>24</v>
      </c>
      <c r="K4809" s="4">
        <f t="shared" si="151"/>
        <v>44782</v>
      </c>
      <c r="L4809" s="4">
        <f t="shared" si="150"/>
        <v>44928</v>
      </c>
      <c r="M4809" s="4"/>
    </row>
    <row r="4810" spans="1:13" x14ac:dyDescent="0.3">
      <c r="A4810" t="s">
        <v>15</v>
      </c>
      <c r="B4810" t="s">
        <v>2917</v>
      </c>
      <c r="C4810" s="1">
        <v>45042</v>
      </c>
      <c r="D4810" s="1">
        <v>45629</v>
      </c>
      <c r="E4810">
        <v>820</v>
      </c>
      <c r="F4810">
        <v>16.72</v>
      </c>
      <c r="G4810" t="s">
        <v>7837</v>
      </c>
      <c r="H4810">
        <v>45</v>
      </c>
      <c r="K4810" s="4">
        <f t="shared" si="151"/>
        <v>45042</v>
      </c>
      <c r="L4810" s="4">
        <f t="shared" si="150"/>
        <v>45629</v>
      </c>
      <c r="M4810" s="4"/>
    </row>
    <row r="4811" spans="1:13" x14ac:dyDescent="0.3">
      <c r="A4811" t="s">
        <v>51</v>
      </c>
      <c r="B4811" t="s">
        <v>2988</v>
      </c>
      <c r="C4811" s="1">
        <v>45148</v>
      </c>
      <c r="D4811" s="1">
        <v>44702</v>
      </c>
      <c r="E4811">
        <v>522</v>
      </c>
      <c r="F4811">
        <v>8.07</v>
      </c>
      <c r="G4811" t="s">
        <v>7838</v>
      </c>
      <c r="H4811">
        <v>5</v>
      </c>
      <c r="K4811" s="4">
        <f t="shared" si="151"/>
        <v>44702</v>
      </c>
      <c r="L4811" s="4">
        <f t="shared" si="150"/>
        <v>45148</v>
      </c>
      <c r="M4811" s="4"/>
    </row>
    <row r="4812" spans="1:13" x14ac:dyDescent="0.3">
      <c r="A4812" t="s">
        <v>22</v>
      </c>
      <c r="B4812" t="s">
        <v>3940</v>
      </c>
      <c r="C4812" s="1">
        <v>45511</v>
      </c>
      <c r="D4812" s="1">
        <v>44610</v>
      </c>
      <c r="E4812">
        <v>919</v>
      </c>
      <c r="F4812">
        <v>10.38</v>
      </c>
      <c r="G4812" t="s">
        <v>7839</v>
      </c>
      <c r="H4812">
        <v>46</v>
      </c>
      <c r="K4812" s="4">
        <f t="shared" si="151"/>
        <v>44610</v>
      </c>
      <c r="L4812" s="4">
        <f t="shared" si="150"/>
        <v>45511</v>
      </c>
      <c r="M4812" s="4"/>
    </row>
    <row r="4813" spans="1:13" x14ac:dyDescent="0.3">
      <c r="A4813" t="s">
        <v>88</v>
      </c>
      <c r="B4813" t="s">
        <v>409</v>
      </c>
      <c r="C4813" s="1">
        <v>45083</v>
      </c>
      <c r="D4813" s="1">
        <v>44897</v>
      </c>
      <c r="E4813">
        <v>670</v>
      </c>
      <c r="F4813">
        <v>8.07</v>
      </c>
      <c r="G4813" t="s">
        <v>7732</v>
      </c>
      <c r="H4813">
        <v>48</v>
      </c>
      <c r="K4813" s="4">
        <f t="shared" si="151"/>
        <v>44897</v>
      </c>
      <c r="L4813" s="4">
        <f t="shared" si="150"/>
        <v>45083</v>
      </c>
      <c r="M4813" s="4"/>
    </row>
    <row r="4814" spans="1:13" x14ac:dyDescent="0.3">
      <c r="A4814" t="s">
        <v>41</v>
      </c>
      <c r="B4814" t="s">
        <v>3941</v>
      </c>
      <c r="C4814" s="1">
        <v>45542</v>
      </c>
      <c r="D4814" s="1">
        <v>44834</v>
      </c>
      <c r="E4814">
        <v>741</v>
      </c>
      <c r="F4814">
        <v>19.36</v>
      </c>
      <c r="G4814" t="s">
        <v>7371</v>
      </c>
      <c r="H4814">
        <v>21</v>
      </c>
      <c r="K4814" s="4">
        <f t="shared" si="151"/>
        <v>44834</v>
      </c>
      <c r="L4814" s="4">
        <f t="shared" si="150"/>
        <v>45542</v>
      </c>
      <c r="M4814" s="4"/>
    </row>
    <row r="4815" spans="1:13" x14ac:dyDescent="0.3">
      <c r="A4815" t="s">
        <v>42</v>
      </c>
      <c r="B4815" t="s">
        <v>3297</v>
      </c>
      <c r="C4815" s="1">
        <v>45138</v>
      </c>
      <c r="D4815" s="1">
        <v>44768</v>
      </c>
      <c r="E4815">
        <v>445</v>
      </c>
      <c r="F4815">
        <v>7.95</v>
      </c>
      <c r="G4815" t="s">
        <v>7840</v>
      </c>
      <c r="H4815">
        <v>23</v>
      </c>
      <c r="K4815" s="4">
        <f t="shared" si="151"/>
        <v>44768</v>
      </c>
      <c r="L4815" s="4">
        <f t="shared" si="150"/>
        <v>45138</v>
      </c>
      <c r="M4815" s="4"/>
    </row>
    <row r="4816" spans="1:13" x14ac:dyDescent="0.3">
      <c r="A4816" t="s">
        <v>101</v>
      </c>
      <c r="B4816" t="s">
        <v>2830</v>
      </c>
      <c r="C4816" s="1">
        <v>45360</v>
      </c>
      <c r="D4816" s="1">
        <v>45363</v>
      </c>
      <c r="E4816">
        <v>522</v>
      </c>
      <c r="F4816">
        <v>7.8</v>
      </c>
      <c r="G4816" t="s">
        <v>7841</v>
      </c>
      <c r="H4816">
        <v>14</v>
      </c>
      <c r="K4816" s="4">
        <f t="shared" si="151"/>
        <v>45360</v>
      </c>
      <c r="L4816" s="4">
        <f t="shared" si="150"/>
        <v>45363</v>
      </c>
      <c r="M4816" s="4"/>
    </row>
    <row r="4817" spans="1:13" x14ac:dyDescent="0.3">
      <c r="A4817" t="s">
        <v>76</v>
      </c>
      <c r="B4817" t="s">
        <v>2199</v>
      </c>
      <c r="C4817" s="1">
        <v>44682</v>
      </c>
      <c r="D4817" s="1">
        <v>44777</v>
      </c>
      <c r="E4817">
        <v>892</v>
      </c>
      <c r="F4817">
        <v>15.84</v>
      </c>
      <c r="G4817" t="s">
        <v>7842</v>
      </c>
      <c r="H4817">
        <v>28</v>
      </c>
      <c r="K4817" s="4">
        <f t="shared" si="151"/>
        <v>44682</v>
      </c>
      <c r="L4817" s="4">
        <f t="shared" si="150"/>
        <v>44777</v>
      </c>
      <c r="M4817" s="4"/>
    </row>
    <row r="4818" spans="1:13" x14ac:dyDescent="0.3">
      <c r="A4818" t="s">
        <v>19</v>
      </c>
      <c r="B4818" t="s">
        <v>3942</v>
      </c>
      <c r="C4818" s="1">
        <v>44986</v>
      </c>
      <c r="D4818" s="1">
        <v>45692</v>
      </c>
      <c r="E4818">
        <v>641</v>
      </c>
      <c r="F4818">
        <v>17.920000000000002</v>
      </c>
      <c r="G4818" t="s">
        <v>7843</v>
      </c>
      <c r="H4818">
        <v>2</v>
      </c>
      <c r="K4818" s="4">
        <f t="shared" si="151"/>
        <v>44986</v>
      </c>
      <c r="L4818" s="4">
        <f t="shared" si="150"/>
        <v>45692</v>
      </c>
      <c r="M4818" s="4"/>
    </row>
    <row r="4819" spans="1:13" x14ac:dyDescent="0.3">
      <c r="A4819" t="s">
        <v>83</v>
      </c>
      <c r="B4819" t="s">
        <v>1712</v>
      </c>
      <c r="C4819" s="1">
        <v>45183</v>
      </c>
      <c r="D4819" s="1">
        <v>45039</v>
      </c>
      <c r="E4819">
        <v>280</v>
      </c>
      <c r="F4819">
        <v>15.61</v>
      </c>
      <c r="G4819" t="s">
        <v>7844</v>
      </c>
      <c r="H4819">
        <v>1</v>
      </c>
      <c r="K4819" s="4">
        <f t="shared" si="151"/>
        <v>45039</v>
      </c>
      <c r="L4819" s="4">
        <f t="shared" si="150"/>
        <v>45183</v>
      </c>
      <c r="M4819" s="4"/>
    </row>
    <row r="4820" spans="1:13" x14ac:dyDescent="0.3">
      <c r="A4820" t="s">
        <v>53</v>
      </c>
      <c r="B4820" t="s">
        <v>3943</v>
      </c>
      <c r="C4820" s="1">
        <v>45080</v>
      </c>
      <c r="D4820" s="1">
        <v>45394</v>
      </c>
      <c r="E4820">
        <v>194</v>
      </c>
      <c r="F4820">
        <v>12.64</v>
      </c>
      <c r="G4820" t="s">
        <v>7845</v>
      </c>
      <c r="H4820">
        <v>45</v>
      </c>
      <c r="K4820" s="4">
        <f t="shared" si="151"/>
        <v>45080</v>
      </c>
      <c r="L4820" s="4">
        <f t="shared" si="150"/>
        <v>45394</v>
      </c>
      <c r="M4820" s="4"/>
    </row>
    <row r="4821" spans="1:13" x14ac:dyDescent="0.3">
      <c r="A4821" t="s">
        <v>105</v>
      </c>
      <c r="B4821" t="s">
        <v>2749</v>
      </c>
      <c r="C4821" s="1">
        <v>45158</v>
      </c>
      <c r="D4821" s="1">
        <v>45255</v>
      </c>
      <c r="E4821">
        <v>240</v>
      </c>
      <c r="F4821">
        <v>16.88</v>
      </c>
      <c r="G4821" t="s">
        <v>6914</v>
      </c>
      <c r="H4821">
        <v>16</v>
      </c>
      <c r="K4821" s="4">
        <f t="shared" si="151"/>
        <v>45158</v>
      </c>
      <c r="L4821" s="4">
        <f t="shared" si="150"/>
        <v>45255</v>
      </c>
      <c r="M4821" s="4"/>
    </row>
    <row r="4822" spans="1:13" x14ac:dyDescent="0.3">
      <c r="A4822" t="s">
        <v>11</v>
      </c>
      <c r="B4822" t="s">
        <v>3944</v>
      </c>
      <c r="C4822" s="1">
        <v>45115</v>
      </c>
      <c r="D4822" s="1">
        <v>45183</v>
      </c>
      <c r="E4822">
        <v>898</v>
      </c>
      <c r="F4822">
        <v>8.4</v>
      </c>
      <c r="G4822" t="s">
        <v>5522</v>
      </c>
      <c r="H4822">
        <v>22</v>
      </c>
      <c r="K4822" s="4">
        <f t="shared" si="151"/>
        <v>45115</v>
      </c>
      <c r="L4822" s="4">
        <f t="shared" si="150"/>
        <v>45183</v>
      </c>
      <c r="M4822" s="4"/>
    </row>
    <row r="4823" spans="1:13" x14ac:dyDescent="0.3">
      <c r="A4823" t="s">
        <v>85</v>
      </c>
      <c r="B4823" t="s">
        <v>3945</v>
      </c>
      <c r="C4823" s="1">
        <v>44709</v>
      </c>
      <c r="D4823" s="1">
        <v>44740</v>
      </c>
      <c r="E4823">
        <v>888</v>
      </c>
      <c r="F4823">
        <v>11.27</v>
      </c>
      <c r="G4823" t="s">
        <v>6935</v>
      </c>
      <c r="H4823">
        <v>43</v>
      </c>
      <c r="K4823" s="4">
        <f t="shared" si="151"/>
        <v>44709</v>
      </c>
      <c r="L4823" s="4">
        <f t="shared" si="150"/>
        <v>44740</v>
      </c>
      <c r="M4823" s="4"/>
    </row>
    <row r="4824" spans="1:13" x14ac:dyDescent="0.3">
      <c r="A4824" t="s">
        <v>18</v>
      </c>
      <c r="B4824" t="s">
        <v>3946</v>
      </c>
      <c r="C4824" s="1">
        <v>44714</v>
      </c>
      <c r="D4824" s="1">
        <v>45406</v>
      </c>
      <c r="E4824">
        <v>945</v>
      </c>
      <c r="F4824">
        <v>5.48</v>
      </c>
      <c r="G4824" t="s">
        <v>7846</v>
      </c>
      <c r="H4824">
        <v>20</v>
      </c>
      <c r="K4824" s="4">
        <f t="shared" si="151"/>
        <v>44714</v>
      </c>
      <c r="L4824" s="4">
        <f t="shared" si="150"/>
        <v>45406</v>
      </c>
      <c r="M4824" s="4"/>
    </row>
    <row r="4825" spans="1:13" x14ac:dyDescent="0.3">
      <c r="A4825" t="s">
        <v>23</v>
      </c>
      <c r="B4825" t="s">
        <v>3947</v>
      </c>
      <c r="C4825" s="1">
        <v>45214</v>
      </c>
      <c r="D4825" s="1">
        <v>45527</v>
      </c>
      <c r="E4825">
        <v>68</v>
      </c>
      <c r="F4825">
        <v>5.99</v>
      </c>
      <c r="G4825" t="s">
        <v>7847</v>
      </c>
      <c r="H4825">
        <v>38</v>
      </c>
      <c r="K4825" s="4">
        <f t="shared" si="151"/>
        <v>45214</v>
      </c>
      <c r="L4825" s="4">
        <f t="shared" si="150"/>
        <v>45527</v>
      </c>
      <c r="M4825" s="4"/>
    </row>
    <row r="4826" spans="1:13" x14ac:dyDescent="0.3">
      <c r="A4826" t="s">
        <v>27</v>
      </c>
      <c r="B4826" t="s">
        <v>3948</v>
      </c>
      <c r="C4826" s="1">
        <v>45627</v>
      </c>
      <c r="D4826" s="1">
        <v>45250</v>
      </c>
      <c r="E4826">
        <v>851</v>
      </c>
      <c r="F4826">
        <v>18.66</v>
      </c>
      <c r="G4826" t="s">
        <v>4248</v>
      </c>
      <c r="H4826">
        <v>18</v>
      </c>
      <c r="K4826" s="4">
        <f t="shared" si="151"/>
        <v>45250</v>
      </c>
      <c r="L4826" s="4">
        <f t="shared" si="150"/>
        <v>45627</v>
      </c>
      <c r="M4826" s="4"/>
    </row>
    <row r="4827" spans="1:13" x14ac:dyDescent="0.3">
      <c r="A4827" t="s">
        <v>81</v>
      </c>
      <c r="B4827" t="s">
        <v>3949</v>
      </c>
      <c r="C4827" s="1">
        <v>44950</v>
      </c>
      <c r="D4827" s="1">
        <v>44642</v>
      </c>
      <c r="E4827">
        <v>501</v>
      </c>
      <c r="F4827">
        <v>12.68</v>
      </c>
      <c r="G4827" t="s">
        <v>7848</v>
      </c>
      <c r="H4827">
        <v>26</v>
      </c>
      <c r="K4827" s="4">
        <f t="shared" si="151"/>
        <v>44642</v>
      </c>
      <c r="L4827" s="4">
        <f t="shared" si="150"/>
        <v>44950</v>
      </c>
      <c r="M4827" s="4"/>
    </row>
    <row r="4828" spans="1:13" x14ac:dyDescent="0.3">
      <c r="A4828" t="s">
        <v>50</v>
      </c>
      <c r="B4828" t="s">
        <v>1592</v>
      </c>
      <c r="C4828" s="1">
        <v>44813</v>
      </c>
      <c r="D4828" s="1">
        <v>45538</v>
      </c>
      <c r="E4828">
        <v>716</v>
      </c>
      <c r="F4828">
        <v>5.6</v>
      </c>
      <c r="G4828" t="s">
        <v>7849</v>
      </c>
      <c r="H4828">
        <v>15</v>
      </c>
      <c r="K4828" s="4">
        <f t="shared" si="151"/>
        <v>44813</v>
      </c>
      <c r="L4828" s="4">
        <f t="shared" si="150"/>
        <v>45538</v>
      </c>
      <c r="M4828" s="4"/>
    </row>
    <row r="4829" spans="1:13" x14ac:dyDescent="0.3">
      <c r="A4829" t="s">
        <v>49</v>
      </c>
      <c r="B4829" t="s">
        <v>1985</v>
      </c>
      <c r="C4829" s="1">
        <v>45390</v>
      </c>
      <c r="D4829" s="1">
        <v>45348</v>
      </c>
      <c r="E4829">
        <v>919</v>
      </c>
      <c r="F4829">
        <v>12.08</v>
      </c>
      <c r="G4829" t="s">
        <v>7543</v>
      </c>
      <c r="H4829">
        <v>17</v>
      </c>
      <c r="K4829" s="4">
        <f t="shared" si="151"/>
        <v>45348</v>
      </c>
      <c r="L4829" s="4">
        <f t="shared" si="150"/>
        <v>45390</v>
      </c>
      <c r="M4829" s="4"/>
    </row>
    <row r="4830" spans="1:13" x14ac:dyDescent="0.3">
      <c r="A4830" t="s">
        <v>58</v>
      </c>
      <c r="B4830" t="s">
        <v>3950</v>
      </c>
      <c r="C4830" s="1">
        <v>44675</v>
      </c>
      <c r="D4830" s="1">
        <v>45112</v>
      </c>
      <c r="E4830">
        <v>169</v>
      </c>
      <c r="F4830">
        <v>16.03</v>
      </c>
      <c r="G4830" t="s">
        <v>7850</v>
      </c>
      <c r="H4830">
        <v>41</v>
      </c>
      <c r="K4830" s="4">
        <f t="shared" si="151"/>
        <v>44675</v>
      </c>
      <c r="L4830" s="4">
        <f t="shared" si="150"/>
        <v>45112</v>
      </c>
      <c r="M4830" s="4"/>
    </row>
    <row r="4831" spans="1:13" x14ac:dyDescent="0.3">
      <c r="A4831" t="s">
        <v>10</v>
      </c>
      <c r="B4831" t="s">
        <v>3951</v>
      </c>
      <c r="C4831" s="1">
        <v>44739</v>
      </c>
      <c r="D4831" s="1">
        <v>44864</v>
      </c>
      <c r="E4831">
        <v>120</v>
      </c>
      <c r="F4831">
        <v>17.28</v>
      </c>
      <c r="G4831" t="s">
        <v>7851</v>
      </c>
      <c r="H4831">
        <v>2</v>
      </c>
      <c r="K4831" s="4">
        <f t="shared" si="151"/>
        <v>44739</v>
      </c>
      <c r="L4831" s="4">
        <f t="shared" si="150"/>
        <v>44864</v>
      </c>
      <c r="M4831" s="4"/>
    </row>
    <row r="4832" spans="1:13" x14ac:dyDescent="0.3">
      <c r="A4832" t="s">
        <v>67</v>
      </c>
      <c r="B4832" t="s">
        <v>2768</v>
      </c>
      <c r="C4832" s="1">
        <v>45350</v>
      </c>
      <c r="D4832" s="1">
        <v>45530</v>
      </c>
      <c r="E4832">
        <v>253</v>
      </c>
      <c r="F4832">
        <v>14.64</v>
      </c>
      <c r="G4832" t="s">
        <v>5729</v>
      </c>
      <c r="H4832">
        <v>31</v>
      </c>
      <c r="K4832" s="4">
        <f t="shared" si="151"/>
        <v>45350</v>
      </c>
      <c r="L4832" s="4">
        <f t="shared" si="150"/>
        <v>45530</v>
      </c>
      <c r="M4832" s="4"/>
    </row>
    <row r="4833" spans="1:13" x14ac:dyDescent="0.3">
      <c r="A4833" t="s">
        <v>23</v>
      </c>
      <c r="B4833" t="s">
        <v>3724</v>
      </c>
      <c r="C4833" s="1">
        <v>45371</v>
      </c>
      <c r="D4833" s="1">
        <v>45636</v>
      </c>
      <c r="E4833">
        <v>723</v>
      </c>
      <c r="F4833">
        <v>19.510000000000002</v>
      </c>
      <c r="G4833" t="s">
        <v>7852</v>
      </c>
      <c r="H4833">
        <v>27</v>
      </c>
      <c r="K4833" s="4">
        <f t="shared" si="151"/>
        <v>45371</v>
      </c>
      <c r="L4833" s="4">
        <f t="shared" si="150"/>
        <v>45636</v>
      </c>
      <c r="M4833" s="4"/>
    </row>
    <row r="4834" spans="1:13" x14ac:dyDescent="0.3">
      <c r="A4834" t="s">
        <v>95</v>
      </c>
      <c r="B4834" t="s">
        <v>2724</v>
      </c>
      <c r="C4834" s="1">
        <v>44931</v>
      </c>
      <c r="D4834" s="1">
        <v>44725</v>
      </c>
      <c r="E4834">
        <v>613</v>
      </c>
      <c r="F4834">
        <v>5.28</v>
      </c>
      <c r="G4834" t="s">
        <v>7340</v>
      </c>
      <c r="H4834">
        <v>31</v>
      </c>
      <c r="K4834" s="4">
        <f t="shared" si="151"/>
        <v>44725</v>
      </c>
      <c r="L4834" s="4">
        <f t="shared" si="150"/>
        <v>44931</v>
      </c>
      <c r="M4834" s="4"/>
    </row>
    <row r="4835" spans="1:13" x14ac:dyDescent="0.3">
      <c r="A4835" t="s">
        <v>65</v>
      </c>
      <c r="B4835" t="s">
        <v>1187</v>
      </c>
      <c r="C4835" s="1">
        <v>44639</v>
      </c>
      <c r="D4835" s="1">
        <v>45566</v>
      </c>
      <c r="E4835">
        <v>895</v>
      </c>
      <c r="F4835">
        <v>6.85</v>
      </c>
      <c r="G4835" t="s">
        <v>7626</v>
      </c>
      <c r="H4835">
        <v>36</v>
      </c>
      <c r="K4835" s="4">
        <f t="shared" si="151"/>
        <v>44639</v>
      </c>
      <c r="L4835" s="4">
        <f t="shared" si="150"/>
        <v>45566</v>
      </c>
      <c r="M4835" s="4"/>
    </row>
    <row r="4836" spans="1:13" x14ac:dyDescent="0.3">
      <c r="A4836" t="s">
        <v>81</v>
      </c>
      <c r="B4836" t="s">
        <v>3952</v>
      </c>
      <c r="C4836" s="1">
        <v>45670</v>
      </c>
      <c r="D4836" s="1">
        <v>45334</v>
      </c>
      <c r="E4836">
        <v>955</v>
      </c>
      <c r="F4836">
        <v>12.06</v>
      </c>
      <c r="G4836" t="s">
        <v>7853</v>
      </c>
      <c r="H4836">
        <v>47</v>
      </c>
      <c r="K4836" s="4">
        <f t="shared" si="151"/>
        <v>45334</v>
      </c>
      <c r="L4836" s="4">
        <f t="shared" si="150"/>
        <v>45670</v>
      </c>
      <c r="M4836" s="4"/>
    </row>
    <row r="4837" spans="1:13" x14ac:dyDescent="0.3">
      <c r="A4837" t="s">
        <v>63</v>
      </c>
      <c r="B4837" t="s">
        <v>3953</v>
      </c>
      <c r="C4837" s="1">
        <v>45366</v>
      </c>
      <c r="D4837" s="1">
        <v>44739</v>
      </c>
      <c r="E4837">
        <v>640</v>
      </c>
      <c r="F4837">
        <v>6.82</v>
      </c>
      <c r="G4837" t="s">
        <v>7854</v>
      </c>
      <c r="H4837">
        <v>5</v>
      </c>
      <c r="K4837" s="4">
        <f t="shared" si="151"/>
        <v>44739</v>
      </c>
      <c r="L4837" s="4">
        <f t="shared" si="150"/>
        <v>45366</v>
      </c>
      <c r="M4837" s="4"/>
    </row>
    <row r="4838" spans="1:13" x14ac:dyDescent="0.3">
      <c r="A4838" t="s">
        <v>36</v>
      </c>
      <c r="B4838" t="s">
        <v>3954</v>
      </c>
      <c r="C4838" s="1">
        <v>44668</v>
      </c>
      <c r="D4838" s="1">
        <v>44779</v>
      </c>
      <c r="E4838">
        <v>120</v>
      </c>
      <c r="F4838">
        <v>18.59</v>
      </c>
      <c r="G4838" t="s">
        <v>7855</v>
      </c>
      <c r="H4838">
        <v>48</v>
      </c>
      <c r="K4838" s="4">
        <f t="shared" si="151"/>
        <v>44668</v>
      </c>
      <c r="L4838" s="4">
        <f t="shared" si="150"/>
        <v>44779</v>
      </c>
      <c r="M4838" s="4"/>
    </row>
    <row r="4839" spans="1:13" x14ac:dyDescent="0.3">
      <c r="A4839" t="s">
        <v>22</v>
      </c>
      <c r="B4839" t="s">
        <v>3955</v>
      </c>
      <c r="C4839" s="1">
        <v>44832</v>
      </c>
      <c r="D4839" s="1">
        <v>44916</v>
      </c>
      <c r="E4839">
        <v>416</v>
      </c>
      <c r="F4839">
        <v>7.68</v>
      </c>
      <c r="G4839" t="s">
        <v>7856</v>
      </c>
      <c r="H4839">
        <v>39</v>
      </c>
      <c r="K4839" s="4">
        <f t="shared" si="151"/>
        <v>44832</v>
      </c>
      <c r="L4839" s="4">
        <f t="shared" si="150"/>
        <v>44916</v>
      </c>
      <c r="M4839" s="4"/>
    </row>
    <row r="4840" spans="1:13" x14ac:dyDescent="0.3">
      <c r="A4840" t="s">
        <v>30</v>
      </c>
      <c r="B4840" t="s">
        <v>3956</v>
      </c>
      <c r="C4840" s="1">
        <v>44895</v>
      </c>
      <c r="D4840" s="1">
        <v>45286</v>
      </c>
      <c r="E4840">
        <v>196</v>
      </c>
      <c r="F4840">
        <v>17.02</v>
      </c>
      <c r="G4840" t="s">
        <v>7857</v>
      </c>
      <c r="H4840">
        <v>24</v>
      </c>
      <c r="K4840" s="4">
        <f t="shared" si="151"/>
        <v>44895</v>
      </c>
      <c r="L4840" s="4">
        <f t="shared" si="150"/>
        <v>45286</v>
      </c>
      <c r="M4840" s="4"/>
    </row>
    <row r="4841" spans="1:13" x14ac:dyDescent="0.3">
      <c r="A4841" t="s">
        <v>96</v>
      </c>
      <c r="B4841" t="s">
        <v>3957</v>
      </c>
      <c r="C4841" s="1">
        <v>44854</v>
      </c>
      <c r="D4841" s="1">
        <v>44995</v>
      </c>
      <c r="E4841">
        <v>289</v>
      </c>
      <c r="F4841">
        <v>14.89</v>
      </c>
      <c r="G4841" t="s">
        <v>7781</v>
      </c>
      <c r="H4841">
        <v>47</v>
      </c>
      <c r="K4841" s="4">
        <f t="shared" si="151"/>
        <v>44854</v>
      </c>
      <c r="L4841" s="4">
        <f t="shared" si="150"/>
        <v>44995</v>
      </c>
      <c r="M4841" s="4"/>
    </row>
    <row r="4842" spans="1:13" x14ac:dyDescent="0.3">
      <c r="A4842" t="s">
        <v>19</v>
      </c>
      <c r="B4842" t="s">
        <v>3958</v>
      </c>
      <c r="C4842" s="1">
        <v>44608</v>
      </c>
      <c r="D4842" s="1">
        <v>45476</v>
      </c>
      <c r="E4842">
        <v>694</v>
      </c>
      <c r="F4842">
        <v>9.25</v>
      </c>
      <c r="G4842" t="s">
        <v>5238</v>
      </c>
      <c r="H4842">
        <v>11</v>
      </c>
      <c r="K4842" s="4">
        <f t="shared" si="151"/>
        <v>44608</v>
      </c>
      <c r="L4842" s="4">
        <f t="shared" si="150"/>
        <v>45476</v>
      </c>
      <c r="M4842" s="4"/>
    </row>
    <row r="4843" spans="1:13" x14ac:dyDescent="0.3">
      <c r="A4843" t="s">
        <v>71</v>
      </c>
      <c r="B4843" t="s">
        <v>3959</v>
      </c>
      <c r="C4843" s="1">
        <v>44798</v>
      </c>
      <c r="D4843" s="1">
        <v>45609</v>
      </c>
      <c r="E4843">
        <v>976</v>
      </c>
      <c r="F4843">
        <v>13.05</v>
      </c>
      <c r="G4843" t="s">
        <v>6012</v>
      </c>
      <c r="H4843">
        <v>31</v>
      </c>
      <c r="K4843" s="4">
        <f t="shared" si="151"/>
        <v>44798</v>
      </c>
      <c r="L4843" s="4">
        <f t="shared" si="150"/>
        <v>45609</v>
      </c>
      <c r="M4843" s="4"/>
    </row>
    <row r="4844" spans="1:13" x14ac:dyDescent="0.3">
      <c r="A4844" t="s">
        <v>39</v>
      </c>
      <c r="B4844" t="s">
        <v>3960</v>
      </c>
      <c r="C4844" s="1">
        <v>45030</v>
      </c>
      <c r="D4844" s="1">
        <v>45180</v>
      </c>
      <c r="E4844">
        <v>531</v>
      </c>
      <c r="F4844">
        <v>15.97</v>
      </c>
      <c r="G4844" t="s">
        <v>7589</v>
      </c>
      <c r="H4844">
        <v>40</v>
      </c>
      <c r="K4844" s="4">
        <f t="shared" si="151"/>
        <v>45030</v>
      </c>
      <c r="L4844" s="4">
        <f t="shared" si="150"/>
        <v>45180</v>
      </c>
      <c r="M4844" s="4"/>
    </row>
    <row r="4845" spans="1:13" x14ac:dyDescent="0.3">
      <c r="A4845" t="s">
        <v>53</v>
      </c>
      <c r="B4845" t="s">
        <v>1803</v>
      </c>
      <c r="C4845" s="1">
        <v>44803</v>
      </c>
      <c r="D4845" s="1">
        <v>44812</v>
      </c>
      <c r="E4845">
        <v>108</v>
      </c>
      <c r="F4845">
        <v>14.02</v>
      </c>
      <c r="G4845" t="s">
        <v>7858</v>
      </c>
      <c r="H4845">
        <v>48</v>
      </c>
      <c r="K4845" s="4">
        <f t="shared" si="151"/>
        <v>44803</v>
      </c>
      <c r="L4845" s="4">
        <f t="shared" si="150"/>
        <v>44812</v>
      </c>
      <c r="M4845" s="4"/>
    </row>
    <row r="4846" spans="1:13" x14ac:dyDescent="0.3">
      <c r="A4846" t="s">
        <v>88</v>
      </c>
      <c r="B4846" t="s">
        <v>122</v>
      </c>
      <c r="C4846" s="1">
        <v>44942</v>
      </c>
      <c r="D4846" s="1">
        <v>45659</v>
      </c>
      <c r="E4846">
        <v>919</v>
      </c>
      <c r="F4846">
        <v>18.25</v>
      </c>
      <c r="G4846" t="s">
        <v>7363</v>
      </c>
      <c r="H4846">
        <v>47</v>
      </c>
      <c r="K4846" s="4">
        <f t="shared" si="151"/>
        <v>44942</v>
      </c>
      <c r="L4846" s="4">
        <f t="shared" si="150"/>
        <v>45659</v>
      </c>
      <c r="M4846" s="4"/>
    </row>
    <row r="4847" spans="1:13" x14ac:dyDescent="0.3">
      <c r="A4847" t="s">
        <v>104</v>
      </c>
      <c r="B4847" t="s">
        <v>582</v>
      </c>
      <c r="C4847" s="1">
        <v>44743</v>
      </c>
      <c r="D4847" s="1">
        <v>44838</v>
      </c>
      <c r="E4847">
        <v>313</v>
      </c>
      <c r="F4847">
        <v>10.92</v>
      </c>
      <c r="G4847" t="s">
        <v>5622</v>
      </c>
      <c r="H4847">
        <v>11</v>
      </c>
      <c r="K4847" s="4">
        <f t="shared" si="151"/>
        <v>44743</v>
      </c>
      <c r="L4847" s="4">
        <f t="shared" si="150"/>
        <v>44838</v>
      </c>
      <c r="M4847" s="4"/>
    </row>
    <row r="4848" spans="1:13" x14ac:dyDescent="0.3">
      <c r="A4848" t="s">
        <v>68</v>
      </c>
      <c r="B4848" t="s">
        <v>1986</v>
      </c>
      <c r="C4848" s="1">
        <v>45366</v>
      </c>
      <c r="D4848" s="1">
        <v>45414</v>
      </c>
      <c r="E4848">
        <v>390</v>
      </c>
      <c r="F4848">
        <v>13.12</v>
      </c>
      <c r="G4848" t="s">
        <v>7859</v>
      </c>
      <c r="H4848">
        <v>8</v>
      </c>
      <c r="K4848" s="4">
        <f t="shared" si="151"/>
        <v>45366</v>
      </c>
      <c r="L4848" s="4">
        <f t="shared" si="150"/>
        <v>45414</v>
      </c>
      <c r="M4848" s="4"/>
    </row>
    <row r="4849" spans="1:13" x14ac:dyDescent="0.3">
      <c r="A4849" t="s">
        <v>47</v>
      </c>
      <c r="B4849" t="s">
        <v>3178</v>
      </c>
      <c r="C4849" s="1">
        <v>45650</v>
      </c>
      <c r="D4849" s="1">
        <v>45645</v>
      </c>
      <c r="E4849">
        <v>100</v>
      </c>
      <c r="F4849">
        <v>6.08</v>
      </c>
      <c r="G4849" t="s">
        <v>7860</v>
      </c>
      <c r="H4849">
        <v>17</v>
      </c>
      <c r="K4849" s="4">
        <f t="shared" si="151"/>
        <v>45645</v>
      </c>
      <c r="L4849" s="4">
        <f t="shared" si="150"/>
        <v>45650</v>
      </c>
      <c r="M4849" s="4"/>
    </row>
    <row r="4850" spans="1:13" x14ac:dyDescent="0.3">
      <c r="A4850" t="s">
        <v>107</v>
      </c>
      <c r="B4850" t="s">
        <v>3853</v>
      </c>
      <c r="C4850" s="1">
        <v>45360</v>
      </c>
      <c r="D4850" s="1">
        <v>45351</v>
      </c>
      <c r="E4850">
        <v>848</v>
      </c>
      <c r="F4850">
        <v>5.71</v>
      </c>
      <c r="G4850" t="s">
        <v>7861</v>
      </c>
      <c r="H4850">
        <v>17</v>
      </c>
      <c r="K4850" s="4">
        <f t="shared" si="151"/>
        <v>45351</v>
      </c>
      <c r="L4850" s="4">
        <f t="shared" si="150"/>
        <v>45360</v>
      </c>
      <c r="M4850" s="4"/>
    </row>
    <row r="4851" spans="1:13" x14ac:dyDescent="0.3">
      <c r="A4851" t="s">
        <v>65</v>
      </c>
      <c r="B4851" t="s">
        <v>3961</v>
      </c>
      <c r="C4851" s="1">
        <v>45689</v>
      </c>
      <c r="D4851" s="1">
        <v>44893</v>
      </c>
      <c r="E4851">
        <v>857</v>
      </c>
      <c r="F4851">
        <v>8.15</v>
      </c>
      <c r="G4851" t="s">
        <v>4381</v>
      </c>
      <c r="H4851">
        <v>43</v>
      </c>
      <c r="K4851" s="4">
        <f t="shared" si="151"/>
        <v>44893</v>
      </c>
      <c r="L4851" s="4">
        <f t="shared" si="150"/>
        <v>45689</v>
      </c>
      <c r="M4851" s="4"/>
    </row>
    <row r="4852" spans="1:13" x14ac:dyDescent="0.3">
      <c r="A4852" t="s">
        <v>26</v>
      </c>
      <c r="B4852" t="s">
        <v>3962</v>
      </c>
      <c r="C4852" s="1">
        <v>44804</v>
      </c>
      <c r="D4852" s="1">
        <v>45293</v>
      </c>
      <c r="E4852">
        <v>97</v>
      </c>
      <c r="F4852">
        <v>19.690000000000001</v>
      </c>
      <c r="G4852" t="s">
        <v>7862</v>
      </c>
      <c r="H4852">
        <v>33</v>
      </c>
      <c r="K4852" s="4">
        <f t="shared" si="151"/>
        <v>44804</v>
      </c>
      <c r="L4852" s="4">
        <f t="shared" si="150"/>
        <v>45293</v>
      </c>
      <c r="M4852" s="4"/>
    </row>
    <row r="4853" spans="1:13" x14ac:dyDescent="0.3">
      <c r="A4853" t="s">
        <v>78</v>
      </c>
      <c r="B4853" t="s">
        <v>3963</v>
      </c>
      <c r="C4853" s="1">
        <v>45043</v>
      </c>
      <c r="D4853" s="1">
        <v>45605</v>
      </c>
      <c r="E4853">
        <v>686</v>
      </c>
      <c r="F4853">
        <v>15.27</v>
      </c>
      <c r="G4853" t="s">
        <v>5018</v>
      </c>
      <c r="H4853">
        <v>10</v>
      </c>
      <c r="K4853" s="4">
        <f t="shared" si="151"/>
        <v>45043</v>
      </c>
      <c r="L4853" s="4">
        <f t="shared" si="150"/>
        <v>45605</v>
      </c>
      <c r="M4853" s="4"/>
    </row>
    <row r="4854" spans="1:13" x14ac:dyDescent="0.3">
      <c r="A4854" t="s">
        <v>69</v>
      </c>
      <c r="B4854" t="s">
        <v>2672</v>
      </c>
      <c r="C4854" s="1">
        <v>44716</v>
      </c>
      <c r="D4854" s="1">
        <v>45098</v>
      </c>
      <c r="E4854">
        <v>295</v>
      </c>
      <c r="F4854">
        <v>17.98</v>
      </c>
      <c r="G4854" t="s">
        <v>7863</v>
      </c>
      <c r="H4854">
        <v>6</v>
      </c>
      <c r="K4854" s="4">
        <f t="shared" si="151"/>
        <v>44716</v>
      </c>
      <c r="L4854" s="4">
        <f t="shared" si="150"/>
        <v>45098</v>
      </c>
      <c r="M4854" s="4"/>
    </row>
    <row r="4855" spans="1:13" x14ac:dyDescent="0.3">
      <c r="A4855" t="s">
        <v>42</v>
      </c>
      <c r="B4855" t="s">
        <v>3964</v>
      </c>
      <c r="C4855" s="1">
        <v>45185</v>
      </c>
      <c r="D4855" s="1">
        <v>45547</v>
      </c>
      <c r="E4855">
        <v>440</v>
      </c>
      <c r="F4855">
        <v>11.38</v>
      </c>
      <c r="G4855" t="s">
        <v>4993</v>
      </c>
      <c r="H4855">
        <v>42</v>
      </c>
      <c r="K4855" s="4">
        <f t="shared" si="151"/>
        <v>45185</v>
      </c>
      <c r="L4855" s="4">
        <f t="shared" si="150"/>
        <v>45547</v>
      </c>
      <c r="M4855" s="4"/>
    </row>
    <row r="4856" spans="1:13" x14ac:dyDescent="0.3">
      <c r="A4856" t="s">
        <v>103</v>
      </c>
      <c r="B4856" t="s">
        <v>3965</v>
      </c>
      <c r="C4856" s="1">
        <v>44965</v>
      </c>
      <c r="D4856" s="1">
        <v>45471</v>
      </c>
      <c r="E4856">
        <v>328</v>
      </c>
      <c r="F4856">
        <v>14.91</v>
      </c>
      <c r="G4856" t="s">
        <v>7864</v>
      </c>
      <c r="H4856">
        <v>26</v>
      </c>
      <c r="K4856" s="4">
        <f t="shared" si="151"/>
        <v>44965</v>
      </c>
      <c r="L4856" s="4">
        <f t="shared" si="150"/>
        <v>45471</v>
      </c>
      <c r="M4856" s="4"/>
    </row>
    <row r="4857" spans="1:13" x14ac:dyDescent="0.3">
      <c r="A4857" t="s">
        <v>32</v>
      </c>
      <c r="B4857" t="s">
        <v>2117</v>
      </c>
      <c r="C4857" s="1">
        <v>44888</v>
      </c>
      <c r="D4857" s="1">
        <v>45425</v>
      </c>
      <c r="E4857">
        <v>901</v>
      </c>
      <c r="F4857">
        <v>7.92</v>
      </c>
      <c r="G4857" t="s">
        <v>7865</v>
      </c>
      <c r="H4857">
        <v>20</v>
      </c>
      <c r="K4857" s="4">
        <f t="shared" si="151"/>
        <v>44888</v>
      </c>
      <c r="L4857" s="4">
        <f t="shared" si="150"/>
        <v>45425</v>
      </c>
      <c r="M4857" s="4"/>
    </row>
    <row r="4858" spans="1:13" x14ac:dyDescent="0.3">
      <c r="A4858" t="s">
        <v>61</v>
      </c>
      <c r="B4858" t="s">
        <v>3966</v>
      </c>
      <c r="C4858" s="1">
        <v>45101</v>
      </c>
      <c r="D4858" s="1">
        <v>45496</v>
      </c>
      <c r="E4858">
        <v>114</v>
      </c>
      <c r="F4858">
        <v>13.62</v>
      </c>
      <c r="G4858" t="s">
        <v>4689</v>
      </c>
      <c r="H4858">
        <v>11</v>
      </c>
      <c r="K4858" s="4">
        <f t="shared" si="151"/>
        <v>45101</v>
      </c>
      <c r="L4858" s="4">
        <f t="shared" si="150"/>
        <v>45496</v>
      </c>
      <c r="M4858" s="4"/>
    </row>
    <row r="4859" spans="1:13" x14ac:dyDescent="0.3">
      <c r="A4859" t="s">
        <v>73</v>
      </c>
      <c r="B4859" t="s">
        <v>1480</v>
      </c>
      <c r="C4859" s="1">
        <v>45115</v>
      </c>
      <c r="D4859" s="1">
        <v>45031</v>
      </c>
      <c r="E4859">
        <v>374</v>
      </c>
      <c r="F4859">
        <v>5.05</v>
      </c>
      <c r="G4859" t="s">
        <v>7866</v>
      </c>
      <c r="H4859">
        <v>18</v>
      </c>
      <c r="K4859" s="4">
        <f t="shared" si="151"/>
        <v>45031</v>
      </c>
      <c r="L4859" s="4">
        <f t="shared" si="150"/>
        <v>45115</v>
      </c>
      <c r="M4859" s="4"/>
    </row>
    <row r="4860" spans="1:13" x14ac:dyDescent="0.3">
      <c r="A4860" t="s">
        <v>80</v>
      </c>
      <c r="B4860" t="s">
        <v>3822</v>
      </c>
      <c r="C4860" s="1">
        <v>44811</v>
      </c>
      <c r="D4860" s="1">
        <v>44796</v>
      </c>
      <c r="E4860">
        <v>508</v>
      </c>
      <c r="F4860">
        <v>13.84</v>
      </c>
      <c r="G4860" t="s">
        <v>5945</v>
      </c>
      <c r="H4860">
        <v>48</v>
      </c>
      <c r="K4860" s="4">
        <f t="shared" si="151"/>
        <v>44796</v>
      </c>
      <c r="L4860" s="4">
        <f t="shared" si="150"/>
        <v>44811</v>
      </c>
      <c r="M4860" s="4"/>
    </row>
    <row r="4861" spans="1:13" x14ac:dyDescent="0.3">
      <c r="A4861" t="s">
        <v>77</v>
      </c>
      <c r="B4861" t="s">
        <v>3967</v>
      </c>
      <c r="C4861" s="1">
        <v>45425</v>
      </c>
      <c r="D4861" s="1">
        <v>45082</v>
      </c>
      <c r="E4861">
        <v>973</v>
      </c>
      <c r="F4861">
        <v>6.91</v>
      </c>
      <c r="G4861" t="s">
        <v>7867</v>
      </c>
      <c r="H4861">
        <v>44</v>
      </c>
      <c r="K4861" s="4">
        <f t="shared" si="151"/>
        <v>45082</v>
      </c>
      <c r="L4861" s="4">
        <f t="shared" si="150"/>
        <v>45425</v>
      </c>
      <c r="M4861" s="4"/>
    </row>
    <row r="4862" spans="1:13" x14ac:dyDescent="0.3">
      <c r="A4862" t="s">
        <v>25</v>
      </c>
      <c r="B4862" t="s">
        <v>3968</v>
      </c>
      <c r="C4862" s="1">
        <v>45089</v>
      </c>
      <c r="D4862" s="1">
        <v>45348</v>
      </c>
      <c r="E4862">
        <v>481</v>
      </c>
      <c r="F4862">
        <v>12.24</v>
      </c>
      <c r="G4862" t="s">
        <v>7868</v>
      </c>
      <c r="H4862">
        <v>48</v>
      </c>
      <c r="K4862" s="4">
        <f t="shared" si="151"/>
        <v>45089</v>
      </c>
      <c r="L4862" s="4">
        <f t="shared" si="150"/>
        <v>45348</v>
      </c>
      <c r="M4862" s="4"/>
    </row>
    <row r="4863" spans="1:13" x14ac:dyDescent="0.3">
      <c r="A4863" t="s">
        <v>42</v>
      </c>
      <c r="B4863" t="s">
        <v>748</v>
      </c>
      <c r="C4863" s="1">
        <v>44920</v>
      </c>
      <c r="D4863" s="1">
        <v>45662</v>
      </c>
      <c r="E4863">
        <v>310</v>
      </c>
      <c r="F4863">
        <v>5.51</v>
      </c>
      <c r="G4863" t="s">
        <v>7869</v>
      </c>
      <c r="H4863">
        <v>31</v>
      </c>
      <c r="K4863" s="4">
        <f t="shared" si="151"/>
        <v>44920</v>
      </c>
      <c r="L4863" s="4">
        <f t="shared" si="150"/>
        <v>45662</v>
      </c>
      <c r="M4863" s="4"/>
    </row>
    <row r="4864" spans="1:13" x14ac:dyDescent="0.3">
      <c r="A4864" t="s">
        <v>61</v>
      </c>
      <c r="B4864" t="s">
        <v>3969</v>
      </c>
      <c r="C4864" s="1">
        <v>45364</v>
      </c>
      <c r="D4864" s="1">
        <v>44641</v>
      </c>
      <c r="E4864">
        <v>163</v>
      </c>
      <c r="F4864">
        <v>8.23</v>
      </c>
      <c r="G4864" t="s">
        <v>7870</v>
      </c>
      <c r="H4864">
        <v>47</v>
      </c>
      <c r="K4864" s="4">
        <f t="shared" si="151"/>
        <v>44641</v>
      </c>
      <c r="L4864" s="4">
        <f t="shared" si="150"/>
        <v>45364</v>
      </c>
      <c r="M4864" s="4"/>
    </row>
    <row r="4865" spans="1:13" x14ac:dyDescent="0.3">
      <c r="A4865" t="s">
        <v>18</v>
      </c>
      <c r="B4865" t="s">
        <v>215</v>
      </c>
      <c r="C4865" s="1">
        <v>45165</v>
      </c>
      <c r="D4865" s="1">
        <v>45156</v>
      </c>
      <c r="E4865">
        <v>372</v>
      </c>
      <c r="F4865">
        <v>6.98</v>
      </c>
      <c r="G4865" t="s">
        <v>6776</v>
      </c>
      <c r="H4865">
        <v>14</v>
      </c>
      <c r="K4865" s="4">
        <f t="shared" si="151"/>
        <v>45156</v>
      </c>
      <c r="L4865" s="4">
        <f t="shared" si="150"/>
        <v>45165</v>
      </c>
      <c r="M4865" s="4"/>
    </row>
    <row r="4866" spans="1:13" x14ac:dyDescent="0.3">
      <c r="A4866" t="s">
        <v>43</v>
      </c>
      <c r="B4866" t="s">
        <v>1430</v>
      </c>
      <c r="C4866" s="1">
        <v>45159</v>
      </c>
      <c r="D4866" s="1">
        <v>45257</v>
      </c>
      <c r="E4866">
        <v>130</v>
      </c>
      <c r="F4866">
        <v>12.01</v>
      </c>
      <c r="G4866" t="s">
        <v>7871</v>
      </c>
      <c r="H4866">
        <v>9</v>
      </c>
      <c r="K4866" s="4">
        <f t="shared" si="151"/>
        <v>45159</v>
      </c>
      <c r="L4866" s="4">
        <f t="shared" si="150"/>
        <v>45257</v>
      </c>
      <c r="M4866" s="4"/>
    </row>
    <row r="4867" spans="1:13" x14ac:dyDescent="0.3">
      <c r="A4867" t="s">
        <v>16</v>
      </c>
      <c r="B4867" t="s">
        <v>3725</v>
      </c>
      <c r="C4867" s="1">
        <v>45299</v>
      </c>
      <c r="D4867" s="1">
        <v>44671</v>
      </c>
      <c r="E4867">
        <v>766</v>
      </c>
      <c r="F4867">
        <v>18.86</v>
      </c>
      <c r="G4867" t="s">
        <v>7872</v>
      </c>
      <c r="H4867">
        <v>44</v>
      </c>
      <c r="K4867" s="4">
        <f t="shared" si="151"/>
        <v>44671</v>
      </c>
      <c r="L4867" s="4">
        <f t="shared" ref="L4867:L4930" si="152">IF(D4867&lt;C4867,C4867,D4867)</f>
        <v>45299</v>
      </c>
      <c r="M4867" s="4"/>
    </row>
    <row r="4868" spans="1:13" x14ac:dyDescent="0.3">
      <c r="A4868" t="s">
        <v>27</v>
      </c>
      <c r="B4868" t="s">
        <v>457</v>
      </c>
      <c r="C4868" s="1">
        <v>44886</v>
      </c>
      <c r="D4868" s="1">
        <v>44775</v>
      </c>
      <c r="E4868">
        <v>777</v>
      </c>
      <c r="F4868">
        <v>16.760000000000002</v>
      </c>
      <c r="G4868" t="s">
        <v>7873</v>
      </c>
      <c r="H4868">
        <v>45</v>
      </c>
      <c r="K4868" s="4">
        <f t="shared" si="151"/>
        <v>44775</v>
      </c>
      <c r="L4868" s="4">
        <f t="shared" si="152"/>
        <v>44886</v>
      </c>
      <c r="M4868" s="4"/>
    </row>
    <row r="4869" spans="1:13" x14ac:dyDescent="0.3">
      <c r="A4869" t="s">
        <v>93</v>
      </c>
      <c r="B4869" t="s">
        <v>3970</v>
      </c>
      <c r="C4869" s="1">
        <v>44861</v>
      </c>
      <c r="D4869" s="1">
        <v>45223</v>
      </c>
      <c r="E4869">
        <v>999</v>
      </c>
      <c r="F4869">
        <v>9.59</v>
      </c>
      <c r="G4869" t="s">
        <v>7874</v>
      </c>
      <c r="H4869">
        <v>46</v>
      </c>
      <c r="K4869" s="4">
        <f t="shared" ref="K4869:K4932" si="153">IF(D4869&lt;C4869,D4869,C4869)</f>
        <v>44861</v>
      </c>
      <c r="L4869" s="4">
        <f t="shared" si="152"/>
        <v>45223</v>
      </c>
      <c r="M4869" s="4"/>
    </row>
    <row r="4870" spans="1:13" x14ac:dyDescent="0.3">
      <c r="A4870" t="s">
        <v>27</v>
      </c>
      <c r="B4870" t="s">
        <v>2718</v>
      </c>
      <c r="C4870" s="1">
        <v>44845</v>
      </c>
      <c r="D4870" s="1">
        <v>45423</v>
      </c>
      <c r="E4870">
        <v>197</v>
      </c>
      <c r="F4870">
        <v>8.94</v>
      </c>
      <c r="G4870" t="s">
        <v>5683</v>
      </c>
      <c r="H4870">
        <v>12</v>
      </c>
      <c r="K4870" s="4">
        <f t="shared" si="153"/>
        <v>44845</v>
      </c>
      <c r="L4870" s="4">
        <f t="shared" si="152"/>
        <v>45423</v>
      </c>
      <c r="M4870" s="4"/>
    </row>
    <row r="4871" spans="1:13" x14ac:dyDescent="0.3">
      <c r="A4871" t="s">
        <v>91</v>
      </c>
      <c r="B4871" t="s">
        <v>3971</v>
      </c>
      <c r="C4871" s="1">
        <v>44759</v>
      </c>
      <c r="D4871" s="1">
        <v>44618</v>
      </c>
      <c r="E4871">
        <v>97</v>
      </c>
      <c r="F4871">
        <v>16.25</v>
      </c>
      <c r="G4871" t="s">
        <v>7875</v>
      </c>
      <c r="H4871">
        <v>18</v>
      </c>
      <c r="K4871" s="4">
        <f t="shared" si="153"/>
        <v>44618</v>
      </c>
      <c r="L4871" s="4">
        <f t="shared" si="152"/>
        <v>44759</v>
      </c>
      <c r="M4871" s="4"/>
    </row>
    <row r="4872" spans="1:13" x14ac:dyDescent="0.3">
      <c r="A4872" t="s">
        <v>16</v>
      </c>
      <c r="B4872" t="s">
        <v>1994</v>
      </c>
      <c r="C4872" s="1">
        <v>45677</v>
      </c>
      <c r="D4872" s="1">
        <v>45570</v>
      </c>
      <c r="E4872">
        <v>908</v>
      </c>
      <c r="F4872">
        <v>5.8</v>
      </c>
      <c r="G4872" t="s">
        <v>7876</v>
      </c>
      <c r="H4872">
        <v>23</v>
      </c>
      <c r="K4872" s="4">
        <f t="shared" si="153"/>
        <v>45570</v>
      </c>
      <c r="L4872" s="4">
        <f t="shared" si="152"/>
        <v>45677</v>
      </c>
      <c r="M4872" s="4"/>
    </row>
    <row r="4873" spans="1:13" x14ac:dyDescent="0.3">
      <c r="A4873" t="s">
        <v>49</v>
      </c>
      <c r="B4873" t="s">
        <v>3972</v>
      </c>
      <c r="C4873" s="1">
        <v>45470</v>
      </c>
      <c r="D4873" s="1">
        <v>45285</v>
      </c>
      <c r="E4873">
        <v>281</v>
      </c>
      <c r="F4873">
        <v>10.34</v>
      </c>
      <c r="G4873" t="s">
        <v>7877</v>
      </c>
      <c r="H4873">
        <v>32</v>
      </c>
      <c r="K4873" s="4">
        <f t="shared" si="153"/>
        <v>45285</v>
      </c>
      <c r="L4873" s="4">
        <f t="shared" si="152"/>
        <v>45470</v>
      </c>
      <c r="M4873" s="4"/>
    </row>
    <row r="4874" spans="1:13" x14ac:dyDescent="0.3">
      <c r="A4874" t="s">
        <v>40</v>
      </c>
      <c r="B4874" t="s">
        <v>3656</v>
      </c>
      <c r="C4874" s="1">
        <v>45379</v>
      </c>
      <c r="D4874" s="1">
        <v>44797</v>
      </c>
      <c r="E4874">
        <v>490</v>
      </c>
      <c r="F4874">
        <v>16.71</v>
      </c>
      <c r="G4874" t="s">
        <v>5255</v>
      </c>
      <c r="H4874">
        <v>17</v>
      </c>
      <c r="K4874" s="4">
        <f t="shared" si="153"/>
        <v>44797</v>
      </c>
      <c r="L4874" s="4">
        <f t="shared" si="152"/>
        <v>45379</v>
      </c>
      <c r="M4874" s="4"/>
    </row>
    <row r="4875" spans="1:13" x14ac:dyDescent="0.3">
      <c r="A4875" t="s">
        <v>80</v>
      </c>
      <c r="B4875" t="s">
        <v>3973</v>
      </c>
      <c r="C4875" s="1">
        <v>45622</v>
      </c>
      <c r="D4875" s="1">
        <v>45300</v>
      </c>
      <c r="E4875">
        <v>713</v>
      </c>
      <c r="F4875">
        <v>13.65</v>
      </c>
      <c r="G4875" t="s">
        <v>6556</v>
      </c>
      <c r="H4875">
        <v>21</v>
      </c>
      <c r="K4875" s="4">
        <f t="shared" si="153"/>
        <v>45300</v>
      </c>
      <c r="L4875" s="4">
        <f t="shared" si="152"/>
        <v>45622</v>
      </c>
      <c r="M4875" s="4"/>
    </row>
    <row r="4876" spans="1:13" x14ac:dyDescent="0.3">
      <c r="A4876" t="s">
        <v>83</v>
      </c>
      <c r="B4876" t="s">
        <v>3974</v>
      </c>
      <c r="C4876" s="1">
        <v>45408</v>
      </c>
      <c r="D4876" s="1">
        <v>44854</v>
      </c>
      <c r="E4876">
        <v>960</v>
      </c>
      <c r="F4876">
        <v>14.48</v>
      </c>
      <c r="G4876" t="s">
        <v>7878</v>
      </c>
      <c r="H4876">
        <v>39</v>
      </c>
      <c r="K4876" s="4">
        <f t="shared" si="153"/>
        <v>44854</v>
      </c>
      <c r="L4876" s="4">
        <f t="shared" si="152"/>
        <v>45408</v>
      </c>
      <c r="M4876" s="4"/>
    </row>
    <row r="4877" spans="1:13" x14ac:dyDescent="0.3">
      <c r="A4877" t="s">
        <v>58</v>
      </c>
      <c r="B4877" t="s">
        <v>3975</v>
      </c>
      <c r="C4877" s="1">
        <v>45653</v>
      </c>
      <c r="D4877" s="1">
        <v>45075</v>
      </c>
      <c r="E4877">
        <v>980</v>
      </c>
      <c r="F4877">
        <v>15.45</v>
      </c>
      <c r="G4877" t="s">
        <v>7438</v>
      </c>
      <c r="H4877">
        <v>27</v>
      </c>
      <c r="K4877" s="4">
        <f t="shared" si="153"/>
        <v>45075</v>
      </c>
      <c r="L4877" s="4">
        <f t="shared" si="152"/>
        <v>45653</v>
      </c>
      <c r="M4877" s="4"/>
    </row>
    <row r="4878" spans="1:13" x14ac:dyDescent="0.3">
      <c r="A4878" t="s">
        <v>92</v>
      </c>
      <c r="B4878" t="s">
        <v>3976</v>
      </c>
      <c r="C4878" s="1">
        <v>44735</v>
      </c>
      <c r="D4878" s="1">
        <v>45432</v>
      </c>
      <c r="E4878">
        <v>121</v>
      </c>
      <c r="F4878">
        <v>15.61</v>
      </c>
      <c r="G4878" t="s">
        <v>7879</v>
      </c>
      <c r="H4878">
        <v>3</v>
      </c>
      <c r="K4878" s="4">
        <f t="shared" si="153"/>
        <v>44735</v>
      </c>
      <c r="L4878" s="4">
        <f t="shared" si="152"/>
        <v>45432</v>
      </c>
      <c r="M4878" s="4"/>
    </row>
    <row r="4879" spans="1:13" x14ac:dyDescent="0.3">
      <c r="A4879" t="s">
        <v>54</v>
      </c>
      <c r="B4879" t="s">
        <v>3977</v>
      </c>
      <c r="C4879" s="1">
        <v>44766</v>
      </c>
      <c r="D4879" s="1">
        <v>44984</v>
      </c>
      <c r="E4879">
        <v>884</v>
      </c>
      <c r="F4879">
        <v>15.9</v>
      </c>
      <c r="G4879" t="s">
        <v>7880</v>
      </c>
      <c r="H4879">
        <v>29</v>
      </c>
      <c r="K4879" s="4">
        <f t="shared" si="153"/>
        <v>44766</v>
      </c>
      <c r="L4879" s="4">
        <f t="shared" si="152"/>
        <v>44984</v>
      </c>
      <c r="M4879" s="4"/>
    </row>
    <row r="4880" spans="1:13" x14ac:dyDescent="0.3">
      <c r="A4880" t="s">
        <v>83</v>
      </c>
      <c r="B4880" t="s">
        <v>584</v>
      </c>
      <c r="C4880" s="1">
        <v>45658</v>
      </c>
      <c r="D4880" s="1">
        <v>44716</v>
      </c>
      <c r="E4880">
        <v>423</v>
      </c>
      <c r="F4880">
        <v>5.24</v>
      </c>
      <c r="G4880" t="s">
        <v>6481</v>
      </c>
      <c r="H4880">
        <v>21</v>
      </c>
      <c r="K4880" s="4">
        <f t="shared" si="153"/>
        <v>44716</v>
      </c>
      <c r="L4880" s="4">
        <f t="shared" si="152"/>
        <v>45658</v>
      </c>
      <c r="M4880" s="4"/>
    </row>
    <row r="4881" spans="1:13" x14ac:dyDescent="0.3">
      <c r="A4881" t="s">
        <v>30</v>
      </c>
      <c r="B4881" t="s">
        <v>3978</v>
      </c>
      <c r="C4881" s="1">
        <v>45383</v>
      </c>
      <c r="D4881" s="1">
        <v>45682</v>
      </c>
      <c r="E4881">
        <v>568</v>
      </c>
      <c r="F4881">
        <v>14.07</v>
      </c>
      <c r="G4881" t="s">
        <v>7253</v>
      </c>
      <c r="H4881">
        <v>18</v>
      </c>
      <c r="K4881" s="4">
        <f t="shared" si="153"/>
        <v>45383</v>
      </c>
      <c r="L4881" s="4">
        <f t="shared" si="152"/>
        <v>45682</v>
      </c>
      <c r="M4881" s="4"/>
    </row>
    <row r="4882" spans="1:13" x14ac:dyDescent="0.3">
      <c r="A4882" t="s">
        <v>51</v>
      </c>
      <c r="B4882" t="s">
        <v>2128</v>
      </c>
      <c r="C4882" s="1">
        <v>45379</v>
      </c>
      <c r="D4882" s="1">
        <v>44950</v>
      </c>
      <c r="E4882">
        <v>466</v>
      </c>
      <c r="F4882">
        <v>19.260000000000002</v>
      </c>
      <c r="G4882" t="s">
        <v>7881</v>
      </c>
      <c r="H4882">
        <v>43</v>
      </c>
      <c r="K4882" s="4">
        <f t="shared" si="153"/>
        <v>44950</v>
      </c>
      <c r="L4882" s="4">
        <f t="shared" si="152"/>
        <v>45379</v>
      </c>
      <c r="M4882" s="4"/>
    </row>
    <row r="4883" spans="1:13" x14ac:dyDescent="0.3">
      <c r="A4883" t="s">
        <v>16</v>
      </c>
      <c r="B4883" t="s">
        <v>3979</v>
      </c>
      <c r="C4883" s="1">
        <v>45280</v>
      </c>
      <c r="D4883" s="1">
        <v>45134</v>
      </c>
      <c r="E4883">
        <v>966</v>
      </c>
      <c r="F4883">
        <v>5.71</v>
      </c>
      <c r="G4883" t="s">
        <v>5792</v>
      </c>
      <c r="H4883">
        <v>44</v>
      </c>
      <c r="K4883" s="4">
        <f t="shared" si="153"/>
        <v>45134</v>
      </c>
      <c r="L4883" s="4">
        <f t="shared" si="152"/>
        <v>45280</v>
      </c>
      <c r="M4883" s="4"/>
    </row>
    <row r="4884" spans="1:13" x14ac:dyDescent="0.3">
      <c r="A4884" t="s">
        <v>55</v>
      </c>
      <c r="B4884" t="s">
        <v>3980</v>
      </c>
      <c r="C4884" s="1">
        <v>44948</v>
      </c>
      <c r="D4884" s="1">
        <v>45153</v>
      </c>
      <c r="E4884">
        <v>56</v>
      </c>
      <c r="F4884">
        <v>14.1</v>
      </c>
      <c r="G4884" t="s">
        <v>7882</v>
      </c>
      <c r="H4884">
        <v>23</v>
      </c>
      <c r="K4884" s="4">
        <f t="shared" si="153"/>
        <v>44948</v>
      </c>
      <c r="L4884" s="4">
        <f t="shared" si="152"/>
        <v>45153</v>
      </c>
      <c r="M4884" s="4"/>
    </row>
    <row r="4885" spans="1:13" x14ac:dyDescent="0.3">
      <c r="A4885" t="s">
        <v>24</v>
      </c>
      <c r="B4885" t="s">
        <v>3981</v>
      </c>
      <c r="C4885" s="1">
        <v>45359</v>
      </c>
      <c r="D4885" s="1">
        <v>44725</v>
      </c>
      <c r="E4885">
        <v>740</v>
      </c>
      <c r="F4885">
        <v>18.23</v>
      </c>
      <c r="G4885" t="s">
        <v>4527</v>
      </c>
      <c r="H4885">
        <v>41</v>
      </c>
      <c r="K4885" s="4">
        <f t="shared" si="153"/>
        <v>44725</v>
      </c>
      <c r="L4885" s="4">
        <f t="shared" si="152"/>
        <v>45359</v>
      </c>
      <c r="M4885" s="4"/>
    </row>
    <row r="4886" spans="1:13" x14ac:dyDescent="0.3">
      <c r="A4886" t="s">
        <v>32</v>
      </c>
      <c r="B4886" t="s">
        <v>2233</v>
      </c>
      <c r="C4886" s="1">
        <v>45649</v>
      </c>
      <c r="D4886" s="1">
        <v>45245</v>
      </c>
      <c r="E4886">
        <v>592</v>
      </c>
      <c r="F4886">
        <v>18.600000000000001</v>
      </c>
      <c r="G4886" t="s">
        <v>7883</v>
      </c>
      <c r="H4886">
        <v>2</v>
      </c>
      <c r="K4886" s="4">
        <f t="shared" si="153"/>
        <v>45245</v>
      </c>
      <c r="L4886" s="4">
        <f t="shared" si="152"/>
        <v>45649</v>
      </c>
      <c r="M4886" s="4"/>
    </row>
    <row r="4887" spans="1:13" x14ac:dyDescent="0.3">
      <c r="A4887" t="s">
        <v>30</v>
      </c>
      <c r="B4887" t="s">
        <v>2625</v>
      </c>
      <c r="C4887" s="1">
        <v>45279</v>
      </c>
      <c r="D4887" s="1">
        <v>45191</v>
      </c>
      <c r="E4887">
        <v>559</v>
      </c>
      <c r="F4887">
        <v>10.6</v>
      </c>
      <c r="G4887" t="s">
        <v>7193</v>
      </c>
      <c r="H4887">
        <v>14</v>
      </c>
      <c r="K4887" s="4">
        <f t="shared" si="153"/>
        <v>45191</v>
      </c>
      <c r="L4887" s="4">
        <f t="shared" si="152"/>
        <v>45279</v>
      </c>
      <c r="M4887" s="4"/>
    </row>
    <row r="4888" spans="1:13" x14ac:dyDescent="0.3">
      <c r="A4888" t="s">
        <v>33</v>
      </c>
      <c r="B4888" t="s">
        <v>3982</v>
      </c>
      <c r="C4888" s="1">
        <v>44930</v>
      </c>
      <c r="D4888" s="1">
        <v>44867</v>
      </c>
      <c r="E4888">
        <v>466</v>
      </c>
      <c r="F4888">
        <v>12.97</v>
      </c>
      <c r="G4888" t="s">
        <v>6464</v>
      </c>
      <c r="H4888">
        <v>18</v>
      </c>
      <c r="K4888" s="4">
        <f t="shared" si="153"/>
        <v>44867</v>
      </c>
      <c r="L4888" s="4">
        <f t="shared" si="152"/>
        <v>44930</v>
      </c>
      <c r="M4888" s="4"/>
    </row>
    <row r="4889" spans="1:13" x14ac:dyDescent="0.3">
      <c r="A4889" t="s">
        <v>14</v>
      </c>
      <c r="B4889" t="s">
        <v>3983</v>
      </c>
      <c r="C4889" s="1">
        <v>45539</v>
      </c>
      <c r="D4889" s="1">
        <v>45258</v>
      </c>
      <c r="E4889">
        <v>294</v>
      </c>
      <c r="F4889">
        <v>10.25</v>
      </c>
      <c r="G4889" t="s">
        <v>7884</v>
      </c>
      <c r="H4889">
        <v>28</v>
      </c>
      <c r="K4889" s="4">
        <f t="shared" si="153"/>
        <v>45258</v>
      </c>
      <c r="L4889" s="4">
        <f t="shared" si="152"/>
        <v>45539</v>
      </c>
      <c r="M4889" s="4"/>
    </row>
    <row r="4890" spans="1:13" x14ac:dyDescent="0.3">
      <c r="A4890" t="s">
        <v>83</v>
      </c>
      <c r="B4890" t="s">
        <v>3696</v>
      </c>
      <c r="C4890" s="1">
        <v>45672</v>
      </c>
      <c r="D4890" s="1">
        <v>45106</v>
      </c>
      <c r="E4890">
        <v>451</v>
      </c>
      <c r="F4890">
        <v>18.440000000000001</v>
      </c>
      <c r="G4890" t="s">
        <v>7885</v>
      </c>
      <c r="H4890">
        <v>6</v>
      </c>
      <c r="K4890" s="4">
        <f t="shared" si="153"/>
        <v>45106</v>
      </c>
      <c r="L4890" s="4">
        <f t="shared" si="152"/>
        <v>45672</v>
      </c>
      <c r="M4890" s="4"/>
    </row>
    <row r="4891" spans="1:13" x14ac:dyDescent="0.3">
      <c r="A4891" t="s">
        <v>42</v>
      </c>
      <c r="B4891" t="s">
        <v>3728</v>
      </c>
      <c r="C4891" s="1">
        <v>45524</v>
      </c>
      <c r="D4891" s="1">
        <v>45592</v>
      </c>
      <c r="E4891">
        <v>801</v>
      </c>
      <c r="F4891">
        <v>11.6</v>
      </c>
      <c r="G4891" t="s">
        <v>7886</v>
      </c>
      <c r="H4891">
        <v>41</v>
      </c>
      <c r="K4891" s="4">
        <f t="shared" si="153"/>
        <v>45524</v>
      </c>
      <c r="L4891" s="4">
        <f t="shared" si="152"/>
        <v>45592</v>
      </c>
      <c r="M4891" s="4"/>
    </row>
    <row r="4892" spans="1:13" x14ac:dyDescent="0.3">
      <c r="A4892" t="s">
        <v>16</v>
      </c>
      <c r="B4892" t="s">
        <v>3984</v>
      </c>
      <c r="C4892" s="1">
        <v>45378</v>
      </c>
      <c r="D4892" s="1">
        <v>45034</v>
      </c>
      <c r="E4892">
        <v>837</v>
      </c>
      <c r="F4892">
        <v>14.9</v>
      </c>
      <c r="G4892" t="s">
        <v>7887</v>
      </c>
      <c r="H4892">
        <v>7</v>
      </c>
      <c r="K4892" s="4">
        <f t="shared" si="153"/>
        <v>45034</v>
      </c>
      <c r="L4892" s="4">
        <f t="shared" si="152"/>
        <v>45378</v>
      </c>
      <c r="M4892" s="4"/>
    </row>
    <row r="4893" spans="1:13" x14ac:dyDescent="0.3">
      <c r="A4893" t="s">
        <v>88</v>
      </c>
      <c r="B4893" t="s">
        <v>2426</v>
      </c>
      <c r="C4893" s="1">
        <v>45324</v>
      </c>
      <c r="D4893" s="1">
        <v>45233</v>
      </c>
      <c r="E4893">
        <v>826</v>
      </c>
      <c r="F4893">
        <v>15.49</v>
      </c>
      <c r="G4893" t="s">
        <v>7888</v>
      </c>
      <c r="H4893">
        <v>20</v>
      </c>
      <c r="K4893" s="4">
        <f t="shared" si="153"/>
        <v>45233</v>
      </c>
      <c r="L4893" s="4">
        <f t="shared" si="152"/>
        <v>45324</v>
      </c>
      <c r="M4893" s="4"/>
    </row>
    <row r="4894" spans="1:13" x14ac:dyDescent="0.3">
      <c r="A4894" t="s">
        <v>88</v>
      </c>
      <c r="B4894" t="s">
        <v>1009</v>
      </c>
      <c r="C4894" s="1">
        <v>45226</v>
      </c>
      <c r="D4894" s="1">
        <v>45413</v>
      </c>
      <c r="E4894">
        <v>726</v>
      </c>
      <c r="F4894">
        <v>15.13</v>
      </c>
      <c r="G4894" t="s">
        <v>7889</v>
      </c>
      <c r="H4894">
        <v>1</v>
      </c>
      <c r="K4894" s="4">
        <f t="shared" si="153"/>
        <v>45226</v>
      </c>
      <c r="L4894" s="4">
        <f t="shared" si="152"/>
        <v>45413</v>
      </c>
      <c r="M4894" s="4"/>
    </row>
    <row r="4895" spans="1:13" x14ac:dyDescent="0.3">
      <c r="A4895" t="s">
        <v>38</v>
      </c>
      <c r="B4895" t="s">
        <v>185</v>
      </c>
      <c r="C4895" s="1">
        <v>44807</v>
      </c>
      <c r="D4895" s="1">
        <v>44723</v>
      </c>
      <c r="E4895">
        <v>504</v>
      </c>
      <c r="F4895">
        <v>9.39</v>
      </c>
      <c r="G4895" t="s">
        <v>6722</v>
      </c>
      <c r="H4895">
        <v>45</v>
      </c>
      <c r="K4895" s="4">
        <f t="shared" si="153"/>
        <v>44723</v>
      </c>
      <c r="L4895" s="4">
        <f t="shared" si="152"/>
        <v>44807</v>
      </c>
      <c r="M4895" s="4"/>
    </row>
    <row r="4896" spans="1:13" x14ac:dyDescent="0.3">
      <c r="A4896" t="s">
        <v>32</v>
      </c>
      <c r="B4896" t="s">
        <v>3985</v>
      </c>
      <c r="C4896" s="1">
        <v>44676</v>
      </c>
      <c r="D4896" s="1">
        <v>45358</v>
      </c>
      <c r="E4896">
        <v>344</v>
      </c>
      <c r="F4896">
        <v>9.31</v>
      </c>
      <c r="G4896" t="s">
        <v>6993</v>
      </c>
      <c r="H4896">
        <v>48</v>
      </c>
      <c r="K4896" s="4">
        <f t="shared" si="153"/>
        <v>44676</v>
      </c>
      <c r="L4896" s="4">
        <f t="shared" si="152"/>
        <v>45358</v>
      </c>
      <c r="M4896" s="4"/>
    </row>
    <row r="4897" spans="1:13" x14ac:dyDescent="0.3">
      <c r="A4897" t="s">
        <v>18</v>
      </c>
      <c r="B4897" t="s">
        <v>3986</v>
      </c>
      <c r="C4897" s="1">
        <v>44732</v>
      </c>
      <c r="D4897" s="1">
        <v>44630</v>
      </c>
      <c r="E4897">
        <v>550</v>
      </c>
      <c r="F4897">
        <v>9.98</v>
      </c>
      <c r="G4897" t="s">
        <v>7890</v>
      </c>
      <c r="H4897">
        <v>17</v>
      </c>
      <c r="K4897" s="4">
        <f t="shared" si="153"/>
        <v>44630</v>
      </c>
      <c r="L4897" s="4">
        <f t="shared" si="152"/>
        <v>44732</v>
      </c>
      <c r="M4897" s="4"/>
    </row>
    <row r="4898" spans="1:13" x14ac:dyDescent="0.3">
      <c r="A4898" t="s">
        <v>13</v>
      </c>
      <c r="B4898" t="s">
        <v>3987</v>
      </c>
      <c r="C4898" s="1">
        <v>44802</v>
      </c>
      <c r="D4898" s="1">
        <v>44617</v>
      </c>
      <c r="E4898">
        <v>789</v>
      </c>
      <c r="F4898">
        <v>7.64</v>
      </c>
      <c r="G4898" t="s">
        <v>5783</v>
      </c>
      <c r="H4898">
        <v>14</v>
      </c>
      <c r="K4898" s="4">
        <f t="shared" si="153"/>
        <v>44617</v>
      </c>
      <c r="L4898" s="4">
        <f t="shared" si="152"/>
        <v>44802</v>
      </c>
      <c r="M4898" s="4"/>
    </row>
    <row r="4899" spans="1:13" x14ac:dyDescent="0.3">
      <c r="A4899" t="s">
        <v>69</v>
      </c>
      <c r="B4899" t="s">
        <v>3988</v>
      </c>
      <c r="C4899" s="1">
        <v>45263</v>
      </c>
      <c r="D4899" s="1">
        <v>45630</v>
      </c>
      <c r="E4899">
        <v>440</v>
      </c>
      <c r="F4899">
        <v>5.62</v>
      </c>
      <c r="G4899" t="s">
        <v>7891</v>
      </c>
      <c r="H4899">
        <v>41</v>
      </c>
      <c r="K4899" s="4">
        <f t="shared" si="153"/>
        <v>45263</v>
      </c>
      <c r="L4899" s="4">
        <f t="shared" si="152"/>
        <v>45630</v>
      </c>
      <c r="M4899" s="4"/>
    </row>
    <row r="4900" spans="1:13" x14ac:dyDescent="0.3">
      <c r="A4900" t="s">
        <v>41</v>
      </c>
      <c r="B4900" t="s">
        <v>1850</v>
      </c>
      <c r="C4900" s="1">
        <v>45171</v>
      </c>
      <c r="D4900" s="1">
        <v>44889</v>
      </c>
      <c r="E4900">
        <v>301</v>
      </c>
      <c r="F4900">
        <v>6.32</v>
      </c>
      <c r="G4900" t="s">
        <v>7892</v>
      </c>
      <c r="H4900">
        <v>34</v>
      </c>
      <c r="K4900" s="4">
        <f t="shared" si="153"/>
        <v>44889</v>
      </c>
      <c r="L4900" s="4">
        <f t="shared" si="152"/>
        <v>45171</v>
      </c>
      <c r="M4900" s="4"/>
    </row>
    <row r="4901" spans="1:13" x14ac:dyDescent="0.3">
      <c r="A4901" t="s">
        <v>68</v>
      </c>
      <c r="B4901" t="s">
        <v>3989</v>
      </c>
      <c r="C4901" s="1">
        <v>44835</v>
      </c>
      <c r="D4901" s="1">
        <v>45455</v>
      </c>
      <c r="E4901">
        <v>825</v>
      </c>
      <c r="F4901">
        <v>16.47</v>
      </c>
      <c r="G4901" t="s">
        <v>4611</v>
      </c>
      <c r="H4901">
        <v>18</v>
      </c>
      <c r="K4901" s="4">
        <f t="shared" si="153"/>
        <v>44835</v>
      </c>
      <c r="L4901" s="4">
        <f t="shared" si="152"/>
        <v>45455</v>
      </c>
      <c r="M4901" s="4"/>
    </row>
    <row r="4902" spans="1:13" x14ac:dyDescent="0.3">
      <c r="A4902" t="s">
        <v>29</v>
      </c>
      <c r="B4902" t="s">
        <v>697</v>
      </c>
      <c r="C4902" s="1">
        <v>44880</v>
      </c>
      <c r="D4902" s="1">
        <v>45002</v>
      </c>
      <c r="E4902">
        <v>621</v>
      </c>
      <c r="F4902">
        <v>5.63</v>
      </c>
      <c r="G4902" t="s">
        <v>7240</v>
      </c>
      <c r="H4902">
        <v>8</v>
      </c>
      <c r="K4902" s="4">
        <f t="shared" si="153"/>
        <v>44880</v>
      </c>
      <c r="L4902" s="4">
        <f t="shared" si="152"/>
        <v>45002</v>
      </c>
      <c r="M4902" s="4"/>
    </row>
    <row r="4903" spans="1:13" x14ac:dyDescent="0.3">
      <c r="A4903" t="s">
        <v>48</v>
      </c>
      <c r="B4903" t="s">
        <v>3990</v>
      </c>
      <c r="C4903" s="1">
        <v>44898</v>
      </c>
      <c r="D4903" s="1">
        <v>45019</v>
      </c>
      <c r="E4903">
        <v>620</v>
      </c>
      <c r="F4903">
        <v>6.8</v>
      </c>
      <c r="G4903" t="s">
        <v>7893</v>
      </c>
      <c r="H4903">
        <v>47</v>
      </c>
      <c r="K4903" s="4">
        <f t="shared" si="153"/>
        <v>44898</v>
      </c>
      <c r="L4903" s="4">
        <f t="shared" si="152"/>
        <v>45019</v>
      </c>
      <c r="M4903" s="4"/>
    </row>
    <row r="4904" spans="1:13" x14ac:dyDescent="0.3">
      <c r="A4904" t="s">
        <v>80</v>
      </c>
      <c r="B4904" t="s">
        <v>3991</v>
      </c>
      <c r="C4904" s="1">
        <v>45282</v>
      </c>
      <c r="D4904" s="1">
        <v>44958</v>
      </c>
      <c r="E4904">
        <v>277</v>
      </c>
      <c r="F4904">
        <v>10.29</v>
      </c>
      <c r="G4904" t="s">
        <v>7894</v>
      </c>
      <c r="H4904">
        <v>9</v>
      </c>
      <c r="K4904" s="4">
        <f t="shared" si="153"/>
        <v>44958</v>
      </c>
      <c r="L4904" s="4">
        <f t="shared" si="152"/>
        <v>45282</v>
      </c>
      <c r="M4904" s="4"/>
    </row>
    <row r="4905" spans="1:13" x14ac:dyDescent="0.3">
      <c r="A4905" t="s">
        <v>10</v>
      </c>
      <c r="B4905" t="s">
        <v>743</v>
      </c>
      <c r="C4905" s="1">
        <v>44742</v>
      </c>
      <c r="D4905" s="1">
        <v>45009</v>
      </c>
      <c r="E4905">
        <v>653</v>
      </c>
      <c r="F4905">
        <v>7.42</v>
      </c>
      <c r="G4905" t="s">
        <v>7008</v>
      </c>
      <c r="H4905">
        <v>34</v>
      </c>
      <c r="K4905" s="4">
        <f t="shared" si="153"/>
        <v>44742</v>
      </c>
      <c r="L4905" s="4">
        <f t="shared" si="152"/>
        <v>45009</v>
      </c>
      <c r="M4905" s="4"/>
    </row>
    <row r="4906" spans="1:13" x14ac:dyDescent="0.3">
      <c r="A4906" t="s">
        <v>99</v>
      </c>
      <c r="B4906" t="s">
        <v>3992</v>
      </c>
      <c r="C4906" s="1">
        <v>44876</v>
      </c>
      <c r="D4906" s="1">
        <v>44656</v>
      </c>
      <c r="E4906">
        <v>867</v>
      </c>
      <c r="F4906">
        <v>8.16</v>
      </c>
      <c r="G4906" t="s">
        <v>7895</v>
      </c>
      <c r="H4906">
        <v>48</v>
      </c>
      <c r="K4906" s="4">
        <f t="shared" si="153"/>
        <v>44656</v>
      </c>
      <c r="L4906" s="4">
        <f t="shared" si="152"/>
        <v>44876</v>
      </c>
      <c r="M4906" s="4"/>
    </row>
    <row r="4907" spans="1:13" x14ac:dyDescent="0.3">
      <c r="A4907" t="s">
        <v>93</v>
      </c>
      <c r="B4907" t="s">
        <v>3993</v>
      </c>
      <c r="C4907" s="1">
        <v>45290</v>
      </c>
      <c r="D4907" s="1">
        <v>45566</v>
      </c>
      <c r="E4907">
        <v>650</v>
      </c>
      <c r="F4907">
        <v>10.93</v>
      </c>
      <c r="G4907" t="s">
        <v>7094</v>
      </c>
      <c r="H4907">
        <v>24</v>
      </c>
      <c r="K4907" s="4">
        <f t="shared" si="153"/>
        <v>45290</v>
      </c>
      <c r="L4907" s="4">
        <f t="shared" si="152"/>
        <v>45566</v>
      </c>
      <c r="M4907" s="4"/>
    </row>
    <row r="4908" spans="1:13" x14ac:dyDescent="0.3">
      <c r="A4908" t="s">
        <v>65</v>
      </c>
      <c r="B4908" t="s">
        <v>3994</v>
      </c>
      <c r="C4908" s="1">
        <v>44724</v>
      </c>
      <c r="D4908" s="1">
        <v>44656</v>
      </c>
      <c r="E4908">
        <v>155</v>
      </c>
      <c r="F4908">
        <v>15.01</v>
      </c>
      <c r="G4908" t="s">
        <v>7896</v>
      </c>
      <c r="H4908">
        <v>7</v>
      </c>
      <c r="K4908" s="4">
        <f t="shared" si="153"/>
        <v>44656</v>
      </c>
      <c r="L4908" s="4">
        <f t="shared" si="152"/>
        <v>44724</v>
      </c>
      <c r="M4908" s="4"/>
    </row>
    <row r="4909" spans="1:13" x14ac:dyDescent="0.3">
      <c r="A4909" t="s">
        <v>26</v>
      </c>
      <c r="B4909" t="s">
        <v>3995</v>
      </c>
      <c r="C4909" s="1">
        <v>45052</v>
      </c>
      <c r="D4909" s="1">
        <v>44826</v>
      </c>
      <c r="E4909">
        <v>630</v>
      </c>
      <c r="F4909">
        <v>13.66</v>
      </c>
      <c r="G4909" t="s">
        <v>7897</v>
      </c>
      <c r="H4909">
        <v>16</v>
      </c>
      <c r="K4909" s="4">
        <f t="shared" si="153"/>
        <v>44826</v>
      </c>
      <c r="L4909" s="4">
        <f t="shared" si="152"/>
        <v>45052</v>
      </c>
      <c r="M4909" s="4"/>
    </row>
    <row r="4910" spans="1:13" x14ac:dyDescent="0.3">
      <c r="A4910" t="s">
        <v>28</v>
      </c>
      <c r="B4910" t="s">
        <v>3285</v>
      </c>
      <c r="C4910" s="1">
        <v>44983</v>
      </c>
      <c r="D4910" s="1">
        <v>45564</v>
      </c>
      <c r="E4910">
        <v>819</v>
      </c>
      <c r="F4910">
        <v>5.4</v>
      </c>
      <c r="G4910" t="s">
        <v>7898</v>
      </c>
      <c r="H4910">
        <v>39</v>
      </c>
      <c r="K4910" s="4">
        <f t="shared" si="153"/>
        <v>44983</v>
      </c>
      <c r="L4910" s="4">
        <f t="shared" si="152"/>
        <v>45564</v>
      </c>
      <c r="M4910" s="4"/>
    </row>
    <row r="4911" spans="1:13" x14ac:dyDescent="0.3">
      <c r="A4911" t="s">
        <v>32</v>
      </c>
      <c r="B4911" t="s">
        <v>3996</v>
      </c>
      <c r="C4911" s="1">
        <v>44994</v>
      </c>
      <c r="D4911" s="1">
        <v>45066</v>
      </c>
      <c r="E4911">
        <v>343</v>
      </c>
      <c r="F4911">
        <v>18.350000000000001</v>
      </c>
      <c r="G4911" t="s">
        <v>6033</v>
      </c>
      <c r="H4911">
        <v>29</v>
      </c>
      <c r="K4911" s="4">
        <f t="shared" si="153"/>
        <v>44994</v>
      </c>
      <c r="L4911" s="4">
        <f t="shared" si="152"/>
        <v>45066</v>
      </c>
      <c r="M4911" s="4"/>
    </row>
    <row r="4912" spans="1:13" x14ac:dyDescent="0.3">
      <c r="A4912" t="s">
        <v>24</v>
      </c>
      <c r="B4912" t="s">
        <v>3997</v>
      </c>
      <c r="C4912" s="1">
        <v>44822</v>
      </c>
      <c r="D4912" s="1">
        <v>45691</v>
      </c>
      <c r="E4912">
        <v>261</v>
      </c>
      <c r="F4912">
        <v>16.399999999999999</v>
      </c>
      <c r="G4912" t="s">
        <v>7899</v>
      </c>
      <c r="H4912">
        <v>25</v>
      </c>
      <c r="K4912" s="4">
        <f t="shared" si="153"/>
        <v>44822</v>
      </c>
      <c r="L4912" s="4">
        <f t="shared" si="152"/>
        <v>45691</v>
      </c>
      <c r="M4912" s="4"/>
    </row>
    <row r="4913" spans="1:13" x14ac:dyDescent="0.3">
      <c r="A4913" t="s">
        <v>71</v>
      </c>
      <c r="B4913" t="s">
        <v>3998</v>
      </c>
      <c r="C4913" s="1">
        <v>45266</v>
      </c>
      <c r="D4913" s="1">
        <v>44641</v>
      </c>
      <c r="E4913">
        <v>882</v>
      </c>
      <c r="F4913">
        <v>11.72</v>
      </c>
      <c r="G4913" t="s">
        <v>5021</v>
      </c>
      <c r="H4913">
        <v>29</v>
      </c>
      <c r="K4913" s="4">
        <f t="shared" si="153"/>
        <v>44641</v>
      </c>
      <c r="L4913" s="4">
        <f t="shared" si="152"/>
        <v>45266</v>
      </c>
      <c r="M4913" s="4"/>
    </row>
    <row r="4914" spans="1:13" x14ac:dyDescent="0.3">
      <c r="A4914" t="s">
        <v>51</v>
      </c>
      <c r="B4914" t="s">
        <v>3999</v>
      </c>
      <c r="C4914" s="1">
        <v>45591</v>
      </c>
      <c r="D4914" s="1">
        <v>45465</v>
      </c>
      <c r="E4914">
        <v>983</v>
      </c>
      <c r="F4914">
        <v>19.34</v>
      </c>
      <c r="G4914" t="s">
        <v>5471</v>
      </c>
      <c r="H4914">
        <v>19</v>
      </c>
      <c r="K4914" s="4">
        <f t="shared" si="153"/>
        <v>45465</v>
      </c>
      <c r="L4914" s="4">
        <f t="shared" si="152"/>
        <v>45591</v>
      </c>
      <c r="M4914" s="4"/>
    </row>
    <row r="4915" spans="1:13" x14ac:dyDescent="0.3">
      <c r="A4915" t="s">
        <v>76</v>
      </c>
      <c r="B4915" t="s">
        <v>4000</v>
      </c>
      <c r="C4915" s="1">
        <v>45494</v>
      </c>
      <c r="D4915" s="1">
        <v>45420</v>
      </c>
      <c r="E4915">
        <v>548</v>
      </c>
      <c r="F4915">
        <v>8.52</v>
      </c>
      <c r="G4915" t="s">
        <v>7900</v>
      </c>
      <c r="H4915">
        <v>23</v>
      </c>
      <c r="K4915" s="4">
        <f t="shared" si="153"/>
        <v>45420</v>
      </c>
      <c r="L4915" s="4">
        <f t="shared" si="152"/>
        <v>45494</v>
      </c>
      <c r="M4915" s="4"/>
    </row>
    <row r="4916" spans="1:13" x14ac:dyDescent="0.3">
      <c r="A4916" t="s">
        <v>103</v>
      </c>
      <c r="B4916" t="s">
        <v>2232</v>
      </c>
      <c r="C4916" s="1">
        <v>45040</v>
      </c>
      <c r="D4916" s="1">
        <v>45656</v>
      </c>
      <c r="E4916">
        <v>614</v>
      </c>
      <c r="F4916">
        <v>19.91</v>
      </c>
      <c r="G4916" t="s">
        <v>7901</v>
      </c>
      <c r="H4916">
        <v>10</v>
      </c>
      <c r="K4916" s="4">
        <f t="shared" si="153"/>
        <v>45040</v>
      </c>
      <c r="L4916" s="4">
        <f t="shared" si="152"/>
        <v>45656</v>
      </c>
      <c r="M4916" s="4"/>
    </row>
    <row r="4917" spans="1:13" x14ac:dyDescent="0.3">
      <c r="A4917" t="s">
        <v>55</v>
      </c>
      <c r="B4917" t="s">
        <v>2404</v>
      </c>
      <c r="C4917" s="1">
        <v>44705</v>
      </c>
      <c r="D4917" s="1">
        <v>44882</v>
      </c>
      <c r="E4917">
        <v>718</v>
      </c>
      <c r="F4917">
        <v>7.92</v>
      </c>
      <c r="G4917" t="s">
        <v>7902</v>
      </c>
      <c r="H4917">
        <v>6</v>
      </c>
      <c r="K4917" s="4">
        <f t="shared" si="153"/>
        <v>44705</v>
      </c>
      <c r="L4917" s="4">
        <f t="shared" si="152"/>
        <v>44882</v>
      </c>
      <c r="M4917" s="4"/>
    </row>
    <row r="4918" spans="1:13" x14ac:dyDescent="0.3">
      <c r="A4918" t="s">
        <v>86</v>
      </c>
      <c r="B4918" t="s">
        <v>2092</v>
      </c>
      <c r="C4918" s="1">
        <v>45440</v>
      </c>
      <c r="D4918" s="1">
        <v>45109</v>
      </c>
      <c r="E4918">
        <v>441</v>
      </c>
      <c r="F4918">
        <v>11.17</v>
      </c>
      <c r="G4918" t="s">
        <v>7903</v>
      </c>
      <c r="H4918">
        <v>22</v>
      </c>
      <c r="K4918" s="4">
        <f t="shared" si="153"/>
        <v>45109</v>
      </c>
      <c r="L4918" s="4">
        <f t="shared" si="152"/>
        <v>45440</v>
      </c>
      <c r="M4918" s="4"/>
    </row>
    <row r="4919" spans="1:13" x14ac:dyDescent="0.3">
      <c r="A4919" t="s">
        <v>25</v>
      </c>
      <c r="B4919" t="s">
        <v>4001</v>
      </c>
      <c r="C4919" s="1">
        <v>45420</v>
      </c>
      <c r="D4919" s="1">
        <v>45165</v>
      </c>
      <c r="E4919">
        <v>549</v>
      </c>
      <c r="F4919">
        <v>17.75</v>
      </c>
      <c r="G4919" t="s">
        <v>7904</v>
      </c>
      <c r="H4919">
        <v>30</v>
      </c>
      <c r="K4919" s="4">
        <f t="shared" si="153"/>
        <v>45165</v>
      </c>
      <c r="L4919" s="4">
        <f t="shared" si="152"/>
        <v>45420</v>
      </c>
      <c r="M4919" s="4"/>
    </row>
    <row r="4920" spans="1:13" x14ac:dyDescent="0.3">
      <c r="A4920" t="s">
        <v>31</v>
      </c>
      <c r="B4920" t="s">
        <v>1502</v>
      </c>
      <c r="C4920" s="1">
        <v>45541</v>
      </c>
      <c r="D4920" s="1">
        <v>44671</v>
      </c>
      <c r="E4920">
        <v>641</v>
      </c>
      <c r="F4920">
        <v>10.67</v>
      </c>
      <c r="G4920" t="s">
        <v>5564</v>
      </c>
      <c r="H4920">
        <v>25</v>
      </c>
      <c r="K4920" s="4">
        <f t="shared" si="153"/>
        <v>44671</v>
      </c>
      <c r="L4920" s="4">
        <f t="shared" si="152"/>
        <v>45541</v>
      </c>
      <c r="M4920" s="4"/>
    </row>
    <row r="4921" spans="1:13" x14ac:dyDescent="0.3">
      <c r="A4921" t="s">
        <v>83</v>
      </c>
      <c r="B4921" t="s">
        <v>1542</v>
      </c>
      <c r="C4921" s="1">
        <v>45105</v>
      </c>
      <c r="D4921" s="1">
        <v>45450</v>
      </c>
      <c r="E4921">
        <v>602</v>
      </c>
      <c r="F4921">
        <v>17.89</v>
      </c>
      <c r="G4921" t="s">
        <v>7905</v>
      </c>
      <c r="H4921">
        <v>19</v>
      </c>
      <c r="K4921" s="4">
        <f t="shared" si="153"/>
        <v>45105</v>
      </c>
      <c r="L4921" s="4">
        <f t="shared" si="152"/>
        <v>45450</v>
      </c>
      <c r="M4921" s="4"/>
    </row>
    <row r="4922" spans="1:13" x14ac:dyDescent="0.3">
      <c r="A4922" t="s">
        <v>52</v>
      </c>
      <c r="B4922" t="s">
        <v>4002</v>
      </c>
      <c r="C4922" s="1">
        <v>45669</v>
      </c>
      <c r="D4922" s="1">
        <v>45167</v>
      </c>
      <c r="E4922">
        <v>391</v>
      </c>
      <c r="F4922">
        <v>10.76</v>
      </c>
      <c r="G4922" t="s">
        <v>7906</v>
      </c>
      <c r="H4922">
        <v>35</v>
      </c>
      <c r="K4922" s="4">
        <f t="shared" si="153"/>
        <v>45167</v>
      </c>
      <c r="L4922" s="4">
        <f t="shared" si="152"/>
        <v>45669</v>
      </c>
      <c r="M4922" s="4"/>
    </row>
    <row r="4923" spans="1:13" x14ac:dyDescent="0.3">
      <c r="A4923" t="s">
        <v>14</v>
      </c>
      <c r="B4923" t="s">
        <v>4003</v>
      </c>
      <c r="C4923" s="1">
        <v>45560</v>
      </c>
      <c r="D4923" s="1">
        <v>44736</v>
      </c>
      <c r="E4923">
        <v>57</v>
      </c>
      <c r="F4923">
        <v>12.4</v>
      </c>
      <c r="G4923" t="s">
        <v>7907</v>
      </c>
      <c r="H4923">
        <v>24</v>
      </c>
      <c r="K4923" s="4">
        <f t="shared" si="153"/>
        <v>44736</v>
      </c>
      <c r="L4923" s="4">
        <f t="shared" si="152"/>
        <v>45560</v>
      </c>
      <c r="M4923" s="4"/>
    </row>
    <row r="4924" spans="1:13" x14ac:dyDescent="0.3">
      <c r="A4924" t="s">
        <v>56</v>
      </c>
      <c r="B4924" t="s">
        <v>4004</v>
      </c>
      <c r="C4924" s="1">
        <v>44980</v>
      </c>
      <c r="D4924" s="1">
        <v>45662</v>
      </c>
      <c r="E4924">
        <v>178</v>
      </c>
      <c r="F4924">
        <v>16</v>
      </c>
      <c r="G4924" t="s">
        <v>7908</v>
      </c>
      <c r="H4924">
        <v>25</v>
      </c>
      <c r="K4924" s="4">
        <f t="shared" si="153"/>
        <v>44980</v>
      </c>
      <c r="L4924" s="4">
        <f t="shared" si="152"/>
        <v>45662</v>
      </c>
      <c r="M4924" s="4"/>
    </row>
    <row r="4925" spans="1:13" x14ac:dyDescent="0.3">
      <c r="A4925" t="s">
        <v>78</v>
      </c>
      <c r="B4925" t="s">
        <v>3409</v>
      </c>
      <c r="C4925" s="1">
        <v>44847</v>
      </c>
      <c r="D4925" s="1">
        <v>45179</v>
      </c>
      <c r="E4925">
        <v>713</v>
      </c>
      <c r="F4925">
        <v>6.76</v>
      </c>
      <c r="G4925" t="s">
        <v>7909</v>
      </c>
      <c r="H4925">
        <v>48</v>
      </c>
      <c r="K4925" s="4">
        <f t="shared" si="153"/>
        <v>44847</v>
      </c>
      <c r="L4925" s="4">
        <f t="shared" si="152"/>
        <v>45179</v>
      </c>
      <c r="M4925" s="4"/>
    </row>
    <row r="4926" spans="1:13" x14ac:dyDescent="0.3">
      <c r="A4926" t="s">
        <v>12</v>
      </c>
      <c r="B4926" t="s">
        <v>291</v>
      </c>
      <c r="C4926" s="1">
        <v>44749</v>
      </c>
      <c r="D4926" s="1">
        <v>45085</v>
      </c>
      <c r="E4926">
        <v>510</v>
      </c>
      <c r="F4926">
        <v>10.77</v>
      </c>
      <c r="G4926" t="s">
        <v>7910</v>
      </c>
      <c r="H4926">
        <v>48</v>
      </c>
      <c r="K4926" s="4">
        <f t="shared" si="153"/>
        <v>44749</v>
      </c>
      <c r="L4926" s="4">
        <f t="shared" si="152"/>
        <v>45085</v>
      </c>
      <c r="M4926" s="4"/>
    </row>
    <row r="4927" spans="1:13" x14ac:dyDescent="0.3">
      <c r="A4927" t="s">
        <v>105</v>
      </c>
      <c r="B4927" t="s">
        <v>4005</v>
      </c>
      <c r="C4927" s="1">
        <v>44708</v>
      </c>
      <c r="D4927" s="1">
        <v>45513</v>
      </c>
      <c r="E4927">
        <v>641</v>
      </c>
      <c r="F4927">
        <v>12.69</v>
      </c>
      <c r="G4927" t="s">
        <v>7911</v>
      </c>
      <c r="H4927">
        <v>20</v>
      </c>
      <c r="K4927" s="4">
        <f t="shared" si="153"/>
        <v>44708</v>
      </c>
      <c r="L4927" s="4">
        <f t="shared" si="152"/>
        <v>45513</v>
      </c>
      <c r="M4927" s="4"/>
    </row>
    <row r="4928" spans="1:13" x14ac:dyDescent="0.3">
      <c r="A4928" t="s">
        <v>43</v>
      </c>
      <c r="B4928" t="s">
        <v>2767</v>
      </c>
      <c r="C4928" s="1">
        <v>45543</v>
      </c>
      <c r="D4928" s="1">
        <v>45025</v>
      </c>
      <c r="E4928">
        <v>812</v>
      </c>
      <c r="F4928">
        <v>18.68</v>
      </c>
      <c r="G4928" t="s">
        <v>7912</v>
      </c>
      <c r="H4928">
        <v>33</v>
      </c>
      <c r="K4928" s="4">
        <f t="shared" si="153"/>
        <v>45025</v>
      </c>
      <c r="L4928" s="4">
        <f t="shared" si="152"/>
        <v>45543</v>
      </c>
      <c r="M4928" s="4"/>
    </row>
    <row r="4929" spans="1:13" x14ac:dyDescent="0.3">
      <c r="A4929" t="s">
        <v>48</v>
      </c>
      <c r="B4929" t="s">
        <v>4006</v>
      </c>
      <c r="C4929" s="1">
        <v>44820</v>
      </c>
      <c r="D4929" s="1">
        <v>44664</v>
      </c>
      <c r="E4929">
        <v>563</v>
      </c>
      <c r="F4929">
        <v>6.24</v>
      </c>
      <c r="G4929" t="s">
        <v>7913</v>
      </c>
      <c r="H4929">
        <v>36</v>
      </c>
      <c r="K4929" s="4">
        <f t="shared" si="153"/>
        <v>44664</v>
      </c>
      <c r="L4929" s="4">
        <f t="shared" si="152"/>
        <v>44820</v>
      </c>
      <c r="M4929" s="4"/>
    </row>
    <row r="4930" spans="1:13" x14ac:dyDescent="0.3">
      <c r="A4930" t="s">
        <v>58</v>
      </c>
      <c r="B4930" t="s">
        <v>3432</v>
      </c>
      <c r="C4930" s="1">
        <v>45316</v>
      </c>
      <c r="D4930" s="1">
        <v>44812</v>
      </c>
      <c r="E4930">
        <v>165</v>
      </c>
      <c r="F4930">
        <v>19.59</v>
      </c>
      <c r="G4930" t="s">
        <v>7914</v>
      </c>
      <c r="H4930">
        <v>26</v>
      </c>
      <c r="K4930" s="4">
        <f t="shared" si="153"/>
        <v>44812</v>
      </c>
      <c r="L4930" s="4">
        <f t="shared" si="152"/>
        <v>45316</v>
      </c>
      <c r="M4930" s="4"/>
    </row>
    <row r="4931" spans="1:13" x14ac:dyDescent="0.3">
      <c r="A4931" t="s">
        <v>19</v>
      </c>
      <c r="B4931" t="s">
        <v>3173</v>
      </c>
      <c r="C4931" s="1">
        <v>44607</v>
      </c>
      <c r="D4931" s="1">
        <v>45372</v>
      </c>
      <c r="E4931">
        <v>487</v>
      </c>
      <c r="F4931">
        <v>18.59</v>
      </c>
      <c r="G4931" t="s">
        <v>7915</v>
      </c>
      <c r="H4931">
        <v>37</v>
      </c>
      <c r="K4931" s="4">
        <f t="shared" si="153"/>
        <v>44607</v>
      </c>
      <c r="L4931" s="4">
        <f t="shared" ref="L4931:L4994" si="154">IF(D4931&lt;C4931,C4931,D4931)</f>
        <v>45372</v>
      </c>
      <c r="M4931" s="4"/>
    </row>
    <row r="4932" spans="1:13" x14ac:dyDescent="0.3">
      <c r="A4932" t="s">
        <v>48</v>
      </c>
      <c r="B4932" t="s">
        <v>1520</v>
      </c>
      <c r="C4932" s="1">
        <v>45543</v>
      </c>
      <c r="D4932" s="1">
        <v>44670</v>
      </c>
      <c r="E4932">
        <v>822</v>
      </c>
      <c r="F4932">
        <v>13.89</v>
      </c>
      <c r="G4932" t="s">
        <v>7916</v>
      </c>
      <c r="H4932">
        <v>12</v>
      </c>
      <c r="K4932" s="4">
        <f t="shared" si="153"/>
        <v>44670</v>
      </c>
      <c r="L4932" s="4">
        <f t="shared" si="154"/>
        <v>45543</v>
      </c>
      <c r="M4932" s="4"/>
    </row>
    <row r="4933" spans="1:13" x14ac:dyDescent="0.3">
      <c r="A4933" t="s">
        <v>82</v>
      </c>
      <c r="B4933" t="s">
        <v>4007</v>
      </c>
      <c r="C4933" s="1">
        <v>44756</v>
      </c>
      <c r="D4933" s="1">
        <v>44914</v>
      </c>
      <c r="E4933">
        <v>236</v>
      </c>
      <c r="F4933">
        <v>18.690000000000001</v>
      </c>
      <c r="G4933" t="s">
        <v>7917</v>
      </c>
      <c r="H4933">
        <v>18</v>
      </c>
      <c r="K4933" s="4">
        <f t="shared" ref="K4933:K4996" si="155">IF(D4933&lt;C4933,D4933,C4933)</f>
        <v>44756</v>
      </c>
      <c r="L4933" s="4">
        <f t="shared" si="154"/>
        <v>44914</v>
      </c>
      <c r="M4933" s="4"/>
    </row>
    <row r="4934" spans="1:13" x14ac:dyDescent="0.3">
      <c r="A4934" t="s">
        <v>62</v>
      </c>
      <c r="B4934" t="s">
        <v>4008</v>
      </c>
      <c r="C4934" s="1">
        <v>45117</v>
      </c>
      <c r="D4934" s="1">
        <v>44781</v>
      </c>
      <c r="E4934">
        <v>528</v>
      </c>
      <c r="F4934">
        <v>18.010000000000002</v>
      </c>
      <c r="G4934" t="s">
        <v>7918</v>
      </c>
      <c r="H4934">
        <v>1</v>
      </c>
      <c r="K4934" s="4">
        <f t="shared" si="155"/>
        <v>44781</v>
      </c>
      <c r="L4934" s="4">
        <f t="shared" si="154"/>
        <v>45117</v>
      </c>
      <c r="M4934" s="4"/>
    </row>
    <row r="4935" spans="1:13" x14ac:dyDescent="0.3">
      <c r="A4935" t="s">
        <v>91</v>
      </c>
      <c r="B4935" t="s">
        <v>3900</v>
      </c>
      <c r="C4935" s="1">
        <v>44998</v>
      </c>
      <c r="D4935" s="1">
        <v>45402</v>
      </c>
      <c r="E4935">
        <v>287</v>
      </c>
      <c r="F4935">
        <v>7.74</v>
      </c>
      <c r="G4935" t="s">
        <v>4567</v>
      </c>
      <c r="H4935">
        <v>41</v>
      </c>
      <c r="K4935" s="4">
        <f t="shared" si="155"/>
        <v>44998</v>
      </c>
      <c r="L4935" s="4">
        <f t="shared" si="154"/>
        <v>45402</v>
      </c>
      <c r="M4935" s="4"/>
    </row>
    <row r="4936" spans="1:13" x14ac:dyDescent="0.3">
      <c r="A4936" t="s">
        <v>14</v>
      </c>
      <c r="B4936" t="s">
        <v>4009</v>
      </c>
      <c r="C4936" s="1">
        <v>44853</v>
      </c>
      <c r="D4936" s="1">
        <v>45038</v>
      </c>
      <c r="E4936">
        <v>251</v>
      </c>
      <c r="F4936">
        <v>6.42</v>
      </c>
      <c r="G4936" t="s">
        <v>7919</v>
      </c>
      <c r="H4936">
        <v>29</v>
      </c>
      <c r="K4936" s="4">
        <f t="shared" si="155"/>
        <v>44853</v>
      </c>
      <c r="L4936" s="4">
        <f t="shared" si="154"/>
        <v>45038</v>
      </c>
      <c r="M4936" s="4"/>
    </row>
    <row r="4937" spans="1:13" x14ac:dyDescent="0.3">
      <c r="A4937" t="s">
        <v>61</v>
      </c>
      <c r="B4937" t="s">
        <v>3028</v>
      </c>
      <c r="C4937" s="1">
        <v>45143</v>
      </c>
      <c r="D4937" s="1">
        <v>44649</v>
      </c>
      <c r="E4937">
        <v>637</v>
      </c>
      <c r="F4937">
        <v>16.190000000000001</v>
      </c>
      <c r="G4937" t="s">
        <v>7556</v>
      </c>
      <c r="H4937">
        <v>17</v>
      </c>
      <c r="K4937" s="4">
        <f t="shared" si="155"/>
        <v>44649</v>
      </c>
      <c r="L4937" s="4">
        <f t="shared" si="154"/>
        <v>45143</v>
      </c>
      <c r="M4937" s="4"/>
    </row>
    <row r="4938" spans="1:13" x14ac:dyDescent="0.3">
      <c r="A4938" t="s">
        <v>31</v>
      </c>
      <c r="B4938" t="s">
        <v>4010</v>
      </c>
      <c r="C4938" s="1">
        <v>45247</v>
      </c>
      <c r="D4938" s="1">
        <v>45480</v>
      </c>
      <c r="E4938">
        <v>665</v>
      </c>
      <c r="F4938">
        <v>6.33</v>
      </c>
      <c r="G4938" t="s">
        <v>7920</v>
      </c>
      <c r="H4938">
        <v>43</v>
      </c>
      <c r="K4938" s="4">
        <f t="shared" si="155"/>
        <v>45247</v>
      </c>
      <c r="L4938" s="4">
        <f t="shared" si="154"/>
        <v>45480</v>
      </c>
      <c r="M4938" s="4"/>
    </row>
    <row r="4939" spans="1:13" x14ac:dyDescent="0.3">
      <c r="A4939" t="s">
        <v>51</v>
      </c>
      <c r="B4939" t="s">
        <v>2166</v>
      </c>
      <c r="C4939" s="1">
        <v>44761</v>
      </c>
      <c r="D4939" s="1">
        <v>44968</v>
      </c>
      <c r="E4939">
        <v>434</v>
      </c>
      <c r="F4939">
        <v>11.51</v>
      </c>
      <c r="G4939" t="s">
        <v>7921</v>
      </c>
      <c r="H4939">
        <v>2</v>
      </c>
      <c r="K4939" s="4">
        <f t="shared" si="155"/>
        <v>44761</v>
      </c>
      <c r="L4939" s="4">
        <f t="shared" si="154"/>
        <v>44968</v>
      </c>
      <c r="M4939" s="4"/>
    </row>
    <row r="4940" spans="1:13" x14ac:dyDescent="0.3">
      <c r="A4940" t="s">
        <v>54</v>
      </c>
      <c r="B4940" t="s">
        <v>4011</v>
      </c>
      <c r="C4940" s="1">
        <v>44989</v>
      </c>
      <c r="D4940" s="1">
        <v>44907</v>
      </c>
      <c r="E4940">
        <v>613</v>
      </c>
      <c r="F4940">
        <v>10.01</v>
      </c>
      <c r="G4940" t="s">
        <v>5737</v>
      </c>
      <c r="H4940">
        <v>32</v>
      </c>
      <c r="K4940" s="4">
        <f t="shared" si="155"/>
        <v>44907</v>
      </c>
      <c r="L4940" s="4">
        <f t="shared" si="154"/>
        <v>44989</v>
      </c>
      <c r="M4940" s="4"/>
    </row>
    <row r="4941" spans="1:13" x14ac:dyDescent="0.3">
      <c r="A4941" t="s">
        <v>85</v>
      </c>
      <c r="B4941" t="s">
        <v>4012</v>
      </c>
      <c r="C4941" s="1">
        <v>45598</v>
      </c>
      <c r="D4941" s="1">
        <v>45059</v>
      </c>
      <c r="E4941">
        <v>603</v>
      </c>
      <c r="F4941">
        <v>10.72</v>
      </c>
      <c r="G4941" t="s">
        <v>7922</v>
      </c>
      <c r="H4941">
        <v>9</v>
      </c>
      <c r="K4941" s="4">
        <f t="shared" si="155"/>
        <v>45059</v>
      </c>
      <c r="L4941" s="4">
        <f t="shared" si="154"/>
        <v>45598</v>
      </c>
      <c r="M4941" s="4"/>
    </row>
    <row r="4942" spans="1:13" x14ac:dyDescent="0.3">
      <c r="A4942" t="s">
        <v>85</v>
      </c>
      <c r="B4942" t="s">
        <v>4013</v>
      </c>
      <c r="C4942" s="1">
        <v>45655</v>
      </c>
      <c r="D4942" s="1">
        <v>44840</v>
      </c>
      <c r="E4942">
        <v>209</v>
      </c>
      <c r="F4942">
        <v>5.69</v>
      </c>
      <c r="G4942" t="s">
        <v>7912</v>
      </c>
      <c r="H4942">
        <v>8</v>
      </c>
      <c r="K4942" s="4">
        <f t="shared" si="155"/>
        <v>44840</v>
      </c>
      <c r="L4942" s="4">
        <f t="shared" si="154"/>
        <v>45655</v>
      </c>
      <c r="M4942" s="4"/>
    </row>
    <row r="4943" spans="1:13" x14ac:dyDescent="0.3">
      <c r="A4943" t="s">
        <v>89</v>
      </c>
      <c r="B4943" t="s">
        <v>2749</v>
      </c>
      <c r="C4943" s="1">
        <v>45298</v>
      </c>
      <c r="D4943" s="1">
        <v>45266</v>
      </c>
      <c r="E4943">
        <v>204</v>
      </c>
      <c r="F4943">
        <v>7.33</v>
      </c>
      <c r="G4943" t="s">
        <v>7923</v>
      </c>
      <c r="H4943">
        <v>12</v>
      </c>
      <c r="K4943" s="4">
        <f t="shared" si="155"/>
        <v>45266</v>
      </c>
      <c r="L4943" s="4">
        <f t="shared" si="154"/>
        <v>45298</v>
      </c>
      <c r="M4943" s="4"/>
    </row>
    <row r="4944" spans="1:13" x14ac:dyDescent="0.3">
      <c r="A4944" t="s">
        <v>83</v>
      </c>
      <c r="B4944" t="s">
        <v>2995</v>
      </c>
      <c r="C4944" s="1">
        <v>44909</v>
      </c>
      <c r="D4944" s="1">
        <v>45135</v>
      </c>
      <c r="E4944">
        <v>554</v>
      </c>
      <c r="F4944">
        <v>18.850000000000001</v>
      </c>
      <c r="G4944" t="s">
        <v>5883</v>
      </c>
      <c r="H4944">
        <v>36</v>
      </c>
      <c r="K4944" s="4">
        <f t="shared" si="155"/>
        <v>44909</v>
      </c>
      <c r="L4944" s="4">
        <f t="shared" si="154"/>
        <v>45135</v>
      </c>
      <c r="M4944" s="4"/>
    </row>
    <row r="4945" spans="1:13" x14ac:dyDescent="0.3">
      <c r="A4945" t="s">
        <v>86</v>
      </c>
      <c r="B4945" t="s">
        <v>4014</v>
      </c>
      <c r="C4945" s="1">
        <v>44937</v>
      </c>
      <c r="D4945" s="1">
        <v>45358</v>
      </c>
      <c r="E4945">
        <v>677</v>
      </c>
      <c r="F4945">
        <v>7.27</v>
      </c>
      <c r="G4945" t="s">
        <v>7924</v>
      </c>
      <c r="H4945">
        <v>17</v>
      </c>
      <c r="K4945" s="4">
        <f t="shared" si="155"/>
        <v>44937</v>
      </c>
      <c r="L4945" s="4">
        <f t="shared" si="154"/>
        <v>45358</v>
      </c>
      <c r="M4945" s="4"/>
    </row>
    <row r="4946" spans="1:13" x14ac:dyDescent="0.3">
      <c r="A4946" t="s">
        <v>59</v>
      </c>
      <c r="B4946" t="s">
        <v>4015</v>
      </c>
      <c r="C4946" s="1">
        <v>45198</v>
      </c>
      <c r="D4946" s="1">
        <v>45179</v>
      </c>
      <c r="E4946">
        <v>883</v>
      </c>
      <c r="F4946">
        <v>7.22</v>
      </c>
      <c r="G4946" t="s">
        <v>4494</v>
      </c>
      <c r="H4946">
        <v>37</v>
      </c>
      <c r="K4946" s="4">
        <f t="shared" si="155"/>
        <v>45179</v>
      </c>
      <c r="L4946" s="4">
        <f t="shared" si="154"/>
        <v>45198</v>
      </c>
      <c r="M4946" s="4"/>
    </row>
    <row r="4947" spans="1:13" x14ac:dyDescent="0.3">
      <c r="A4947" t="s">
        <v>78</v>
      </c>
      <c r="B4947" t="s">
        <v>3467</v>
      </c>
      <c r="C4947" s="1">
        <v>45307</v>
      </c>
      <c r="D4947" s="1">
        <v>44713</v>
      </c>
      <c r="E4947">
        <v>579</v>
      </c>
      <c r="F4947">
        <v>8.33</v>
      </c>
      <c r="G4947" t="s">
        <v>6079</v>
      </c>
      <c r="H4947">
        <v>43</v>
      </c>
      <c r="K4947" s="4">
        <f t="shared" si="155"/>
        <v>44713</v>
      </c>
      <c r="L4947" s="4">
        <f t="shared" si="154"/>
        <v>45307</v>
      </c>
      <c r="M4947" s="4"/>
    </row>
    <row r="4948" spans="1:13" x14ac:dyDescent="0.3">
      <c r="A4948" t="s">
        <v>29</v>
      </c>
      <c r="B4948" t="s">
        <v>748</v>
      </c>
      <c r="C4948" s="1">
        <v>45582</v>
      </c>
      <c r="D4948" s="1">
        <v>44830</v>
      </c>
      <c r="E4948">
        <v>820</v>
      </c>
      <c r="F4948">
        <v>15.99</v>
      </c>
      <c r="G4948" t="s">
        <v>7925</v>
      </c>
      <c r="H4948">
        <v>20</v>
      </c>
      <c r="K4948" s="4">
        <f t="shared" si="155"/>
        <v>44830</v>
      </c>
      <c r="L4948" s="4">
        <f t="shared" si="154"/>
        <v>45582</v>
      </c>
      <c r="M4948" s="4"/>
    </row>
    <row r="4949" spans="1:13" x14ac:dyDescent="0.3">
      <c r="A4949" t="s">
        <v>60</v>
      </c>
      <c r="B4949" t="s">
        <v>4016</v>
      </c>
      <c r="C4949" s="1">
        <v>44858</v>
      </c>
      <c r="D4949" s="1">
        <v>44982</v>
      </c>
      <c r="E4949">
        <v>328</v>
      </c>
      <c r="F4949">
        <v>19.670000000000002</v>
      </c>
      <c r="G4949" t="s">
        <v>6004</v>
      </c>
      <c r="H4949">
        <v>35</v>
      </c>
      <c r="K4949" s="4">
        <f t="shared" si="155"/>
        <v>44858</v>
      </c>
      <c r="L4949" s="4">
        <f t="shared" si="154"/>
        <v>44982</v>
      </c>
      <c r="M4949" s="4"/>
    </row>
    <row r="4950" spans="1:13" x14ac:dyDescent="0.3">
      <c r="A4950" t="s">
        <v>20</v>
      </c>
      <c r="B4950" t="s">
        <v>3306</v>
      </c>
      <c r="C4950" s="1">
        <v>45611</v>
      </c>
      <c r="D4950" s="1">
        <v>45405</v>
      </c>
      <c r="E4950">
        <v>807</v>
      </c>
      <c r="F4950">
        <v>8.81</v>
      </c>
      <c r="G4950" t="s">
        <v>6308</v>
      </c>
      <c r="H4950">
        <v>28</v>
      </c>
      <c r="K4950" s="4">
        <f t="shared" si="155"/>
        <v>45405</v>
      </c>
      <c r="L4950" s="4">
        <f t="shared" si="154"/>
        <v>45611</v>
      </c>
      <c r="M4950" s="4"/>
    </row>
    <row r="4951" spans="1:13" x14ac:dyDescent="0.3">
      <c r="A4951" t="s">
        <v>83</v>
      </c>
      <c r="B4951" t="s">
        <v>839</v>
      </c>
      <c r="C4951" s="1">
        <v>45288</v>
      </c>
      <c r="D4951" s="1">
        <v>44919</v>
      </c>
      <c r="E4951">
        <v>244</v>
      </c>
      <c r="F4951">
        <v>12.4</v>
      </c>
      <c r="G4951" t="s">
        <v>7926</v>
      </c>
      <c r="H4951">
        <v>12</v>
      </c>
      <c r="K4951" s="4">
        <f t="shared" si="155"/>
        <v>44919</v>
      </c>
      <c r="L4951" s="4">
        <f t="shared" si="154"/>
        <v>45288</v>
      </c>
      <c r="M4951" s="4"/>
    </row>
    <row r="4952" spans="1:13" x14ac:dyDescent="0.3">
      <c r="A4952" t="s">
        <v>86</v>
      </c>
      <c r="B4952" t="s">
        <v>412</v>
      </c>
      <c r="C4952" s="1">
        <v>44973</v>
      </c>
      <c r="D4952" s="1">
        <v>45505</v>
      </c>
      <c r="E4952">
        <v>621</v>
      </c>
      <c r="F4952">
        <v>15.6</v>
      </c>
      <c r="G4952" t="s">
        <v>7927</v>
      </c>
      <c r="H4952">
        <v>8</v>
      </c>
      <c r="K4952" s="4">
        <f t="shared" si="155"/>
        <v>44973</v>
      </c>
      <c r="L4952" s="4">
        <f t="shared" si="154"/>
        <v>45505</v>
      </c>
      <c r="M4952" s="4"/>
    </row>
    <row r="4953" spans="1:13" x14ac:dyDescent="0.3">
      <c r="A4953" t="s">
        <v>89</v>
      </c>
      <c r="B4953" t="s">
        <v>3637</v>
      </c>
      <c r="C4953" s="1">
        <v>45183</v>
      </c>
      <c r="D4953" s="1">
        <v>45220</v>
      </c>
      <c r="E4953">
        <v>346</v>
      </c>
      <c r="F4953">
        <v>10.42</v>
      </c>
      <c r="G4953" t="s">
        <v>7928</v>
      </c>
      <c r="H4953">
        <v>29</v>
      </c>
      <c r="K4953" s="4">
        <f t="shared" si="155"/>
        <v>45183</v>
      </c>
      <c r="L4953" s="4">
        <f t="shared" si="154"/>
        <v>45220</v>
      </c>
      <c r="M4953" s="4"/>
    </row>
    <row r="4954" spans="1:13" x14ac:dyDescent="0.3">
      <c r="A4954" t="s">
        <v>32</v>
      </c>
      <c r="B4954" t="s">
        <v>4017</v>
      </c>
      <c r="C4954" s="1">
        <v>44825</v>
      </c>
      <c r="D4954" s="1">
        <v>44610</v>
      </c>
      <c r="E4954">
        <v>962</v>
      </c>
      <c r="F4954">
        <v>16.100000000000001</v>
      </c>
      <c r="G4954" t="s">
        <v>7929</v>
      </c>
      <c r="H4954">
        <v>21</v>
      </c>
      <c r="K4954" s="4">
        <f t="shared" si="155"/>
        <v>44610</v>
      </c>
      <c r="L4954" s="4">
        <f t="shared" si="154"/>
        <v>44825</v>
      </c>
      <c r="M4954" s="4"/>
    </row>
    <row r="4955" spans="1:13" x14ac:dyDescent="0.3">
      <c r="A4955" t="s">
        <v>77</v>
      </c>
      <c r="B4955" t="s">
        <v>4018</v>
      </c>
      <c r="C4955" s="1">
        <v>45122</v>
      </c>
      <c r="D4955" s="1">
        <v>45326</v>
      </c>
      <c r="E4955">
        <v>852</v>
      </c>
      <c r="F4955">
        <v>15.42</v>
      </c>
      <c r="G4955" t="s">
        <v>4596</v>
      </c>
      <c r="H4955">
        <v>22</v>
      </c>
      <c r="K4955" s="4">
        <f t="shared" si="155"/>
        <v>45122</v>
      </c>
      <c r="L4955" s="4">
        <f t="shared" si="154"/>
        <v>45326</v>
      </c>
      <c r="M4955" s="4"/>
    </row>
    <row r="4956" spans="1:13" x14ac:dyDescent="0.3">
      <c r="A4956" t="s">
        <v>53</v>
      </c>
      <c r="B4956" t="s">
        <v>4019</v>
      </c>
      <c r="C4956" s="1">
        <v>45229</v>
      </c>
      <c r="D4956" s="1">
        <v>45104</v>
      </c>
      <c r="E4956">
        <v>525</v>
      </c>
      <c r="F4956">
        <v>5.69</v>
      </c>
      <c r="G4956" t="s">
        <v>7930</v>
      </c>
      <c r="H4956">
        <v>46</v>
      </c>
      <c r="K4956" s="4">
        <f t="shared" si="155"/>
        <v>45104</v>
      </c>
      <c r="L4956" s="4">
        <f t="shared" si="154"/>
        <v>45229</v>
      </c>
      <c r="M4956" s="4"/>
    </row>
    <row r="4957" spans="1:13" x14ac:dyDescent="0.3">
      <c r="A4957" t="s">
        <v>89</v>
      </c>
      <c r="B4957" t="s">
        <v>4020</v>
      </c>
      <c r="C4957" s="1">
        <v>44869</v>
      </c>
      <c r="D4957" s="1">
        <v>45351</v>
      </c>
      <c r="E4957">
        <v>624</v>
      </c>
      <c r="F4957">
        <v>13.11</v>
      </c>
      <c r="G4957" t="s">
        <v>6100</v>
      </c>
      <c r="H4957">
        <v>18</v>
      </c>
      <c r="K4957" s="4">
        <f t="shared" si="155"/>
        <v>44869</v>
      </c>
      <c r="L4957" s="4">
        <f t="shared" si="154"/>
        <v>45351</v>
      </c>
      <c r="M4957" s="4"/>
    </row>
    <row r="4958" spans="1:13" x14ac:dyDescent="0.3">
      <c r="A4958" t="s">
        <v>9</v>
      </c>
      <c r="B4958" t="s">
        <v>4021</v>
      </c>
      <c r="C4958" s="1">
        <v>45227</v>
      </c>
      <c r="D4958" s="1">
        <v>45390</v>
      </c>
      <c r="E4958">
        <v>197</v>
      </c>
      <c r="F4958">
        <v>11.2</v>
      </c>
      <c r="G4958" t="s">
        <v>4997</v>
      </c>
      <c r="H4958">
        <v>42</v>
      </c>
      <c r="K4958" s="4">
        <f t="shared" si="155"/>
        <v>45227</v>
      </c>
      <c r="L4958" s="4">
        <f t="shared" si="154"/>
        <v>45390</v>
      </c>
      <c r="M4958" s="4"/>
    </row>
    <row r="4959" spans="1:13" x14ac:dyDescent="0.3">
      <c r="A4959" t="s">
        <v>88</v>
      </c>
      <c r="B4959" t="s">
        <v>4022</v>
      </c>
      <c r="C4959" s="1">
        <v>44971</v>
      </c>
      <c r="D4959" s="1">
        <v>45557</v>
      </c>
      <c r="E4959">
        <v>613</v>
      </c>
      <c r="F4959">
        <v>15.93</v>
      </c>
      <c r="G4959" t="s">
        <v>7847</v>
      </c>
      <c r="H4959">
        <v>44</v>
      </c>
      <c r="K4959" s="4">
        <f t="shared" si="155"/>
        <v>44971</v>
      </c>
      <c r="L4959" s="4">
        <f t="shared" si="154"/>
        <v>45557</v>
      </c>
      <c r="M4959" s="4"/>
    </row>
    <row r="4960" spans="1:13" x14ac:dyDescent="0.3">
      <c r="A4960" t="s">
        <v>8</v>
      </c>
      <c r="B4960" t="s">
        <v>4023</v>
      </c>
      <c r="C4960" s="1">
        <v>45697</v>
      </c>
      <c r="D4960" s="1">
        <v>45007</v>
      </c>
      <c r="E4960">
        <v>581</v>
      </c>
      <c r="F4960">
        <v>19.329999999999998</v>
      </c>
      <c r="G4960" t="s">
        <v>7931</v>
      </c>
      <c r="H4960">
        <v>8</v>
      </c>
      <c r="K4960" s="4">
        <f t="shared" si="155"/>
        <v>45007</v>
      </c>
      <c r="L4960" s="4">
        <f t="shared" si="154"/>
        <v>45697</v>
      </c>
      <c r="M4960" s="4"/>
    </row>
    <row r="4961" spans="1:13" x14ac:dyDescent="0.3">
      <c r="A4961" t="s">
        <v>57</v>
      </c>
      <c r="B4961" t="s">
        <v>1604</v>
      </c>
      <c r="C4961" s="1">
        <v>45151</v>
      </c>
      <c r="D4961" s="1">
        <v>45519</v>
      </c>
      <c r="E4961">
        <v>557</v>
      </c>
      <c r="F4961">
        <v>19.440000000000001</v>
      </c>
      <c r="G4961" t="s">
        <v>7932</v>
      </c>
      <c r="H4961">
        <v>15</v>
      </c>
      <c r="K4961" s="4">
        <f t="shared" si="155"/>
        <v>45151</v>
      </c>
      <c r="L4961" s="4">
        <f t="shared" si="154"/>
        <v>45519</v>
      </c>
      <c r="M4961" s="4"/>
    </row>
    <row r="4962" spans="1:13" x14ac:dyDescent="0.3">
      <c r="A4962" t="s">
        <v>51</v>
      </c>
      <c r="B4962" t="s">
        <v>4024</v>
      </c>
      <c r="C4962" s="1">
        <v>45657</v>
      </c>
      <c r="D4962" s="1">
        <v>44790</v>
      </c>
      <c r="E4962">
        <v>276</v>
      </c>
      <c r="F4962">
        <v>12.94</v>
      </c>
      <c r="G4962" t="s">
        <v>7933</v>
      </c>
      <c r="H4962">
        <v>43</v>
      </c>
      <c r="K4962" s="4">
        <f t="shared" si="155"/>
        <v>44790</v>
      </c>
      <c r="L4962" s="4">
        <f t="shared" si="154"/>
        <v>45657</v>
      </c>
      <c r="M4962" s="4"/>
    </row>
    <row r="4963" spans="1:13" x14ac:dyDescent="0.3">
      <c r="A4963" t="s">
        <v>65</v>
      </c>
      <c r="B4963" t="s">
        <v>3285</v>
      </c>
      <c r="C4963" s="1">
        <v>45665</v>
      </c>
      <c r="D4963" s="1">
        <v>44653</v>
      </c>
      <c r="E4963">
        <v>562</v>
      </c>
      <c r="F4963">
        <v>14.86</v>
      </c>
      <c r="G4963" t="s">
        <v>7934</v>
      </c>
      <c r="H4963">
        <v>13</v>
      </c>
      <c r="K4963" s="4">
        <f t="shared" si="155"/>
        <v>44653</v>
      </c>
      <c r="L4963" s="4">
        <f t="shared" si="154"/>
        <v>45665</v>
      </c>
      <c r="M4963" s="4"/>
    </row>
    <row r="4964" spans="1:13" x14ac:dyDescent="0.3">
      <c r="A4964" t="s">
        <v>40</v>
      </c>
      <c r="B4964" t="s">
        <v>4025</v>
      </c>
      <c r="C4964" s="1">
        <v>44844</v>
      </c>
      <c r="D4964" s="1">
        <v>45537</v>
      </c>
      <c r="E4964">
        <v>69</v>
      </c>
      <c r="F4964">
        <v>5.85</v>
      </c>
      <c r="G4964" t="s">
        <v>4765</v>
      </c>
      <c r="H4964">
        <v>29</v>
      </c>
      <c r="K4964" s="4">
        <f t="shared" si="155"/>
        <v>44844</v>
      </c>
      <c r="L4964" s="4">
        <f t="shared" si="154"/>
        <v>45537</v>
      </c>
      <c r="M4964" s="4"/>
    </row>
    <row r="4965" spans="1:13" x14ac:dyDescent="0.3">
      <c r="A4965" t="s">
        <v>13</v>
      </c>
      <c r="B4965" t="s">
        <v>4026</v>
      </c>
      <c r="C4965" s="1">
        <v>44981</v>
      </c>
      <c r="D4965" s="1">
        <v>45004</v>
      </c>
      <c r="E4965">
        <v>704</v>
      </c>
      <c r="F4965">
        <v>7.69</v>
      </c>
      <c r="G4965" t="s">
        <v>4297</v>
      </c>
      <c r="H4965">
        <v>23</v>
      </c>
      <c r="K4965" s="4">
        <f t="shared" si="155"/>
        <v>44981</v>
      </c>
      <c r="L4965" s="4">
        <f t="shared" si="154"/>
        <v>45004</v>
      </c>
      <c r="M4965" s="4"/>
    </row>
    <row r="4966" spans="1:13" x14ac:dyDescent="0.3">
      <c r="A4966" t="s">
        <v>41</v>
      </c>
      <c r="B4966" t="s">
        <v>4027</v>
      </c>
      <c r="C4966" s="1">
        <v>45204</v>
      </c>
      <c r="D4966" s="1">
        <v>45020</v>
      </c>
      <c r="E4966">
        <v>775</v>
      </c>
      <c r="F4966">
        <v>9.84</v>
      </c>
      <c r="G4966" t="s">
        <v>5913</v>
      </c>
      <c r="H4966">
        <v>25</v>
      </c>
      <c r="K4966" s="4">
        <f t="shared" si="155"/>
        <v>45020</v>
      </c>
      <c r="L4966" s="4">
        <f t="shared" si="154"/>
        <v>45204</v>
      </c>
      <c r="M4966" s="4"/>
    </row>
    <row r="4967" spans="1:13" x14ac:dyDescent="0.3">
      <c r="A4967" t="s">
        <v>36</v>
      </c>
      <c r="B4967" t="s">
        <v>320</v>
      </c>
      <c r="C4967" s="1">
        <v>45578</v>
      </c>
      <c r="D4967" s="1">
        <v>44845</v>
      </c>
      <c r="E4967">
        <v>97</v>
      </c>
      <c r="F4967">
        <v>17.559999999999999</v>
      </c>
      <c r="G4967" t="s">
        <v>7935</v>
      </c>
      <c r="H4967">
        <v>32</v>
      </c>
      <c r="K4967" s="4">
        <f t="shared" si="155"/>
        <v>44845</v>
      </c>
      <c r="L4967" s="4">
        <f t="shared" si="154"/>
        <v>45578</v>
      </c>
      <c r="M4967" s="4"/>
    </row>
    <row r="4968" spans="1:13" x14ac:dyDescent="0.3">
      <c r="A4968" t="s">
        <v>89</v>
      </c>
      <c r="B4968" t="s">
        <v>4028</v>
      </c>
      <c r="C4968" s="1">
        <v>45021</v>
      </c>
      <c r="D4968" s="1">
        <v>44622</v>
      </c>
      <c r="E4968">
        <v>702</v>
      </c>
      <c r="F4968">
        <v>16.53</v>
      </c>
      <c r="G4968" t="s">
        <v>7936</v>
      </c>
      <c r="H4968">
        <v>22</v>
      </c>
      <c r="K4968" s="4">
        <f t="shared" si="155"/>
        <v>44622</v>
      </c>
      <c r="L4968" s="4">
        <f t="shared" si="154"/>
        <v>45021</v>
      </c>
      <c r="M4968" s="4"/>
    </row>
    <row r="4969" spans="1:13" x14ac:dyDescent="0.3">
      <c r="A4969" t="s">
        <v>12</v>
      </c>
      <c r="B4969" t="s">
        <v>4029</v>
      </c>
      <c r="C4969" s="1">
        <v>44825</v>
      </c>
      <c r="D4969" s="1">
        <v>45092</v>
      </c>
      <c r="E4969">
        <v>809</v>
      </c>
      <c r="F4969">
        <v>5.07</v>
      </c>
      <c r="G4969" t="s">
        <v>7937</v>
      </c>
      <c r="H4969">
        <v>23</v>
      </c>
      <c r="K4969" s="4">
        <f t="shared" si="155"/>
        <v>44825</v>
      </c>
      <c r="L4969" s="4">
        <f t="shared" si="154"/>
        <v>45092</v>
      </c>
      <c r="M4969" s="4"/>
    </row>
    <row r="4970" spans="1:13" x14ac:dyDescent="0.3">
      <c r="A4970" t="s">
        <v>48</v>
      </c>
      <c r="B4970" t="s">
        <v>4030</v>
      </c>
      <c r="C4970" s="1">
        <v>45484</v>
      </c>
      <c r="D4970" s="1">
        <v>44606</v>
      </c>
      <c r="E4970">
        <v>344</v>
      </c>
      <c r="F4970">
        <v>15.41</v>
      </c>
      <c r="G4970" t="s">
        <v>7938</v>
      </c>
      <c r="H4970">
        <v>46</v>
      </c>
      <c r="K4970" s="4">
        <f t="shared" si="155"/>
        <v>44606</v>
      </c>
      <c r="L4970" s="4">
        <f t="shared" si="154"/>
        <v>45484</v>
      </c>
      <c r="M4970" s="4"/>
    </row>
    <row r="4971" spans="1:13" x14ac:dyDescent="0.3">
      <c r="A4971" t="s">
        <v>56</v>
      </c>
      <c r="B4971" t="s">
        <v>4031</v>
      </c>
      <c r="C4971" s="1">
        <v>45270</v>
      </c>
      <c r="D4971" s="1">
        <v>44928</v>
      </c>
      <c r="E4971">
        <v>318</v>
      </c>
      <c r="F4971">
        <v>10.88</v>
      </c>
      <c r="G4971" t="s">
        <v>7278</v>
      </c>
      <c r="H4971">
        <v>46</v>
      </c>
      <c r="K4971" s="4">
        <f t="shared" si="155"/>
        <v>44928</v>
      </c>
      <c r="L4971" s="4">
        <f t="shared" si="154"/>
        <v>45270</v>
      </c>
      <c r="M4971" s="4"/>
    </row>
    <row r="4972" spans="1:13" x14ac:dyDescent="0.3">
      <c r="A4972" t="s">
        <v>32</v>
      </c>
      <c r="B4972" t="s">
        <v>3270</v>
      </c>
      <c r="C4972" s="1">
        <v>45282</v>
      </c>
      <c r="D4972" s="1">
        <v>44984</v>
      </c>
      <c r="E4972">
        <v>970</v>
      </c>
      <c r="F4972">
        <v>18.48</v>
      </c>
      <c r="G4972" t="s">
        <v>7939</v>
      </c>
      <c r="H4972">
        <v>38</v>
      </c>
      <c r="K4972" s="4">
        <f t="shared" si="155"/>
        <v>44984</v>
      </c>
      <c r="L4972" s="4">
        <f t="shared" si="154"/>
        <v>45282</v>
      </c>
      <c r="M4972" s="4"/>
    </row>
    <row r="4973" spans="1:13" x14ac:dyDescent="0.3">
      <c r="A4973" t="s">
        <v>86</v>
      </c>
      <c r="B4973" t="s">
        <v>4032</v>
      </c>
      <c r="C4973" s="1">
        <v>45660</v>
      </c>
      <c r="D4973" s="1">
        <v>45077</v>
      </c>
      <c r="E4973">
        <v>940</v>
      </c>
      <c r="F4973">
        <v>16.84</v>
      </c>
      <c r="G4973" t="s">
        <v>7940</v>
      </c>
      <c r="H4973">
        <v>1</v>
      </c>
      <c r="K4973" s="4">
        <f t="shared" si="155"/>
        <v>45077</v>
      </c>
      <c r="L4973" s="4">
        <f t="shared" si="154"/>
        <v>45660</v>
      </c>
      <c r="M4973" s="4"/>
    </row>
    <row r="4974" spans="1:13" x14ac:dyDescent="0.3">
      <c r="A4974" t="s">
        <v>9</v>
      </c>
      <c r="B4974" t="s">
        <v>4033</v>
      </c>
      <c r="C4974" s="1">
        <v>45412</v>
      </c>
      <c r="D4974" s="1">
        <v>45342</v>
      </c>
      <c r="E4974">
        <v>76</v>
      </c>
      <c r="F4974">
        <v>14.54</v>
      </c>
      <c r="G4974" t="s">
        <v>7941</v>
      </c>
      <c r="H4974">
        <v>41</v>
      </c>
      <c r="K4974" s="4">
        <f t="shared" si="155"/>
        <v>45342</v>
      </c>
      <c r="L4974" s="4">
        <f t="shared" si="154"/>
        <v>45412</v>
      </c>
      <c r="M4974" s="4"/>
    </row>
    <row r="4975" spans="1:13" x14ac:dyDescent="0.3">
      <c r="A4975" t="s">
        <v>65</v>
      </c>
      <c r="B4975" t="s">
        <v>268</v>
      </c>
      <c r="C4975" s="1">
        <v>45693</v>
      </c>
      <c r="D4975" s="1">
        <v>44656</v>
      </c>
      <c r="E4975">
        <v>818</v>
      </c>
      <c r="F4975">
        <v>15.75</v>
      </c>
      <c r="G4975" t="s">
        <v>7942</v>
      </c>
      <c r="H4975">
        <v>39</v>
      </c>
      <c r="K4975" s="4">
        <f t="shared" si="155"/>
        <v>44656</v>
      </c>
      <c r="L4975" s="4">
        <f t="shared" si="154"/>
        <v>45693</v>
      </c>
      <c r="M4975" s="4"/>
    </row>
    <row r="4976" spans="1:13" x14ac:dyDescent="0.3">
      <c r="A4976" t="s">
        <v>58</v>
      </c>
      <c r="B4976" t="s">
        <v>2365</v>
      </c>
      <c r="C4976" s="1">
        <v>45213</v>
      </c>
      <c r="D4976" s="1">
        <v>45044</v>
      </c>
      <c r="E4976">
        <v>647</v>
      </c>
      <c r="F4976">
        <v>5.13</v>
      </c>
      <c r="G4976" t="s">
        <v>7943</v>
      </c>
      <c r="H4976">
        <v>4</v>
      </c>
      <c r="K4976" s="4">
        <f t="shared" si="155"/>
        <v>45044</v>
      </c>
      <c r="L4976" s="4">
        <f t="shared" si="154"/>
        <v>45213</v>
      </c>
      <c r="M4976" s="4"/>
    </row>
    <row r="4977" spans="1:13" x14ac:dyDescent="0.3">
      <c r="A4977" t="s">
        <v>69</v>
      </c>
      <c r="B4977" t="s">
        <v>4034</v>
      </c>
      <c r="C4977" s="1">
        <v>45215</v>
      </c>
      <c r="D4977" s="1">
        <v>44746</v>
      </c>
      <c r="E4977">
        <v>907</v>
      </c>
      <c r="F4977">
        <v>17.95</v>
      </c>
      <c r="G4977" t="s">
        <v>7944</v>
      </c>
      <c r="H4977">
        <v>43</v>
      </c>
      <c r="K4977" s="4">
        <f t="shared" si="155"/>
        <v>44746</v>
      </c>
      <c r="L4977" s="4">
        <f t="shared" si="154"/>
        <v>45215</v>
      </c>
      <c r="M4977" s="4"/>
    </row>
    <row r="4978" spans="1:13" x14ac:dyDescent="0.3">
      <c r="A4978" t="s">
        <v>107</v>
      </c>
      <c r="B4978" t="s">
        <v>4035</v>
      </c>
      <c r="C4978" s="1">
        <v>44710</v>
      </c>
      <c r="D4978" s="1">
        <v>44916</v>
      </c>
      <c r="E4978">
        <v>563</v>
      </c>
      <c r="F4978">
        <v>19.48</v>
      </c>
      <c r="G4978" t="s">
        <v>7945</v>
      </c>
      <c r="H4978">
        <v>24</v>
      </c>
      <c r="K4978" s="4">
        <f t="shared" si="155"/>
        <v>44710</v>
      </c>
      <c r="L4978" s="4">
        <f t="shared" si="154"/>
        <v>44916</v>
      </c>
      <c r="M4978" s="4"/>
    </row>
    <row r="4979" spans="1:13" x14ac:dyDescent="0.3">
      <c r="A4979" t="s">
        <v>87</v>
      </c>
      <c r="B4979" t="s">
        <v>4036</v>
      </c>
      <c r="C4979" s="1">
        <v>45238</v>
      </c>
      <c r="D4979" s="1">
        <v>45436</v>
      </c>
      <c r="E4979">
        <v>253</v>
      </c>
      <c r="F4979">
        <v>10.71</v>
      </c>
      <c r="G4979" t="s">
        <v>4716</v>
      </c>
      <c r="H4979">
        <v>36</v>
      </c>
      <c r="K4979" s="4">
        <f t="shared" si="155"/>
        <v>45238</v>
      </c>
      <c r="L4979" s="4">
        <f t="shared" si="154"/>
        <v>45436</v>
      </c>
      <c r="M4979" s="4"/>
    </row>
    <row r="4980" spans="1:13" x14ac:dyDescent="0.3">
      <c r="A4980" t="s">
        <v>42</v>
      </c>
      <c r="B4980" t="s">
        <v>4037</v>
      </c>
      <c r="C4980" s="1">
        <v>45379</v>
      </c>
      <c r="D4980" s="1">
        <v>45469</v>
      </c>
      <c r="E4980">
        <v>853</v>
      </c>
      <c r="F4980">
        <v>14.76</v>
      </c>
      <c r="G4980" t="s">
        <v>7452</v>
      </c>
      <c r="H4980">
        <v>5</v>
      </c>
      <c r="K4980" s="4">
        <f t="shared" si="155"/>
        <v>45379</v>
      </c>
      <c r="L4980" s="4">
        <f t="shared" si="154"/>
        <v>45469</v>
      </c>
      <c r="M4980" s="4"/>
    </row>
    <row r="4981" spans="1:13" x14ac:dyDescent="0.3">
      <c r="A4981" t="s">
        <v>88</v>
      </c>
      <c r="B4981" t="s">
        <v>4038</v>
      </c>
      <c r="C4981" s="1">
        <v>44779</v>
      </c>
      <c r="D4981" s="1">
        <v>45630</v>
      </c>
      <c r="E4981">
        <v>219</v>
      </c>
      <c r="F4981">
        <v>10.25</v>
      </c>
      <c r="G4981" t="s">
        <v>7946</v>
      </c>
      <c r="H4981">
        <v>19</v>
      </c>
      <c r="K4981" s="4">
        <f t="shared" si="155"/>
        <v>44779</v>
      </c>
      <c r="L4981" s="4">
        <f t="shared" si="154"/>
        <v>45630</v>
      </c>
      <c r="M4981" s="4"/>
    </row>
    <row r="4982" spans="1:13" x14ac:dyDescent="0.3">
      <c r="A4982" t="s">
        <v>74</v>
      </c>
      <c r="B4982" t="s">
        <v>4039</v>
      </c>
      <c r="C4982" s="1">
        <v>45224</v>
      </c>
      <c r="D4982" s="1">
        <v>45030</v>
      </c>
      <c r="E4982">
        <v>852</v>
      </c>
      <c r="F4982">
        <v>8.35</v>
      </c>
      <c r="G4982" t="s">
        <v>7947</v>
      </c>
      <c r="H4982">
        <v>29</v>
      </c>
      <c r="K4982" s="4">
        <f t="shared" si="155"/>
        <v>45030</v>
      </c>
      <c r="L4982" s="4">
        <f t="shared" si="154"/>
        <v>45224</v>
      </c>
      <c r="M4982" s="4"/>
    </row>
    <row r="4983" spans="1:13" x14ac:dyDescent="0.3">
      <c r="A4983" t="s">
        <v>81</v>
      </c>
      <c r="B4983" t="s">
        <v>4040</v>
      </c>
      <c r="C4983" s="1">
        <v>45473</v>
      </c>
      <c r="D4983" s="1">
        <v>45192</v>
      </c>
      <c r="E4983">
        <v>910</v>
      </c>
      <c r="F4983">
        <v>17.88</v>
      </c>
      <c r="G4983" t="s">
        <v>4926</v>
      </c>
      <c r="H4983">
        <v>9</v>
      </c>
      <c r="K4983" s="4">
        <f t="shared" si="155"/>
        <v>45192</v>
      </c>
      <c r="L4983" s="4">
        <f t="shared" si="154"/>
        <v>45473</v>
      </c>
      <c r="M4983" s="4"/>
    </row>
    <row r="4984" spans="1:13" x14ac:dyDescent="0.3">
      <c r="A4984" t="s">
        <v>63</v>
      </c>
      <c r="B4984" t="s">
        <v>4041</v>
      </c>
      <c r="C4984" s="1">
        <v>45109</v>
      </c>
      <c r="D4984" s="1">
        <v>45532</v>
      </c>
      <c r="E4984">
        <v>185</v>
      </c>
      <c r="F4984">
        <v>6.55</v>
      </c>
      <c r="G4984" t="s">
        <v>6006</v>
      </c>
      <c r="H4984">
        <v>39</v>
      </c>
      <c r="K4984" s="4">
        <f t="shared" si="155"/>
        <v>45109</v>
      </c>
      <c r="L4984" s="4">
        <f t="shared" si="154"/>
        <v>45532</v>
      </c>
      <c r="M4984" s="4"/>
    </row>
    <row r="4985" spans="1:13" x14ac:dyDescent="0.3">
      <c r="A4985" t="s">
        <v>106</v>
      </c>
      <c r="B4985" t="s">
        <v>4042</v>
      </c>
      <c r="C4985" s="1">
        <v>44753</v>
      </c>
      <c r="D4985" s="1">
        <v>45159</v>
      </c>
      <c r="E4985">
        <v>784</v>
      </c>
      <c r="F4985">
        <v>9.77</v>
      </c>
      <c r="G4985" t="s">
        <v>6524</v>
      </c>
      <c r="H4985">
        <v>33</v>
      </c>
      <c r="K4985" s="4">
        <f t="shared" si="155"/>
        <v>44753</v>
      </c>
      <c r="L4985" s="4">
        <f t="shared" si="154"/>
        <v>45159</v>
      </c>
      <c r="M4985" s="4"/>
    </row>
    <row r="4986" spans="1:13" x14ac:dyDescent="0.3">
      <c r="A4986" t="s">
        <v>56</v>
      </c>
      <c r="B4986" t="s">
        <v>4043</v>
      </c>
      <c r="C4986" s="1">
        <v>45040</v>
      </c>
      <c r="D4986" s="1">
        <v>45678</v>
      </c>
      <c r="E4986">
        <v>578</v>
      </c>
      <c r="F4986">
        <v>7.52</v>
      </c>
      <c r="G4986" t="s">
        <v>7948</v>
      </c>
      <c r="H4986">
        <v>9</v>
      </c>
      <c r="K4986" s="4">
        <f t="shared" si="155"/>
        <v>45040</v>
      </c>
      <c r="L4986" s="4">
        <f t="shared" si="154"/>
        <v>45678</v>
      </c>
      <c r="M4986" s="4"/>
    </row>
    <row r="4987" spans="1:13" x14ac:dyDescent="0.3">
      <c r="A4987" t="s">
        <v>51</v>
      </c>
      <c r="B4987" t="s">
        <v>3997</v>
      </c>
      <c r="C4987" s="1">
        <v>45522</v>
      </c>
      <c r="D4987" s="1">
        <v>45339</v>
      </c>
      <c r="E4987">
        <v>666</v>
      </c>
      <c r="F4987">
        <v>8.66</v>
      </c>
      <c r="G4987" t="s">
        <v>7949</v>
      </c>
      <c r="H4987">
        <v>32</v>
      </c>
      <c r="K4987" s="4">
        <f t="shared" si="155"/>
        <v>45339</v>
      </c>
      <c r="L4987" s="4">
        <f t="shared" si="154"/>
        <v>45522</v>
      </c>
      <c r="M4987" s="4"/>
    </row>
    <row r="4988" spans="1:13" x14ac:dyDescent="0.3">
      <c r="A4988" t="s">
        <v>55</v>
      </c>
      <c r="B4988" t="s">
        <v>4044</v>
      </c>
      <c r="C4988" s="1">
        <v>45671</v>
      </c>
      <c r="D4988" s="1">
        <v>44864</v>
      </c>
      <c r="E4988">
        <v>599</v>
      </c>
      <c r="F4988">
        <v>9.44</v>
      </c>
      <c r="G4988" t="s">
        <v>7950</v>
      </c>
      <c r="H4988">
        <v>13</v>
      </c>
      <c r="K4988" s="4">
        <f t="shared" si="155"/>
        <v>44864</v>
      </c>
      <c r="L4988" s="4">
        <f t="shared" si="154"/>
        <v>45671</v>
      </c>
      <c r="M4988" s="4"/>
    </row>
    <row r="4989" spans="1:13" x14ac:dyDescent="0.3">
      <c r="A4989" t="s">
        <v>46</v>
      </c>
      <c r="B4989" t="s">
        <v>1718</v>
      </c>
      <c r="C4989" s="1">
        <v>45133</v>
      </c>
      <c r="D4989" s="1">
        <v>45509</v>
      </c>
      <c r="E4989">
        <v>611</v>
      </c>
      <c r="F4989">
        <v>6.33</v>
      </c>
      <c r="G4989" t="s">
        <v>7951</v>
      </c>
      <c r="H4989">
        <v>19</v>
      </c>
      <c r="K4989" s="4">
        <f t="shared" si="155"/>
        <v>45133</v>
      </c>
      <c r="L4989" s="4">
        <f t="shared" si="154"/>
        <v>45509</v>
      </c>
      <c r="M4989" s="4"/>
    </row>
    <row r="4990" spans="1:13" x14ac:dyDescent="0.3">
      <c r="A4990" t="s">
        <v>21</v>
      </c>
      <c r="B4990" t="s">
        <v>991</v>
      </c>
      <c r="C4990" s="1">
        <v>45279</v>
      </c>
      <c r="D4990" s="1">
        <v>45128</v>
      </c>
      <c r="E4990">
        <v>382</v>
      </c>
      <c r="F4990">
        <v>19.43</v>
      </c>
      <c r="G4990" t="s">
        <v>7952</v>
      </c>
      <c r="H4990">
        <v>40</v>
      </c>
      <c r="K4990" s="4">
        <f t="shared" si="155"/>
        <v>45128</v>
      </c>
      <c r="L4990" s="4">
        <f t="shared" si="154"/>
        <v>45279</v>
      </c>
      <c r="M4990" s="4"/>
    </row>
    <row r="4991" spans="1:13" x14ac:dyDescent="0.3">
      <c r="A4991" t="s">
        <v>19</v>
      </c>
      <c r="B4991" t="s">
        <v>1454</v>
      </c>
      <c r="C4991" s="1">
        <v>45365</v>
      </c>
      <c r="D4991" s="1">
        <v>45263</v>
      </c>
      <c r="E4991">
        <v>758</v>
      </c>
      <c r="F4991">
        <v>6.61</v>
      </c>
      <c r="G4991" t="s">
        <v>5635</v>
      </c>
      <c r="H4991">
        <v>17</v>
      </c>
      <c r="K4991" s="4">
        <f t="shared" si="155"/>
        <v>45263</v>
      </c>
      <c r="L4991" s="4">
        <f t="shared" si="154"/>
        <v>45365</v>
      </c>
      <c r="M4991" s="4"/>
    </row>
    <row r="4992" spans="1:13" x14ac:dyDescent="0.3">
      <c r="A4992" t="s">
        <v>45</v>
      </c>
      <c r="B4992" t="s">
        <v>4045</v>
      </c>
      <c r="C4992" s="1">
        <v>45622</v>
      </c>
      <c r="D4992" s="1">
        <v>45561</v>
      </c>
      <c r="E4992">
        <v>793</v>
      </c>
      <c r="F4992">
        <v>19.97</v>
      </c>
      <c r="G4992" t="s">
        <v>6138</v>
      </c>
      <c r="H4992">
        <v>8</v>
      </c>
      <c r="K4992" s="4">
        <f t="shared" si="155"/>
        <v>45561</v>
      </c>
      <c r="L4992" s="4">
        <f t="shared" si="154"/>
        <v>45622</v>
      </c>
      <c r="M4992" s="4"/>
    </row>
    <row r="4993" spans="1:13" x14ac:dyDescent="0.3">
      <c r="A4993" t="s">
        <v>48</v>
      </c>
      <c r="B4993" t="s">
        <v>4046</v>
      </c>
      <c r="C4993" s="1">
        <v>44775</v>
      </c>
      <c r="D4993" s="1">
        <v>44746</v>
      </c>
      <c r="E4993">
        <v>588</v>
      </c>
      <c r="F4993">
        <v>12.58</v>
      </c>
      <c r="G4993" t="s">
        <v>7953</v>
      </c>
      <c r="H4993">
        <v>38</v>
      </c>
      <c r="K4993" s="4">
        <f t="shared" si="155"/>
        <v>44746</v>
      </c>
      <c r="L4993" s="4">
        <f t="shared" si="154"/>
        <v>44775</v>
      </c>
      <c r="M4993" s="4"/>
    </row>
    <row r="4994" spans="1:13" x14ac:dyDescent="0.3">
      <c r="A4994" t="s">
        <v>87</v>
      </c>
      <c r="B4994" t="s">
        <v>4047</v>
      </c>
      <c r="C4994" s="1">
        <v>45662</v>
      </c>
      <c r="D4994" s="1">
        <v>45111</v>
      </c>
      <c r="E4994">
        <v>675</v>
      </c>
      <c r="F4994">
        <v>9.8800000000000008</v>
      </c>
      <c r="G4994" t="s">
        <v>5270</v>
      </c>
      <c r="H4994">
        <v>9</v>
      </c>
      <c r="K4994" s="4">
        <f t="shared" si="155"/>
        <v>45111</v>
      </c>
      <c r="L4994" s="4">
        <f t="shared" si="154"/>
        <v>45662</v>
      </c>
      <c r="M4994" s="4"/>
    </row>
    <row r="4995" spans="1:13" x14ac:dyDescent="0.3">
      <c r="A4995" t="s">
        <v>24</v>
      </c>
      <c r="B4995" t="s">
        <v>4048</v>
      </c>
      <c r="C4995" s="1">
        <v>45507</v>
      </c>
      <c r="D4995" s="1">
        <v>44954</v>
      </c>
      <c r="E4995">
        <v>380</v>
      </c>
      <c r="F4995">
        <v>12.46</v>
      </c>
      <c r="G4995" t="s">
        <v>6112</v>
      </c>
      <c r="H4995">
        <v>21</v>
      </c>
      <c r="K4995" s="4">
        <f t="shared" si="155"/>
        <v>44954</v>
      </c>
      <c r="L4995" s="4">
        <f t="shared" ref="L4995:L5001" si="156">IF(D4995&lt;C4995,C4995,D4995)</f>
        <v>45507</v>
      </c>
      <c r="M4995" s="4"/>
    </row>
    <row r="4996" spans="1:13" x14ac:dyDescent="0.3">
      <c r="A4996" t="s">
        <v>51</v>
      </c>
      <c r="B4996" t="s">
        <v>4049</v>
      </c>
      <c r="C4996" s="1">
        <v>44648</v>
      </c>
      <c r="D4996" s="1">
        <v>45615</v>
      </c>
      <c r="E4996">
        <v>130</v>
      </c>
      <c r="F4996">
        <v>6.53</v>
      </c>
      <c r="G4996" t="s">
        <v>7318</v>
      </c>
      <c r="H4996">
        <v>10</v>
      </c>
      <c r="K4996" s="4">
        <f t="shared" si="155"/>
        <v>44648</v>
      </c>
      <c r="L4996" s="4">
        <f t="shared" si="156"/>
        <v>45615</v>
      </c>
      <c r="M4996" s="4"/>
    </row>
    <row r="4997" spans="1:13" x14ac:dyDescent="0.3">
      <c r="A4997" t="s">
        <v>72</v>
      </c>
      <c r="B4997" t="s">
        <v>4050</v>
      </c>
      <c r="C4997" s="1">
        <v>44956</v>
      </c>
      <c r="D4997" s="1">
        <v>44944</v>
      </c>
      <c r="E4997">
        <v>295</v>
      </c>
      <c r="F4997">
        <v>13.57</v>
      </c>
      <c r="G4997" t="s">
        <v>4816</v>
      </c>
      <c r="H4997">
        <v>22</v>
      </c>
      <c r="K4997" s="4">
        <f t="shared" ref="K4997:K5001" si="157">IF(D4997&lt;C4997,D4997,C4997)</f>
        <v>44944</v>
      </c>
      <c r="L4997" s="4">
        <f t="shared" si="156"/>
        <v>44956</v>
      </c>
      <c r="M4997" s="4"/>
    </row>
    <row r="4998" spans="1:13" x14ac:dyDescent="0.3">
      <c r="A4998" t="s">
        <v>27</v>
      </c>
      <c r="B4998" t="s">
        <v>2874</v>
      </c>
      <c r="C4998" s="1">
        <v>45301</v>
      </c>
      <c r="D4998" s="1">
        <v>44799</v>
      </c>
      <c r="E4998">
        <v>262</v>
      </c>
      <c r="F4998">
        <v>10.41</v>
      </c>
      <c r="G4998" t="s">
        <v>7954</v>
      </c>
      <c r="H4998">
        <v>34</v>
      </c>
      <c r="K4998" s="4">
        <f t="shared" si="157"/>
        <v>44799</v>
      </c>
      <c r="L4998" s="4">
        <f t="shared" si="156"/>
        <v>45301</v>
      </c>
      <c r="M4998" s="4"/>
    </row>
    <row r="4999" spans="1:13" x14ac:dyDescent="0.3">
      <c r="A4999" t="s">
        <v>54</v>
      </c>
      <c r="B4999" t="s">
        <v>4051</v>
      </c>
      <c r="C4999" s="1">
        <v>45569</v>
      </c>
      <c r="D4999" s="1">
        <v>45609</v>
      </c>
      <c r="E4999">
        <v>612</v>
      </c>
      <c r="F4999">
        <v>8.33</v>
      </c>
      <c r="G4999" t="s">
        <v>5735</v>
      </c>
      <c r="H4999">
        <v>2</v>
      </c>
      <c r="K4999" s="4">
        <f t="shared" si="157"/>
        <v>45569</v>
      </c>
      <c r="L4999" s="4">
        <f t="shared" si="156"/>
        <v>45609</v>
      </c>
      <c r="M4999" s="4"/>
    </row>
    <row r="5000" spans="1:13" x14ac:dyDescent="0.3">
      <c r="A5000" t="s">
        <v>96</v>
      </c>
      <c r="B5000" t="s">
        <v>1426</v>
      </c>
      <c r="C5000" s="1">
        <v>44615</v>
      </c>
      <c r="D5000" s="1">
        <v>45499</v>
      </c>
      <c r="E5000">
        <v>94</v>
      </c>
      <c r="F5000">
        <v>18.989999999999998</v>
      </c>
      <c r="G5000" t="s">
        <v>4666</v>
      </c>
      <c r="H5000">
        <v>32</v>
      </c>
      <c r="K5000" s="4">
        <f t="shared" si="157"/>
        <v>44615</v>
      </c>
      <c r="L5000" s="4">
        <f t="shared" si="156"/>
        <v>45499</v>
      </c>
      <c r="M5000" s="4"/>
    </row>
    <row r="5001" spans="1:13" x14ac:dyDescent="0.3">
      <c r="A5001" t="s">
        <v>85</v>
      </c>
      <c r="B5001" t="s">
        <v>4052</v>
      </c>
      <c r="C5001" s="1">
        <v>44682</v>
      </c>
      <c r="D5001" s="1">
        <v>45028</v>
      </c>
      <c r="E5001">
        <v>485</v>
      </c>
      <c r="F5001">
        <v>6.68</v>
      </c>
      <c r="G5001" t="s">
        <v>7955</v>
      </c>
      <c r="H5001">
        <v>35</v>
      </c>
      <c r="K5001" s="4">
        <f t="shared" si="157"/>
        <v>44682</v>
      </c>
      <c r="L5001" s="4">
        <f t="shared" si="156"/>
        <v>45028</v>
      </c>
      <c r="M5001" s="4"/>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A8FAC32-E781-4142-822E-54B962BCF12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Descriptive-Analysis</vt:lpstr>
      <vt:lpstr>1.Route wise fuel Effieciency</vt:lpstr>
      <vt:lpstr>2.Peak delivery days</vt:lpstr>
      <vt:lpstr>3.Monthly Delivery</vt:lpstr>
      <vt:lpstr>4.Distance Range</vt:lpstr>
      <vt:lpstr>5.Deliveries in Year</vt:lpstr>
      <vt:lpstr>DASHBOARD</vt:lpstr>
      <vt:lpstr>PIVOT TABLES</vt:lpstr>
      <vt:lpstr>DATASET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PRATIK GUJAR</dc:creator>
  <cp:lastModifiedBy>PRATIK GUJAR</cp:lastModifiedBy>
  <dcterms:created xsi:type="dcterms:W3CDTF">2025-02-13T07:11:29Z</dcterms:created>
  <dcterms:modified xsi:type="dcterms:W3CDTF">2025-02-14T13:22:59Z</dcterms:modified>
</cp:coreProperties>
</file>